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defaultThemeVersion="124226"/>
  <mc:AlternateContent xmlns:mc="http://schemas.openxmlformats.org/markup-compatibility/2006">
    <mc:Choice Requires="x15">
      <x15ac:absPath xmlns:x15ac="http://schemas.microsoft.com/office/spreadsheetml/2010/11/ac" url="N:\Manthana\งาน ECOLAB-DHL นวนคร\01-ECOLAB\09-Stock Take\Year-2020\Stock take 2020\"/>
    </mc:Choice>
  </mc:AlternateContent>
  <xr:revisionPtr revIDLastSave="0" documentId="13_ncr:1_{F2AD9572-6047-4F1D-95CC-26C9BE2B62FC}" xr6:coauthVersionLast="36" xr6:coauthVersionMax="36" xr10:uidLastSave="{00000000-0000-0000-0000-000000000000}"/>
  <bookViews>
    <workbookView xWindow="0" yWindow="0" windowWidth="19200" windowHeight="6930" tabRatio="711" activeTab="1" xr2:uid="{00000000-000D-0000-FFFF-FFFF00000000}"/>
  </bookViews>
  <sheets>
    <sheet name="Pivot" sheetId="3" r:id="rId1"/>
    <sheet name="รวม FG" sheetId="1" r:id="rId2"/>
    <sheet name="DHLstock count adj confirmation" sheetId="4" r:id="rId3"/>
  </sheets>
  <externalReferences>
    <externalReference r:id="rId4"/>
  </externalReferences>
  <definedNames>
    <definedName name="_xlnm._FilterDatabase" localSheetId="2" hidden="1">'DHLstock count adj confirmation'!$A$2:$M$707</definedName>
    <definedName name="_xlnm._FilterDatabase" localSheetId="1" hidden="1">'รวม FG'!$A$1:$P$2799</definedName>
    <definedName name="_xlnm.Print_Area" localSheetId="1">'รวม FG'!$A$1:$K$2799</definedName>
  </definedNames>
  <calcPr calcId="191029" calcMode="manual"/>
  <pivotCaches>
    <pivotCache cacheId="1" r:id="rId5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O2790" i="1" l="1"/>
  <c r="O2791" i="1"/>
  <c r="O2792" i="1"/>
  <c r="O2793" i="1"/>
  <c r="O2794" i="1"/>
  <c r="O2795" i="1"/>
  <c r="O2796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7" i="1"/>
  <c r="O2798" i="1"/>
  <c r="O2799" i="1"/>
  <c r="O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" i="1"/>
  <c r="M2" i="1" l="1"/>
  <c r="J1881" i="1" l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2" i="1" l="1"/>
  <c r="K2" i="1" s="1"/>
</calcChain>
</file>

<file path=xl/sharedStrings.xml><?xml version="1.0" encoding="utf-8"?>
<sst xmlns="http://schemas.openxmlformats.org/spreadsheetml/2006/main" count="27600" uniqueCount="6613">
  <si>
    <t>Location</t>
  </si>
  <si>
    <t>SKU</t>
  </si>
  <si>
    <t>DECRIPTION</t>
  </si>
  <si>
    <t>UOM</t>
  </si>
  <si>
    <t>RACK</t>
  </si>
  <si>
    <t>level</t>
  </si>
  <si>
    <t>RunningNo</t>
  </si>
  <si>
    <t>102-114532</t>
  </si>
  <si>
    <t>MIKRO SOLVE 20 KGS.</t>
  </si>
  <si>
    <t>ถัง</t>
  </si>
  <si>
    <t>104-101552</t>
  </si>
  <si>
    <t>ECO-STAR BUILDER C 20 LT.</t>
  </si>
  <si>
    <t>AA-005-A</t>
  </si>
  <si>
    <t>104-101512</t>
  </si>
  <si>
    <t>EC-BUILDER 20L</t>
  </si>
  <si>
    <t>AA-007-A</t>
  </si>
  <si>
    <t>102-102500</t>
  </si>
  <si>
    <t>GREASECUTTER 4X3.8 LT</t>
  </si>
  <si>
    <t>กล่อง</t>
  </si>
  <si>
    <t>AA-009-A</t>
  </si>
  <si>
    <t>103-21038</t>
  </si>
  <si>
    <t>OASIS PRO 16 ORANGE FORCE MULTI-SURFACES CLEANER DEGR 2x2 LT</t>
  </si>
  <si>
    <t>AA-011-A</t>
  </si>
  <si>
    <t>103-101641</t>
  </si>
  <si>
    <t>FLOORDRESS T 500 10 LT</t>
  </si>
  <si>
    <t>AA-017-A</t>
  </si>
  <si>
    <t>203-319302</t>
  </si>
  <si>
    <t>P3-ULTRASIL 10  25 KGS.</t>
  </si>
  <si>
    <t>AA-019-A</t>
  </si>
  <si>
    <t>103-15639</t>
  </si>
  <si>
    <t>ORANGE FORCE MS DEG 6-32OZ</t>
  </si>
  <si>
    <t>AA-021-A</t>
  </si>
  <si>
    <t>103-6100731</t>
  </si>
  <si>
    <t>SANI WASH N WALK 2.5GL</t>
  </si>
  <si>
    <t>AA-027-A</t>
  </si>
  <si>
    <t>AA-029-A</t>
  </si>
  <si>
    <t>102-114540</t>
  </si>
  <si>
    <t>MIKRO SOLVE 20X1 KG</t>
  </si>
  <si>
    <t>AA-033-A</t>
  </si>
  <si>
    <t>103-6100295</t>
  </si>
  <si>
    <t>UC ACID BATH CLNR________2-1.3L</t>
  </si>
  <si>
    <t>AA-035-A</t>
  </si>
  <si>
    <t>102-101000</t>
  </si>
  <si>
    <t>LIME KLENE 4X3.8 LT</t>
  </si>
  <si>
    <t>AA-039-A</t>
  </si>
  <si>
    <t>102-25170101</t>
  </si>
  <si>
    <t>BURNISHING COMP 4X3.8 LT</t>
  </si>
  <si>
    <t>AA-041-A</t>
  </si>
  <si>
    <t>203-305433</t>
  </si>
  <si>
    <t>PRINCIPAL 65 30 KG.</t>
  </si>
  <si>
    <t>AA-045-A</t>
  </si>
  <si>
    <t>104-101532</t>
  </si>
  <si>
    <t>EC-DESTAINER 20L</t>
  </si>
  <si>
    <t>AA-047-A</t>
  </si>
  <si>
    <t>AA-053-A</t>
  </si>
  <si>
    <t>AA-055-A</t>
  </si>
  <si>
    <t>206-305112</t>
  </si>
  <si>
    <t>OXONET 25 KG</t>
  </si>
  <si>
    <t>AA-057-A</t>
  </si>
  <si>
    <t>AA-059-A</t>
  </si>
  <si>
    <t>AA-061-A</t>
  </si>
  <si>
    <t>AA-065-A</t>
  </si>
  <si>
    <t>104-6100398</t>
  </si>
  <si>
    <t>STAINBLASTER RUST RE 4X22OZ</t>
  </si>
  <si>
    <t>AA-067-A</t>
  </si>
  <si>
    <t>205-308554</t>
  </si>
  <si>
    <t>TOPAX 32 40 KGS</t>
  </si>
  <si>
    <t>AA-069-A</t>
  </si>
  <si>
    <t>AA-073-A</t>
  </si>
  <si>
    <t>102-106510</t>
  </si>
  <si>
    <t>SILVER DIP G 4X3.8 LT</t>
  </si>
  <si>
    <t>AA-005-B</t>
  </si>
  <si>
    <t>AA-007-B</t>
  </si>
  <si>
    <t>AA-011-B</t>
  </si>
  <si>
    <t>AA-013-B</t>
  </si>
  <si>
    <t>AA-015-B</t>
  </si>
  <si>
    <t>AA-017-B</t>
  </si>
  <si>
    <t>AA-019-B</t>
  </si>
  <si>
    <t>AA-021-B</t>
  </si>
  <si>
    <t>AA-023-B</t>
  </si>
  <si>
    <t>AA-025-B</t>
  </si>
  <si>
    <t>AA-027-B</t>
  </si>
  <si>
    <t>AA-029-B</t>
  </si>
  <si>
    <t>AA-031-B</t>
  </si>
  <si>
    <t>AA-059-B</t>
  </si>
  <si>
    <t>AA-067-B</t>
  </si>
  <si>
    <t>AA-069-B</t>
  </si>
  <si>
    <t>AA-075-B</t>
  </si>
  <si>
    <t>AA-077-B</t>
  </si>
  <si>
    <t>203-300014D</t>
  </si>
  <si>
    <t>AC 101 (DLD) 45KG</t>
  </si>
  <si>
    <t>AA-081-B</t>
  </si>
  <si>
    <t>AA-085-B</t>
  </si>
  <si>
    <t>202-300103</t>
  </si>
  <si>
    <t>ANSEP TAP SPECIAL 35 KG.</t>
  </si>
  <si>
    <t>AA-087-B</t>
  </si>
  <si>
    <t>202-309603</t>
  </si>
  <si>
    <t>XY-12 30 LT.</t>
  </si>
  <si>
    <t>AA-089-B</t>
  </si>
  <si>
    <t>AA-007-C</t>
  </si>
  <si>
    <t>AA-009-C</t>
  </si>
  <si>
    <t>AA-011-C</t>
  </si>
  <si>
    <t>203-300014</t>
  </si>
  <si>
    <t>AC 101 45KG</t>
  </si>
  <si>
    <t>AA-013-C</t>
  </si>
  <si>
    <t>AA-015-C</t>
  </si>
  <si>
    <t>AA-017-C</t>
  </si>
  <si>
    <t>AA-021-C</t>
  </si>
  <si>
    <t>AA-025-C</t>
  </si>
  <si>
    <t>AA-029-C</t>
  </si>
  <si>
    <t>AA-031-C</t>
  </si>
  <si>
    <t>AA-039-C</t>
  </si>
  <si>
    <t>AA-049-C</t>
  </si>
  <si>
    <t>AA-065-C</t>
  </si>
  <si>
    <t>AA-067-C</t>
  </si>
  <si>
    <t>AA-071-C</t>
  </si>
  <si>
    <t>AA-073-C</t>
  </si>
  <si>
    <t>AA-075-C</t>
  </si>
  <si>
    <t>AA-079-C</t>
  </si>
  <si>
    <t>AA-081-C</t>
  </si>
  <si>
    <t>AA-087-C</t>
  </si>
  <si>
    <t>AA-091-C</t>
  </si>
  <si>
    <t>AA-007-D</t>
  </si>
  <si>
    <t>AA-009-D</t>
  </si>
  <si>
    <t>AA-013-D</t>
  </si>
  <si>
    <t>AA-015-D</t>
  </si>
  <si>
    <t>AA-017-D</t>
  </si>
  <si>
    <t>AA-021-D</t>
  </si>
  <si>
    <t>AA-023-D</t>
  </si>
  <si>
    <t>AA-029-D</t>
  </si>
  <si>
    <t>AA-031-D</t>
  </si>
  <si>
    <t>AA-033-D</t>
  </si>
  <si>
    <t>AA-037-D</t>
  </si>
  <si>
    <t>AA-047-D</t>
  </si>
  <si>
    <t>AA-049-D</t>
  </si>
  <si>
    <t>AA-051-D</t>
  </si>
  <si>
    <t>AA-053-D</t>
  </si>
  <si>
    <t>AA-061-D</t>
  </si>
  <si>
    <t>AA-065-D</t>
  </si>
  <si>
    <t>AA-069-D</t>
  </si>
  <si>
    <t>AA-071-D</t>
  </si>
  <si>
    <t>AA-075-D</t>
  </si>
  <si>
    <t>AA-079-D</t>
  </si>
  <si>
    <t>AA-081-D</t>
  </si>
  <si>
    <t>104-101652</t>
  </si>
  <si>
    <t>ECO-STAR DESTAINER 20 LT.</t>
  </si>
  <si>
    <t>AA-085-D</t>
  </si>
  <si>
    <t>AA-087-D</t>
  </si>
  <si>
    <t>AA-089-D</t>
  </si>
  <si>
    <t>AA-093-D</t>
  </si>
  <si>
    <t>104-110512</t>
  </si>
  <si>
    <t>BC 50 25 KG</t>
  </si>
  <si>
    <t>AA-095-D</t>
  </si>
  <si>
    <t>AA-043-E</t>
  </si>
  <si>
    <t>205-309233</t>
  </si>
  <si>
    <t>TOPAX 686  30 KGS.</t>
  </si>
  <si>
    <t>AA-067-E</t>
  </si>
  <si>
    <t>แกลลอน</t>
  </si>
  <si>
    <t>202-300102</t>
  </si>
  <si>
    <t>ANSEP TAP 25  KG</t>
  </si>
  <si>
    <t>853-806420</t>
  </si>
  <si>
    <t>SANIPINE 4x1 GAL</t>
  </si>
  <si>
    <t>205-306493</t>
  </si>
  <si>
    <t>STABILON ACP 35KG</t>
  </si>
  <si>
    <t>100-106540</t>
  </si>
  <si>
    <t>SUPER TRUMP 4X3.8 LT</t>
  </si>
  <si>
    <t>AB-005-A</t>
  </si>
  <si>
    <t>104-102002</t>
  </si>
  <si>
    <t>LAUNDRY BUILDER 200 20 LT.</t>
  </si>
  <si>
    <t>AB-007-A</t>
  </si>
  <si>
    <t>AB-011-A</t>
  </si>
  <si>
    <t>AB-013-A</t>
  </si>
  <si>
    <t>205-308554D</t>
  </si>
  <si>
    <t>TOPAX 32 (DLD) 40 KGS</t>
  </si>
  <si>
    <t>AB-015-A</t>
  </si>
  <si>
    <t>103-105321</t>
  </si>
  <si>
    <t>PILAX 130 10 LT</t>
  </si>
  <si>
    <t>AB-017-A</t>
  </si>
  <si>
    <t>103-101651</t>
  </si>
  <si>
    <t>FLOORDRESS T 510 10 LT</t>
  </si>
  <si>
    <t>AB-019-A</t>
  </si>
  <si>
    <t>100-106540D</t>
  </si>
  <si>
    <t>SUPER TRUMP  (DLD) 4X3.8 LT</t>
  </si>
  <si>
    <t>AB-021-A</t>
  </si>
  <si>
    <t>833-804900</t>
  </si>
  <si>
    <t>NEW  ATTAC  1 GAL</t>
  </si>
  <si>
    <t>AB-023-A</t>
  </si>
  <si>
    <t>104-102072</t>
  </si>
  <si>
    <t>LAUNDRY SOUR 500 20LT</t>
  </si>
  <si>
    <t>AB-025-A</t>
  </si>
  <si>
    <t>203-309313</t>
  </si>
  <si>
    <t>ULTRASIL 75 35KGS.</t>
  </si>
  <si>
    <t>AB-027-A</t>
  </si>
  <si>
    <t>AB-031-A</t>
  </si>
  <si>
    <t>102-104000</t>
  </si>
  <si>
    <t>LIME-A-WAY 4X3.8 LT</t>
  </si>
  <si>
    <t>AB-033-A</t>
  </si>
  <si>
    <t>104-116482</t>
  </si>
  <si>
    <t>SILEX 910 25 KG</t>
  </si>
  <si>
    <t>AB-035-A</t>
  </si>
  <si>
    <t>203-300013</t>
  </si>
  <si>
    <t>ADVANTIS 220 30 KG</t>
  </si>
  <si>
    <t>AB-037-A</t>
  </si>
  <si>
    <t>833-806500</t>
  </si>
  <si>
    <t>SANIGARD 1 GAL</t>
  </si>
  <si>
    <t>AB-041-A</t>
  </si>
  <si>
    <t>203-300003D</t>
  </si>
  <si>
    <t>AC 30 (DLD) 35 KG</t>
  </si>
  <si>
    <t>AB-043-A</t>
  </si>
  <si>
    <t>102-11480</t>
  </si>
  <si>
    <t>FIRST IMPRESSION 12-8FL OZ.</t>
  </si>
  <si>
    <t>AB-055-A</t>
  </si>
  <si>
    <t>845-806770</t>
  </si>
  <si>
    <t>S.T. 90  5 GAL</t>
  </si>
  <si>
    <t>AB-057-A</t>
  </si>
  <si>
    <t>203-302833</t>
  </si>
  <si>
    <t>HOROLITH FL 35 KG</t>
  </si>
  <si>
    <t>AB-059-A</t>
  </si>
  <si>
    <t>AB-061-A</t>
  </si>
  <si>
    <t>205-308903</t>
  </si>
  <si>
    <t>TOPAX MARINE SHINE  35 KGS.</t>
  </si>
  <si>
    <t>AB-063-A</t>
  </si>
  <si>
    <t>203-301914</t>
  </si>
  <si>
    <t>HOROLITH PA 45 KG</t>
  </si>
  <si>
    <t>AB-067-A</t>
  </si>
  <si>
    <t>203-309004</t>
  </si>
  <si>
    <t>TRIMETA PLUS 40 KGS.</t>
  </si>
  <si>
    <t>AB-069-A</t>
  </si>
  <si>
    <t>AB-073-A</t>
  </si>
  <si>
    <t>AB-075-A</t>
  </si>
  <si>
    <t>AB-077-A</t>
  </si>
  <si>
    <t>AB-081-A</t>
  </si>
  <si>
    <t>AB-083-A</t>
  </si>
  <si>
    <t>AB-085-A</t>
  </si>
  <si>
    <t>AB-007-B</t>
  </si>
  <si>
    <t>205-316442</t>
  </si>
  <si>
    <t>STABILON BP 25 KGS.</t>
  </si>
  <si>
    <t>AB-011-B</t>
  </si>
  <si>
    <t>AB-013-B</t>
  </si>
  <si>
    <t>AB-015-B</t>
  </si>
  <si>
    <t>AB-019-B</t>
  </si>
  <si>
    <t>AB-021-B</t>
  </si>
  <si>
    <t>AB-053-B</t>
  </si>
  <si>
    <t>104-101925</t>
  </si>
  <si>
    <t>ECO-STAR PRO CHLOR 55 LT.</t>
  </si>
  <si>
    <t>AB-055-B</t>
  </si>
  <si>
    <t>AB-057-B</t>
  </si>
  <si>
    <t>AB-059-B</t>
  </si>
  <si>
    <t>AB-061-B</t>
  </si>
  <si>
    <t>104-101945</t>
  </si>
  <si>
    <t>ECO-STAR PRO OX PLUS  55 LT.</t>
  </si>
  <si>
    <t>AB-063-B</t>
  </si>
  <si>
    <t>AB-065-B</t>
  </si>
  <si>
    <t>AB-067-B</t>
  </si>
  <si>
    <t>AB-069-B</t>
  </si>
  <si>
    <t>AB-079-B</t>
  </si>
  <si>
    <t>AB-081-B</t>
  </si>
  <si>
    <t>AB-005-C</t>
  </si>
  <si>
    <t>AB-007-C</t>
  </si>
  <si>
    <t>AB-009-C</t>
  </si>
  <si>
    <t>205-316422</t>
  </si>
  <si>
    <t>STABILON BPC 25 KGS.</t>
  </si>
  <si>
    <t>AB-017-C</t>
  </si>
  <si>
    <t>AB-019-C</t>
  </si>
  <si>
    <t>AB-021-C</t>
  </si>
  <si>
    <t>AB-023-C</t>
  </si>
  <si>
    <t>AB-057-C</t>
  </si>
  <si>
    <t>203-300003</t>
  </si>
  <si>
    <t>AC 30 35 KG</t>
  </si>
  <si>
    <t>AB-059-C</t>
  </si>
  <si>
    <t>AB-061-C</t>
  </si>
  <si>
    <t>AB-065-C</t>
  </si>
  <si>
    <t>AB-069-C</t>
  </si>
  <si>
    <t>104-101822</t>
  </si>
  <si>
    <t>ECO-STAR SOUR 20 LT.</t>
  </si>
  <si>
    <t>AB-071-C</t>
  </si>
  <si>
    <t>AB-073-C</t>
  </si>
  <si>
    <t>AB-075-C</t>
  </si>
  <si>
    <t>203-302902</t>
  </si>
  <si>
    <t>HOROLITH 617 25 KG.</t>
  </si>
  <si>
    <t>AB-085-C</t>
  </si>
  <si>
    <t>AB-007-D</t>
  </si>
  <si>
    <t>AB-009-D</t>
  </si>
  <si>
    <t>AB-011-D</t>
  </si>
  <si>
    <t>AB-013-D</t>
  </si>
  <si>
    <t>AB-015-D</t>
  </si>
  <si>
    <t>AB-019-D</t>
  </si>
  <si>
    <t>AB-021-D</t>
  </si>
  <si>
    <t>AB-023-D</t>
  </si>
  <si>
    <t>AB-053-D</t>
  </si>
  <si>
    <t>AB-057-D</t>
  </si>
  <si>
    <t>AB-059-D</t>
  </si>
  <si>
    <t>AB-061-D</t>
  </si>
  <si>
    <t>AB-065-D</t>
  </si>
  <si>
    <t>AB-069-D</t>
  </si>
  <si>
    <t>AB-071-D</t>
  </si>
  <si>
    <t>AB-073-D</t>
  </si>
  <si>
    <t>AB-075-D</t>
  </si>
  <si>
    <t>AB-077-D</t>
  </si>
  <si>
    <t>AB-085-D</t>
  </si>
  <si>
    <t>AB-005-E</t>
  </si>
  <si>
    <t>AB-007-E</t>
  </si>
  <si>
    <t>AB-009-E</t>
  </si>
  <si>
    <t>AB-011-E</t>
  </si>
  <si>
    <t>AB-013-E</t>
  </si>
  <si>
    <t>AB-055-E</t>
  </si>
  <si>
    <t>AB-061-E</t>
  </si>
  <si>
    <t>AB-065-E</t>
  </si>
  <si>
    <t>AB-067-E</t>
  </si>
  <si>
    <t>AB-075-E</t>
  </si>
  <si>
    <t>AB-081-E</t>
  </si>
  <si>
    <t>AB-085-E</t>
  </si>
  <si>
    <t>AB-087-E</t>
  </si>
  <si>
    <t>AB-005-F</t>
  </si>
  <si>
    <t>AB-031-F</t>
  </si>
  <si>
    <t>AB-033-F</t>
  </si>
  <si>
    <t>AB-037-F</t>
  </si>
  <si>
    <t>AB-053-F</t>
  </si>
  <si>
    <t>AB-083-F</t>
  </si>
  <si>
    <t>103-104931</t>
  </si>
  <si>
    <t>NOVAKLENE 10 L.</t>
  </si>
  <si>
    <t>102-102500D</t>
  </si>
  <si>
    <t>GREASECUTTER (DLD) 4X3.8 LT</t>
  </si>
  <si>
    <t>101-104901</t>
  </si>
  <si>
    <t>NEO 10 LT</t>
  </si>
  <si>
    <t>AC-005-A</t>
  </si>
  <si>
    <t>204-300812</t>
  </si>
  <si>
    <t>CLICK 10 25 KG.</t>
  </si>
  <si>
    <t>AC-007-A</t>
  </si>
  <si>
    <t>102-111000</t>
  </si>
  <si>
    <t>DIPKLENE 5 KGS</t>
  </si>
  <si>
    <t>AC-009-A</t>
  </si>
  <si>
    <t>100-106702</t>
  </si>
  <si>
    <t>S-PERKLENE 20 LT.</t>
  </si>
  <si>
    <t>AC-011-A</t>
  </si>
  <si>
    <t>844-809430</t>
  </si>
  <si>
    <t>VISION PLUS 1 GAL</t>
  </si>
  <si>
    <t>AC-013-A</t>
  </si>
  <si>
    <t>103-104900</t>
  </si>
  <si>
    <t>NOVAKLENE</t>
  </si>
  <si>
    <t>AC-015-A</t>
  </si>
  <si>
    <t>100-109500</t>
  </si>
  <si>
    <t>S-PERKLENE 4X3.8 LT</t>
  </si>
  <si>
    <t>AC-019-A</t>
  </si>
  <si>
    <t>AC-021-A</t>
  </si>
  <si>
    <t>300-1114130</t>
  </si>
  <si>
    <t>QSR G&amp;MSC 4X1GL</t>
  </si>
  <si>
    <t>AC-025-A</t>
  </si>
  <si>
    <t>844-806460</t>
  </si>
  <si>
    <t>NATURAL STONE CONDITIONER&amp;MAINTAINER 4X1 GAL</t>
  </si>
  <si>
    <t>AC-027-A</t>
  </si>
  <si>
    <t>AC-033-A</t>
  </si>
  <si>
    <t>834-804910</t>
  </si>
  <si>
    <t>NEW FUTURE DET 1 GAL.</t>
  </si>
  <si>
    <t>AC-035-A</t>
  </si>
  <si>
    <t>844-802591</t>
  </si>
  <si>
    <t>GEMSTAR LASER 5 GAL</t>
  </si>
  <si>
    <t>AC-037-A</t>
  </si>
  <si>
    <t>100-106100</t>
  </si>
  <si>
    <t>RINSE DRY 4X3.8 LT</t>
  </si>
  <si>
    <t>AC-039-A</t>
  </si>
  <si>
    <t>205-308703</t>
  </si>
  <si>
    <t>TOPACTIVE 200 35 KG</t>
  </si>
  <si>
    <t>AC-041-A</t>
  </si>
  <si>
    <t>832-800610</t>
  </si>
  <si>
    <t>BOUQUET 1 GAL</t>
  </si>
  <si>
    <t>AC-055-A</t>
  </si>
  <si>
    <t>102-104520D</t>
  </si>
  <si>
    <t>MIKRO QUAT (DLD) 4X3.8 LT</t>
  </si>
  <si>
    <t>AC-059-A</t>
  </si>
  <si>
    <t>201-304083</t>
  </si>
  <si>
    <t>LUBODRIVE EC 30 KGS.</t>
  </si>
  <si>
    <t>AC-063-A</t>
  </si>
  <si>
    <t>AC-067-A</t>
  </si>
  <si>
    <t>101-104911</t>
  </si>
  <si>
    <t>NEOKLENE 10 LT</t>
  </si>
  <si>
    <t>AC-069-A</t>
  </si>
  <si>
    <t>300-1114165</t>
  </si>
  <si>
    <t>KAY BEV EQUIP CLN 2X100TAB</t>
  </si>
  <si>
    <t>AC-073-A</t>
  </si>
  <si>
    <t>300-1110398</t>
  </si>
  <si>
    <t>VEGI WASH NAM 100X1 OZ.</t>
  </si>
  <si>
    <t>AC-077-A</t>
  </si>
  <si>
    <t>300-542DD</t>
  </si>
  <si>
    <t>KAY SINK SANITIZER  4X 50X1.0 OZ UNIT CARTON</t>
  </si>
  <si>
    <t>AC-079-A</t>
  </si>
  <si>
    <t>103-106400</t>
  </si>
  <si>
    <t>STEPKLENE 10 LT</t>
  </si>
  <si>
    <t>AC-081-A</t>
  </si>
  <si>
    <t>AC-083-A</t>
  </si>
  <si>
    <t>202-304033</t>
  </si>
  <si>
    <t>LIQUID S SPECIAL 35 KG</t>
  </si>
  <si>
    <t>AC-085-A</t>
  </si>
  <si>
    <t>104-101742</t>
  </si>
  <si>
    <t>AC-087-A</t>
  </si>
  <si>
    <t>AC-091-A</t>
  </si>
  <si>
    <t>AC-007-B</t>
  </si>
  <si>
    <t>AC-009-B</t>
  </si>
  <si>
    <t>AC-011-B</t>
  </si>
  <si>
    <t>AC-013-B</t>
  </si>
  <si>
    <t>AC-015-B</t>
  </si>
  <si>
    <t>AC-017-B</t>
  </si>
  <si>
    <t>AC-019-B</t>
  </si>
  <si>
    <t>AC-021-B</t>
  </si>
  <si>
    <t>AC-031-B</t>
  </si>
  <si>
    <t>AC-033-B</t>
  </si>
  <si>
    <t>AC-041-B</t>
  </si>
  <si>
    <t>AC-053-B</t>
  </si>
  <si>
    <t>AC-057-B</t>
  </si>
  <si>
    <t>AC-067-B</t>
  </si>
  <si>
    <t>834-801930</t>
  </si>
  <si>
    <t>FUTURE DC 5 GAL</t>
  </si>
  <si>
    <t>AC-069-B</t>
  </si>
  <si>
    <t>100-6100185</t>
  </si>
  <si>
    <t>SOLID POWER XL 4x4.1 Kg.</t>
  </si>
  <si>
    <t>AC-075-B</t>
  </si>
  <si>
    <t>AC-077-B</t>
  </si>
  <si>
    <t>100-106302</t>
  </si>
  <si>
    <t>RINSE DRY 25 LT.</t>
  </si>
  <si>
    <t>AC-079-B</t>
  </si>
  <si>
    <t>AC-081-B</t>
  </si>
  <si>
    <t>AC-085-B</t>
  </si>
  <si>
    <t>AC-087-B</t>
  </si>
  <si>
    <t>AC-089-B</t>
  </si>
  <si>
    <t>204-300811</t>
  </si>
  <si>
    <t>CLICK 10 10 LT</t>
  </si>
  <si>
    <t>AC-091-B</t>
  </si>
  <si>
    <t>AC-011-C</t>
  </si>
  <si>
    <t>AC-013-C</t>
  </si>
  <si>
    <t>AC-015-C</t>
  </si>
  <si>
    <t>AC-017-C</t>
  </si>
  <si>
    <t>AC-019-C</t>
  </si>
  <si>
    <t>AC-021-C</t>
  </si>
  <si>
    <t>AC-023-C</t>
  </si>
  <si>
    <t>AC-027-C</t>
  </si>
  <si>
    <t>AC-031-C</t>
  </si>
  <si>
    <t>AC-053-C</t>
  </si>
  <si>
    <t>AC-063-C</t>
  </si>
  <si>
    <t>AC-065-C</t>
  </si>
  <si>
    <t>AC-067-C</t>
  </si>
  <si>
    <t>AC-069-C</t>
  </si>
  <si>
    <t>AC-071-C</t>
  </si>
  <si>
    <t>AC-075-C</t>
  </si>
  <si>
    <t>AC-077-C</t>
  </si>
  <si>
    <t>AC-079-C</t>
  </si>
  <si>
    <t>AC-081-C</t>
  </si>
  <si>
    <t>AC-083-C</t>
  </si>
  <si>
    <t>AC-085-C</t>
  </si>
  <si>
    <t>AC-089-C</t>
  </si>
  <si>
    <t>AC-091-C</t>
  </si>
  <si>
    <t>AC-009-D</t>
  </si>
  <si>
    <t>AC-011-D</t>
  </si>
  <si>
    <t>AC-013-D</t>
  </si>
  <si>
    <t>AC-015-D</t>
  </si>
  <si>
    <t>AC-019-D</t>
  </si>
  <si>
    <t>AC-021-D</t>
  </si>
  <si>
    <t>AC-023-D</t>
  </si>
  <si>
    <t>AC-027-D</t>
  </si>
  <si>
    <t>AC-029-D</t>
  </si>
  <si>
    <t>AC-037-D</t>
  </si>
  <si>
    <t>AC-041-D</t>
  </si>
  <si>
    <t>AC-043-D</t>
  </si>
  <si>
    <t>AC-059-D</t>
  </si>
  <si>
    <t>AC-061-D</t>
  </si>
  <si>
    <t>AC-065-D</t>
  </si>
  <si>
    <t>AC-067-D</t>
  </si>
  <si>
    <t>AC-069-D</t>
  </si>
  <si>
    <t>AC-071-D</t>
  </si>
  <si>
    <t>AC-073-D</t>
  </si>
  <si>
    <t>AC-075-D</t>
  </si>
  <si>
    <t>AC-079-D</t>
  </si>
  <si>
    <t>AC-081-D</t>
  </si>
  <si>
    <t>AC-083-D</t>
  </si>
  <si>
    <t>AC-087-D</t>
  </si>
  <si>
    <t>AC-013-E</t>
  </si>
  <si>
    <t>AC-015-E</t>
  </si>
  <si>
    <t>AC-027-E</t>
  </si>
  <si>
    <t>AC-029-E</t>
  </si>
  <si>
    <t>AC-031-E</t>
  </si>
  <si>
    <t>AC-033-E</t>
  </si>
  <si>
    <t>AC-037-E</t>
  </si>
  <si>
    <t>AC-041-E</t>
  </si>
  <si>
    <t>AC-055-E</t>
  </si>
  <si>
    <t>AC-065-E</t>
  </si>
  <si>
    <t>AC-069-E</t>
  </si>
  <si>
    <t>103-6100289</t>
  </si>
  <si>
    <t>GLASS CLEANER ___________2-2L</t>
  </si>
  <si>
    <t>AC-071-E</t>
  </si>
  <si>
    <t>AC-077-E</t>
  </si>
  <si>
    <t>AC-079-E</t>
  </si>
  <si>
    <t>AC-083-E</t>
  </si>
  <si>
    <t>AC-009-F</t>
  </si>
  <si>
    <t>AC-011-F</t>
  </si>
  <si>
    <t>AC-013-F</t>
  </si>
  <si>
    <t>AC-015-F</t>
  </si>
  <si>
    <t>AC-017-F</t>
  </si>
  <si>
    <t>AC-019-F</t>
  </si>
  <si>
    <t>AC-021-F</t>
  </si>
  <si>
    <t>AC-027-F</t>
  </si>
  <si>
    <t>AC-029-F</t>
  </si>
  <si>
    <t>AC-033-F</t>
  </si>
  <si>
    <t>AC-037-F</t>
  </si>
  <si>
    <t>AC-039-F</t>
  </si>
  <si>
    <t>AC-041-F</t>
  </si>
  <si>
    <t>AC-055-F</t>
  </si>
  <si>
    <t>AC-059-F</t>
  </si>
  <si>
    <t>AC-063-F</t>
  </si>
  <si>
    <t>AC-065-F</t>
  </si>
  <si>
    <t>AC-067-F</t>
  </si>
  <si>
    <t>AC-071-F</t>
  </si>
  <si>
    <t>103-22652</t>
  </si>
  <si>
    <t>OASIS COMPAC FURN POL 2-2L</t>
  </si>
  <si>
    <t>AC-075-F</t>
  </si>
  <si>
    <t>103-6100829</t>
  </si>
  <si>
    <t>OASIS PRO RELAXING SPA 2X2L</t>
  </si>
  <si>
    <t>AC-077-F</t>
  </si>
  <si>
    <t>AC-079-F</t>
  </si>
  <si>
    <t>AC-081-F</t>
  </si>
  <si>
    <t>AC-087-F</t>
  </si>
  <si>
    <t>AC-089-F</t>
  </si>
  <si>
    <t>102-101011</t>
  </si>
  <si>
    <t>DRAINKLENE 10 LT</t>
  </si>
  <si>
    <t>203-306103</t>
  </si>
  <si>
    <t>RISIL MAT 30 KG</t>
  </si>
  <si>
    <t>103-104911</t>
  </si>
  <si>
    <t>NOVASAN 10 LT</t>
  </si>
  <si>
    <t>AD-005-A</t>
  </si>
  <si>
    <t>201-301103</t>
  </si>
  <si>
    <t>DRYEXX  30 KGS</t>
  </si>
  <si>
    <t>AD-007-A</t>
  </si>
  <si>
    <t>844-804551</t>
  </si>
  <si>
    <t>MARKET PRO 5 GAL</t>
  </si>
  <si>
    <t>AD-009-A</t>
  </si>
  <si>
    <t>100-106600</t>
  </si>
  <si>
    <t>S-PERDRY 4X3.8 L.</t>
  </si>
  <si>
    <t>AD-013-A</t>
  </si>
  <si>
    <t>102-104523D</t>
  </si>
  <si>
    <t>MIKRO QUAT (DLD) 30 LT</t>
  </si>
  <si>
    <t>AD-015-A</t>
  </si>
  <si>
    <t>103-109500</t>
  </si>
  <si>
    <t>WASH N WALK 10 LT</t>
  </si>
  <si>
    <t>AD-021-A</t>
  </si>
  <si>
    <t>205-301593D</t>
  </si>
  <si>
    <t>EXELERATE HS-I (DLD) 30 KGS</t>
  </si>
  <si>
    <t>AD-023-A</t>
  </si>
  <si>
    <t>300-1114133</t>
  </si>
  <si>
    <t>QSR AMH HANDWASH 4x1GL AP</t>
  </si>
  <si>
    <t>AD-025-A</t>
  </si>
  <si>
    <t>AD-027-A</t>
  </si>
  <si>
    <t>844-806901</t>
  </si>
  <si>
    <t>ZUPREME PLUS 5 GAL</t>
  </si>
  <si>
    <t>AD-029-A</t>
  </si>
  <si>
    <t>103-6100275</t>
  </si>
  <si>
    <t>NEUTRAL BATHROOM CLNR  2.5GL</t>
  </si>
  <si>
    <t>AD-031-A</t>
  </si>
  <si>
    <t>103-105200</t>
  </si>
  <si>
    <t>O.P. 10 4X3.8 LT</t>
  </si>
  <si>
    <t>AD-033-A</t>
  </si>
  <si>
    <t>204-318583D</t>
  </si>
  <si>
    <t>TOPAX 75  (DLD) 30 KGS.</t>
  </si>
  <si>
    <t>AD-035-A</t>
  </si>
  <si>
    <t>204-300040</t>
  </si>
  <si>
    <t>AB CLEAN&amp;SMOOTH-66 4x3.8 LT</t>
  </si>
  <si>
    <t>AD-039-A</t>
  </si>
  <si>
    <t>104-100902</t>
  </si>
  <si>
    <t>CLEALY SOFE PLUS 640 20 L.</t>
  </si>
  <si>
    <t>AD-041-A</t>
  </si>
  <si>
    <t>835-804510</t>
  </si>
  <si>
    <t>MIRAGLO 1 GAL</t>
  </si>
  <si>
    <t>AD-043-A</t>
  </si>
  <si>
    <t>100-106602</t>
  </si>
  <si>
    <t>S-PERDRY 20 LT.</t>
  </si>
  <si>
    <t>AD-053-A</t>
  </si>
  <si>
    <t>102-105301</t>
  </si>
  <si>
    <t>PATHWAYS 10 LT</t>
  </si>
  <si>
    <t>AD-055-A</t>
  </si>
  <si>
    <t>102-111130</t>
  </si>
  <si>
    <t>DIP IT PLUS 5 KGS</t>
  </si>
  <si>
    <t>AD-057-A</t>
  </si>
  <si>
    <t>104-114001</t>
  </si>
  <si>
    <t>LAUNDRI INSTANT STARCH 15 KGS.</t>
  </si>
  <si>
    <t>AD-059-A</t>
  </si>
  <si>
    <t>100-25395</t>
  </si>
  <si>
    <t>SOLID BRILLIANCE 2-2.5 LB</t>
  </si>
  <si>
    <t>AD-061-A</t>
  </si>
  <si>
    <t>844-800512</t>
  </si>
  <si>
    <t>BASE KOTE 5 GAL</t>
  </si>
  <si>
    <t>AD-063-A</t>
  </si>
  <si>
    <t>AD-065-A</t>
  </si>
  <si>
    <t>AD-067-A</t>
  </si>
  <si>
    <t>300-1111802</t>
  </si>
  <si>
    <t>QSR HA G&amp;TC 4X1QT AP</t>
  </si>
  <si>
    <t>AD-069-A</t>
  </si>
  <si>
    <t>202-304033D</t>
  </si>
  <si>
    <t>LIQUID S SPECIAL 35 KG (DLD)</t>
  </si>
  <si>
    <t>AD-071-A</t>
  </si>
  <si>
    <t>201-304063</t>
  </si>
  <si>
    <t>LUBOKLAR GP 30 KG</t>
  </si>
  <si>
    <t>AD-073-A</t>
  </si>
  <si>
    <t>103-13094A</t>
  </si>
  <si>
    <t>LEMON-EZE 4-32 OZ.</t>
  </si>
  <si>
    <t>AD-075-A</t>
  </si>
  <si>
    <t>AD-077-A</t>
  </si>
  <si>
    <t>100-106202</t>
  </si>
  <si>
    <t>RINSE DRY EXTRA 20LT</t>
  </si>
  <si>
    <t>AD-079-A</t>
  </si>
  <si>
    <t>300-1111774</t>
  </si>
  <si>
    <t>QSR MPSD-SP 1X9.5L CHN</t>
  </si>
  <si>
    <t>AD-081-A</t>
  </si>
  <si>
    <t>AD-005-B</t>
  </si>
  <si>
    <t>202-305207D</t>
  </si>
  <si>
    <t>OXONIA ACTIVE 150 (DLD) 200 KGS</t>
  </si>
  <si>
    <t>AD-007-B</t>
  </si>
  <si>
    <t>AD-009-B</t>
  </si>
  <si>
    <t>AD-011-B</t>
  </si>
  <si>
    <t>202-305217</t>
  </si>
  <si>
    <t>OXONIA ACTIVE 150 (EXP) 200 KG.</t>
  </si>
  <si>
    <t>AD-015-B</t>
  </si>
  <si>
    <t>AD-017-B</t>
  </si>
  <si>
    <t>AD-021-B</t>
  </si>
  <si>
    <t>AD-023-B</t>
  </si>
  <si>
    <t>AD-025-B</t>
  </si>
  <si>
    <t>AD-027-B</t>
  </si>
  <si>
    <t>AD-031-B</t>
  </si>
  <si>
    <t>AD-033-B</t>
  </si>
  <si>
    <t>AD-037-B</t>
  </si>
  <si>
    <t>AD-039-B</t>
  </si>
  <si>
    <t>AD-041-B</t>
  </si>
  <si>
    <t>AD-043-B</t>
  </si>
  <si>
    <t>AD-053-B</t>
  </si>
  <si>
    <t>AD-055-B</t>
  </si>
  <si>
    <t>AD-057-B</t>
  </si>
  <si>
    <t>AD-061-B</t>
  </si>
  <si>
    <t>AD-063-B</t>
  </si>
  <si>
    <t>AD-065-B</t>
  </si>
  <si>
    <t>AD-067-B</t>
  </si>
  <si>
    <t>AD-069-B</t>
  </si>
  <si>
    <t>AD-071-B</t>
  </si>
  <si>
    <t>AD-073-B</t>
  </si>
  <si>
    <t>AD-075-B</t>
  </si>
  <si>
    <t>AD-077-B</t>
  </si>
  <si>
    <t>AD-079-B</t>
  </si>
  <si>
    <t>AD-081-B</t>
  </si>
  <si>
    <t>AD-083-B</t>
  </si>
  <si>
    <t>AD-091-B</t>
  </si>
  <si>
    <t>AD-005-C</t>
  </si>
  <si>
    <t>AD-007-C</t>
  </si>
  <si>
    <t>AD-009-C</t>
  </si>
  <si>
    <t>AD-013-C</t>
  </si>
  <si>
    <t>AD-015-C</t>
  </si>
  <si>
    <t>AD-017-C</t>
  </si>
  <si>
    <t>AD-019-C</t>
  </si>
  <si>
    <t>AD-021-C</t>
  </si>
  <si>
    <t>AD-023-C</t>
  </si>
  <si>
    <t>AD-025-C</t>
  </si>
  <si>
    <t>AD-027-C</t>
  </si>
  <si>
    <t>AD-033-C</t>
  </si>
  <si>
    <t>AD-037-C</t>
  </si>
  <si>
    <t>AD-039-C</t>
  </si>
  <si>
    <t>AD-041-C</t>
  </si>
  <si>
    <t>AD-055-C</t>
  </si>
  <si>
    <t>AD-059-C</t>
  </si>
  <si>
    <t>AD-063-C</t>
  </si>
  <si>
    <t>AD-065-C</t>
  </si>
  <si>
    <t>AD-067-C</t>
  </si>
  <si>
    <t>AD-073-C</t>
  </si>
  <si>
    <t>AD-075-C</t>
  </si>
  <si>
    <t>AD-077-C</t>
  </si>
  <si>
    <t>AD-085-C</t>
  </si>
  <si>
    <t>AD-087-C</t>
  </si>
  <si>
    <t>AD-091-C</t>
  </si>
  <si>
    <t>AD-093-C</t>
  </si>
  <si>
    <t>AD-005-D</t>
  </si>
  <si>
    <t>AD-007-D</t>
  </si>
  <si>
    <t>AD-009-D</t>
  </si>
  <si>
    <t>AD-013-D</t>
  </si>
  <si>
    <t>AD-015-D</t>
  </si>
  <si>
    <t>AD-017-D</t>
  </si>
  <si>
    <t>AD-019-D</t>
  </si>
  <si>
    <t>AD-021-D</t>
  </si>
  <si>
    <t>AD-023-D</t>
  </si>
  <si>
    <t>AD-025-D</t>
  </si>
  <si>
    <t>AD-027-D</t>
  </si>
  <si>
    <t>AD-029-D</t>
  </si>
  <si>
    <t>AD-033-D</t>
  </si>
  <si>
    <t>AD-043-D</t>
  </si>
  <si>
    <t>AD-059-D</t>
  </si>
  <si>
    <t>AD-061-D</t>
  </si>
  <si>
    <t>AD-065-D</t>
  </si>
  <si>
    <t>AD-067-D</t>
  </si>
  <si>
    <t>AD-071-D</t>
  </si>
  <si>
    <t>AD-073-D</t>
  </si>
  <si>
    <t>AD-075-D</t>
  </si>
  <si>
    <t>AD-077-D</t>
  </si>
  <si>
    <t>AD-089-D</t>
  </si>
  <si>
    <t>AD-093-D</t>
  </si>
  <si>
    <t>AD-095-D</t>
  </si>
  <si>
    <t>AD-009-E</t>
  </si>
  <si>
    <t>AD-013-E</t>
  </si>
  <si>
    <t>AD-015-E</t>
  </si>
  <si>
    <t>AD-017-E</t>
  </si>
  <si>
    <t>300-1112168</t>
  </si>
  <si>
    <t>KAY FLTR PCH CLNR  4X30X0.6</t>
  </si>
  <si>
    <t>AD-019-E</t>
  </si>
  <si>
    <t>AD-021-E</t>
  </si>
  <si>
    <t>AD-025-E</t>
  </si>
  <si>
    <t>AD-027-E</t>
  </si>
  <si>
    <t>AD-031-E</t>
  </si>
  <si>
    <t>AD-039-E</t>
  </si>
  <si>
    <t>AD-043-E</t>
  </si>
  <si>
    <t>AD-053-E</t>
  </si>
  <si>
    <t>AD-055-E</t>
  </si>
  <si>
    <t>AD-061-E</t>
  </si>
  <si>
    <t>AD-063-E</t>
  </si>
  <si>
    <t>103-105110</t>
  </si>
  <si>
    <t>OASIS COMPAC 30 HEAVY DUTY ALKALINE FLOOR CLEANER 2x2 LT</t>
  </si>
  <si>
    <t>AD-065-E</t>
  </si>
  <si>
    <t>AD-067-E</t>
  </si>
  <si>
    <t>AD-069-E</t>
  </si>
  <si>
    <t>AD-071-E</t>
  </si>
  <si>
    <t>AD-073-E</t>
  </si>
  <si>
    <t>AD-075-E</t>
  </si>
  <si>
    <t>AD-077-E</t>
  </si>
  <si>
    <t>AD-079-E</t>
  </si>
  <si>
    <t>AD-081-E</t>
  </si>
  <si>
    <t>844-3021430</t>
  </si>
  <si>
    <t>NETTOCLAR RAPID 2X5 LT</t>
  </si>
  <si>
    <t>AD-083-E</t>
  </si>
  <si>
    <t>AD-085-E</t>
  </si>
  <si>
    <t>AD-089-E</t>
  </si>
  <si>
    <t>AD-093-E</t>
  </si>
  <si>
    <t>AD-005-F</t>
  </si>
  <si>
    <t>102-18424</t>
  </si>
  <si>
    <t>MEDALLION 6-32 OZ.</t>
  </si>
  <si>
    <t>834-62700162</t>
  </si>
  <si>
    <t>PINNACLE  GROUT LINE IMPREGNATOR 4-1 GAL</t>
  </si>
  <si>
    <t>AD-037-F</t>
  </si>
  <si>
    <t>AD-053-F</t>
  </si>
  <si>
    <t>AD-057-F</t>
  </si>
  <si>
    <t>AD-059-F</t>
  </si>
  <si>
    <t>AD-061-F</t>
  </si>
  <si>
    <t>AD-063-F</t>
  </si>
  <si>
    <t>AD-067-F</t>
  </si>
  <si>
    <t>AD-069-F</t>
  </si>
  <si>
    <t>AD-075-F</t>
  </si>
  <si>
    <t>AD-077-F</t>
  </si>
  <si>
    <t>AD-081-F</t>
  </si>
  <si>
    <t>AD-085-F</t>
  </si>
  <si>
    <t>AD-089-F</t>
  </si>
  <si>
    <t>AD-093-F</t>
  </si>
  <si>
    <t>AD-095-F</t>
  </si>
  <si>
    <t>103-6100302</t>
  </si>
  <si>
    <t>PEROX MULTI-SURF CLNR 2.5GL</t>
  </si>
  <si>
    <t>300-1111761</t>
  </si>
  <si>
    <t>QSR HYG HAND RUB 6x800ML CHN</t>
  </si>
  <si>
    <t>300-1111714</t>
  </si>
  <si>
    <t>QSR GLASS/MS CLEANER 40X1.5OZ</t>
  </si>
  <si>
    <t>102-15580</t>
  </si>
  <si>
    <t>SANIGIZER PLUS 9-800 ML.</t>
  </si>
  <si>
    <t>104-111542</t>
  </si>
  <si>
    <t>ECO-BRITE 150 DETERGENT 25 KGS</t>
  </si>
  <si>
    <t>AE-005-A</t>
  </si>
  <si>
    <t>203-300093</t>
  </si>
  <si>
    <t>ADVANTIS 330 30 KG</t>
  </si>
  <si>
    <t>AE-007-A</t>
  </si>
  <si>
    <t>103-101631</t>
  </si>
  <si>
    <t>FLOORDRESS R 600 10 LT</t>
  </si>
  <si>
    <t>AE-009-A</t>
  </si>
  <si>
    <t>203-301522</t>
  </si>
  <si>
    <t>ENVIROCID 25 KG.</t>
  </si>
  <si>
    <t>AE-011-A</t>
  </si>
  <si>
    <t>202-303122D</t>
  </si>
  <si>
    <t>INCIDIN AL (DLD) 25 KGS</t>
  </si>
  <si>
    <t>AE-013-A</t>
  </si>
  <si>
    <t>AE-015-A</t>
  </si>
  <si>
    <t>203-301512</t>
  </si>
  <si>
    <t>ENVIROCID PLUS CLEAR 25 KG</t>
  </si>
  <si>
    <t>AE-019-A</t>
  </si>
  <si>
    <t>204-308803</t>
  </si>
  <si>
    <t>TOPAX MARINE 15 30KG</t>
  </si>
  <si>
    <t>AE-021-A</t>
  </si>
  <si>
    <t>103-6100925</t>
  </si>
  <si>
    <t>PEROXIDE MULTI-SURF ______2X2L</t>
  </si>
  <si>
    <t>AE-023-A</t>
  </si>
  <si>
    <t>203-301603</t>
  </si>
  <si>
    <t>FOAM NOX 30KG.</t>
  </si>
  <si>
    <t>AE-025-A</t>
  </si>
  <si>
    <t>844-809451</t>
  </si>
  <si>
    <t>VISION PLUS 5 GAL</t>
  </si>
  <si>
    <t>AE-027-A</t>
  </si>
  <si>
    <t>AE-029-A</t>
  </si>
  <si>
    <t>AE-031-A</t>
  </si>
  <si>
    <t>839-800920</t>
  </si>
  <si>
    <t>CREAMIC 1 GAL</t>
  </si>
  <si>
    <t>AE-033-A</t>
  </si>
  <si>
    <t>300-543D</t>
  </si>
  <si>
    <t>KAY-5 SANITIZER</t>
  </si>
  <si>
    <t>AE-035-A</t>
  </si>
  <si>
    <t>AE-037-A</t>
  </si>
  <si>
    <t>300-1114120</t>
  </si>
  <si>
    <t>HEAVY DUTY DEGREASER 4x1GAL</t>
  </si>
  <si>
    <t>AE-039-A</t>
  </si>
  <si>
    <t>849-804710</t>
  </si>
  <si>
    <t>MOP DRESSING A 1 GAL</t>
  </si>
  <si>
    <t>AE-041-A</t>
  </si>
  <si>
    <t>104-101602</t>
  </si>
  <si>
    <t>ECO-STAR CONDITIONER 20 LT.</t>
  </si>
  <si>
    <t>AE-043-A</t>
  </si>
  <si>
    <t>102-18903</t>
  </si>
  <si>
    <t>SS POLISH CLN 12X17 OZ.</t>
  </si>
  <si>
    <t>AE-053-A</t>
  </si>
  <si>
    <t>AE-055-A</t>
  </si>
  <si>
    <t>205-309233D</t>
  </si>
  <si>
    <t>TOPAX 686 (DLD) 30 KGS.</t>
  </si>
  <si>
    <t>AE-057-A</t>
  </si>
  <si>
    <t>AE-059-A</t>
  </si>
  <si>
    <t>849-805320</t>
  </si>
  <si>
    <t>PARAFFIN 1 GAL</t>
  </si>
  <si>
    <t>AE-061-A</t>
  </si>
  <si>
    <t>204-300042</t>
  </si>
  <si>
    <t>AB CLEAN&amp;SMOOTH-66 20KG</t>
  </si>
  <si>
    <t>AE-063-A</t>
  </si>
  <si>
    <t>103-6100276</t>
  </si>
  <si>
    <t>NEUTRAL BATHROOM CLNR  2-2L</t>
  </si>
  <si>
    <t>AE-065-A</t>
  </si>
  <si>
    <t>AE-069-A</t>
  </si>
  <si>
    <t>AE-071-A</t>
  </si>
  <si>
    <t>300-1110001</t>
  </si>
  <si>
    <t>QSR RESTROOM CLNR 6X1QT INT</t>
  </si>
  <si>
    <t>AE-073-A</t>
  </si>
  <si>
    <t>847-62725211</t>
  </si>
  <si>
    <t>SM MPC MARB POL COM 10LB (4.5 KG)</t>
  </si>
  <si>
    <t>AE-081-A</t>
  </si>
  <si>
    <t>AE-083-A</t>
  </si>
  <si>
    <t>AE-091-A</t>
  </si>
  <si>
    <t>206-300113</t>
  </si>
  <si>
    <t>AQUAFOS CPA 30 KGS.</t>
  </si>
  <si>
    <t>AE-005-B</t>
  </si>
  <si>
    <t>AE-007-B</t>
  </si>
  <si>
    <t>AE-009-B</t>
  </si>
  <si>
    <t>AE-011-B</t>
  </si>
  <si>
    <t>AE-013-B</t>
  </si>
  <si>
    <t>AE-015-B</t>
  </si>
  <si>
    <t>AE-017-B</t>
  </si>
  <si>
    <t>AE-019-B</t>
  </si>
  <si>
    <t>AE-023-B</t>
  </si>
  <si>
    <t>836-802820</t>
  </si>
  <si>
    <t>HAND FRESH PLUS 3.8 LTx4</t>
  </si>
  <si>
    <t>AE-027-B</t>
  </si>
  <si>
    <t>AE-029-B</t>
  </si>
  <si>
    <t>AE-031-B</t>
  </si>
  <si>
    <t>AE-033-B</t>
  </si>
  <si>
    <t>AE-037-B</t>
  </si>
  <si>
    <t>AE-041-B</t>
  </si>
  <si>
    <t>AE-043-B</t>
  </si>
  <si>
    <t>AE-053-B</t>
  </si>
  <si>
    <t>AE-055-B</t>
  </si>
  <si>
    <t>300-1110014</t>
  </si>
  <si>
    <t>KAY-5 SANITIZER (200x1OZ)</t>
  </si>
  <si>
    <t>AE-057-B</t>
  </si>
  <si>
    <t>AE-059-B</t>
  </si>
  <si>
    <t>AE-061-B</t>
  </si>
  <si>
    <t>AE-063-B</t>
  </si>
  <si>
    <t>AE-065-B</t>
  </si>
  <si>
    <t>AE-067-B</t>
  </si>
  <si>
    <t>AE-069-B</t>
  </si>
  <si>
    <t>AE-071-B</t>
  </si>
  <si>
    <t>AE-073-B</t>
  </si>
  <si>
    <t>AE-081-B</t>
  </si>
  <si>
    <t>847-62761063</t>
  </si>
  <si>
    <t>SM GPC GRAN POL CRM 4-1QT</t>
  </si>
  <si>
    <t>AE-005-C</t>
  </si>
  <si>
    <t>AE-007-C</t>
  </si>
  <si>
    <t>AE-011-C</t>
  </si>
  <si>
    <t>AE-013-C</t>
  </si>
  <si>
    <t>AE-019-C</t>
  </si>
  <si>
    <t>AE-029-C</t>
  </si>
  <si>
    <t>AE-035-C</t>
  </si>
  <si>
    <t>AE-039-C</t>
  </si>
  <si>
    <t>AE-041-C</t>
  </si>
  <si>
    <t>AE-043-C</t>
  </si>
  <si>
    <t>AE-053-C</t>
  </si>
  <si>
    <t>AE-055-C</t>
  </si>
  <si>
    <t>AE-059-C</t>
  </si>
  <si>
    <t>AE-077-C</t>
  </si>
  <si>
    <t>205-309213</t>
  </si>
  <si>
    <t>TOPACTIVE LA 30 KG.</t>
  </si>
  <si>
    <t>AE-005-D</t>
  </si>
  <si>
    <t>AE-007-D</t>
  </si>
  <si>
    <t>AE-009-D</t>
  </si>
  <si>
    <t>AE-011-D</t>
  </si>
  <si>
    <t>AE-013-D</t>
  </si>
  <si>
    <t>AE-017-D</t>
  </si>
  <si>
    <t>AE-025-D</t>
  </si>
  <si>
    <t>AE-037-D</t>
  </si>
  <si>
    <t>AE-039-D</t>
  </si>
  <si>
    <t>AE-043-D</t>
  </si>
  <si>
    <t>AE-055-D</t>
  </si>
  <si>
    <t>AE-057-D</t>
  </si>
  <si>
    <t>AE-059-D</t>
  </si>
  <si>
    <t>AE-061-D</t>
  </si>
  <si>
    <t>300-1114108</t>
  </si>
  <si>
    <t>KAY SINK SANITIZER 200x1.0OZ.</t>
  </si>
  <si>
    <t>AE-063-D</t>
  </si>
  <si>
    <t>300-1111747</t>
  </si>
  <si>
    <t>QSR FRYER CLEANSER 6X20 OZ.</t>
  </si>
  <si>
    <t>AE-065-D</t>
  </si>
  <si>
    <t>AE-067-D</t>
  </si>
  <si>
    <t>AE-069-D</t>
  </si>
  <si>
    <t>AE-071-D</t>
  </si>
  <si>
    <t>AE-075-D</t>
  </si>
  <si>
    <t>AE-077-D</t>
  </si>
  <si>
    <t>AE-079-D</t>
  </si>
  <si>
    <t>103-15461</t>
  </si>
  <si>
    <t>KOOL KLENE 4-1 GL</t>
  </si>
  <si>
    <t>103-61110425</t>
  </si>
  <si>
    <t>FRONT COURT 5 GL</t>
  </si>
  <si>
    <t>AE-005-E</t>
  </si>
  <si>
    <t>AE-009-E</t>
  </si>
  <si>
    <t>AE-011-E</t>
  </si>
  <si>
    <t>AE-013-E</t>
  </si>
  <si>
    <t>AE-015-E</t>
  </si>
  <si>
    <t>AE-017-E</t>
  </si>
  <si>
    <t>AE-019-E</t>
  </si>
  <si>
    <t>AE-021-E</t>
  </si>
  <si>
    <t>AE-027-E</t>
  </si>
  <si>
    <t>AE-029-E</t>
  </si>
  <si>
    <t>AE-031-E</t>
  </si>
  <si>
    <t>AE-037-E</t>
  </si>
  <si>
    <t>AE-039-E</t>
  </si>
  <si>
    <t>AE-041-E</t>
  </si>
  <si>
    <t>AE-057-E</t>
  </si>
  <si>
    <t>AE-059-E</t>
  </si>
  <si>
    <t>AE-063-E</t>
  </si>
  <si>
    <t>AE-067-E</t>
  </si>
  <si>
    <t>AE-069-E</t>
  </si>
  <si>
    <t>AE-077-E</t>
  </si>
  <si>
    <t>AE-079-E</t>
  </si>
  <si>
    <t>AE-081-E</t>
  </si>
  <si>
    <t>AE-083-E</t>
  </si>
  <si>
    <t>AE-085-E</t>
  </si>
  <si>
    <t>AE-089-E</t>
  </si>
  <si>
    <t>AE-091-E</t>
  </si>
  <si>
    <t>AE-093-E</t>
  </si>
  <si>
    <t>203-308623</t>
  </si>
  <si>
    <t>TRIMETA ES 30 KG</t>
  </si>
  <si>
    <t>AE-095-E</t>
  </si>
  <si>
    <t>103-6100035</t>
  </si>
  <si>
    <t>HI PERF NEUT FLOOR 2-2L</t>
  </si>
  <si>
    <t>AE-005-F</t>
  </si>
  <si>
    <t>AE-007-F</t>
  </si>
  <si>
    <t>AE-011-F</t>
  </si>
  <si>
    <t>AE-013-F</t>
  </si>
  <si>
    <t>AE-015-F</t>
  </si>
  <si>
    <t>AE-017-F</t>
  </si>
  <si>
    <t>AE-021-F</t>
  </si>
  <si>
    <t>AE-025-F</t>
  </si>
  <si>
    <t>AE-027-F</t>
  </si>
  <si>
    <t>AE-033-F</t>
  </si>
  <si>
    <t>844-61024177</t>
  </si>
  <si>
    <t>EASY GLOW DAILY FLR 2.5GL</t>
  </si>
  <si>
    <t>AE-041-F</t>
  </si>
  <si>
    <t>AE-043-F</t>
  </si>
  <si>
    <t>AE-053-F</t>
  </si>
  <si>
    <t>300-1114150</t>
  </si>
  <si>
    <t>KAY DELIMER CHN 48X2OZ</t>
  </si>
  <si>
    <t>AE-055-F</t>
  </si>
  <si>
    <t>AE-065-F</t>
  </si>
  <si>
    <t>AE-069-F</t>
  </si>
  <si>
    <t>AE-077-F</t>
  </si>
  <si>
    <t>AE-079-F</t>
  </si>
  <si>
    <t>AE-081-F</t>
  </si>
  <si>
    <t>AE-087-F</t>
  </si>
  <si>
    <t>AE-089-F</t>
  </si>
  <si>
    <t>AE-093-F</t>
  </si>
  <si>
    <t>104-101642</t>
  </si>
  <si>
    <t>ECO-STAR DETERGENT MP(N)20 LT.</t>
  </si>
  <si>
    <t>300-1111764</t>
  </si>
  <si>
    <t>QSR FOAM HND SP 6x750ML INT</t>
  </si>
  <si>
    <t>103-6100288</t>
  </si>
  <si>
    <t>GLASS CLEANER __________2.5GL</t>
  </si>
  <si>
    <t>AF-021-A</t>
  </si>
  <si>
    <t>104-106422</t>
  </si>
  <si>
    <t>SOFTENIT PLUS 20 LT</t>
  </si>
  <si>
    <t>AF-023-A</t>
  </si>
  <si>
    <t>844-801301</t>
  </si>
  <si>
    <t>DURAGLOS 5 GAL</t>
  </si>
  <si>
    <t>AF-025-A</t>
  </si>
  <si>
    <t>102-104520</t>
  </si>
  <si>
    <t>MIKRO QUAT 4X3.8 LT</t>
  </si>
  <si>
    <t>AF-027-A</t>
  </si>
  <si>
    <t>AF-029-A</t>
  </si>
  <si>
    <t>102-111150</t>
  </si>
  <si>
    <t>DIP IT PLUS 20X1 KGS</t>
  </si>
  <si>
    <t>AF-031-A</t>
  </si>
  <si>
    <t>AF-033-A</t>
  </si>
  <si>
    <t>104-111532</t>
  </si>
  <si>
    <t>ECO-BRITE 100 DETERGENT 25 KGS</t>
  </si>
  <si>
    <t>AF-035-A</t>
  </si>
  <si>
    <t>AF-037-A</t>
  </si>
  <si>
    <t>204-304203</t>
  </si>
  <si>
    <t>LIQUID K-A 30 KG</t>
  </si>
  <si>
    <t>AF-039-A</t>
  </si>
  <si>
    <t>104-102052</t>
  </si>
  <si>
    <t>LAUNDRY DETERGENT 120  20 LT.</t>
  </si>
  <si>
    <t>AF-041-A</t>
  </si>
  <si>
    <t>AF-043-A</t>
  </si>
  <si>
    <t>204-308833</t>
  </si>
  <si>
    <t>TOPAX MARINE 92  30 KGS.</t>
  </si>
  <si>
    <t>AF-053-A</t>
  </si>
  <si>
    <t>AF-057-A</t>
  </si>
  <si>
    <t>104-102042</t>
  </si>
  <si>
    <t>LAUNDRY DETERGENT 100  20 LT.</t>
  </si>
  <si>
    <t>AF-059-A</t>
  </si>
  <si>
    <t>AF-063-A</t>
  </si>
  <si>
    <t>AF-065-A</t>
  </si>
  <si>
    <t>103-6100292</t>
  </si>
  <si>
    <t>ACID BATHROOM CLEANER 2.5GL</t>
  </si>
  <si>
    <t>AF-067-A</t>
  </si>
  <si>
    <t>AF-069-A</t>
  </si>
  <si>
    <t>847-62761060</t>
  </si>
  <si>
    <t>SM GPC GRAN POL CRM 1x1 QT</t>
  </si>
  <si>
    <t>AF-071-A</t>
  </si>
  <si>
    <t>AF-075-A</t>
  </si>
  <si>
    <t>204-302802</t>
  </si>
  <si>
    <t>HAND FRESH 66 20 KGS.</t>
  </si>
  <si>
    <t>AF-079-A</t>
  </si>
  <si>
    <t>AF-081-A</t>
  </si>
  <si>
    <t>203-302833D</t>
  </si>
  <si>
    <t>HOROLITH FL (DLD) 35 KG</t>
  </si>
  <si>
    <t>AF-083-A</t>
  </si>
  <si>
    <t>102-102510</t>
  </si>
  <si>
    <t>GRILLKLENE 4X3.8 LT</t>
  </si>
  <si>
    <t>AF-085-A</t>
  </si>
  <si>
    <t>AF-089-A</t>
  </si>
  <si>
    <t>AF-091-A</t>
  </si>
  <si>
    <t>AF-021-B</t>
  </si>
  <si>
    <t>104-101572</t>
  </si>
  <si>
    <t>ECO-STAR SOFT C 20 LT</t>
  </si>
  <si>
    <t>AF-023-B</t>
  </si>
  <si>
    <t>AF-027-B</t>
  </si>
  <si>
    <t>AF-031-B</t>
  </si>
  <si>
    <t>AF-033-B</t>
  </si>
  <si>
    <t>AF-035-B</t>
  </si>
  <si>
    <t>203-304904D</t>
  </si>
  <si>
    <t>N421 (DLD) 40 KG</t>
  </si>
  <si>
    <t>AF-041-B</t>
  </si>
  <si>
    <t>AF-043-B</t>
  </si>
  <si>
    <t>202-308593</t>
  </si>
  <si>
    <t>TOPAX 91 -66 30 KG.</t>
  </si>
  <si>
    <t>AF-075-B</t>
  </si>
  <si>
    <t>836-802822</t>
  </si>
  <si>
    <t xml:space="preserve">	HAND FRESH PLUS 20 LT</t>
  </si>
  <si>
    <t>AF-023-C</t>
  </si>
  <si>
    <t>AF-025-C</t>
  </si>
  <si>
    <t>AF-027-C</t>
  </si>
  <si>
    <t>AF-031-C</t>
  </si>
  <si>
    <t>AF-033-C</t>
  </si>
  <si>
    <t>AF-037-C</t>
  </si>
  <si>
    <t>AF-039-C</t>
  </si>
  <si>
    <t>AF-041-C</t>
  </si>
  <si>
    <t>AF-043-C</t>
  </si>
  <si>
    <t>AF-053-C</t>
  </si>
  <si>
    <t>AF-061-C</t>
  </si>
  <si>
    <t>AF-065-C</t>
  </si>
  <si>
    <t>AF-067-C</t>
  </si>
  <si>
    <t>AF-085-C</t>
  </si>
  <si>
    <t>AF-087-C</t>
  </si>
  <si>
    <t>AF-021-D</t>
  </si>
  <si>
    <t>AF-023-D</t>
  </si>
  <si>
    <t>AF-025-D</t>
  </si>
  <si>
    <t>AF-027-D</t>
  </si>
  <si>
    <t>AF-029-D</t>
  </si>
  <si>
    <t>AF-033-D</t>
  </si>
  <si>
    <t>202-309502</t>
  </si>
  <si>
    <t>WHISPER V 25 KG</t>
  </si>
  <si>
    <t>AF-035-D</t>
  </si>
  <si>
    <t>AF-037-D</t>
  </si>
  <si>
    <t>AF-039-D</t>
  </si>
  <si>
    <t>AF-041-D</t>
  </si>
  <si>
    <t>AF-043-D</t>
  </si>
  <si>
    <t>AF-053-D</t>
  </si>
  <si>
    <t>AF-057-D</t>
  </si>
  <si>
    <t>AF-065-D</t>
  </si>
  <si>
    <t>AF-029-E</t>
  </si>
  <si>
    <t>AF-033-E</t>
  </si>
  <si>
    <t>AF-053-E</t>
  </si>
  <si>
    <t>AF-057-E</t>
  </si>
  <si>
    <t>AF-061-E</t>
  </si>
  <si>
    <t>AF-063-E</t>
  </si>
  <si>
    <t>AF-067-E</t>
  </si>
  <si>
    <t>AF-073-E</t>
  </si>
  <si>
    <t>AF-079-E</t>
  </si>
  <si>
    <t>AF-085-E</t>
  </si>
  <si>
    <t>AF-089-E</t>
  </si>
  <si>
    <t>103-12366</t>
  </si>
  <si>
    <t>ECOSPHERE SMOKE G SK24-30GR</t>
  </si>
  <si>
    <t>103-12367</t>
  </si>
  <si>
    <t>ECOSPHERE SMOKE G FR24-30GR</t>
  </si>
  <si>
    <t>AF-093-E</t>
  </si>
  <si>
    <t>AF-023-F</t>
  </si>
  <si>
    <t>AF-025-F</t>
  </si>
  <si>
    <t>AF-029-F</t>
  </si>
  <si>
    <t>AF-031-F</t>
  </si>
  <si>
    <t>AF-033-F</t>
  </si>
  <si>
    <t>AF-039-F</t>
  </si>
  <si>
    <t>AF-041-F</t>
  </si>
  <si>
    <t>AF-055-F</t>
  </si>
  <si>
    <t>AF-057-F</t>
  </si>
  <si>
    <t>AF-061-F</t>
  </si>
  <si>
    <t>AF-069-F</t>
  </si>
  <si>
    <t>AF-073-F</t>
  </si>
  <si>
    <t>AF-077-F</t>
  </si>
  <si>
    <t>AF-081-F</t>
  </si>
  <si>
    <t>AF-085-F</t>
  </si>
  <si>
    <t>AF-089-F</t>
  </si>
  <si>
    <t>AF-093-F</t>
  </si>
  <si>
    <t>205-308583D</t>
  </si>
  <si>
    <t>TOPAX 19  (DLD) 35 KGS.</t>
  </si>
  <si>
    <t>103-105120</t>
  </si>
  <si>
    <t>OASIS COMPAC 10 HEAVY DUTY MULTI-PURPOSE DEGREASER CLEANER 2x2 LT</t>
  </si>
  <si>
    <t>AA-006-A</t>
  </si>
  <si>
    <t>203-304504</t>
  </si>
  <si>
    <t>MIP LIQUID 45 KG</t>
  </si>
  <si>
    <t>AA-008-A</t>
  </si>
  <si>
    <t>202-318502</t>
  </si>
  <si>
    <t>TRICHLOROCIDE XP-160  25KGS.</t>
  </si>
  <si>
    <t>AA-010-A</t>
  </si>
  <si>
    <t>AA-012-A</t>
  </si>
  <si>
    <t>AA-014-A</t>
  </si>
  <si>
    <t>203-300083</t>
  </si>
  <si>
    <t>ADVANTIS 210 30 KG</t>
  </si>
  <si>
    <t>AA-016-A</t>
  </si>
  <si>
    <t>AA-018-A</t>
  </si>
  <si>
    <t>103-6100133</t>
  </si>
  <si>
    <t>OASIS PRO ZEPHAIR CLEAN WHITE COTTON 2X2 LT</t>
  </si>
  <si>
    <t>AA-020-A</t>
  </si>
  <si>
    <t>845-802920</t>
  </si>
  <si>
    <t>HISTRIP ES 1 GAL</t>
  </si>
  <si>
    <t>AA-022-A</t>
  </si>
  <si>
    <t>103-105100</t>
  </si>
  <si>
    <t>OASIS COMPAC 41 GLASS CLEANER AMMONIATED, 2-2 LT</t>
  </si>
  <si>
    <t>AA-024-A</t>
  </si>
  <si>
    <t>100-106542D</t>
  </si>
  <si>
    <t>SUPER TRUMP (DLD) 20 LT</t>
  </si>
  <si>
    <t>AA-026-A</t>
  </si>
  <si>
    <t>203-304504D</t>
  </si>
  <si>
    <t>MIP LIQUID  (DLD) 45 KG</t>
  </si>
  <si>
    <t>AA-028-A</t>
  </si>
  <si>
    <t>204-308823</t>
  </si>
  <si>
    <t>TOPAX MARINE 62  35KGS.</t>
  </si>
  <si>
    <t>AA-030-A</t>
  </si>
  <si>
    <t>104-114102</t>
  </si>
  <si>
    <t>LAUNDRY DESTAINER 400 20 LT.</t>
  </si>
  <si>
    <t>AA-032-A</t>
  </si>
  <si>
    <t>AA-036-A</t>
  </si>
  <si>
    <t>AA-038-A</t>
  </si>
  <si>
    <t>203-305433D</t>
  </si>
  <si>
    <t>PRINCIPAL 65 (DLD) 30 KG.</t>
  </si>
  <si>
    <t>AA-040-A</t>
  </si>
  <si>
    <t>AA-042-A</t>
  </si>
  <si>
    <t>AA-044-A</t>
  </si>
  <si>
    <t>203-301603D</t>
  </si>
  <si>
    <t>FOAM NOX  (DLD) 30KG.</t>
  </si>
  <si>
    <t>AA-054-A</t>
  </si>
  <si>
    <t>205-308503</t>
  </si>
  <si>
    <t>TOPAX 66  35 KGS.</t>
  </si>
  <si>
    <t>AA-056-A</t>
  </si>
  <si>
    <t>202-310042</t>
  </si>
  <si>
    <t>ASEPTO MT 25 KGS.</t>
  </si>
  <si>
    <t>AA-058-A</t>
  </si>
  <si>
    <t>AA-060-A</t>
  </si>
  <si>
    <t>103-6100293</t>
  </si>
  <si>
    <t>ACID BATHROOM CLEANER 2-2L</t>
  </si>
  <si>
    <t>AA-062-A</t>
  </si>
  <si>
    <t>AA-066-A</t>
  </si>
  <si>
    <t>202-309603D</t>
  </si>
  <si>
    <t>XY-12 (DLD) 30 LT.</t>
  </si>
  <si>
    <t>AA-068-A</t>
  </si>
  <si>
    <t>205-306003D</t>
  </si>
  <si>
    <t>QUORUM PINK II HF (DLD) 30 KG.</t>
  </si>
  <si>
    <t>AA-072-A</t>
  </si>
  <si>
    <t>AA-086-A</t>
  </si>
  <si>
    <t>AA-006-B</t>
  </si>
  <si>
    <t>AA-018-B</t>
  </si>
  <si>
    <t>AA-020-B</t>
  </si>
  <si>
    <t>AA-024-B</t>
  </si>
  <si>
    <t>AA-026-B</t>
  </si>
  <si>
    <t>104-115332</t>
  </si>
  <si>
    <t>PURSOL 20 KG</t>
  </si>
  <si>
    <t>AA-028-B</t>
  </si>
  <si>
    <t>AA-036-B</t>
  </si>
  <si>
    <t>AA-040-B</t>
  </si>
  <si>
    <t>AA-044-B</t>
  </si>
  <si>
    <t>AA-056-B</t>
  </si>
  <si>
    <t>AA-058-B</t>
  </si>
  <si>
    <t>AA-062-B</t>
  </si>
  <si>
    <t>AA-064-B</t>
  </si>
  <si>
    <t>AA-066-B</t>
  </si>
  <si>
    <t>AA-068-B</t>
  </si>
  <si>
    <t>AA-070-B</t>
  </si>
  <si>
    <t>AA-072-B</t>
  </si>
  <si>
    <t>AA-074-B</t>
  </si>
  <si>
    <t>AA-076-B</t>
  </si>
  <si>
    <t>AA-078-B</t>
  </si>
  <si>
    <t>AA-080-B</t>
  </si>
  <si>
    <t>AA-082-B</t>
  </si>
  <si>
    <t>AA-084-B</t>
  </si>
  <si>
    <t>AA-086-B</t>
  </si>
  <si>
    <t>AA-088-B</t>
  </si>
  <si>
    <t>AA-096-B</t>
  </si>
  <si>
    <t>AA-006-C</t>
  </si>
  <si>
    <t>AA-016-C</t>
  </si>
  <si>
    <t>AA-022-C</t>
  </si>
  <si>
    <t>AA-026-C</t>
  </si>
  <si>
    <t>AA-028-C</t>
  </si>
  <si>
    <t>AA-032-C</t>
  </si>
  <si>
    <t>AA-034-C</t>
  </si>
  <si>
    <t>AA-038-C</t>
  </si>
  <si>
    <t>AA-040-C</t>
  </si>
  <si>
    <t>AA-054-C</t>
  </si>
  <si>
    <t>AA-056-C</t>
  </si>
  <si>
    <t>AA-058-C</t>
  </si>
  <si>
    <t>AA-062-C</t>
  </si>
  <si>
    <t>AA-064-C</t>
  </si>
  <si>
    <t>AA-066-C</t>
  </si>
  <si>
    <t>AA-068-C</t>
  </si>
  <si>
    <t>AA-072-C</t>
  </si>
  <si>
    <t>AA-074-C</t>
  </si>
  <si>
    <t>AA-076-C</t>
  </si>
  <si>
    <t>AA-078-C</t>
  </si>
  <si>
    <t>AA-080-C</t>
  </si>
  <si>
    <t>AA-082-C</t>
  </si>
  <si>
    <t>AA-086-C</t>
  </si>
  <si>
    <t>AA-088-C</t>
  </si>
  <si>
    <t>AA-094-C</t>
  </si>
  <si>
    <t>AA-096-C</t>
  </si>
  <si>
    <t>AA-006-D</t>
  </si>
  <si>
    <t>AA-008-D</t>
  </si>
  <si>
    <t>AA-016-D</t>
  </si>
  <si>
    <t>AA-022-D</t>
  </si>
  <si>
    <t>AA-024-D</t>
  </si>
  <si>
    <t>AA-026-D</t>
  </si>
  <si>
    <t>AA-028-D</t>
  </si>
  <si>
    <t>AA-032-D</t>
  </si>
  <si>
    <t>AA-034-D</t>
  </si>
  <si>
    <t>AA-038-D</t>
  </si>
  <si>
    <t>AA-044-D</t>
  </si>
  <si>
    <t>AA-056-D</t>
  </si>
  <si>
    <t>AA-058-D</t>
  </si>
  <si>
    <t>AA-060-D</t>
  </si>
  <si>
    <t>AA-062-D</t>
  </si>
  <si>
    <t>AA-064-D</t>
  </si>
  <si>
    <t>AA-066-D</t>
  </si>
  <si>
    <t>AA-068-D</t>
  </si>
  <si>
    <t>AA-070-D</t>
  </si>
  <si>
    <t>AA-072-D</t>
  </si>
  <si>
    <t>AA-074-D</t>
  </si>
  <si>
    <t>AA-076-D</t>
  </si>
  <si>
    <t>AA-078-D</t>
  </si>
  <si>
    <t>AA-080-D</t>
  </si>
  <si>
    <t>AA-082-D</t>
  </si>
  <si>
    <t>AA-084-D</t>
  </si>
  <si>
    <t>AA-090-D</t>
  </si>
  <si>
    <t>104-116452</t>
  </si>
  <si>
    <t>SILEX 400 25 KG</t>
  </si>
  <si>
    <t>AA-094-D</t>
  </si>
  <si>
    <t>AA-096-D</t>
  </si>
  <si>
    <t>AA-006-E</t>
  </si>
  <si>
    <t>AA-008-E</t>
  </si>
  <si>
    <t>AA-010-E</t>
  </si>
  <si>
    <t>AA-012-E</t>
  </si>
  <si>
    <t>AA-014-E</t>
  </si>
  <si>
    <t>AA-016-E</t>
  </si>
  <si>
    <t>AA-018-E</t>
  </si>
  <si>
    <t>AA-022-E</t>
  </si>
  <si>
    <t>AA-024-E</t>
  </si>
  <si>
    <t>AA-026-E</t>
  </si>
  <si>
    <t>AA-044-E</t>
  </si>
  <si>
    <t>AA-066-E</t>
  </si>
  <si>
    <t>AA-008-F</t>
  </si>
  <si>
    <t>AA-014-F</t>
  </si>
  <si>
    <t>AA-016-F</t>
  </si>
  <si>
    <t>845-801500</t>
  </si>
  <si>
    <t>EZE-STRIP 1 GAL</t>
  </si>
  <si>
    <t>AA-020-F</t>
  </si>
  <si>
    <t>AA-060-F</t>
  </si>
  <si>
    <t>845-802931</t>
  </si>
  <si>
    <t>HISTRIP  ES 5 GAL</t>
  </si>
  <si>
    <t>AB-006-A</t>
  </si>
  <si>
    <t>100-106542</t>
  </si>
  <si>
    <t>SUPER TRUMP 20 LT</t>
  </si>
  <si>
    <t>AB-008-A</t>
  </si>
  <si>
    <t>AB-010-A</t>
  </si>
  <si>
    <t>AB-012-A</t>
  </si>
  <si>
    <t>104-105512</t>
  </si>
  <si>
    <t>PROWASH 20 LT</t>
  </si>
  <si>
    <t>AB-014-A</t>
  </si>
  <si>
    <t>202-306513D</t>
  </si>
  <si>
    <t>SHC EXTREME II-30 (DLD) 40 KG.</t>
  </si>
  <si>
    <t>AB-016-A</t>
  </si>
  <si>
    <t>103-100820</t>
  </si>
  <si>
    <t>CARESTRIP NR 10 LT</t>
  </si>
  <si>
    <t>AB-018-A</t>
  </si>
  <si>
    <t>AB-020-A</t>
  </si>
  <si>
    <t>205-306003</t>
  </si>
  <si>
    <t>QUORUM PINK II HF 30 KG.</t>
  </si>
  <si>
    <t>AB-024-A</t>
  </si>
  <si>
    <t>104-101782</t>
  </si>
  <si>
    <t>EC-SOUR 20 LT</t>
  </si>
  <si>
    <t>AB-026-A</t>
  </si>
  <si>
    <t>AB-028-A</t>
  </si>
  <si>
    <t>205-316102</t>
  </si>
  <si>
    <t>REEN CONCENTRATE P 25 KGS.</t>
  </si>
  <si>
    <t>AB-030-A</t>
  </si>
  <si>
    <t>AB-034-A</t>
  </si>
  <si>
    <t>AB-036-A</t>
  </si>
  <si>
    <t>205-305403</t>
  </si>
  <si>
    <t>POLIX XT 35 KGS.</t>
  </si>
  <si>
    <t>AB-038-A</t>
  </si>
  <si>
    <t>104-116462</t>
  </si>
  <si>
    <t>SILEX 660 25 KG</t>
  </si>
  <si>
    <t>AB-040-A</t>
  </si>
  <si>
    <t>205-305343</t>
  </si>
  <si>
    <t>POLIX DES 30 KGS</t>
  </si>
  <si>
    <t>AB-042-A</t>
  </si>
  <si>
    <t>AB-044-A</t>
  </si>
  <si>
    <t>833-804310</t>
  </si>
  <si>
    <t>LIME REMOVER-66  1 GAL</t>
  </si>
  <si>
    <t>AB-054-A</t>
  </si>
  <si>
    <t>103-13094</t>
  </si>
  <si>
    <t>LEMON-EZE 12-32 OZ.</t>
  </si>
  <si>
    <t>AB-056-A</t>
  </si>
  <si>
    <t>205-308583</t>
  </si>
  <si>
    <t>TOPAX 19 35 KGS.</t>
  </si>
  <si>
    <t>AB-058-A</t>
  </si>
  <si>
    <t>AB-060-A</t>
  </si>
  <si>
    <t>206-305132</t>
  </si>
  <si>
    <t>OXODES 25 KG</t>
  </si>
  <si>
    <t>AB-062-A</t>
  </si>
  <si>
    <t>104-101842</t>
  </si>
  <si>
    <t>ECO-STAR SOUR IC 20 LT</t>
  </si>
  <si>
    <t>AB-064-A</t>
  </si>
  <si>
    <t>AB-066-A</t>
  </si>
  <si>
    <t>104-102082</t>
  </si>
  <si>
    <t>LAUNDRY IRON CONTROL SOUR 520 20LT</t>
  </si>
  <si>
    <t>AB-068-A</t>
  </si>
  <si>
    <t>AB-070-A</t>
  </si>
  <si>
    <t>203-302902D</t>
  </si>
  <si>
    <t>HOROLITH 617 25 KG. (DLD)</t>
  </si>
  <si>
    <t>AB-072-A</t>
  </si>
  <si>
    <t>AB-078-A</t>
  </si>
  <si>
    <t>AB-080-A</t>
  </si>
  <si>
    <t>AB-082-A</t>
  </si>
  <si>
    <t>AB-084-A</t>
  </si>
  <si>
    <t>AB-086-A</t>
  </si>
  <si>
    <t>AB-088-A</t>
  </si>
  <si>
    <t>AB-008-B</t>
  </si>
  <si>
    <t>AB-010-B</t>
  </si>
  <si>
    <t>AB-012-B</t>
  </si>
  <si>
    <t>AB-030-B</t>
  </si>
  <si>
    <t>AB-034-B</t>
  </si>
  <si>
    <t>AB-036-B</t>
  </si>
  <si>
    <t>AB-038-B</t>
  </si>
  <si>
    <t>AB-042-B</t>
  </si>
  <si>
    <t>AB-044-B</t>
  </si>
  <si>
    <t>AB-054-B</t>
  </si>
  <si>
    <t>AB-056-B</t>
  </si>
  <si>
    <t>AB-058-B</t>
  </si>
  <si>
    <t>AB-060-B</t>
  </si>
  <si>
    <t>AB-062-B</t>
  </si>
  <si>
    <t>AB-068-B</t>
  </si>
  <si>
    <t>104-101905</t>
  </si>
  <si>
    <t>ECO-STAR PRO BUILDER 55  LT.</t>
  </si>
  <si>
    <t>AB-072-B</t>
  </si>
  <si>
    <t>AB-074-B</t>
  </si>
  <si>
    <t>AB-076-B</t>
  </si>
  <si>
    <t>AB-080-B</t>
  </si>
  <si>
    <t>AB-082-B</t>
  </si>
  <si>
    <t>AB-084-B</t>
  </si>
  <si>
    <t>AB-086-B</t>
  </si>
  <si>
    <t>AB-088-B</t>
  </si>
  <si>
    <t>AB-090-B</t>
  </si>
  <si>
    <t>AB-094-B</t>
  </si>
  <si>
    <t>AB-096-B</t>
  </si>
  <si>
    <t>AB-006-C</t>
  </si>
  <si>
    <t>AB-026-C</t>
  </si>
  <si>
    <t>AB-028-C</t>
  </si>
  <si>
    <t>AB-038-C</t>
  </si>
  <si>
    <t>AB-042-C</t>
  </si>
  <si>
    <t>AB-054-C</t>
  </si>
  <si>
    <t>AB-056-C</t>
  </si>
  <si>
    <t>AB-058-C</t>
  </si>
  <si>
    <t>AB-060-C</t>
  </si>
  <si>
    <t>AB-062-C</t>
  </si>
  <si>
    <t>AB-064-C</t>
  </si>
  <si>
    <t>AB-066-C</t>
  </si>
  <si>
    <t>AB-068-C</t>
  </si>
  <si>
    <t>AB-070-C</t>
  </si>
  <si>
    <t>AB-072-C</t>
  </si>
  <si>
    <t>AB-074-C</t>
  </si>
  <si>
    <t>AB-076-C</t>
  </si>
  <si>
    <t>AB-078-C</t>
  </si>
  <si>
    <t>AB-080-C</t>
  </si>
  <si>
    <t>AB-082-C</t>
  </si>
  <si>
    <t>AB-084-C</t>
  </si>
  <si>
    <t>AB-086-C</t>
  </si>
  <si>
    <t>AB-088-C</t>
  </si>
  <si>
    <t>AB-090-C</t>
  </si>
  <si>
    <t>AB-092-C</t>
  </si>
  <si>
    <t>AB-094-C</t>
  </si>
  <si>
    <t>AB-096-C</t>
  </si>
  <si>
    <t>AB-006-D</t>
  </si>
  <si>
    <t>AB-010-D</t>
  </si>
  <si>
    <t>AB-012-D</t>
  </si>
  <si>
    <t>AB-014-D</t>
  </si>
  <si>
    <t>AB-026-D</t>
  </si>
  <si>
    <t>AB-030-D</t>
  </si>
  <si>
    <t>AB-032-D</t>
  </si>
  <si>
    <t>AB-042-D</t>
  </si>
  <si>
    <t>AB-044-D</t>
  </si>
  <si>
    <t>AB-054-D</t>
  </si>
  <si>
    <t>AB-060-D</t>
  </si>
  <si>
    <t>AB-062-D</t>
  </si>
  <si>
    <t>AB-064-D</t>
  </si>
  <si>
    <t>AB-066-D</t>
  </si>
  <si>
    <t>AB-068-D</t>
  </si>
  <si>
    <t>AB-070-D</t>
  </si>
  <si>
    <t>AB-072-D</t>
  </si>
  <si>
    <t>AB-074-D</t>
  </si>
  <si>
    <t>AB-076-D</t>
  </si>
  <si>
    <t>AB-078-D</t>
  </si>
  <si>
    <t>AB-080-D</t>
  </si>
  <si>
    <t>AB-082-D</t>
  </si>
  <si>
    <t>AB-084-D</t>
  </si>
  <si>
    <t>AB-086-D</t>
  </si>
  <si>
    <t>AB-088-D</t>
  </si>
  <si>
    <t>AB-090-D</t>
  </si>
  <si>
    <t>AB-092-D</t>
  </si>
  <si>
    <t>AB-094-D</t>
  </si>
  <si>
    <t>AB-096-D</t>
  </si>
  <si>
    <t>AB-008-E</t>
  </si>
  <si>
    <t>AB-018-E</t>
  </si>
  <si>
    <t>AB-020-E</t>
  </si>
  <si>
    <t>AB-056-E</t>
  </si>
  <si>
    <t>AB-060-E</t>
  </si>
  <si>
    <t>AB-062-E</t>
  </si>
  <si>
    <t>AB-074-E</t>
  </si>
  <si>
    <t>AB-076-E</t>
  </si>
  <si>
    <t>AB-084-E</t>
  </si>
  <si>
    <t>AB-094-E</t>
  </si>
  <si>
    <t>AB-006-F</t>
  </si>
  <si>
    <t>AB-072-F</t>
  </si>
  <si>
    <t>AB-074-F</t>
  </si>
  <si>
    <t>AB-082-F</t>
  </si>
  <si>
    <t>AB-084-F</t>
  </si>
  <si>
    <t>834-801920</t>
  </si>
  <si>
    <t>FUTURE DC 1 GAL</t>
  </si>
  <si>
    <t>AC-006-A</t>
  </si>
  <si>
    <t>104-101852</t>
  </si>
  <si>
    <t>ECOSOFT 20LT.</t>
  </si>
  <si>
    <t>AC-008-A</t>
  </si>
  <si>
    <t>AC-010-A</t>
  </si>
  <si>
    <t>AC-014-A</t>
  </si>
  <si>
    <t>AC-016-A</t>
  </si>
  <si>
    <t>104-101542</t>
  </si>
  <si>
    <t>AC-022-A</t>
  </si>
  <si>
    <t>202-309502D</t>
  </si>
  <si>
    <t>WHISPER V 25 KG (DLD)</t>
  </si>
  <si>
    <t>AC-024-A</t>
  </si>
  <si>
    <t>844-800510</t>
  </si>
  <si>
    <t>BASE KOTE 1 GAL</t>
  </si>
  <si>
    <t>AC-026-A</t>
  </si>
  <si>
    <t>102-106110</t>
  </si>
  <si>
    <t>RIVONIT DS 4X3.8 LT</t>
  </si>
  <si>
    <t>AC-030-A</t>
  </si>
  <si>
    <t>AC-032-A</t>
  </si>
  <si>
    <t>103-110022</t>
  </si>
  <si>
    <t>ABSORBIT NP 20 KG</t>
  </si>
  <si>
    <t>AC-034-A</t>
  </si>
  <si>
    <t>100-106200</t>
  </si>
  <si>
    <t>RINSE DRY EXTRA 4X3.8 LT.</t>
  </si>
  <si>
    <t>AC-036-A</t>
  </si>
  <si>
    <t>205-302013</t>
  </si>
  <si>
    <t>FOAMSHINE 35 KGS</t>
  </si>
  <si>
    <t>AC-038-A</t>
  </si>
  <si>
    <t>AC-040-A</t>
  </si>
  <si>
    <t>AC-042-A</t>
  </si>
  <si>
    <t>104-101682</t>
  </si>
  <si>
    <t>ECO-STAR DETERGENT PLUS 20 LT.</t>
  </si>
  <si>
    <t>AC-044-A</t>
  </si>
  <si>
    <t>102-103400</t>
  </si>
  <si>
    <t>AC-054-A</t>
  </si>
  <si>
    <t>205-302013D</t>
  </si>
  <si>
    <t>FOAMSHINE 35 KGS (DLD)</t>
  </si>
  <si>
    <t>AC-056-A</t>
  </si>
  <si>
    <t>844-806110</t>
  </si>
  <si>
    <t>RECOVER SPRAY BUFF 1 GAL</t>
  </si>
  <si>
    <t>AC-058-A</t>
  </si>
  <si>
    <t>103-6100610</t>
  </si>
  <si>
    <t>QC 54 GLASS &amp; SURF 2X1.3L</t>
  </si>
  <si>
    <t>AC-060-A</t>
  </si>
  <si>
    <t>103-6100135</t>
  </si>
  <si>
    <t>OASIS PRO MORNING BREEZE ROOM REFRESHER 2X2 LT</t>
  </si>
  <si>
    <t>AC-062-A</t>
  </si>
  <si>
    <t>843-805210</t>
  </si>
  <si>
    <t>O.P.39 GRANITO/TILE FLOOR CLEANER 4X3.8 LT</t>
  </si>
  <si>
    <t>AC-064-A</t>
  </si>
  <si>
    <t>205-308653</t>
  </si>
  <si>
    <t>TOPAX 16SF 35KG.</t>
  </si>
  <si>
    <t>AC-066-A</t>
  </si>
  <si>
    <t>AC-068-A</t>
  </si>
  <si>
    <t>203-301502</t>
  </si>
  <si>
    <t>EXELERATE CIP 25 KGS</t>
  </si>
  <si>
    <t>AC-070-A</t>
  </si>
  <si>
    <t>205-309403</t>
  </si>
  <si>
    <t>VR 110 30 KG</t>
  </si>
  <si>
    <t>AC-074-A</t>
  </si>
  <si>
    <t>844-809460</t>
  </si>
  <si>
    <t>VISION 1 GAL</t>
  </si>
  <si>
    <t>AC-076-A</t>
  </si>
  <si>
    <t>AC-082-A</t>
  </si>
  <si>
    <t>AC-084-A</t>
  </si>
  <si>
    <t>AC-090-A</t>
  </si>
  <si>
    <t>AC-016-B</t>
  </si>
  <si>
    <t>201-304087</t>
  </si>
  <si>
    <t>LUBODRIVE EC 200 KGS.</t>
  </si>
  <si>
    <t>AC-018-B</t>
  </si>
  <si>
    <t>AC-020-B</t>
  </si>
  <si>
    <t>AC-022-B</t>
  </si>
  <si>
    <t>AC-024-B</t>
  </si>
  <si>
    <t>AC-026-B</t>
  </si>
  <si>
    <t>AC-028-B</t>
  </si>
  <si>
    <t>AC-030-B</t>
  </si>
  <si>
    <t>AC-036-B</t>
  </si>
  <si>
    <t>AC-040-B</t>
  </si>
  <si>
    <t>AC-072-B</t>
  </si>
  <si>
    <t>AC-074-B</t>
  </si>
  <si>
    <t>AC-078-B</t>
  </si>
  <si>
    <t>AC-084-B</t>
  </si>
  <si>
    <t>205-306457</t>
  </si>
  <si>
    <t>STABILON TF 200 KGS.</t>
  </si>
  <si>
    <t>AC-092-B</t>
  </si>
  <si>
    <t>AC-094-B</t>
  </si>
  <si>
    <t>AC-096-B</t>
  </si>
  <si>
    <t>AC-006-C</t>
  </si>
  <si>
    <t>AC-008-C</t>
  </si>
  <si>
    <t>AC-010-C</t>
  </si>
  <si>
    <t>AC-012-C</t>
  </si>
  <si>
    <t>AC-016-C</t>
  </si>
  <si>
    <t>AC-020-C</t>
  </si>
  <si>
    <t>AC-028-C</t>
  </si>
  <si>
    <t>AC-030-C</t>
  </si>
  <si>
    <t>AC-066-C</t>
  </si>
  <si>
    <t>AC-068-C</t>
  </si>
  <si>
    <t>AC-070-C</t>
  </si>
  <si>
    <t>AC-072-C</t>
  </si>
  <si>
    <t>AC-078-C</t>
  </si>
  <si>
    <t>AC-082-C</t>
  </si>
  <si>
    <t>AC-088-C</t>
  </si>
  <si>
    <t>AC-090-C</t>
  </si>
  <si>
    <t>AC-092-C</t>
  </si>
  <si>
    <t>AC-094-C</t>
  </si>
  <si>
    <t>AC-096-C</t>
  </si>
  <si>
    <t>AC-006-D</t>
  </si>
  <si>
    <t>AC-008-D</t>
  </si>
  <si>
    <t>AC-012-D</t>
  </si>
  <si>
    <t>AC-014-D</t>
  </si>
  <si>
    <t>AC-016-D</t>
  </si>
  <si>
    <t>AC-020-D</t>
  </si>
  <si>
    <t>AC-024-D</t>
  </si>
  <si>
    <t>AC-032-D</t>
  </si>
  <si>
    <t>AC-040-D</t>
  </si>
  <si>
    <t>AC-064-D</t>
  </si>
  <si>
    <t>AC-068-D</t>
  </si>
  <si>
    <t>AC-070-D</t>
  </si>
  <si>
    <t>AC-072-D</t>
  </si>
  <si>
    <t>AC-074-D</t>
  </si>
  <si>
    <t>AC-076-D</t>
  </si>
  <si>
    <t>AC-078-D</t>
  </si>
  <si>
    <t>AC-080-D</t>
  </si>
  <si>
    <t>AC-086-D</t>
  </si>
  <si>
    <t>AC-088-D</t>
  </si>
  <si>
    <t>AC-090-D</t>
  </si>
  <si>
    <t>AC-092-D</t>
  </si>
  <si>
    <t>AC-094-D</t>
  </si>
  <si>
    <t>AC-006-E</t>
  </si>
  <si>
    <t>AC-010-E</t>
  </si>
  <si>
    <t>AC-012-E</t>
  </si>
  <si>
    <t>AC-014-E</t>
  </si>
  <si>
    <t>AC-018-E</t>
  </si>
  <si>
    <t>AC-028-E</t>
  </si>
  <si>
    <t>AC-036-E</t>
  </si>
  <si>
    <t>AC-054-E</t>
  </si>
  <si>
    <t>AC-068-E</t>
  </si>
  <si>
    <t>AC-078-E</t>
  </si>
  <si>
    <t>AC-080-E</t>
  </si>
  <si>
    <t>AC-084-E</t>
  </si>
  <si>
    <t>AC-086-E</t>
  </si>
  <si>
    <t>AC-010-F</t>
  </si>
  <si>
    <t>AC-022-F</t>
  </si>
  <si>
    <t>AC-026-F</t>
  </si>
  <si>
    <t>AC-032-F</t>
  </si>
  <si>
    <t>AC-034-F</t>
  </si>
  <si>
    <t>AC-036-F</t>
  </si>
  <si>
    <t>AC-054-F</t>
  </si>
  <si>
    <t>AC-056-F</t>
  </si>
  <si>
    <t>AC-060-F</t>
  </si>
  <si>
    <t>AC-068-F</t>
  </si>
  <si>
    <t>AC-070-F</t>
  </si>
  <si>
    <t>AC-084-F</t>
  </si>
  <si>
    <t>202-308902D</t>
  </si>
  <si>
    <t>TOPACTIVE DES (DLD) 25 KG.</t>
  </si>
  <si>
    <t>104-101722</t>
  </si>
  <si>
    <t>ECO-STAR OXY-BRITE 50 20 LT.</t>
  </si>
  <si>
    <t>AD-006-A</t>
  </si>
  <si>
    <t>843-802110</t>
  </si>
  <si>
    <t>FUTURE FLOOR PREPARE 1 GAL</t>
  </si>
  <si>
    <t>AD-008-A</t>
  </si>
  <si>
    <t>205-306573</t>
  </si>
  <si>
    <t>STABICIP OXI 30 KG.</t>
  </si>
  <si>
    <t>AD-010-A</t>
  </si>
  <si>
    <t>AD-012-A</t>
  </si>
  <si>
    <t>300-1111794</t>
  </si>
  <si>
    <t>KAY SOIL. SHIELD 6X1QT</t>
  </si>
  <si>
    <t>AD-014-A</t>
  </si>
  <si>
    <t>104-104012</t>
  </si>
  <si>
    <t>LAUNDRY OXY-BLEACH 440, 20 LT</t>
  </si>
  <si>
    <t>AD-016-A</t>
  </si>
  <si>
    <t>205-301593</t>
  </si>
  <si>
    <t>EXELERATE HS-I 30 KG</t>
  </si>
  <si>
    <t>AD-018-A</t>
  </si>
  <si>
    <t>202-308593D</t>
  </si>
  <si>
    <t>TOPAX 91 -66  (DLD) 30 KG.</t>
  </si>
  <si>
    <t>AD-020-A</t>
  </si>
  <si>
    <t>205-308503D</t>
  </si>
  <si>
    <t>TOPAX 66  (DLD)  35 KGS.</t>
  </si>
  <si>
    <t>AD-022-A</t>
  </si>
  <si>
    <t>834-803230</t>
  </si>
  <si>
    <t>JUSMIN FLESH  1 GAL</t>
  </si>
  <si>
    <t>AD-026-A</t>
  </si>
  <si>
    <t>AD-028-A</t>
  </si>
  <si>
    <t>100-106101</t>
  </si>
  <si>
    <t>RINSE DRY 10 LT</t>
  </si>
  <si>
    <t>AD-030-A</t>
  </si>
  <si>
    <t>834-804110</t>
  </si>
  <si>
    <t>LAVENFRESH 1 GAL</t>
  </si>
  <si>
    <t>AD-032-A</t>
  </si>
  <si>
    <t>202-308902</t>
  </si>
  <si>
    <t>TO PACTIVE  DES 25 KG</t>
  </si>
  <si>
    <t>AD-034-A</t>
  </si>
  <si>
    <t>AD-038-A</t>
  </si>
  <si>
    <t>205-300033D</t>
  </si>
  <si>
    <t>ADVANTIS FC (DLD) 30KG</t>
  </si>
  <si>
    <t>AD-040-A</t>
  </si>
  <si>
    <t>AD-042-A</t>
  </si>
  <si>
    <t>101-104510</t>
  </si>
  <si>
    <t>MG BLOCK WHITENER 10 LT</t>
  </si>
  <si>
    <t>AD-044-A</t>
  </si>
  <si>
    <t>104-115412</t>
  </si>
  <si>
    <t>PERFEKT 25 KG</t>
  </si>
  <si>
    <t>AD-054-A</t>
  </si>
  <si>
    <t>844-802590</t>
  </si>
  <si>
    <t>GEMSTAR LASER 4X1 GAL</t>
  </si>
  <si>
    <t>AD-056-A</t>
  </si>
  <si>
    <t>AD-060-A</t>
  </si>
  <si>
    <t>AD-062-A</t>
  </si>
  <si>
    <t>AD-064-A</t>
  </si>
  <si>
    <t>104-101732</t>
  </si>
  <si>
    <t>EC-OXY-BRITE 20L</t>
  </si>
  <si>
    <t>AD-066-A</t>
  </si>
  <si>
    <t>AD-068-A</t>
  </si>
  <si>
    <t>AD-070-A</t>
  </si>
  <si>
    <t>844-801310</t>
  </si>
  <si>
    <t>DURAGLOS 1 GAL</t>
  </si>
  <si>
    <t>AD-074-A</t>
  </si>
  <si>
    <t>AD-076-A</t>
  </si>
  <si>
    <t>AD-082-A</t>
  </si>
  <si>
    <t>AD-024-B</t>
  </si>
  <si>
    <t>AD-056-B</t>
  </si>
  <si>
    <t>AD-066-B</t>
  </si>
  <si>
    <t>AD-078-B</t>
  </si>
  <si>
    <t>AD-080-B</t>
  </si>
  <si>
    <t>AD-084-B</t>
  </si>
  <si>
    <t>AD-010-C</t>
  </si>
  <si>
    <t>AD-034-C</t>
  </si>
  <si>
    <t>AD-036-C</t>
  </si>
  <si>
    <t>AD-040-C</t>
  </si>
  <si>
    <t>AD-044-C</t>
  </si>
  <si>
    <t>AD-056-C</t>
  </si>
  <si>
    <t>AD-058-C</t>
  </si>
  <si>
    <t>AD-060-C</t>
  </si>
  <si>
    <t>AD-062-C</t>
  </si>
  <si>
    <t>AD-068-C</t>
  </si>
  <si>
    <t>AD-078-C</t>
  </si>
  <si>
    <t>AD-082-C</t>
  </si>
  <si>
    <t>AD-022-D</t>
  </si>
  <si>
    <t>AD-030-D</t>
  </si>
  <si>
    <t>AD-034-D</t>
  </si>
  <si>
    <t>AD-040-D</t>
  </si>
  <si>
    <t>AD-044-D</t>
  </si>
  <si>
    <t>AD-054-D</t>
  </si>
  <si>
    <t>AD-056-D</t>
  </si>
  <si>
    <t>AD-058-D</t>
  </si>
  <si>
    <t>AD-062-D</t>
  </si>
  <si>
    <t>AD-068-D</t>
  </si>
  <si>
    <t>AD-070-D</t>
  </si>
  <si>
    <t>AD-078-D</t>
  </si>
  <si>
    <t>AD-092-D</t>
  </si>
  <si>
    <t>AD-096-D</t>
  </si>
  <si>
    <t>AD-008-E</t>
  </si>
  <si>
    <t>AD-012-E</t>
  </si>
  <si>
    <t>AD-056-E</t>
  </si>
  <si>
    <t>AD-058-E</t>
  </si>
  <si>
    <t>AD-060-E</t>
  </si>
  <si>
    <t>AD-062-E</t>
  </si>
  <si>
    <t>AD-064-E</t>
  </si>
  <si>
    <t>AD-066-E</t>
  </si>
  <si>
    <t>AD-078-E</t>
  </si>
  <si>
    <t>AD-082-E</t>
  </si>
  <si>
    <t>AD-084-E</t>
  </si>
  <si>
    <t>AD-086-E</t>
  </si>
  <si>
    <t>AD-088-E</t>
  </si>
  <si>
    <t>AD-090-E</t>
  </si>
  <si>
    <t>AD-092-E</t>
  </si>
  <si>
    <t>AD-096-E</t>
  </si>
  <si>
    <t>AD-044-F</t>
  </si>
  <si>
    <t>AD-056-F</t>
  </si>
  <si>
    <t>AD-060-F</t>
  </si>
  <si>
    <t>AD-064-F</t>
  </si>
  <si>
    <t>AD-072-F</t>
  </si>
  <si>
    <t>AD-074-F</t>
  </si>
  <si>
    <t>AD-080-F</t>
  </si>
  <si>
    <t>AD-082-F</t>
  </si>
  <si>
    <t>AD-084-F</t>
  </si>
  <si>
    <t>AD-086-F</t>
  </si>
  <si>
    <t>AD-096-F</t>
  </si>
  <si>
    <t>AE-022-A</t>
  </si>
  <si>
    <t>844-808511</t>
  </si>
  <si>
    <t>TARGET UHS PLUS 5 GAL</t>
  </si>
  <si>
    <t>AE-024-A</t>
  </si>
  <si>
    <t>AE-026-A</t>
  </si>
  <si>
    <t>103-105130</t>
  </si>
  <si>
    <t>22 MULTI-QUAT SANITIZER 2x2 LT</t>
  </si>
  <si>
    <t>AE-028-A</t>
  </si>
  <si>
    <t>104-106402</t>
  </si>
  <si>
    <t>SERICOL 20 LT.</t>
  </si>
  <si>
    <t>AE-030-A</t>
  </si>
  <si>
    <t>101-116432</t>
  </si>
  <si>
    <t>SOILMASTER PLUS 20 KG</t>
  </si>
  <si>
    <t>AE-032-A</t>
  </si>
  <si>
    <t>204-318583</t>
  </si>
  <si>
    <t>TOPAX 75 30 KGS.</t>
  </si>
  <si>
    <t>AE-034-A</t>
  </si>
  <si>
    <t>AE-036-A</t>
  </si>
  <si>
    <t>103-104651</t>
  </si>
  <si>
    <t>MG QUAT SANITIZER 10 LT.</t>
  </si>
  <si>
    <t>AE-038-A</t>
  </si>
  <si>
    <t>AE-040-A</t>
  </si>
  <si>
    <t>102-111132</t>
  </si>
  <si>
    <t>DIP IT PLUS 20 KGS</t>
  </si>
  <si>
    <t>AE-042-A</t>
  </si>
  <si>
    <t>834-803241</t>
  </si>
  <si>
    <t>JUSMIN FLESH 5 GAL</t>
  </si>
  <si>
    <t>AE-054-A</t>
  </si>
  <si>
    <t>AE-056-A</t>
  </si>
  <si>
    <t>AE-058-A</t>
  </si>
  <si>
    <t>AE-060-A</t>
  </si>
  <si>
    <t>AE-062-A</t>
  </si>
  <si>
    <t>AE-064-A</t>
  </si>
  <si>
    <t>AE-066-A</t>
  </si>
  <si>
    <t>103-6100280</t>
  </si>
  <si>
    <t>QC 92 UC NUTRAL BATH 2X1.3L</t>
  </si>
  <si>
    <t>AE-068-A</t>
  </si>
  <si>
    <t>102-30076</t>
  </si>
  <si>
    <t>FIRST IMPRESSION SUMMER LINEN 12x1.8 OZ</t>
  </si>
  <si>
    <t>AE-070-A</t>
  </si>
  <si>
    <t>AE-072-A</t>
  </si>
  <si>
    <t>104-104002</t>
  </si>
  <si>
    <t>LAUNDRY EMULSIFIER 150 20 LT</t>
  </si>
  <si>
    <t>AE-074-A</t>
  </si>
  <si>
    <t>AE-080-A</t>
  </si>
  <si>
    <t>AE-094-A</t>
  </si>
  <si>
    <t>AE-022-B</t>
  </si>
  <si>
    <t>AE-024-B</t>
  </si>
  <si>
    <t>AE-026-B</t>
  </si>
  <si>
    <t>AE-030-B</t>
  </si>
  <si>
    <t>AE-032-B</t>
  </si>
  <si>
    <t>AE-034-B</t>
  </si>
  <si>
    <t>AE-036-B</t>
  </si>
  <si>
    <t>AE-042-B</t>
  </si>
  <si>
    <t>AE-044-B</t>
  </si>
  <si>
    <t>AE-054-B</t>
  </si>
  <si>
    <t>AE-056-B</t>
  </si>
  <si>
    <t>AE-066-B</t>
  </si>
  <si>
    <t>AE-068-B</t>
  </si>
  <si>
    <t>AE-074-B</t>
  </si>
  <si>
    <t>AE-080-B</t>
  </si>
  <si>
    <t>AE-086-B</t>
  </si>
  <si>
    <t>AE-022-C</t>
  </si>
  <si>
    <t>AE-028-C</t>
  </si>
  <si>
    <t>AE-030-C</t>
  </si>
  <si>
    <t>AE-034-C</t>
  </si>
  <si>
    <t>AE-036-C</t>
  </si>
  <si>
    <t>AE-038-C</t>
  </si>
  <si>
    <t>AE-040-C</t>
  </si>
  <si>
    <t>AE-042-C</t>
  </si>
  <si>
    <t>AE-044-C</t>
  </si>
  <si>
    <t>AE-054-C</t>
  </si>
  <si>
    <t>AE-060-C</t>
  </si>
  <si>
    <t>AE-064-C</t>
  </si>
  <si>
    <t>AE-078-C</t>
  </si>
  <si>
    <t>AE-082-C</t>
  </si>
  <si>
    <t>AE-090-C</t>
  </si>
  <si>
    <t>AE-022-D</t>
  </si>
  <si>
    <t>AE-024-D</t>
  </si>
  <si>
    <t>AE-026-D</t>
  </si>
  <si>
    <t>AE-028-D</t>
  </si>
  <si>
    <t>AE-030-D</t>
  </si>
  <si>
    <t>AE-034-D</t>
  </si>
  <si>
    <t>AE-038-D</t>
  </si>
  <si>
    <t>AE-040-D</t>
  </si>
  <si>
    <t>AE-042-D</t>
  </si>
  <si>
    <t>AE-054-D</t>
  </si>
  <si>
    <t>AE-056-D</t>
  </si>
  <si>
    <t>AE-058-D</t>
  </si>
  <si>
    <t>AE-062-D</t>
  </si>
  <si>
    <t>AE-072-D</t>
  </si>
  <si>
    <t>AE-074-D</t>
  </si>
  <si>
    <t>AE-076-D</t>
  </si>
  <si>
    <t>AE-078-D</t>
  </si>
  <si>
    <t>AE-080-D</t>
  </si>
  <si>
    <t>AE-082-D</t>
  </si>
  <si>
    <t>AE-084-D</t>
  </si>
  <si>
    <t>AE-086-D</t>
  </si>
  <si>
    <t>AE-088-D</t>
  </si>
  <si>
    <t>AE-090-D</t>
  </si>
  <si>
    <t>AE-092-D</t>
  </si>
  <si>
    <t>AE-094-D</t>
  </si>
  <si>
    <t>AE-096-D</t>
  </si>
  <si>
    <t>AE-022-E</t>
  </si>
  <si>
    <t>AE-024-E</t>
  </si>
  <si>
    <t>AE-026-E</t>
  </si>
  <si>
    <t>AE-032-E</t>
  </si>
  <si>
    <t>AE-036-E</t>
  </si>
  <si>
    <t>AE-038-E</t>
  </si>
  <si>
    <t>AE-040-E</t>
  </si>
  <si>
    <t>AE-042-E</t>
  </si>
  <si>
    <t>AE-044-E</t>
  </si>
  <si>
    <t>AE-056-E</t>
  </si>
  <si>
    <t>AE-058-E</t>
  </si>
  <si>
    <t>AE-064-E</t>
  </si>
  <si>
    <t>AE-066-E</t>
  </si>
  <si>
    <t>AE-068-E</t>
  </si>
  <si>
    <t>AE-070-E</t>
  </si>
  <si>
    <t>AE-074-E</t>
  </si>
  <si>
    <t>AE-078-E</t>
  </si>
  <si>
    <t>AE-080-E</t>
  </si>
  <si>
    <t>AE-086-E</t>
  </si>
  <si>
    <t>AE-088-E</t>
  </si>
  <si>
    <t>AE-092-E</t>
  </si>
  <si>
    <t>AE-096-E</t>
  </si>
  <si>
    <t>AE-026-F</t>
  </si>
  <si>
    <t>AE-030-F</t>
  </si>
  <si>
    <t>AE-032-F</t>
  </si>
  <si>
    <t>AE-036-F</t>
  </si>
  <si>
    <t>AE-038-F</t>
  </si>
  <si>
    <t>AE-072-F</t>
  </si>
  <si>
    <t>AE-078-F</t>
  </si>
  <si>
    <t>AE-086-F</t>
  </si>
  <si>
    <t>AE-088-F</t>
  </si>
  <si>
    <t>AE-092-F</t>
  </si>
  <si>
    <t>AF-018-A</t>
  </si>
  <si>
    <t>AF-022-A</t>
  </si>
  <si>
    <t>AF-024-A</t>
  </si>
  <si>
    <t>839-801130</t>
  </si>
  <si>
    <t>DEEP GLOSS 1 GAL</t>
  </si>
  <si>
    <t>AF-028-A</t>
  </si>
  <si>
    <t>AF-032-A</t>
  </si>
  <si>
    <t>AF-034-A</t>
  </si>
  <si>
    <t>AF-036-A</t>
  </si>
  <si>
    <t>104-109502</t>
  </si>
  <si>
    <t>WASH OUT 20 LT.</t>
  </si>
  <si>
    <t>AF-038-A</t>
  </si>
  <si>
    <t>AF-040-A</t>
  </si>
  <si>
    <t>103-6100291</t>
  </si>
  <si>
    <t>UC GLASS CLEANER_______2-1.3L</t>
  </si>
  <si>
    <t>AF-042-A</t>
  </si>
  <si>
    <t>202-305202D</t>
  </si>
  <si>
    <t>OXONIA ACTIVE 150 (DLD) 25 KGS.</t>
  </si>
  <si>
    <t>AF-048-A</t>
  </si>
  <si>
    <t>AF-050-A</t>
  </si>
  <si>
    <t>202-305002</t>
  </si>
  <si>
    <t>OXONIA ACTIVE 25 KG</t>
  </si>
  <si>
    <t>AF-054-A</t>
  </si>
  <si>
    <t>104-101712</t>
  </si>
  <si>
    <t>ECO-STAR OXY-BRITE LT 20 LT.</t>
  </si>
  <si>
    <t>AF-056-A</t>
  </si>
  <si>
    <t>202-309453</t>
  </si>
  <si>
    <t>VORTEXX  25 KGS.</t>
  </si>
  <si>
    <t>AF-058-A</t>
  </si>
  <si>
    <t>202-308602</t>
  </si>
  <si>
    <t>TSUNAMI 100 25 KGS.</t>
  </si>
  <si>
    <t>AF-060-A</t>
  </si>
  <si>
    <t>202-305212</t>
  </si>
  <si>
    <t>OXONIA ACTIVE 150 (EXP) 25 KG.</t>
  </si>
  <si>
    <t>AF-066-A</t>
  </si>
  <si>
    <t>AF-068-A</t>
  </si>
  <si>
    <t>202-309453D</t>
  </si>
  <si>
    <t>VORTEXX  (DLD) 25 KGS.</t>
  </si>
  <si>
    <t>AF-072-A</t>
  </si>
  <si>
    <t>202-305002D</t>
  </si>
  <si>
    <t>OXONIA ACTIVE (DLD) 25 KG</t>
  </si>
  <si>
    <t>AF-076-A</t>
  </si>
  <si>
    <t>AF-078-A</t>
  </si>
  <si>
    <t>AF-082-A</t>
  </si>
  <si>
    <t>AF-084-A</t>
  </si>
  <si>
    <t>AF-088-A</t>
  </si>
  <si>
    <t>AF-090-A</t>
  </si>
  <si>
    <t>AF-092-A</t>
  </si>
  <si>
    <t>AF-018-B</t>
  </si>
  <si>
    <t>AF-022-B</t>
  </si>
  <si>
    <t>AF-028-B</t>
  </si>
  <si>
    <t>AF-030-B</t>
  </si>
  <si>
    <t>AF-032-B</t>
  </si>
  <si>
    <t>AF-034-B</t>
  </si>
  <si>
    <t>AF-036-B</t>
  </si>
  <si>
    <t>AF-038-B</t>
  </si>
  <si>
    <t>AF-040-B</t>
  </si>
  <si>
    <t>AF-042-B</t>
  </si>
  <si>
    <t>AF-044-B</t>
  </si>
  <si>
    <t>AF-046-B</t>
  </si>
  <si>
    <t>AF-048-B</t>
  </si>
  <si>
    <t>AF-050-B</t>
  </si>
  <si>
    <t>AF-052-B</t>
  </si>
  <si>
    <t>AF-056-B</t>
  </si>
  <si>
    <t>AF-060-B</t>
  </si>
  <si>
    <t>AF-062-B</t>
  </si>
  <si>
    <t>AF-064-B</t>
  </si>
  <si>
    <t>AF-074-B</t>
  </si>
  <si>
    <t>AF-082-B</t>
  </si>
  <si>
    <t>AF-086-B</t>
  </si>
  <si>
    <t>AF-094-B</t>
  </si>
  <si>
    <t>AF-096-B</t>
  </si>
  <si>
    <t>AF-018-C</t>
  </si>
  <si>
    <t>AF-020-C</t>
  </si>
  <si>
    <t>AF-022-C</t>
  </si>
  <si>
    <t>AF-024-C</t>
  </si>
  <si>
    <t>AF-026-C</t>
  </si>
  <si>
    <t>AF-028-C</t>
  </si>
  <si>
    <t>AF-034-C</t>
  </si>
  <si>
    <t>AF-036-C</t>
  </si>
  <si>
    <t>AF-038-C</t>
  </si>
  <si>
    <t>205-2320850</t>
  </si>
  <si>
    <t>TOPAZ AC4 23KG</t>
  </si>
  <si>
    <t>AF-040-C</t>
  </si>
  <si>
    <t>AF-042-C</t>
  </si>
  <si>
    <t>AF-044-C</t>
  </si>
  <si>
    <t>AF-048-C</t>
  </si>
  <si>
    <t>AF-050-C</t>
  </si>
  <si>
    <t>AF-052-C</t>
  </si>
  <si>
    <t>AF-054-C</t>
  </si>
  <si>
    <t>AF-058-C</t>
  </si>
  <si>
    <t>AF-062-C</t>
  </si>
  <si>
    <t>AF-066-C</t>
  </si>
  <si>
    <t>AF-068-C</t>
  </si>
  <si>
    <t>AF-076-C</t>
  </si>
  <si>
    <t>AF-078-C</t>
  </si>
  <si>
    <t>AF-082-C</t>
  </si>
  <si>
    <t>AF-088-C</t>
  </si>
  <si>
    <t>AF-018-D</t>
  </si>
  <si>
    <t>AF-024-D</t>
  </si>
  <si>
    <t>AF-028-D</t>
  </si>
  <si>
    <t>AF-032-D</t>
  </si>
  <si>
    <t>AF-034-D</t>
  </si>
  <si>
    <t>AF-038-D</t>
  </si>
  <si>
    <t>AF-042-D</t>
  </si>
  <si>
    <t>AF-044-D</t>
  </si>
  <si>
    <t>AF-048-D</t>
  </si>
  <si>
    <t>AF-056-D</t>
  </si>
  <si>
    <t>AF-060-D</t>
  </si>
  <si>
    <t>AF-062-D</t>
  </si>
  <si>
    <t>AF-066-D</t>
  </si>
  <si>
    <t>AF-068-D</t>
  </si>
  <si>
    <t>AF-070-D</t>
  </si>
  <si>
    <t>AF-072-D</t>
  </si>
  <si>
    <t>AF-074-D</t>
  </si>
  <si>
    <t>AF-076-D</t>
  </si>
  <si>
    <t>AF-078-D</t>
  </si>
  <si>
    <t>AF-084-D</t>
  </si>
  <si>
    <t>AF-088-D</t>
  </si>
  <si>
    <t>AF-022-E</t>
  </si>
  <si>
    <t>AF-026-E</t>
  </si>
  <si>
    <t>AF-030-E</t>
  </si>
  <si>
    <t>AF-032-E</t>
  </si>
  <si>
    <t>AF-034-E</t>
  </si>
  <si>
    <t>AF-046-E</t>
  </si>
  <si>
    <t>AF-060-E</t>
  </si>
  <si>
    <t>AF-062-E</t>
  </si>
  <si>
    <t>AF-064-E</t>
  </si>
  <si>
    <t>AF-066-E</t>
  </si>
  <si>
    <t>AF-068-E</t>
  </si>
  <si>
    <t>AF-074-E</t>
  </si>
  <si>
    <t>AF-076-E</t>
  </si>
  <si>
    <t>AF-078-E</t>
  </si>
  <si>
    <t>AF-080-E</t>
  </si>
  <si>
    <t>AF-082-E</t>
  </si>
  <si>
    <t>AF-084-E</t>
  </si>
  <si>
    <t>201-301107</t>
  </si>
  <si>
    <t>DRYEXX  200 KGS</t>
  </si>
  <si>
    <t>203-302837</t>
  </si>
  <si>
    <t>HOROLITH FL 230 KG.</t>
  </si>
  <si>
    <t>B-004</t>
  </si>
  <si>
    <t>201-304067</t>
  </si>
  <si>
    <t>LUBOKLAR GP 200 KGS.</t>
  </si>
  <si>
    <t>205-308707</t>
  </si>
  <si>
    <t>TOPACTIVE 200 250 KG</t>
  </si>
  <si>
    <t>203-300017</t>
  </si>
  <si>
    <t>AC 101 240 KGS.</t>
  </si>
  <si>
    <t>B-061</t>
  </si>
  <si>
    <t>201-301217</t>
  </si>
  <si>
    <t>DRYEXX SF 200 KG.</t>
  </si>
  <si>
    <t>AA-071-A</t>
  </si>
  <si>
    <t>AA-074-A</t>
  </si>
  <si>
    <t>AA-075-A</t>
  </si>
  <si>
    <t>AA-077-A</t>
  </si>
  <si>
    <t>AA-087-A</t>
  </si>
  <si>
    <t>AB-074-A</t>
  </si>
  <si>
    <t>AB-089-A</t>
  </si>
  <si>
    <t>AB-076-A</t>
  </si>
  <si>
    <t>AB-079-A</t>
  </si>
  <si>
    <t>AB-090-A</t>
  </si>
  <si>
    <t>AB-091-A</t>
  </si>
  <si>
    <t>AB-092-A</t>
  </si>
  <si>
    <t>AB-094-A</t>
  </si>
  <si>
    <t>AC-078-A</t>
  </si>
  <si>
    <t>AC-086-A</t>
  </si>
  <si>
    <t>AC-088-A</t>
  </si>
  <si>
    <t>AC-089-A</t>
  </si>
  <si>
    <t>AC-092-A</t>
  </si>
  <si>
    <t>AC-094-A</t>
  </si>
  <si>
    <t>AD-083-A</t>
  </si>
  <si>
    <t>AD-086-A</t>
  </si>
  <si>
    <t>AD-087-A</t>
  </si>
  <si>
    <t>AE-078-A</t>
  </si>
  <si>
    <t>AD-088-A</t>
  </si>
  <si>
    <t>AD-090-A</t>
  </si>
  <si>
    <t>AD-091-A</t>
  </si>
  <si>
    <t>AD-092-A</t>
  </si>
  <si>
    <t>AD-093-A</t>
  </si>
  <si>
    <t>AD-078-A</t>
  </si>
  <si>
    <t>AE-077-A</t>
  </si>
  <si>
    <t>AE-082-A</t>
  </si>
  <si>
    <t>AE-084-A</t>
  </si>
  <si>
    <t>AE-085-A</t>
  </si>
  <si>
    <t>AE-087-A</t>
  </si>
  <si>
    <t>AE-089-A</t>
  </si>
  <si>
    <t>AE-090-A</t>
  </si>
  <si>
    <t>AE-092-A</t>
  </si>
  <si>
    <t>AE-093-A</t>
  </si>
  <si>
    <t>AF-086-A</t>
  </si>
  <si>
    <t>AF-087-A</t>
  </si>
  <si>
    <t>AF-070-A</t>
  </si>
  <si>
    <t>AD-089-A</t>
  </si>
  <si>
    <t>L92</t>
  </si>
  <si>
    <t>AA-070-A</t>
  </si>
  <si>
    <t>AB-029-A</t>
  </si>
  <si>
    <t>205-306443</t>
  </si>
  <si>
    <t>STABILON WT 30 KGS.</t>
  </si>
  <si>
    <t>AB-083-B</t>
  </si>
  <si>
    <t>AB-083-C</t>
  </si>
  <si>
    <t>AE-042-F</t>
  </si>
  <si>
    <t>103-6100791</t>
  </si>
  <si>
    <t>PEROX MS DISINFECT 2X2L</t>
  </si>
  <si>
    <t>205-305363D</t>
  </si>
  <si>
    <t>FARMA 60 (DLD) 30 KG</t>
  </si>
  <si>
    <t>L99</t>
  </si>
  <si>
    <t>AB-007-F</t>
  </si>
  <si>
    <t>AB-011-F</t>
  </si>
  <si>
    <t>AA</t>
  </si>
  <si>
    <t>A</t>
  </si>
  <si>
    <t>physical Count</t>
  </si>
  <si>
    <t>Discrepancy</t>
  </si>
  <si>
    <t>Remarks</t>
  </si>
  <si>
    <t>DHL Syetem</t>
  </si>
  <si>
    <t>B-001</t>
  </si>
  <si>
    <t>201-304317</t>
  </si>
  <si>
    <t>LUBODRIVE APC 200 KG.</t>
  </si>
  <si>
    <t>203-309248</t>
  </si>
  <si>
    <t>TRIMETA PSF 1000 KG.</t>
  </si>
  <si>
    <t>205-301647</t>
  </si>
  <si>
    <t>FERISOL 200 KGS.</t>
  </si>
  <si>
    <t>205-301707</t>
  </si>
  <si>
    <t>FERISOL RINSE 250 KG</t>
  </si>
  <si>
    <t>205-306467</t>
  </si>
  <si>
    <t>STABILON CN 200 KG.</t>
  </si>
  <si>
    <t>205-306507</t>
  </si>
  <si>
    <t>STABILON MEX POWER 260 KG</t>
  </si>
  <si>
    <t>B-002</t>
  </si>
  <si>
    <t>B-003</t>
  </si>
  <si>
    <t>203-308627</t>
  </si>
  <si>
    <t>TRIMETA ES 220 KG</t>
  </si>
  <si>
    <t>205-301648</t>
  </si>
  <si>
    <t>B-005</t>
  </si>
  <si>
    <t>205-306447</t>
  </si>
  <si>
    <t>STABILON WT 200 KGS.</t>
  </si>
  <si>
    <t>B-006</t>
  </si>
  <si>
    <t>205-306497</t>
  </si>
  <si>
    <t>STABILON ACP 200 KG</t>
  </si>
  <si>
    <t>B-008</t>
  </si>
  <si>
    <t>203-300019</t>
  </si>
  <si>
    <t>AC 101 1500 KGS.</t>
  </si>
  <si>
    <t>B-009</t>
  </si>
  <si>
    <t>B-011</t>
  </si>
  <si>
    <t>B-013</t>
  </si>
  <si>
    <t>B-014</t>
  </si>
  <si>
    <t>B-015</t>
  </si>
  <si>
    <t>B-016</t>
  </si>
  <si>
    <t>B-017</t>
  </si>
  <si>
    <t>203-308517</t>
  </si>
  <si>
    <t>TRIMETA DUO 250KG</t>
  </si>
  <si>
    <t>B-018</t>
  </si>
  <si>
    <t>B-019</t>
  </si>
  <si>
    <t>B-020</t>
  </si>
  <si>
    <t>B-021</t>
  </si>
  <si>
    <t>B-022</t>
  </si>
  <si>
    <t>B-023</t>
  </si>
  <si>
    <t>B-024</t>
  </si>
  <si>
    <t>B-025</t>
  </si>
  <si>
    <t>B-026</t>
  </si>
  <si>
    <t>B-027</t>
  </si>
  <si>
    <t>204-304197</t>
  </si>
  <si>
    <t>LUBODRIVE ZF 200 KG</t>
  </si>
  <si>
    <t>B-028</t>
  </si>
  <si>
    <t>203-302807</t>
  </si>
  <si>
    <t>HOROLITH 617 240 KGS.</t>
  </si>
  <si>
    <t>B-029</t>
  </si>
  <si>
    <t>201-304068</t>
  </si>
  <si>
    <t>LUBOKLAR GP 1000 KGS.</t>
  </si>
  <si>
    <t>205-308548</t>
  </si>
  <si>
    <t>TOPAX 66 1,000 KGS.</t>
  </si>
  <si>
    <t>B-030</t>
  </si>
  <si>
    <t>B-031</t>
  </si>
  <si>
    <t>B-032</t>
  </si>
  <si>
    <t>B-033</t>
  </si>
  <si>
    <t>B-034</t>
  </si>
  <si>
    <t>204-318588D</t>
  </si>
  <si>
    <t>TOPAX 75  (DLD) 1000 KGS.</t>
  </si>
  <si>
    <t>B-035</t>
  </si>
  <si>
    <t>B-036</t>
  </si>
  <si>
    <t>B-037</t>
  </si>
  <si>
    <t>B-038</t>
  </si>
  <si>
    <t>B-039</t>
  </si>
  <si>
    <t>B-040</t>
  </si>
  <si>
    <t>203-305437</t>
  </si>
  <si>
    <t>PRINCIPAL-65 200 KGS.</t>
  </si>
  <si>
    <t>205-906427</t>
  </si>
  <si>
    <t>STABILON BP-A LIQUID 200 KGS.</t>
  </si>
  <si>
    <t>B-041</t>
  </si>
  <si>
    <t>B-042</t>
  </si>
  <si>
    <t>B-043</t>
  </si>
  <si>
    <t>B-044</t>
  </si>
  <si>
    <t>B-045</t>
  </si>
  <si>
    <t>B-046</t>
  </si>
  <si>
    <t>B-047</t>
  </si>
  <si>
    <t>203-300007</t>
  </si>
  <si>
    <t>AC 30 240 KGS.</t>
  </si>
  <si>
    <t>B-048</t>
  </si>
  <si>
    <t>B-049</t>
  </si>
  <si>
    <t>B-050</t>
  </si>
  <si>
    <t>B-051</t>
  </si>
  <si>
    <t>205-306409</t>
  </si>
  <si>
    <t>STABILON LIQ.10(B) 1,000 KG</t>
  </si>
  <si>
    <t>B-052</t>
  </si>
  <si>
    <t>B-053</t>
  </si>
  <si>
    <t>B-054</t>
  </si>
  <si>
    <t>B-055</t>
  </si>
  <si>
    <t>B-056</t>
  </si>
  <si>
    <t>202-305007</t>
  </si>
  <si>
    <t>OXONIA ACTIVE 200 KGS.</t>
  </si>
  <si>
    <t>B-058</t>
  </si>
  <si>
    <t>203-302827</t>
  </si>
  <si>
    <t>HOROLITH KEG 250 KGS.</t>
  </si>
  <si>
    <t>B-059</t>
  </si>
  <si>
    <t>B-060</t>
  </si>
  <si>
    <t>205-306448</t>
  </si>
  <si>
    <t>STABILON WT 1000 KGS.</t>
  </si>
  <si>
    <t>B-062</t>
  </si>
  <si>
    <t>B-063</t>
  </si>
  <si>
    <t>203-300008</t>
  </si>
  <si>
    <t>AC 30 1,200 KGS.</t>
  </si>
  <si>
    <t>B-064</t>
  </si>
  <si>
    <t>B-066</t>
  </si>
  <si>
    <t>B-068</t>
  </si>
  <si>
    <t>B-070</t>
  </si>
  <si>
    <t>B-072</t>
  </si>
  <si>
    <t>B-073</t>
  </si>
  <si>
    <t>B-074</t>
  </si>
  <si>
    <t>B-075</t>
  </si>
  <si>
    <t>203-309247</t>
  </si>
  <si>
    <t>TRIMETA PSF 200 KG.</t>
  </si>
  <si>
    <t>204-300809</t>
  </si>
  <si>
    <t>CLICK 10 1000KG.</t>
  </si>
  <si>
    <t>205-306807</t>
  </si>
  <si>
    <t>STABILON PRO 240 KG.</t>
  </si>
  <si>
    <t>205-308548D</t>
  </si>
  <si>
    <t>TOPAX 66 1,000 (DLD) KGS.</t>
  </si>
  <si>
    <t>203-304507</t>
  </si>
  <si>
    <t>MIP LIQUID 240 KGS.</t>
  </si>
  <si>
    <t>203-300019D</t>
  </si>
  <si>
    <t>AC 101 (DLD) 1500 KGS.</t>
  </si>
  <si>
    <t>203-300008D</t>
  </si>
  <si>
    <t>AC 30  (DLD) 1,200 KGS.</t>
  </si>
  <si>
    <t>203-300087</t>
  </si>
  <si>
    <t>ADVANTIS 210 1000 KG</t>
  </si>
  <si>
    <t>201-304088</t>
  </si>
  <si>
    <t>LUBODRIVE EC 1000 KG.</t>
  </si>
  <si>
    <t>203-301917</t>
  </si>
  <si>
    <t>HOROLITH PA 250 KG</t>
  </si>
  <si>
    <t>205-306707</t>
  </si>
  <si>
    <t>STABICIP ABF 200 KG.</t>
  </si>
  <si>
    <t>205-308588D</t>
  </si>
  <si>
    <t>TOPAX 19 (DLD) 1200 KGS.</t>
  </si>
  <si>
    <t>205-306577</t>
  </si>
  <si>
    <t>STABICIP OXI 200 KG.</t>
  </si>
  <si>
    <t>203-301618D</t>
  </si>
  <si>
    <t>FPC (DLD) 1000 KG</t>
  </si>
  <si>
    <t>203-304908D</t>
  </si>
  <si>
    <t>N-421 (DLD)  1,200 KG.</t>
  </si>
  <si>
    <t>203-301518</t>
  </si>
  <si>
    <t>ENVIROCID PLUS CLEAR 1000 KG</t>
  </si>
  <si>
    <t>205-306608</t>
  </si>
  <si>
    <t>STABILON ACI 1,000 KG.</t>
  </si>
  <si>
    <t>205-308558D</t>
  </si>
  <si>
    <t>TOPAX 32 (DLD) 1,400 KGS.</t>
  </si>
  <si>
    <t>201-304318</t>
  </si>
  <si>
    <t>LUBODRIVE APC 1000 KG.</t>
  </si>
  <si>
    <t>202-305007D</t>
  </si>
  <si>
    <t>OXONIA ACTIVE (DLD) 200 KGS.</t>
  </si>
  <si>
    <t>L14</t>
  </si>
  <si>
    <t>Hold - POAA</t>
  </si>
  <si>
    <t>FG/L14/2020/0001</t>
  </si>
  <si>
    <t>FG/L14/2020/0002</t>
  </si>
  <si>
    <t>FG/L14/2020/0003</t>
  </si>
  <si>
    <t>FG/L14/2020/0004</t>
  </si>
  <si>
    <t>FG/L14/2020/0005</t>
  </si>
  <si>
    <t>FG/L14/2020/0006</t>
  </si>
  <si>
    <t>FG/L14/2020/0007</t>
  </si>
  <si>
    <t>FG/L14/2020/0008</t>
  </si>
  <si>
    <t>FG/L14/2020/0009</t>
  </si>
  <si>
    <t>FG/L14/2020/0010</t>
  </si>
  <si>
    <t>FG/L14/2020/0011</t>
  </si>
  <si>
    <t>FG/L14/2020/0012</t>
  </si>
  <si>
    <t>FG/L14/2020/0013</t>
  </si>
  <si>
    <t>203-2210370</t>
  </si>
  <si>
    <t>P3-ULTRASIL 69 NEW 26 KG.</t>
  </si>
  <si>
    <t>FG/L14/2020/0014</t>
  </si>
  <si>
    <t>FG/L14/2020/0015</t>
  </si>
  <si>
    <t>AA-034-A</t>
  </si>
  <si>
    <t>202-7301885</t>
  </si>
  <si>
    <t>DRYSAN DUO 25 KGS</t>
  </si>
  <si>
    <t>FG/L14/2020/0016</t>
  </si>
  <si>
    <t>FG/L14/2020/0017</t>
  </si>
  <si>
    <t>102-111200</t>
  </si>
  <si>
    <t>DIP IT PLUS   5    KG</t>
  </si>
  <si>
    <t>FG/L14/2020/0018</t>
  </si>
  <si>
    <t>FG/L14/2020/0019</t>
  </si>
  <si>
    <t>203-301587</t>
  </si>
  <si>
    <t>EXELERATE AV 270 KG</t>
  </si>
  <si>
    <t>FG/L14/2020/0020</t>
  </si>
  <si>
    <t>FG/L14/2020/0021</t>
  </si>
  <si>
    <t>FG/L14/2020/0022</t>
  </si>
  <si>
    <t>FG/L14/2020/0023</t>
  </si>
  <si>
    <t>FG/L14/2020/0024</t>
  </si>
  <si>
    <t>FG/L14/2020/0025</t>
  </si>
  <si>
    <t>FG/L14/2020/0026</t>
  </si>
  <si>
    <t>FG/L14/2020/0027</t>
  </si>
  <si>
    <t>FG/L14/2020/0028</t>
  </si>
  <si>
    <t>FG/L14/2020/0029</t>
  </si>
  <si>
    <t>FG/L14/2020/0030</t>
  </si>
  <si>
    <t>FG/L14/2020/0031</t>
  </si>
  <si>
    <t>AA-076-A</t>
  </si>
  <si>
    <t>FG/L14/2020/0032</t>
  </si>
  <si>
    <t>AA-078-A</t>
  </si>
  <si>
    <t>205-304062D</t>
  </si>
  <si>
    <t>LIQUID SPEARHEAD (DLD) 25 KG.</t>
  </si>
  <si>
    <t>FG/L14/2020/0033</t>
  </si>
  <si>
    <t>AA-080-A</t>
  </si>
  <si>
    <t>FG/L14/2020/0034</t>
  </si>
  <si>
    <t>AA-082-A</t>
  </si>
  <si>
    <t>FG/L14/2020/0035</t>
  </si>
  <si>
    <t>AA-084-A</t>
  </si>
  <si>
    <t>FG/L14/2020/0036</t>
  </si>
  <si>
    <t>203-304707</t>
  </si>
  <si>
    <t>MIP CA 240 KG</t>
  </si>
  <si>
    <t>FG/L14/2020/0037</t>
  </si>
  <si>
    <t>AA-088-A</t>
  </si>
  <si>
    <t>FG/L14/2020/0038</t>
  </si>
  <si>
    <t>AA-090-A</t>
  </si>
  <si>
    <t>FG/L14/2020/0039</t>
  </si>
  <si>
    <t>AA-092-A</t>
  </si>
  <si>
    <t>FG/L14/2020/0040</t>
  </si>
  <si>
    <t>FG/L14/2020/0041</t>
  </si>
  <si>
    <t>AA-008-B</t>
  </si>
  <si>
    <t>FG/L14/2020/0042</t>
  </si>
  <si>
    <t>AA-012-B</t>
  </si>
  <si>
    <t>FG/L14/2020/0043</t>
  </si>
  <si>
    <t>AA-014-B</t>
  </si>
  <si>
    <t>FG/L14/2020/0044</t>
  </si>
  <si>
    <t>AA-016-B</t>
  </si>
  <si>
    <t>FG/L14/2020/0045</t>
  </si>
  <si>
    <t>FG/L14/2020/0046</t>
  </si>
  <si>
    <t>FG/L14/2020/0047</t>
  </si>
  <si>
    <t>FG/L14/2020/0048</t>
  </si>
  <si>
    <t>FG/L14/2020/0049</t>
  </si>
  <si>
    <t>FG/L14/2020/0050</t>
  </si>
  <si>
    <t>AA-030-B</t>
  </si>
  <si>
    <t>FG/L14/2020/0051</t>
  </si>
  <si>
    <t>AA-032-B</t>
  </si>
  <si>
    <t>FG/L14/2020/0052</t>
  </si>
  <si>
    <t>AA-034-B</t>
  </si>
  <si>
    <t>FG/L14/2020/0053</t>
  </si>
  <si>
    <t>FG/L14/2020/0054</t>
  </si>
  <si>
    <t>AA-038-B</t>
  </si>
  <si>
    <t>FG/L14/2020/0055</t>
  </si>
  <si>
    <t>FG/L14/2020/0056</t>
  </si>
  <si>
    <t>AA-042-B</t>
  </si>
  <si>
    <t>FG/L14/2020/0057</t>
  </si>
  <si>
    <t>FG/L14/2020/0058</t>
  </si>
  <si>
    <t>AA-054-B</t>
  </si>
  <si>
    <t>FG/L14/2020/0059</t>
  </si>
  <si>
    <t>FG/L14/2020/0060</t>
  </si>
  <si>
    <t>FG/L14/2020/0061</t>
  </si>
  <si>
    <t>FG/L14/2020/0062</t>
  </si>
  <si>
    <t>FG/L14/2020/0063</t>
  </si>
  <si>
    <t>FG/L14/2020/0064</t>
  </si>
  <si>
    <t>FG/L14/2020/0065</t>
  </si>
  <si>
    <t>FG/L14/2020/0066</t>
  </si>
  <si>
    <t>FG/L14/2020/0067</t>
  </si>
  <si>
    <t>FG/L14/2020/0068</t>
  </si>
  <si>
    <t>FG/L14/2020/0069</t>
  </si>
  <si>
    <t>FG/L14/2020/0070</t>
  </si>
  <si>
    <t>FG/L14/2020/0071</t>
  </si>
  <si>
    <t>FG/L14/2020/0072</t>
  </si>
  <si>
    <t>FG/L14/2020/0073</t>
  </si>
  <si>
    <t>FG/L14/2020/0074</t>
  </si>
  <si>
    <t>FG/L14/2020/0075</t>
  </si>
  <si>
    <t>AA-090-B</t>
  </si>
  <si>
    <t>FG/L14/2020/0076</t>
  </si>
  <si>
    <t>AA-092-B</t>
  </si>
  <si>
    <t>FG/L14/2020/0077</t>
  </si>
  <si>
    <t>AA-094-B</t>
  </si>
  <si>
    <t>FG/L14/2020/0078</t>
  </si>
  <si>
    <t>FG/L14/2020/0079</t>
  </si>
  <si>
    <t>FG/L14/2020/0080</t>
  </si>
  <si>
    <t>AA-008-C</t>
  </si>
  <si>
    <t>FG/L14/2020/0081</t>
  </si>
  <si>
    <t>AA-010-C</t>
  </si>
  <si>
    <t>FG/L14/2020/0082</t>
  </si>
  <si>
    <t>AA-012-C</t>
  </si>
  <si>
    <t>FG/L14/2020/0083</t>
  </si>
  <si>
    <t>AA-014-C</t>
  </si>
  <si>
    <t>FG/L14/2020/0084</t>
  </si>
  <si>
    <t>FG/L14/2020/0085</t>
  </si>
  <si>
    <t>AA-018-C</t>
  </si>
  <si>
    <t>FG/L14/2020/0086</t>
  </si>
  <si>
    <t>AA-020-C</t>
  </si>
  <si>
    <t>FG/L14/2020/0087</t>
  </si>
  <si>
    <t>FG/L14/2020/0088</t>
  </si>
  <si>
    <t>AA-024-C</t>
  </si>
  <si>
    <t>FG/L14/2020/0089</t>
  </si>
  <si>
    <t>FG/L14/2020/0090</t>
  </si>
  <si>
    <t>FG/L14/2020/0091</t>
  </si>
  <si>
    <t>AA-030-C</t>
  </si>
  <si>
    <t>FG/L14/2020/0092</t>
  </si>
  <si>
    <t>203-304904</t>
  </si>
  <si>
    <t>N421-66 40 KG</t>
  </si>
  <si>
    <t>FG/L14/2020/0093</t>
  </si>
  <si>
    <t>FG/L14/2020/0094</t>
  </si>
  <si>
    <t>FG/L14/2020/0095</t>
  </si>
  <si>
    <t>FG/L14/2020/0096</t>
  </si>
  <si>
    <t>AA-042-C</t>
  </si>
  <si>
    <t>FG/L14/2020/0097</t>
  </si>
  <si>
    <t>AA-044-C</t>
  </si>
  <si>
    <t>FG/L14/2020/0098</t>
  </si>
  <si>
    <t>FG/L14/2020/0099</t>
  </si>
  <si>
    <t>FG/L14/2020/0100</t>
  </si>
  <si>
    <t>FG/L14/2020/0101</t>
  </si>
  <si>
    <t>FG/L14/2020/0102</t>
  </si>
  <si>
    <t>FG/L14/2020/0103</t>
  </si>
  <si>
    <t>FG/L14/2020/0104</t>
  </si>
  <si>
    <t>FG/L14/2020/0105</t>
  </si>
  <si>
    <t>FG/L14/2020/0106</t>
  </si>
  <si>
    <t>FG/L14/2020/0107</t>
  </si>
  <si>
    <t>FG/L14/2020/0108</t>
  </si>
  <si>
    <t>FG/L14/2020/0109</t>
  </si>
  <si>
    <t>FG/L14/2020/0110</t>
  </si>
  <si>
    <t>FG/L14/2020/0111</t>
  </si>
  <si>
    <t>AA-084-C</t>
  </si>
  <si>
    <t>FG/L14/2020/0112</t>
  </si>
  <si>
    <t>FG/L14/2020/0113</t>
  </si>
  <si>
    <t>FG/L14/2020/0114</t>
  </si>
  <si>
    <t>AA-090-C</t>
  </si>
  <si>
    <t>FG/L14/2020/0115</t>
  </si>
  <si>
    <t>AA-092-C</t>
  </si>
  <si>
    <t>FG/L14/2020/0116</t>
  </si>
  <si>
    <t>FG/L14/2020/0117</t>
  </si>
  <si>
    <t>FG/L14/2020/0118</t>
  </si>
  <si>
    <t>FG/L14/2020/0119</t>
  </si>
  <si>
    <t>FG/L14/2020/0120</t>
  </si>
  <si>
    <t>AA-010-D</t>
  </si>
  <si>
    <t>203-300204</t>
  </si>
  <si>
    <t>AVOID 40 KG</t>
  </si>
  <si>
    <t>FG/L14/2020/0121</t>
  </si>
  <si>
    <t>AA-012-D</t>
  </si>
  <si>
    <t>FG/L14/2020/0122</t>
  </si>
  <si>
    <t>AA-014-D</t>
  </si>
  <si>
    <t>FG/L14/2020/0123</t>
  </si>
  <si>
    <t>202-309003D</t>
  </si>
  <si>
    <t>TOPAX 990 (DLD) 30 KG.</t>
  </si>
  <si>
    <t>FG/L14/2020/0124</t>
  </si>
  <si>
    <t>AA-018-D</t>
  </si>
  <si>
    <t>FG/L14/2020/0125</t>
  </si>
  <si>
    <t>AA-020-D</t>
  </si>
  <si>
    <t>104-104122</t>
  </si>
  <si>
    <t>LAUNDRY BUILDER AQN 20 LT.</t>
  </si>
  <si>
    <t>FG/L14/2020/0126</t>
  </si>
  <si>
    <t>FG/L14/2020/0127</t>
  </si>
  <si>
    <t>FG/L14/2020/0128</t>
  </si>
  <si>
    <t>FG/L14/2020/0129</t>
  </si>
  <si>
    <t>FG/L14/2020/0130</t>
  </si>
  <si>
    <t>AA-030-D</t>
  </si>
  <si>
    <t>FG/L14/2020/0131</t>
  </si>
  <si>
    <t>FG/L14/2020/0132</t>
  </si>
  <si>
    <t>FG/L14/2020/0133</t>
  </si>
  <si>
    <t>AA-036-D</t>
  </si>
  <si>
    <t>FG/L14/2020/0134</t>
  </si>
  <si>
    <t>FG/L14/2020/0135</t>
  </si>
  <si>
    <t>AA-040-D</t>
  </si>
  <si>
    <t>FG/L14/2020/0136</t>
  </si>
  <si>
    <t>AA-042-D</t>
  </si>
  <si>
    <t>FG/L14/2020/0137</t>
  </si>
  <si>
    <t>FG/L14/2020/0138</t>
  </si>
  <si>
    <t>AA-054-D</t>
  </si>
  <si>
    <t>FG/L14/2020/0139</t>
  </si>
  <si>
    <t>FG/L14/2020/0140</t>
  </si>
  <si>
    <t>FG/L14/2020/0141</t>
  </si>
  <si>
    <t>FG/L14/2020/0142</t>
  </si>
  <si>
    <t>FG/L14/2020/0143</t>
  </si>
  <si>
    <t>FG/L14/2020/0144</t>
  </si>
  <si>
    <t>FG/L14/2020/0145</t>
  </si>
  <si>
    <t>FG/L14/2020/0146</t>
  </si>
  <si>
    <t>FG/L14/2020/0147</t>
  </si>
  <si>
    <t>FG/L14/2020/0148</t>
  </si>
  <si>
    <t>FG/L14/2020/0149</t>
  </si>
  <si>
    <t>FG/L14/2020/0150</t>
  </si>
  <si>
    <t>FG/L14/2020/0151</t>
  </si>
  <si>
    <t>FG/L14/2020/0152</t>
  </si>
  <si>
    <t>FG/L14/2020/0153</t>
  </si>
  <si>
    <t>FG/L14/2020/0154</t>
  </si>
  <si>
    <t>AA-086-D</t>
  </si>
  <si>
    <t>FG/L14/2020/0155</t>
  </si>
  <si>
    <t>AA-088-D</t>
  </si>
  <si>
    <t>FG/L14/2020/0156</t>
  </si>
  <si>
    <t>FG/L14/2020/0157</t>
  </si>
  <si>
    <t>AA-092-D</t>
  </si>
  <si>
    <t>FG/L14/2020/0158</t>
  </si>
  <si>
    <t>FG/L14/2020/0159</t>
  </si>
  <si>
    <t>FG/L14/2020/0160</t>
  </si>
  <si>
    <t>FG/L14/2020/0161</t>
  </si>
  <si>
    <t>FG/L14/2020/0162</t>
  </si>
  <si>
    <t>FG/L14/2020/0163</t>
  </si>
  <si>
    <t>FG/L14/2020/0164</t>
  </si>
  <si>
    <t>FG/L14/2020/0165</t>
  </si>
  <si>
    <t>FG/L14/2020/0166</t>
  </si>
  <si>
    <t>FG/L14/2020/0167</t>
  </si>
  <si>
    <t>AA-020-E</t>
  </si>
  <si>
    <t>FG/L14/2020/0168</t>
  </si>
  <si>
    <t>FG/L14/2020/0169</t>
  </si>
  <si>
    <t>FG/L14/2020/0170</t>
  </si>
  <si>
    <t>FG/L14/2020/0171</t>
  </si>
  <si>
    <t>AA-028-E</t>
  </si>
  <si>
    <t>FG/L14/2020/0172</t>
  </si>
  <si>
    <t>AA-030-E</t>
  </si>
  <si>
    <t>FG/L14/2020/0173</t>
  </si>
  <si>
    <t>AA-032-E</t>
  </si>
  <si>
    <t>FG/L14/2020/0174</t>
  </si>
  <si>
    <t>AA-034-E</t>
  </si>
  <si>
    <t>FG/L14/2020/0175</t>
  </si>
  <si>
    <t>AA-036-E</t>
  </si>
  <si>
    <t>102-106430</t>
  </si>
  <si>
    <t>SCENT &amp; SOFT AB 4x3.8 LT.</t>
  </si>
  <si>
    <t>FG/L14/2020/0176</t>
  </si>
  <si>
    <t>AA-038-E</t>
  </si>
  <si>
    <t>FG/L14/2020/0177</t>
  </si>
  <si>
    <t>AA-040-E</t>
  </si>
  <si>
    <t>FG/L14/2020/0178</t>
  </si>
  <si>
    <t>AA-042-E</t>
  </si>
  <si>
    <t>FG/L14/2020/0179</t>
  </si>
  <si>
    <t>FG/L14/2020/0180</t>
  </si>
  <si>
    <t>FG/L14/2020/0181</t>
  </si>
  <si>
    <t>AA-070-E</t>
  </si>
  <si>
    <t>FG/L14/2020/0182</t>
  </si>
  <si>
    <t>FG/L14/2020/0183</t>
  </si>
  <si>
    <t>300-1110162</t>
  </si>
  <si>
    <t>KAY QSR HEATED SOAK TANK CONC 1X3GL.</t>
  </si>
  <si>
    <t>FG/L14/2020/0184</t>
  </si>
  <si>
    <t>103-6101125</t>
  </si>
  <si>
    <t>REVITALZ MIRACLE SPOT 4x22 OZ</t>
  </si>
  <si>
    <t>FG/L14/2020/0185</t>
  </si>
  <si>
    <t>100-6101201</t>
  </si>
  <si>
    <t>SMARTPOWER DISHMACHINE DETERGENT 4/6.75 LB.</t>
  </si>
  <si>
    <t>FG/L14/2020/0186</t>
  </si>
  <si>
    <t>AA-026-F</t>
  </si>
  <si>
    <t>102-6101859</t>
  </si>
  <si>
    <t>AIM URINAL SCREEN MANGO 10 COL</t>
  </si>
  <si>
    <t>FG/L14/2020/0187</t>
  </si>
  <si>
    <t>AA-028-F</t>
  </si>
  <si>
    <t>FG/L14/2020/0188</t>
  </si>
  <si>
    <t>AA-034-F</t>
  </si>
  <si>
    <t>FG/L14/2020/0189</t>
  </si>
  <si>
    <t>FG/L14/2020/0190</t>
  </si>
  <si>
    <t>AA-064-F</t>
  </si>
  <si>
    <t>FG/L14/2020/0191</t>
  </si>
  <si>
    <t>AA-086-F</t>
  </si>
  <si>
    <t>FG/L14/2020/0192</t>
  </si>
  <si>
    <t>AA-096-F</t>
  </si>
  <si>
    <t>102-100860</t>
  </si>
  <si>
    <t>CLEAN &amp; SOFT AB 4x3.8 LT (MY)</t>
  </si>
  <si>
    <t>FG/L14/2020/0193</t>
  </si>
  <si>
    <t>FG/L14/2020/0194</t>
  </si>
  <si>
    <t>FG/L14/2020/0195</t>
  </si>
  <si>
    <t>FG/L14/2020/0196</t>
  </si>
  <si>
    <t>FG/L14/2020/0197</t>
  </si>
  <si>
    <t>AA-013-A</t>
  </si>
  <si>
    <t>FG/L14/2020/0198</t>
  </si>
  <si>
    <t>AA-015-A</t>
  </si>
  <si>
    <t>FG/L14/2020/0199</t>
  </si>
  <si>
    <t>FG/L14/2020/0200</t>
  </si>
  <si>
    <t>FG/L14/2020/0201</t>
  </si>
  <si>
    <t>FG/L14/2020/0202</t>
  </si>
  <si>
    <t>AA-023-A</t>
  </si>
  <si>
    <t>FG/L14/2020/0203</t>
  </si>
  <si>
    <t>AA-025-A</t>
  </si>
  <si>
    <t>FG/L14/2020/0204</t>
  </si>
  <si>
    <t>FG/L14/2020/0205</t>
  </si>
  <si>
    <t>FG/L14/2020/0206</t>
  </si>
  <si>
    <t>AA-031-A</t>
  </si>
  <si>
    <t>FG/L14/2020/0207</t>
  </si>
  <si>
    <t>FG/L14/2020/0208</t>
  </si>
  <si>
    <t>FG/L14/2020/0209</t>
  </si>
  <si>
    <t>AA-037-A</t>
  </si>
  <si>
    <t>FG/L14/2020/0210</t>
  </si>
  <si>
    <t>300-1110645</t>
  </si>
  <si>
    <t>QSR MPSD-SP 1X10L SG MY</t>
  </si>
  <si>
    <t>FG/L14/2020/0211</t>
  </si>
  <si>
    <t>FG/L14/2020/0212</t>
  </si>
  <si>
    <t>AA-043-A</t>
  </si>
  <si>
    <t>FG/L14/2020/0213</t>
  </si>
  <si>
    <t>204-304007</t>
  </si>
  <si>
    <t>LUBODRIVE ZF 200 KG.-SGMY</t>
  </si>
  <si>
    <t>FG/L14/2020/0214</t>
  </si>
  <si>
    <t>202-310042D</t>
  </si>
  <si>
    <t>ASEPTO MT (DLD) 25 KGS.</t>
  </si>
  <si>
    <t>FG/L14/2020/0215</t>
  </si>
  <si>
    <t>AA-049-A</t>
  </si>
  <si>
    <t>FG/L14/2020/0216</t>
  </si>
  <si>
    <t>AA-051-A</t>
  </si>
  <si>
    <t>202-309003</t>
  </si>
  <si>
    <t>TOPAX 990</t>
  </si>
  <si>
    <t>FG/L14/2020/0217</t>
  </si>
  <si>
    <t>FG/L14/2020/0218</t>
  </si>
  <si>
    <t>300-1110638</t>
  </si>
  <si>
    <t>QSR QTEC 120X59 ML.</t>
  </si>
  <si>
    <t>FG/L14/2020/0219</t>
  </si>
  <si>
    <t>FG/L14/2020/0220</t>
  </si>
  <si>
    <t>FG/L14/2020/0221</t>
  </si>
  <si>
    <t>FG/L14/2020/0222</t>
  </si>
  <si>
    <t>AA-063-A</t>
  </si>
  <si>
    <t>205-6300320</t>
  </si>
  <si>
    <t>DESTAIN C 25KG/55LB</t>
  </si>
  <si>
    <t>FG/L14/2020/0223</t>
  </si>
  <si>
    <t>FG/L14/2020/0224</t>
  </si>
  <si>
    <t>FG/L14/2020/0225</t>
  </si>
  <si>
    <t>FG/L14/2020/0226</t>
  </si>
  <si>
    <t>FG/L14/2020/0227</t>
  </si>
  <si>
    <t>FG/L14/2020/0228</t>
  </si>
  <si>
    <t>FG/L14/2020/0229</t>
  </si>
  <si>
    <t>FG/L14/2020/0230</t>
  </si>
  <si>
    <t>AA-079-A</t>
  </si>
  <si>
    <t>FG/L14/2020/0231</t>
  </si>
  <si>
    <t>AA-081-A</t>
  </si>
  <si>
    <t>FG/L14/2020/0232</t>
  </si>
  <si>
    <t>AA-083-A</t>
  </si>
  <si>
    <t>FG/L14/2020/0233</t>
  </si>
  <si>
    <t>AA-085-A</t>
  </si>
  <si>
    <t>FG/L14/2020/0234</t>
  </si>
  <si>
    <t>FG/L14/2020/0235</t>
  </si>
  <si>
    <t>AA-089-A</t>
  </si>
  <si>
    <t>FG/L14/2020/0236</t>
  </si>
  <si>
    <t>FG/L14/2020/0237</t>
  </si>
  <si>
    <t>204-302817</t>
  </si>
  <si>
    <t>HAND FRESH 66 200 KGS.</t>
  </si>
  <si>
    <t>FG/L14/2020/0238</t>
  </si>
  <si>
    <t>AA-009-B</t>
  </si>
  <si>
    <t>FG/L14/2020/0239</t>
  </si>
  <si>
    <t>FG/L14/2020/0240</t>
  </si>
  <si>
    <t>FG/L14/2020/0241</t>
  </si>
  <si>
    <t>FG/L14/2020/0242</t>
  </si>
  <si>
    <t>FG/L14/2020/0243</t>
  </si>
  <si>
    <t>FG/L14/2020/0244</t>
  </si>
  <si>
    <t>FG/L14/2020/0245</t>
  </si>
  <si>
    <t>FG/L14/2020/0246</t>
  </si>
  <si>
    <t>FG/L14/2020/0247</t>
  </si>
  <si>
    <t>FG/L14/2020/0248</t>
  </si>
  <si>
    <t>FG/L14/2020/0249</t>
  </si>
  <si>
    <t>FG/L14/2020/0250</t>
  </si>
  <si>
    <t>AA-035-B</t>
  </si>
  <si>
    <t>FG/L14/2020/0251</t>
  </si>
  <si>
    <t>AA-037-B</t>
  </si>
  <si>
    <t>FG/L14/2020/0252</t>
  </si>
  <si>
    <t>AA-039-B</t>
  </si>
  <si>
    <t>FG/L14/2020/0253</t>
  </si>
  <si>
    <t>AA-041-B</t>
  </si>
  <si>
    <t>FG/L14/2020/0254</t>
  </si>
  <si>
    <t>AA-043-B</t>
  </si>
  <si>
    <t>FG/L14/2020/0255</t>
  </si>
  <si>
    <t>AA-045-B</t>
  </si>
  <si>
    <t>FG/L14/2020/0256</t>
  </si>
  <si>
    <t>AA-047-B</t>
  </si>
  <si>
    <t>205-308683D</t>
  </si>
  <si>
    <t>TOPAX F-CLEAN (DLD) 35 KG.</t>
  </si>
  <si>
    <t>FG/L14/2020/0257</t>
  </si>
  <si>
    <t>AA-049-B</t>
  </si>
  <si>
    <t>FG/L14/2020/0258</t>
  </si>
  <si>
    <t>AA-051-B</t>
  </si>
  <si>
    <t>FG/L14/2020/0259</t>
  </si>
  <si>
    <t>AA-053-B</t>
  </si>
  <si>
    <t>FG/L14/2020/0260</t>
  </si>
  <si>
    <t>AA-055-B</t>
  </si>
  <si>
    <t>FG/L14/2020/0261</t>
  </si>
  <si>
    <t>AA-057-B</t>
  </si>
  <si>
    <t>FG/L14/2020/0262</t>
  </si>
  <si>
    <t>FG/L14/2020/0263</t>
  </si>
  <si>
    <t>AA-063-B</t>
  </si>
  <si>
    <t>FG/L14/2020/0264</t>
  </si>
  <si>
    <t>AA-065-B</t>
  </si>
  <si>
    <t>FG/L14/2020/0265</t>
  </si>
  <si>
    <t>FG/L14/2020/0266</t>
  </si>
  <si>
    <t>FG/L14/2020/0267</t>
  </si>
  <si>
    <t>AA-071-B</t>
  </si>
  <si>
    <t>FG/L14/2020/0268</t>
  </si>
  <si>
    <t>AA-073-B</t>
  </si>
  <si>
    <t>FG/L14/2020/0269</t>
  </si>
  <si>
    <t>FG/L14/2020/0270</t>
  </si>
  <si>
    <t>FG/L14/2020/0271</t>
  </si>
  <si>
    <t>AA-079-B</t>
  </si>
  <si>
    <t>FG/L14/2020/0272</t>
  </si>
  <si>
    <t>FG/L14/2020/0273</t>
  </si>
  <si>
    <t>AA-083-B</t>
  </si>
  <si>
    <t>FG/L14/2020/0274</t>
  </si>
  <si>
    <t>FG/L14/2020/0275</t>
  </si>
  <si>
    <t>FG/L14/2020/0276</t>
  </si>
  <si>
    <t>FG/L14/2020/0277</t>
  </si>
  <si>
    <t>AA-091-B</t>
  </si>
  <si>
    <t>FG/L14/2020/0278</t>
  </si>
  <si>
    <t>FG/L14/2020/0279</t>
  </si>
  <si>
    <t>FG/L14/2020/0280</t>
  </si>
  <si>
    <t>FG/L14/2020/0281</t>
  </si>
  <si>
    <t>FG/L14/2020/0282</t>
  </si>
  <si>
    <t>FG/L14/2020/0283</t>
  </si>
  <si>
    <t>FG/L14/2020/0284</t>
  </si>
  <si>
    <t>AA-019-C</t>
  </si>
  <si>
    <t>FG/L14/2020/0285</t>
  </si>
  <si>
    <t>FG/L14/2020/0286</t>
  </si>
  <si>
    <t>AA-023-C</t>
  </si>
  <si>
    <t>FG/L14/2020/0287</t>
  </si>
  <si>
    <t>FG/L14/2020/0288</t>
  </si>
  <si>
    <t>AA-027-C</t>
  </si>
  <si>
    <t>FG/L14/2020/0289</t>
  </si>
  <si>
    <t>FG/L14/2020/0290</t>
  </si>
  <si>
    <t>FG/L14/2020/0291</t>
  </si>
  <si>
    <t>AA-035-C</t>
  </si>
  <si>
    <t>FG/L14/2020/0292</t>
  </si>
  <si>
    <t>AA-037-C</t>
  </si>
  <si>
    <t>FG/L14/2020/0293</t>
  </si>
  <si>
    <t>FG/L14/2020/0294</t>
  </si>
  <si>
    <t>AA-041-C</t>
  </si>
  <si>
    <t>FG/L14/2020/0295</t>
  </si>
  <si>
    <t>AA-043-C</t>
  </si>
  <si>
    <t>FG/L14/2020/0296</t>
  </si>
  <si>
    <t>AA-045-C</t>
  </si>
  <si>
    <t>FG/L14/2020/0297</t>
  </si>
  <si>
    <t>AA-047-C</t>
  </si>
  <si>
    <t>FG/L14/2020/0298</t>
  </si>
  <si>
    <t>FG/L14/2020/0299</t>
  </si>
  <si>
    <t>AA-051-C</t>
  </si>
  <si>
    <t>FG/L14/2020/0300</t>
  </si>
  <si>
    <t>AA-053-C</t>
  </si>
  <si>
    <t>FG/L14/2020/0301</t>
  </si>
  <si>
    <t>AA-055-C</t>
  </si>
  <si>
    <t>FG/L14/2020/0302</t>
  </si>
  <si>
    <t>AA-057-C</t>
  </si>
  <si>
    <t>FG/L14/2020/0303</t>
  </si>
  <si>
    <t>AA-059-C</t>
  </si>
  <si>
    <t>FG/L14/2020/0304</t>
  </si>
  <si>
    <t>AA-061-C</t>
  </si>
  <si>
    <t>FG/L14/2020/0305</t>
  </si>
  <si>
    <t>FG/L14/2020/0306</t>
  </si>
  <si>
    <t>FG/L14/2020/0307</t>
  </si>
  <si>
    <t>FG/L14/2020/0308</t>
  </si>
  <si>
    <t>FG/L14/2020/0309</t>
  </si>
  <si>
    <t>FG/L14/2020/0310</t>
  </si>
  <si>
    <t>AA-077-C</t>
  </si>
  <si>
    <t>FG/L14/2020/0311</t>
  </si>
  <si>
    <t>FG/L14/2020/0312</t>
  </si>
  <si>
    <t>FG/L14/2020/0313</t>
  </si>
  <si>
    <t>FG/L14/2020/0314</t>
  </si>
  <si>
    <t>AA-089-C</t>
  </si>
  <si>
    <t>FG/L14/2020/0315</t>
  </si>
  <si>
    <t>FG/L14/2020/0316</t>
  </si>
  <si>
    <t>AA-093-C</t>
  </si>
  <si>
    <t>FG/L14/2020/0317</t>
  </si>
  <si>
    <t>AA-095-C</t>
  </si>
  <si>
    <t>FG/L14/2020/0318</t>
  </si>
  <si>
    <t>AA-005-D</t>
  </si>
  <si>
    <t>FG/L14/2020/0319</t>
  </si>
  <si>
    <t>FG/L14/2020/0320</t>
  </si>
  <si>
    <t>FG/L14/2020/0321</t>
  </si>
  <si>
    <t>AA-011-D</t>
  </si>
  <si>
    <t>FG/L14/2020/0322</t>
  </si>
  <si>
    <t>FG/L14/2020/0323</t>
  </si>
  <si>
    <t>FG/L14/2020/0324</t>
  </si>
  <si>
    <t>FG/L14/2020/0325</t>
  </si>
  <si>
    <t>FG/L14/2020/0326</t>
  </si>
  <si>
    <t>FG/L14/2020/0327</t>
  </si>
  <si>
    <t>AA-025-D</t>
  </si>
  <si>
    <t>FG/L14/2020/0328</t>
  </si>
  <si>
    <t>FG/L14/2020/0329</t>
  </si>
  <si>
    <t>FG/L14/2020/0330</t>
  </si>
  <si>
    <t>FG/L14/2020/0331</t>
  </si>
  <si>
    <t>AA-035-D</t>
  </si>
  <si>
    <t>FG/L14/2020/0332</t>
  </si>
  <si>
    <t>FG/L14/2020/0333</t>
  </si>
  <si>
    <t>AA-041-D</t>
  </si>
  <si>
    <t>FG/L14/2020/0334</t>
  </si>
  <si>
    <t>AA-043-D</t>
  </si>
  <si>
    <t>FG/L14/2020/0335</t>
  </si>
  <si>
    <t>AA-045-D</t>
  </si>
  <si>
    <t>FG/L14/2020/0336</t>
  </si>
  <si>
    <t>FG/L14/2020/0337</t>
  </si>
  <si>
    <t>FG/L14/2020/0338</t>
  </si>
  <si>
    <t>FG/L14/2020/0339</t>
  </si>
  <si>
    <t>FG/L14/2020/0340</t>
  </si>
  <si>
    <t>AA-055-D</t>
  </si>
  <si>
    <t>FG/L14/2020/0341</t>
  </si>
  <si>
    <t>AA-057-D</t>
  </si>
  <si>
    <t>FG/L14/2020/0342</t>
  </si>
  <si>
    <t>AA-059-D</t>
  </si>
  <si>
    <t>FG/L14/2020/0343</t>
  </si>
  <si>
    <t>FG/L14/2020/0344</t>
  </si>
  <si>
    <t>AA-063-D</t>
  </si>
  <si>
    <t>FG/L14/2020/0345</t>
  </si>
  <si>
    <t>FG/L14/2020/0346</t>
  </si>
  <si>
    <t>AA-067-D</t>
  </si>
  <si>
    <t>FG/L14/2020/0347</t>
  </si>
  <si>
    <t>FG/L14/2020/0348</t>
  </si>
  <si>
    <t>FG/L14/2020/0349</t>
  </si>
  <si>
    <t>FG/L14/2020/0350</t>
  </si>
  <si>
    <t>AA-077-D</t>
  </si>
  <si>
    <t>FG/L14/2020/0351</t>
  </si>
  <si>
    <t>FG/L14/2020/0352</t>
  </si>
  <si>
    <t>FG/L14/2020/0353</t>
  </si>
  <si>
    <t>AA-083-D</t>
  </si>
  <si>
    <t>FG/L14/2020/0354</t>
  </si>
  <si>
    <t>FG/L14/2020/0355</t>
  </si>
  <si>
    <t>FG/L14/2020/0356</t>
  </si>
  <si>
    <t>FG/L14/2020/0357</t>
  </si>
  <si>
    <t>AA-091-D</t>
  </si>
  <si>
    <t>FG/L14/2020/0358</t>
  </si>
  <si>
    <t>FG/L14/2020/0359</t>
  </si>
  <si>
    <t>FG/L14/2020/0360</t>
  </si>
  <si>
    <t>AA-005-E</t>
  </si>
  <si>
    <t>FG/L14/2020/0361</t>
  </si>
  <si>
    <t>AA-007-E</t>
  </si>
  <si>
    <t>FG/L14/2020/0362</t>
  </si>
  <si>
    <t>AA-009-E</t>
  </si>
  <si>
    <t>FG/L14/2020/0363</t>
  </si>
  <si>
    <t>AA-011-E</t>
  </si>
  <si>
    <t>FG/L14/2020/0364</t>
  </si>
  <si>
    <t>AA-013-E</t>
  </si>
  <si>
    <t>FG/L14/2020/0365</t>
  </si>
  <si>
    <t>AA-015-E</t>
  </si>
  <si>
    <t>FG/L14/2020/0366</t>
  </si>
  <si>
    <t>AA-017-E</t>
  </si>
  <si>
    <t>FG/L14/2020/0367</t>
  </si>
  <si>
    <t>AA-019-E</t>
  </si>
  <si>
    <t>FG/L14/2020/0368</t>
  </si>
  <si>
    <t>AA-021-E</t>
  </si>
  <si>
    <t>FG/L14/2020/0369</t>
  </si>
  <si>
    <t>AA-023-E</t>
  </si>
  <si>
    <t>FG/L14/2020/0370</t>
  </si>
  <si>
    <t>AA-025-E</t>
  </si>
  <si>
    <t>FG/L14/2020/0371</t>
  </si>
  <si>
    <t>AA-027-E</t>
  </si>
  <si>
    <t>FG/L14/2020/0372</t>
  </si>
  <si>
    <t>AA-029-E</t>
  </si>
  <si>
    <t>FG/L14/2020/0373</t>
  </si>
  <si>
    <t>AA-031-E</t>
  </si>
  <si>
    <t>FG/L14/2020/0374</t>
  </si>
  <si>
    <t>AA-033-E</t>
  </si>
  <si>
    <t>FG/L14/2020/0375</t>
  </si>
  <si>
    <t>AA-035-E</t>
  </si>
  <si>
    <t>FG/L14/2020/0376</t>
  </si>
  <si>
    <t>AA-037-E</t>
  </si>
  <si>
    <t>FG/L14/2020/0377</t>
  </si>
  <si>
    <t>AA-039-E</t>
  </si>
  <si>
    <t>FG/L14/2020/0378</t>
  </si>
  <si>
    <t>AA-041-E</t>
  </si>
  <si>
    <t>FG/L14/2020/0379</t>
  </si>
  <si>
    <t>FG/L14/2020/0380</t>
  </si>
  <si>
    <t>AA-045-E</t>
  </si>
  <si>
    <t>FG/L14/2020/0381</t>
  </si>
  <si>
    <t>AA-047-E</t>
  </si>
  <si>
    <t>FG/L14/2020/0382</t>
  </si>
  <si>
    <t>AA-049-E</t>
  </si>
  <si>
    <t>FG/L14/2020/0383</t>
  </si>
  <si>
    <t>AA-051-E</t>
  </si>
  <si>
    <t>FG/L14/2020/0384</t>
  </si>
  <si>
    <t>AA-053-E</t>
  </si>
  <si>
    <t>FG/L14/2020/0385</t>
  </si>
  <si>
    <t>AA-055-E</t>
  </si>
  <si>
    <t>FG/L14/2020/0386</t>
  </si>
  <si>
    <t>AA-057-E</t>
  </si>
  <si>
    <t>FG/L14/2020/0387</t>
  </si>
  <si>
    <t>AA-059-E</t>
  </si>
  <si>
    <t>FG/L14/2020/0388</t>
  </si>
  <si>
    <t>AA-061-E</t>
  </si>
  <si>
    <t>FG/L14/2020/0389</t>
  </si>
  <si>
    <t>AA-063-E</t>
  </si>
  <si>
    <t>FG/L14/2020/0390</t>
  </si>
  <si>
    <t>AA-065-E</t>
  </si>
  <si>
    <t>FG/L14/2020/0391</t>
  </si>
  <si>
    <t>FG/L14/2020/0392</t>
  </si>
  <si>
    <t>AA-069-E</t>
  </si>
  <si>
    <t>FG/L14/2020/0393</t>
  </si>
  <si>
    <t>AA-071-E</t>
  </si>
  <si>
    <t>FG/L14/2020/0394</t>
  </si>
  <si>
    <t>AA-073-E</t>
  </si>
  <si>
    <t>FG/L14/2020/0395</t>
  </si>
  <si>
    <t>AA-075-E</t>
  </si>
  <si>
    <t>FG/L14/2020/0396</t>
  </si>
  <si>
    <t>AA-077-E</t>
  </si>
  <si>
    <t>FG/L14/2020/0397</t>
  </si>
  <si>
    <t>AA-079-E</t>
  </si>
  <si>
    <t>FG/L14/2020/0398</t>
  </si>
  <si>
    <t>AA-081-E</t>
  </si>
  <si>
    <t>FG/L14/2020/0399</t>
  </si>
  <si>
    <t>AA-083-E</t>
  </si>
  <si>
    <t>FG/L14/2020/0400</t>
  </si>
  <si>
    <t>AA-085-E</t>
  </si>
  <si>
    <t>FG/L14/2020/0401</t>
  </si>
  <si>
    <t>AA-087-E</t>
  </si>
  <si>
    <t>FG/L14/2020/0402</t>
  </si>
  <si>
    <t>AA-089-E</t>
  </si>
  <si>
    <t>FG/L14/2020/0403</t>
  </si>
  <si>
    <t>AA-091-E</t>
  </si>
  <si>
    <t>FG/L14/2020/0404</t>
  </si>
  <si>
    <t>AA-009-F</t>
  </si>
  <si>
    <t>FG/L14/2020/0405</t>
  </si>
  <si>
    <t>AA-011-F</t>
  </si>
  <si>
    <t>FG/L14/2020/0406</t>
  </si>
  <si>
    <t>AA-013-F</t>
  </si>
  <si>
    <t>103-6101978</t>
  </si>
  <si>
    <t>OASIS PRO MORNING BREEZE ROOM 2X2L.</t>
  </si>
  <si>
    <t>FG/L14/2020/0407</t>
  </si>
  <si>
    <t>AA-015-F</t>
  </si>
  <si>
    <t>FG/L14/2020/0408</t>
  </si>
  <si>
    <t>AA-017-F</t>
  </si>
  <si>
    <t>FG/L14/2020/0409</t>
  </si>
  <si>
    <t>AA-023-F</t>
  </si>
  <si>
    <t>FG/L14/2020/0410</t>
  </si>
  <si>
    <t>AA-025-F</t>
  </si>
  <si>
    <t>FG/L14/2020/0411</t>
  </si>
  <si>
    <t>AA-027-F</t>
  </si>
  <si>
    <t>FG/L14/2020/0412</t>
  </si>
  <si>
    <t>AA-033-F</t>
  </si>
  <si>
    <t>103-6101982</t>
  </si>
  <si>
    <t>OASIS PRO ISLAND WAVE ROOM 2X2L.</t>
  </si>
  <si>
    <t>FG/L14/2020/0413</t>
  </si>
  <si>
    <t>AA-039-F</t>
  </si>
  <si>
    <t>FG/L14/2020/0414</t>
  </si>
  <si>
    <t>AA-053-F</t>
  </si>
  <si>
    <t>FG/L14/2020/0415</t>
  </si>
  <si>
    <t>AA-065-F</t>
  </si>
  <si>
    <t>FG/L14/2020/0416</t>
  </si>
  <si>
    <t>AA-073-F</t>
  </si>
  <si>
    <t>FG/L14/2020/0417</t>
  </si>
  <si>
    <t>AA-077-F</t>
  </si>
  <si>
    <t>FG/L14/2020/0418</t>
  </si>
  <si>
    <t>AA-089-F</t>
  </si>
  <si>
    <t>202-301510</t>
  </si>
  <si>
    <t>ECOLAB HAND GEL SANITIZER 6x500 ML</t>
  </si>
  <si>
    <t>FG/L14/2020/0419</t>
  </si>
  <si>
    <t>FG/L14/2020/0420</t>
  </si>
  <si>
    <t>FG/L14/2020/0421</t>
  </si>
  <si>
    <t>FG/L14/2020/0422</t>
  </si>
  <si>
    <t>FG/L14/2020/0423</t>
  </si>
  <si>
    <t>FG/L14/2020/0424</t>
  </si>
  <si>
    <t>FG/L14/2020/0425</t>
  </si>
  <si>
    <t>FG/L14/2020/0426</t>
  </si>
  <si>
    <t>FG/L14/2020/0427</t>
  </si>
  <si>
    <t>AB-022-A</t>
  </si>
  <si>
    <t>FG/L14/2020/0428</t>
  </si>
  <si>
    <t>FG/L14/2020/0429</t>
  </si>
  <si>
    <t>FG/L14/2020/0430</t>
  </si>
  <si>
    <t>FG/L14/2020/0431</t>
  </si>
  <si>
    <t>300-1110051</t>
  </si>
  <si>
    <t>AROMIST WHT 1x2.7 OZ</t>
  </si>
  <si>
    <t>FG/L14/2020/0432</t>
  </si>
  <si>
    <t>AB-032-A</t>
  </si>
  <si>
    <t>FG/L14/2020/0433</t>
  </si>
  <si>
    <t>FG/L14/2020/0434</t>
  </si>
  <si>
    <t>FG/L14/2020/0435</t>
  </si>
  <si>
    <t>FG/L14/2020/0436</t>
  </si>
  <si>
    <t>FG/L14/2020/0437</t>
  </si>
  <si>
    <t>203-311522</t>
  </si>
  <si>
    <t>ESTEEM 20 KG. SGMY</t>
  </si>
  <si>
    <t>FG/L14/2020/0438</t>
  </si>
  <si>
    <t>FG/L14/2020/0439</t>
  </si>
  <si>
    <t>FG/L14/2020/0440</t>
  </si>
  <si>
    <t>FG/L14/2020/0441</t>
  </si>
  <si>
    <t>104-114492</t>
  </si>
  <si>
    <t>LAUNDRI DRY BLEACH 25KG-SGMY</t>
  </si>
  <si>
    <t>FG/L14/2020/0442</t>
  </si>
  <si>
    <t>FG/L14/2020/0443</t>
  </si>
  <si>
    <t>FG/L14/2020/0444</t>
  </si>
  <si>
    <t>FG/L14/2020/0445</t>
  </si>
  <si>
    <t>FG/L14/2020/0446</t>
  </si>
  <si>
    <t>FG/L14/2020/0447</t>
  </si>
  <si>
    <t>FG/L14/2020/0448</t>
  </si>
  <si>
    <t>FG/L14/2020/0449</t>
  </si>
  <si>
    <t>FG/L14/2020/0450</t>
  </si>
  <si>
    <t>FG/L14/2020/0451</t>
  </si>
  <si>
    <t>FG/L14/2020/0452</t>
  </si>
  <si>
    <t>205-309102D</t>
  </si>
  <si>
    <t>TOPAZ AC3 (DLD) 25 KG.</t>
  </si>
  <si>
    <t>FG/L14/2020/0453</t>
  </si>
  <si>
    <t>FG/L14/2020/0454</t>
  </si>
  <si>
    <t>FG/L14/2020/0455</t>
  </si>
  <si>
    <t>FG/L14/2020/0456</t>
  </si>
  <si>
    <t>FG/L14/2020/0457</t>
  </si>
  <si>
    <t>FG/L14/2020/0458</t>
  </si>
  <si>
    <t>FG/L14/2020/0459</t>
  </si>
  <si>
    <t>FG/L14/2020/0460</t>
  </si>
  <si>
    <t>FG/L14/2020/0461</t>
  </si>
  <si>
    <t>102-111202</t>
  </si>
  <si>
    <t>DIP IT PLUS 20 KG.</t>
  </si>
  <si>
    <t>FG/L14/2020/0462</t>
  </si>
  <si>
    <t>FG/L14/2020/0463</t>
  </si>
  <si>
    <t>AB-014-B</t>
  </si>
  <si>
    <t>FG/L14/2020/0464</t>
  </si>
  <si>
    <t>AB-016-B</t>
  </si>
  <si>
    <t>FG/L14/2020/0465</t>
  </si>
  <si>
    <t>AB-018-B</t>
  </si>
  <si>
    <t>FG/L14/2020/0466</t>
  </si>
  <si>
    <t>AB-020-B</t>
  </si>
  <si>
    <t>FG/L14/2020/0467</t>
  </si>
  <si>
    <t>AB-022-B</t>
  </si>
  <si>
    <t>FG/L14/2020/0468</t>
  </si>
  <si>
    <t>AB-024-B</t>
  </si>
  <si>
    <t>FG/L14/2020/0469</t>
  </si>
  <si>
    <t>AB-026-B</t>
  </si>
  <si>
    <t>FG/L14/2020/0470</t>
  </si>
  <si>
    <t>AB-028-B</t>
  </si>
  <si>
    <t>FG/L14/2020/0471</t>
  </si>
  <si>
    <t>FG/L14/2020/0472</t>
  </si>
  <si>
    <t>AB-032-B</t>
  </si>
  <si>
    <t>FG/L14/2020/0473</t>
  </si>
  <si>
    <t>FG/L14/2020/0474</t>
  </si>
  <si>
    <t>FG/L14/2020/0475</t>
  </si>
  <si>
    <t>FG/L14/2020/0476</t>
  </si>
  <si>
    <t>AB-040-B</t>
  </si>
  <si>
    <t>FG/L14/2020/0477</t>
  </si>
  <si>
    <t>FG/L14/2020/0478</t>
  </si>
  <si>
    <t>FG/L14/2020/0479</t>
  </si>
  <si>
    <t>FG/L14/2020/0480</t>
  </si>
  <si>
    <t>FG/L14/2020/0481</t>
  </si>
  <si>
    <t>FG/L14/2020/0482</t>
  </si>
  <si>
    <t>FG/L14/2020/0483</t>
  </si>
  <si>
    <t>FG/L14/2020/0484</t>
  </si>
  <si>
    <t>AB-064-B</t>
  </si>
  <si>
    <t>FG/L14/2020/0485</t>
  </si>
  <si>
    <t>AB-066-B</t>
  </si>
  <si>
    <t>201-301307</t>
  </si>
  <si>
    <t>DRYEXX GF 200 KG.</t>
  </si>
  <si>
    <t>FG/L14/2020/0486</t>
  </si>
  <si>
    <t>FG/L14/2020/0487</t>
  </si>
  <si>
    <t>AB-070-B</t>
  </si>
  <si>
    <t>FG/L14/2020/0488</t>
  </si>
  <si>
    <t>FG/L14/2020/0489</t>
  </si>
  <si>
    <t>FG/L14/2020/0490</t>
  </si>
  <si>
    <t>FG/L14/2020/0491</t>
  </si>
  <si>
    <t>AB-078-B</t>
  </si>
  <si>
    <t>FG/L14/2020/0492</t>
  </si>
  <si>
    <t>FG/L14/2020/0493</t>
  </si>
  <si>
    <t>FG/L14/2020/0494</t>
  </si>
  <si>
    <t>FG/L14/2020/0495</t>
  </si>
  <si>
    <t>FG/L14/2020/0496</t>
  </si>
  <si>
    <t>FG/L14/2020/0497</t>
  </si>
  <si>
    <t>FG/L14/2020/0498</t>
  </si>
  <si>
    <t>AB-092-B</t>
  </si>
  <si>
    <t>FG/L14/2020/0499</t>
  </si>
  <si>
    <t>FG/L14/2020/0500</t>
  </si>
  <si>
    <t>FG/L14/2020/0501</t>
  </si>
  <si>
    <t>FG/L14/2020/0502</t>
  </si>
  <si>
    <t>AB-008-C</t>
  </si>
  <si>
    <t>FG/L14/2020/0503</t>
  </si>
  <si>
    <t>AB-010-C</t>
  </si>
  <si>
    <t>FG/L14/2020/0504</t>
  </si>
  <si>
    <t>AB-012-C</t>
  </si>
  <si>
    <t>FG/L14/2020/0505</t>
  </si>
  <si>
    <t>AB-014-C</t>
  </si>
  <si>
    <t>FG/L14/2020/0506</t>
  </si>
  <si>
    <t>AB-016-C</t>
  </si>
  <si>
    <t>FG/L14/2020/0507</t>
  </si>
  <si>
    <t>AB-018-C</t>
  </si>
  <si>
    <t>FG/L14/2020/0508</t>
  </si>
  <si>
    <t>AB-020-C</t>
  </si>
  <si>
    <t>FG/L14/2020/0509</t>
  </si>
  <si>
    <t>AB-022-C</t>
  </si>
  <si>
    <t>FG/L14/2020/0510</t>
  </si>
  <si>
    <t>AB-024-C</t>
  </si>
  <si>
    <t>FG/L14/2020/0511</t>
  </si>
  <si>
    <t>FG/L14/2020/0512</t>
  </si>
  <si>
    <t>FG/L14/2020/0513</t>
  </si>
  <si>
    <t>AB-030-C</t>
  </si>
  <si>
    <t>FG/L14/2020/0514</t>
  </si>
  <si>
    <t>AB-032-C</t>
  </si>
  <si>
    <t>FG/L14/2020/0515</t>
  </si>
  <si>
    <t>AB-034-C</t>
  </si>
  <si>
    <t>FG/L14/2020/0516</t>
  </si>
  <si>
    <t>AB-036-C</t>
  </si>
  <si>
    <t>FG/L14/2020/0517</t>
  </si>
  <si>
    <t>FG/L14/2020/0518</t>
  </si>
  <si>
    <t>AB-040-C</t>
  </si>
  <si>
    <t>FG/L14/2020/0519</t>
  </si>
  <si>
    <t>FG/L14/2020/0520</t>
  </si>
  <si>
    <t>FG/L14/2020/0521</t>
  </si>
  <si>
    <t>FG/L14/2020/0522</t>
  </si>
  <si>
    <t>FG/L14/2020/0523</t>
  </si>
  <si>
    <t>FG/L14/2020/0524</t>
  </si>
  <si>
    <t>FG/L14/2020/0525</t>
  </si>
  <si>
    <t>FG/L14/2020/0526</t>
  </si>
  <si>
    <t>FG/L14/2020/0527</t>
  </si>
  <si>
    <t>FG/L14/2020/0528</t>
  </si>
  <si>
    <t>FG/L14/2020/0529</t>
  </si>
  <si>
    <t>FG/L14/2020/0530</t>
  </si>
  <si>
    <t>FG/L14/2020/0531</t>
  </si>
  <si>
    <t>FG/L14/2020/0532</t>
  </si>
  <si>
    <t>FG/L14/2020/0533</t>
  </si>
  <si>
    <t>FG/L14/2020/0534</t>
  </si>
  <si>
    <t>FG/L14/2020/0535</t>
  </si>
  <si>
    <t>FG/L14/2020/0536</t>
  </si>
  <si>
    <t>FG/L14/2020/0537</t>
  </si>
  <si>
    <t>FG/L14/2020/0538</t>
  </si>
  <si>
    <t>FG/L14/2020/0539</t>
  </si>
  <si>
    <t>FG/L14/2020/0540</t>
  </si>
  <si>
    <t>FG/L14/2020/0541</t>
  </si>
  <si>
    <t>FG/L14/2020/0542</t>
  </si>
  <si>
    <t>FG/L14/2020/0543</t>
  </si>
  <si>
    <t>AB-008-D</t>
  </si>
  <si>
    <t>FG/L14/2020/0544</t>
  </si>
  <si>
    <t>FG/L14/2020/0545</t>
  </si>
  <si>
    <t>FG/L14/2020/0546</t>
  </si>
  <si>
    <t>FG/L14/2020/0547</t>
  </si>
  <si>
    <t>AB-016-D</t>
  </si>
  <si>
    <t>FG/L14/2020/0548</t>
  </si>
  <si>
    <t>AB-018-D</t>
  </si>
  <si>
    <t>FG/L14/2020/0549</t>
  </si>
  <si>
    <t>AB-020-D</t>
  </si>
  <si>
    <t>FG/L14/2020/0550</t>
  </si>
  <si>
    <t>AB-022-D</t>
  </si>
  <si>
    <t>FG/L14/2020/0551</t>
  </si>
  <si>
    <t>AB-024-D</t>
  </si>
  <si>
    <t>FG/L14/2020/0552</t>
  </si>
  <si>
    <t>FG/L14/2020/0553</t>
  </si>
  <si>
    <t>AB-028-D</t>
  </si>
  <si>
    <t>FG/L14/2020/0554</t>
  </si>
  <si>
    <t>FG/L14/2020/0555</t>
  </si>
  <si>
    <t>FG/L14/2020/0556</t>
  </si>
  <si>
    <t>AB-034-D</t>
  </si>
  <si>
    <t>FG/L14/2020/0557</t>
  </si>
  <si>
    <t>AB-036-D</t>
  </si>
  <si>
    <t>FG/L14/2020/0558</t>
  </si>
  <si>
    <t>AB-038-D</t>
  </si>
  <si>
    <t>FG/L14/2020/0559</t>
  </si>
  <si>
    <t>AB-040-D</t>
  </si>
  <si>
    <t>FG/L14/2020/0560</t>
  </si>
  <si>
    <t>FG/L14/2020/0561</t>
  </si>
  <si>
    <t>FG/L14/2020/0562</t>
  </si>
  <si>
    <t>FG/L14/2020/0563</t>
  </si>
  <si>
    <t>AB-056-D</t>
  </si>
  <si>
    <t>FG/L14/2020/0564</t>
  </si>
  <si>
    <t>AB-058-D</t>
  </si>
  <si>
    <t>FG/L14/2020/0565</t>
  </si>
  <si>
    <t>FG/L14/2020/0566</t>
  </si>
  <si>
    <t>FG/L14/2020/0567</t>
  </si>
  <si>
    <t>FG/L14/2020/0568</t>
  </si>
  <si>
    <t>FG/L14/2020/0569</t>
  </si>
  <si>
    <t>FG/L14/2020/0570</t>
  </si>
  <si>
    <t>FG/L14/2020/0571</t>
  </si>
  <si>
    <t>205-309102</t>
  </si>
  <si>
    <t>TOPAZ AC3 25 KG.</t>
  </si>
  <si>
    <t>FG/L14/2020/0572</t>
  </si>
  <si>
    <t>FG/L14/2020/0573</t>
  </si>
  <si>
    <t>FG/L14/2020/0574</t>
  </si>
  <si>
    <t>FG/L14/2020/0575</t>
  </si>
  <si>
    <t>FG/L14/2020/0576</t>
  </si>
  <si>
    <t>FG/L14/2020/0577</t>
  </si>
  <si>
    <t>FG/L14/2020/0578</t>
  </si>
  <si>
    <t>FG/L14/2020/0579</t>
  </si>
  <si>
    <t>FG/L14/2020/0580</t>
  </si>
  <si>
    <t>FG/L14/2020/0581</t>
  </si>
  <si>
    <t>FG/L14/2020/0582</t>
  </si>
  <si>
    <t>FG/L14/2020/0583</t>
  </si>
  <si>
    <t>FG/L14/2020/0584</t>
  </si>
  <si>
    <t>102-100830</t>
  </si>
  <si>
    <t>CLEAN&amp;SOFT AB 4X3.8 LT.</t>
  </si>
  <si>
    <t>FG/L14/2020/0585</t>
  </si>
  <si>
    <t>AB-010-E</t>
  </si>
  <si>
    <t>FG/L14/2020/0586</t>
  </si>
  <si>
    <t>AB-012-E</t>
  </si>
  <si>
    <t>FG/L14/2020/0587</t>
  </si>
  <si>
    <t>AB-014-E</t>
  </si>
  <si>
    <t>FG/L14/2020/0588</t>
  </si>
  <si>
    <t>AB-016-E</t>
  </si>
  <si>
    <t>FG/L14/2020/0589</t>
  </si>
  <si>
    <t>FG/L14/2020/0590</t>
  </si>
  <si>
    <t>FG/L14/2020/0591</t>
  </si>
  <si>
    <t>AB-022-E</t>
  </si>
  <si>
    <t>FG/L14/2020/0592</t>
  </si>
  <si>
    <t>AB-024-E</t>
  </si>
  <si>
    <t>FG/L14/2020/0593</t>
  </si>
  <si>
    <t>AB-026-E</t>
  </si>
  <si>
    <t>FG/L14/2020/0594</t>
  </si>
  <si>
    <t>AB-028-E</t>
  </si>
  <si>
    <t>FG/L14/2020/0595</t>
  </si>
  <si>
    <t>AB-030-E</t>
  </si>
  <si>
    <t>FG/L14/2020/0596</t>
  </si>
  <si>
    <t>AB-038-E</t>
  </si>
  <si>
    <t>FG/L14/2020/0597</t>
  </si>
  <si>
    <t>AB-044-E</t>
  </si>
  <si>
    <t>FG/L14/2020/0598</t>
  </si>
  <si>
    <t>AB-054-E</t>
  </si>
  <si>
    <t>FG/L14/2020/0599</t>
  </si>
  <si>
    <t>203-2291860</t>
  </si>
  <si>
    <t>P3-ULTRASIL 115 27 KG.</t>
  </si>
  <si>
    <t>FG/L14/2020/0600</t>
  </si>
  <si>
    <t>AB-058-E</t>
  </si>
  <si>
    <t>FG/L14/2020/0601</t>
  </si>
  <si>
    <t>FG/L14/2020/0602</t>
  </si>
  <si>
    <t>FG/L14/2020/0603</t>
  </si>
  <si>
    <t>AB-064-E</t>
  </si>
  <si>
    <t>FG/L14/2020/0604</t>
  </si>
  <si>
    <t>AB-066-E</t>
  </si>
  <si>
    <t>FG/L14/2020/0605</t>
  </si>
  <si>
    <t>AB-068-E</t>
  </si>
  <si>
    <t>FG/L14/2020/0606</t>
  </si>
  <si>
    <t>AB-070-E</t>
  </si>
  <si>
    <t>FG/L14/2020/0607</t>
  </si>
  <si>
    <t>FG/L14/2020/0608</t>
  </si>
  <si>
    <t>FG/L14/2020/0609</t>
  </si>
  <si>
    <t>AB-078-E</t>
  </si>
  <si>
    <t>FG/L14/2020/0610</t>
  </si>
  <si>
    <t>AB-080-E</t>
  </si>
  <si>
    <t>FG/L14/2020/0611</t>
  </si>
  <si>
    <t>AB-082-E</t>
  </si>
  <si>
    <t>FG/L14/2020/0612</t>
  </si>
  <si>
    <t>FG/L14/2020/0613</t>
  </si>
  <si>
    <t>AB-086-E</t>
  </si>
  <si>
    <t>FG/L14/2020/0614</t>
  </si>
  <si>
    <t>AB-088-E</t>
  </si>
  <si>
    <t>FG/L14/2020/0615</t>
  </si>
  <si>
    <t>AB-090-E</t>
  </si>
  <si>
    <t>FG/L14/2020/0616</t>
  </si>
  <si>
    <t>AB-092-E</t>
  </si>
  <si>
    <t>FG/L14/2020/0617</t>
  </si>
  <si>
    <t>FG/L14/2020/0618</t>
  </si>
  <si>
    <t>AB-096-E</t>
  </si>
  <si>
    <t>FG/L14/2020/0619</t>
  </si>
  <si>
    <t>FG/L14/2020/0620</t>
  </si>
  <si>
    <t>AB-016-F</t>
  </si>
  <si>
    <t>FG/L14/2020/0621</t>
  </si>
  <si>
    <t>AB-020-F</t>
  </si>
  <si>
    <t>FG/L14/2020/0622</t>
  </si>
  <si>
    <t>AB-026-F</t>
  </si>
  <si>
    <t>FG/L14/2020/0623</t>
  </si>
  <si>
    <t>AB-030-F</t>
  </si>
  <si>
    <t>FG/L14/2020/0624</t>
  </si>
  <si>
    <t>AB-032-F</t>
  </si>
  <si>
    <t>FG/L14/2020/0625</t>
  </si>
  <si>
    <t>AB-034-F</t>
  </si>
  <si>
    <t>202-301500</t>
  </si>
  <si>
    <t>ECOLAB HAND GEL SANITIZER 4X3.8 LT</t>
  </si>
  <si>
    <t>FG/L14/2020/0626</t>
  </si>
  <si>
    <t>AB-038-F</t>
  </si>
  <si>
    <t>FG/L14/2020/0627</t>
  </si>
  <si>
    <t>AB-040-F</t>
  </si>
  <si>
    <t>FG/L14/2020/0628</t>
  </si>
  <si>
    <t>AB-042-F</t>
  </si>
  <si>
    <t>FG/L14/2020/0629</t>
  </si>
  <si>
    <t>AB-044-F</t>
  </si>
  <si>
    <t>FG/L14/2020/0630</t>
  </si>
  <si>
    <t>AB-062-F</t>
  </si>
  <si>
    <t>FG/L14/2020/0631</t>
  </si>
  <si>
    <t>AB-066-F</t>
  </si>
  <si>
    <t>300-1110640</t>
  </si>
  <si>
    <t>QSR QTFC  120 X 59  ML   TH PH ID</t>
  </si>
  <si>
    <t>FG/L14/2020/0632</t>
  </si>
  <si>
    <t>FG/L14/2020/0633</t>
  </si>
  <si>
    <t>FG/L14/2020/0634</t>
  </si>
  <si>
    <t>AB-076-F</t>
  </si>
  <si>
    <t>FG/L14/2020/0635</t>
  </si>
  <si>
    <t>FG/L14/2020/0636</t>
  </si>
  <si>
    <t>FG/L14/2020/0637</t>
  </si>
  <si>
    <t>AB-094-F</t>
  </si>
  <si>
    <t>FG/L14/2020/0638</t>
  </si>
  <si>
    <t>FG/L14/2020/0639</t>
  </si>
  <si>
    <t>FG/L14/2020/0640</t>
  </si>
  <si>
    <t>AB-009-A</t>
  </si>
  <si>
    <t>FG/L14/2020/0641</t>
  </si>
  <si>
    <t>FG/L14/2020/0642</t>
  </si>
  <si>
    <t>FG/L14/2020/0643</t>
  </si>
  <si>
    <t>FG/L14/2020/0644</t>
  </si>
  <si>
    <t>FG/L14/2020/0645</t>
  </si>
  <si>
    <t>FG/L14/2020/0646</t>
  </si>
  <si>
    <t>FG/L14/2020/0647</t>
  </si>
  <si>
    <t>100-102092</t>
  </si>
  <si>
    <t>ECO KIENE HD 25 LT.</t>
  </si>
  <si>
    <t>FG/L14/2020/0648</t>
  </si>
  <si>
    <t>FG/L14/2020/0649</t>
  </si>
  <si>
    <t>FG/L14/2020/0650</t>
  </si>
  <si>
    <t>FG/L14/2020/0651</t>
  </si>
  <si>
    <t>FG/L14/2020/0652</t>
  </si>
  <si>
    <t>FG/L14/2020/0653</t>
  </si>
  <si>
    <t>FG/L14/2020/0654</t>
  </si>
  <si>
    <t>FG/L14/2020/0655</t>
  </si>
  <si>
    <t>AB-039-A</t>
  </si>
  <si>
    <t>FG/L14/2020/0656</t>
  </si>
  <si>
    <t>FG/L14/2020/0657</t>
  </si>
  <si>
    <t>FG/L14/2020/0658</t>
  </si>
  <si>
    <t>AB-053-A</t>
  </si>
  <si>
    <t>FG/L14/2020/0659</t>
  </si>
  <si>
    <t>FG/L14/2020/0660</t>
  </si>
  <si>
    <t>FG/L14/2020/0661</t>
  </si>
  <si>
    <t>FG/L14/2020/0662</t>
  </si>
  <si>
    <t>FG/L14/2020/0663</t>
  </si>
  <si>
    <t>FG/L14/2020/0664</t>
  </si>
  <si>
    <t>AB-065-A</t>
  </si>
  <si>
    <t>FG/L14/2020/0665</t>
  </si>
  <si>
    <t>FG/L14/2020/0666</t>
  </si>
  <si>
    <t>FG/L14/2020/0667</t>
  </si>
  <si>
    <t>AB-071-A</t>
  </si>
  <si>
    <t>FG/L14/2020/0668</t>
  </si>
  <si>
    <t>FG/L14/2020/0669</t>
  </si>
  <si>
    <t>FG/L14/2020/0670</t>
  </si>
  <si>
    <t>FG/L14/2020/0671</t>
  </si>
  <si>
    <t>FG/L14/2020/0672</t>
  </si>
  <si>
    <t>FG/L14/2020/0673</t>
  </si>
  <si>
    <t>FG/L14/2020/0674</t>
  </si>
  <si>
    <t>FG/L14/2020/0675</t>
  </si>
  <si>
    <t>AB-087-A</t>
  </si>
  <si>
    <t>FG/L14/2020/0676</t>
  </si>
  <si>
    <t>FG/L14/2020/0677</t>
  </si>
  <si>
    <t>FG/L14/2020/0678</t>
  </si>
  <si>
    <t>AB-005-B</t>
  </si>
  <si>
    <t>FG/L14/2020/0679</t>
  </si>
  <si>
    <t>FG/L14/2020/0680</t>
  </si>
  <si>
    <t>FG/L14/2020/0681</t>
  </si>
  <si>
    <t>FG/L14/2020/0682</t>
  </si>
  <si>
    <t>FG/L14/2020/0683</t>
  </si>
  <si>
    <t>FG/L14/2020/0684</t>
  </si>
  <si>
    <t>FG/L14/2020/0685</t>
  </si>
  <si>
    <t>AB-023-B</t>
  </si>
  <si>
    <t>FG/L14/2020/0686</t>
  </si>
  <si>
    <t>AB-025-B</t>
  </si>
  <si>
    <t>FG/L14/2020/0687</t>
  </si>
  <si>
    <t>AB-027-B</t>
  </si>
  <si>
    <t>FG/L14/2020/0688</t>
  </si>
  <si>
    <t>AB-029-B</t>
  </si>
  <si>
    <t>FG/L14/2020/0689</t>
  </si>
  <si>
    <t>AB-031-B</t>
  </si>
  <si>
    <t>FG/L14/2020/0690</t>
  </si>
  <si>
    <t>AB-033-B</t>
  </si>
  <si>
    <t>FG/L14/2020/0691</t>
  </si>
  <si>
    <t>AB-035-B</t>
  </si>
  <si>
    <t>FG/L14/2020/0692</t>
  </si>
  <si>
    <t>AB-037-B</t>
  </si>
  <si>
    <t>FG/L14/2020/0693</t>
  </si>
  <si>
    <t>AB-039-B</t>
  </si>
  <si>
    <t>FG/L14/2020/0694</t>
  </si>
  <si>
    <t>AB-041-B</t>
  </si>
  <si>
    <t>FG/L14/2020/0695</t>
  </si>
  <si>
    <t>AB-043-B</t>
  </si>
  <si>
    <t>FG/L14/2020/0696</t>
  </si>
  <si>
    <t>FG/L14/2020/0697</t>
  </si>
  <si>
    <t>FG/L14/2020/0698</t>
  </si>
  <si>
    <t>FG/L14/2020/0699</t>
  </si>
  <si>
    <t>FG/L14/2020/0700</t>
  </si>
  <si>
    <t>FG/L14/2020/0701</t>
  </si>
  <si>
    <t>FG/L14/2020/0702</t>
  </si>
  <si>
    <t>FG/L14/2020/0703</t>
  </si>
  <si>
    <t>FG/L14/2020/0704</t>
  </si>
  <si>
    <t>FG/L14/2020/0705</t>
  </si>
  <si>
    <t>AB-071-B</t>
  </si>
  <si>
    <t>FG/L14/2020/0706</t>
  </si>
  <si>
    <t>AB-073-B</t>
  </si>
  <si>
    <t>FG/L14/2020/0707</t>
  </si>
  <si>
    <t>AB-075-B</t>
  </si>
  <si>
    <t>FG/L14/2020/0708</t>
  </si>
  <si>
    <t>AB-077-B</t>
  </si>
  <si>
    <t>FG/L14/2020/0709</t>
  </si>
  <si>
    <t>FG/L14/2020/0710</t>
  </si>
  <si>
    <t>FG/L14/2020/0711</t>
  </si>
  <si>
    <t>FG/L14/2020/0712</t>
  </si>
  <si>
    <t>AB-085-B</t>
  </si>
  <si>
    <t>FG/L14/2020/0713</t>
  </si>
  <si>
    <t>AB-087-B</t>
  </si>
  <si>
    <t>FG/L14/2020/0714</t>
  </si>
  <si>
    <t>AB-089-B</t>
  </si>
  <si>
    <t>FG/L14/2020/0715</t>
  </si>
  <si>
    <t>AB-091-B</t>
  </si>
  <si>
    <t>FG/L14/2020/0716</t>
  </si>
  <si>
    <t>FG/L14/2020/0717</t>
  </si>
  <si>
    <t>FG/L14/2020/0718</t>
  </si>
  <si>
    <t>FG/L14/2020/0719</t>
  </si>
  <si>
    <t>AB-011-C</t>
  </si>
  <si>
    <t>FG/L14/2020/0720</t>
  </si>
  <si>
    <t>AB-013-C</t>
  </si>
  <si>
    <t>FG/L14/2020/0721</t>
  </si>
  <si>
    <t>AB-015-C</t>
  </si>
  <si>
    <t>FG/L14/2020/0722</t>
  </si>
  <si>
    <t>FG/L14/2020/0723</t>
  </si>
  <si>
    <t>FG/L14/2020/0724</t>
  </si>
  <si>
    <t>FG/L14/2020/0725</t>
  </si>
  <si>
    <t>FG/L14/2020/0726</t>
  </si>
  <si>
    <t>AB-027-C</t>
  </si>
  <si>
    <t>FG/L14/2020/0727</t>
  </si>
  <si>
    <t>AB-031-C</t>
  </si>
  <si>
    <t>FG/L14/2020/0728</t>
  </si>
  <si>
    <t>AB-033-C</t>
  </si>
  <si>
    <t>FG/L14/2020/0729</t>
  </si>
  <si>
    <t>AB-035-C</t>
  </si>
  <si>
    <t>FG/L14/2020/0730</t>
  </si>
  <si>
    <t>AB-037-C</t>
  </si>
  <si>
    <t>FG/L14/2020/0731</t>
  </si>
  <si>
    <t>AB-039-C</t>
  </si>
  <si>
    <t>FG/L14/2020/0732</t>
  </si>
  <si>
    <t>AB-041-C</t>
  </si>
  <si>
    <t>FG/L14/2020/0733</t>
  </si>
  <si>
    <t>AB-043-C</t>
  </si>
  <si>
    <t>FG/L14/2020/0734</t>
  </si>
  <si>
    <t>AB-053-C</t>
  </si>
  <si>
    <t>FG/L14/2020/0735</t>
  </si>
  <si>
    <t>AB-055-C</t>
  </si>
  <si>
    <t>FG/L14/2020/0736</t>
  </si>
  <si>
    <t>FG/L14/2020/0737</t>
  </si>
  <si>
    <t>FG/L14/2020/0738</t>
  </si>
  <si>
    <t>FG/L14/2020/0739</t>
  </si>
  <si>
    <t>AB-063-C</t>
  </si>
  <si>
    <t>FG/L14/2020/0740</t>
  </si>
  <si>
    <t>FG/L14/2020/0741</t>
  </si>
  <si>
    <t>AB-067-C</t>
  </si>
  <si>
    <t>204-7302370</t>
  </si>
  <si>
    <t>FRC 700 25 KG.</t>
  </si>
  <si>
    <t>FG/L14/2020/0742</t>
  </si>
  <si>
    <t>FG/L14/2020/0743</t>
  </si>
  <si>
    <t>FG/L14/2020/0744</t>
  </si>
  <si>
    <t>FG/L14/2020/0745</t>
  </si>
  <si>
    <t>FG/L14/2020/0746</t>
  </si>
  <si>
    <t>AB-077-C</t>
  </si>
  <si>
    <t>FG/L14/2020/0747</t>
  </si>
  <si>
    <t>AB-079-C</t>
  </si>
  <si>
    <t>FG/L14/2020/0748</t>
  </si>
  <si>
    <t>AB-081-C</t>
  </si>
  <si>
    <t>FG/L14/2020/0749</t>
  </si>
  <si>
    <t>FG/L14/2020/0750</t>
  </si>
  <si>
    <t>FG/L14/2020/0751</t>
  </si>
  <si>
    <t>AB-087-C</t>
  </si>
  <si>
    <t>FG/L14/2020/0752</t>
  </si>
  <si>
    <t>AB-089-C</t>
  </si>
  <si>
    <t>FG/L14/2020/0753</t>
  </si>
  <si>
    <t>AB-091-C</t>
  </si>
  <si>
    <t>FG/L14/2020/0754</t>
  </si>
  <si>
    <t>AB-005-D</t>
  </si>
  <si>
    <t>FG/L14/2020/0755</t>
  </si>
  <si>
    <t>FG/L14/2020/0756</t>
  </si>
  <si>
    <t>FG/L14/2020/0757</t>
  </si>
  <si>
    <t>FG/L14/2020/0758</t>
  </si>
  <si>
    <t>FG/L14/2020/0759</t>
  </si>
  <si>
    <t>FG/L14/2020/0760</t>
  </si>
  <si>
    <t>AB-017-D</t>
  </si>
  <si>
    <t>FG/L14/2020/0761</t>
  </si>
  <si>
    <t>FG/L14/2020/0762</t>
  </si>
  <si>
    <t>FG/L14/2020/0763</t>
  </si>
  <si>
    <t>FG/L14/2020/0764</t>
  </si>
  <si>
    <t>AB-025-D</t>
  </si>
  <si>
    <t>FG/L14/2020/0765</t>
  </si>
  <si>
    <t>AB-027-D</t>
  </si>
  <si>
    <t>FG/L14/2020/0766</t>
  </si>
  <si>
    <t>AB-029-D</t>
  </si>
  <si>
    <t>FG/L14/2020/0767</t>
  </si>
  <si>
    <t>AB-031-D</t>
  </si>
  <si>
    <t>FG/L14/2020/0768</t>
  </si>
  <si>
    <t>AB-033-D</t>
  </si>
  <si>
    <t>FG/L14/2020/0769</t>
  </si>
  <si>
    <t>AB-035-D</t>
  </si>
  <si>
    <t>FG/L14/2020/0770</t>
  </si>
  <si>
    <t>AB-037-D</t>
  </si>
  <si>
    <t>FG/L14/2020/0771</t>
  </si>
  <si>
    <t>AB-039-D</t>
  </si>
  <si>
    <t>FG/L14/2020/0772</t>
  </si>
  <si>
    <t>AB-041-D</t>
  </si>
  <si>
    <t>FG/L14/2020/0773</t>
  </si>
  <si>
    <t>AB-043-D</t>
  </si>
  <si>
    <t>FG/L14/2020/0774</t>
  </si>
  <si>
    <t>FG/L14/2020/0775</t>
  </si>
  <si>
    <t>FG/L14/2020/0776</t>
  </si>
  <si>
    <t>FG/L14/2020/0777</t>
  </si>
  <si>
    <t>FG/L14/2020/0778</t>
  </si>
  <si>
    <t>AB-063-D</t>
  </si>
  <si>
    <t>FG/L14/2020/0779</t>
  </si>
  <si>
    <t>FG/L14/2020/0780</t>
  </si>
  <si>
    <t>AB-067-D</t>
  </si>
  <si>
    <t>FG/L14/2020/0781</t>
  </si>
  <si>
    <t>FG/L14/2020/0782</t>
  </si>
  <si>
    <t>FG/L14/2020/0783</t>
  </si>
  <si>
    <t>FG/L14/2020/0784</t>
  </si>
  <si>
    <t>FG/L14/2020/0785</t>
  </si>
  <si>
    <t>FG/L14/2020/0786</t>
  </si>
  <si>
    <t>AB-079-D</t>
  </si>
  <si>
    <t>FG/L14/2020/0787</t>
  </si>
  <si>
    <t>AB-081-D</t>
  </si>
  <si>
    <t>FG/L14/2020/0788</t>
  </si>
  <si>
    <t>AB-083-D</t>
  </si>
  <si>
    <t>FG/L14/2020/0789</t>
  </si>
  <si>
    <t>FG/L14/2020/0790</t>
  </si>
  <si>
    <t>AB-087-D</t>
  </si>
  <si>
    <t>FG/L14/2020/0791</t>
  </si>
  <si>
    <t>AB-089-D</t>
  </si>
  <si>
    <t>FG/L14/2020/0792</t>
  </si>
  <si>
    <t>AB-091-D</t>
  </si>
  <si>
    <t>FG/L14/2020/0793</t>
  </si>
  <si>
    <t>FG/L14/2020/0794</t>
  </si>
  <si>
    <t>FG/L14/2020/0795</t>
  </si>
  <si>
    <t>FG/L14/2020/0796</t>
  </si>
  <si>
    <t>FG/L14/2020/0797</t>
  </si>
  <si>
    <t>FG/L14/2020/0798</t>
  </si>
  <si>
    <t>AB-025-E</t>
  </si>
  <si>
    <t>FG/L14/2020/0799</t>
  </si>
  <si>
    <t>AB-033-E</t>
  </si>
  <si>
    <t>FG/L14/2020/0800</t>
  </si>
  <si>
    <t>AB-053-E</t>
  </si>
  <si>
    <t>FG/L14/2020/0801</t>
  </si>
  <si>
    <t>FG/L14/2020/0802</t>
  </si>
  <si>
    <t>AB-057-E</t>
  </si>
  <si>
    <t>FG/L14/2020/0803</t>
  </si>
  <si>
    <t>FG/L14/2020/0804</t>
  </si>
  <si>
    <t>AB-063-E</t>
  </si>
  <si>
    <t>FG/L14/2020/0805</t>
  </si>
  <si>
    <t>FG/L14/2020/0806</t>
  </si>
  <si>
    <t>FG/L14/2020/0807</t>
  </si>
  <si>
    <t>AB-073-E</t>
  </si>
  <si>
    <t>FG/L14/2020/0808</t>
  </si>
  <si>
    <t>FG/L14/2020/0809</t>
  </si>
  <si>
    <t>AB-079-E</t>
  </si>
  <si>
    <t>FG/L14/2020/0810</t>
  </si>
  <si>
    <t>FG/L14/2020/0811</t>
  </si>
  <si>
    <t>AB-083-E</t>
  </si>
  <si>
    <t>FG/L14/2020/0812</t>
  </si>
  <si>
    <t>FG/L14/2020/0813</t>
  </si>
  <si>
    <t>FG/L14/2020/0814</t>
  </si>
  <si>
    <t>AB-089-E</t>
  </si>
  <si>
    <t>FG/L14/2020/0815</t>
  </si>
  <si>
    <t>844-801340</t>
  </si>
  <si>
    <t>DURAGLOS  4X1 GAL.ID</t>
  </si>
  <si>
    <t>FG/L14/2020/0816</t>
  </si>
  <si>
    <t>FG/L14/2020/0817</t>
  </si>
  <si>
    <t>FG/L14/2020/0818</t>
  </si>
  <si>
    <t>AB-021-F</t>
  </si>
  <si>
    <t>FG/L14/2020/0819</t>
  </si>
  <si>
    <t>AB-027-F</t>
  </si>
  <si>
    <t>FG/L14/2020/0820</t>
  </si>
  <si>
    <t>FG/L14/2020/0821</t>
  </si>
  <si>
    <t>FG/L14/2020/0822</t>
  </si>
  <si>
    <t>FG/L14/2020/0823</t>
  </si>
  <si>
    <t>AB-043-F</t>
  </si>
  <si>
    <t>FG/L14/2020/0824</t>
  </si>
  <si>
    <t>FG/L14/2020/0825</t>
  </si>
  <si>
    <t>AB-073-F</t>
  </si>
  <si>
    <t>FG/L14/2020/0826</t>
  </si>
  <si>
    <t>FG/L14/2020/0827</t>
  </si>
  <si>
    <t>AB-085-F</t>
  </si>
  <si>
    <t>FG/L14/2020/0828</t>
  </si>
  <si>
    <t>AB-087-F</t>
  </si>
  <si>
    <t>300-1110636</t>
  </si>
  <si>
    <t>QSR HD MPSD 168X44 ML SGMY</t>
  </si>
  <si>
    <t>FG/L14/2020/0829</t>
  </si>
  <si>
    <t>FG/L14/2020/0830</t>
  </si>
  <si>
    <t>FG/L14/2020/0831</t>
  </si>
  <si>
    <t>FG/L14/2020/0832</t>
  </si>
  <si>
    <t>AC-012-A</t>
  </si>
  <si>
    <t>100-6101203</t>
  </si>
  <si>
    <t>SMARTPOWER RINSE ADDITIVE ALL PURPOSE 2/2.5 LB.</t>
  </si>
  <si>
    <t>FG/L14/2020/0833</t>
  </si>
  <si>
    <t>FG/L14/2020/0834</t>
  </si>
  <si>
    <t>FG/L14/2020/0835</t>
  </si>
  <si>
    <t>FG/L14/2020/0836</t>
  </si>
  <si>
    <t>FG/L14/2020/0837</t>
  </si>
  <si>
    <t>FG/L14/2020/0838</t>
  </si>
  <si>
    <t>AC-028-A</t>
  </si>
  <si>
    <t>FG/L14/2020/0839</t>
  </si>
  <si>
    <t>FG/L14/2020/0840</t>
  </si>
  <si>
    <t>FG/L14/2020/0841</t>
  </si>
  <si>
    <t>FG/L14/2020/0842</t>
  </si>
  <si>
    <t>FG/L14/2020/0843</t>
  </si>
  <si>
    <t>EC- DETERGENT 20 LT</t>
  </si>
  <si>
    <t>FG/L14/2020/0844</t>
  </si>
  <si>
    <t>FG/L14/2020/0845</t>
  </si>
  <si>
    <t>205-308653D</t>
  </si>
  <si>
    <t>TOPAX 16SF (DLD) 35 KG</t>
  </si>
  <si>
    <t>FG/L14/2020/0846</t>
  </si>
  <si>
    <t>FG/L14/2020/0847</t>
  </si>
  <si>
    <t>FG/L14/2020/0848</t>
  </si>
  <si>
    <t>FG/L14/2020/0849</t>
  </si>
  <si>
    <t>FG/L14/2020/0850</t>
  </si>
  <si>
    <t>KLEEN CARE 3.8Lx4</t>
  </si>
  <si>
    <t>FG/L14/2020/0851</t>
  </si>
  <si>
    <t>FG/L14/2020/0852</t>
  </si>
  <si>
    <t>FG/L14/2020/0853</t>
  </si>
  <si>
    <t>FG/L14/2020/0854</t>
  </si>
  <si>
    <t>FG/L14/2020/0855</t>
  </si>
  <si>
    <t>FG/L14/2020/0856</t>
  </si>
  <si>
    <t>AC-072-A</t>
  </si>
  <si>
    <t>300-1114150D</t>
  </si>
  <si>
    <t>KAY DELIMER CHN 4X12x2OZ</t>
  </si>
  <si>
    <t>FG/L14/2020/0857</t>
  </si>
  <si>
    <t>FG/L14/2020/0858</t>
  </si>
  <si>
    <t>FG/L14/2020/0859</t>
  </si>
  <si>
    <t>FG/L14/2020/0860</t>
  </si>
  <si>
    <t>AC-080-A</t>
  </si>
  <si>
    <t>FG/L14/2020/0861</t>
  </si>
  <si>
    <t>FG/L14/2020/0862</t>
  </si>
  <si>
    <t>FG/L14/2020/0863</t>
  </si>
  <si>
    <t>FG/L14/2020/0864</t>
  </si>
  <si>
    <t>FG/L14/2020/0865</t>
  </si>
  <si>
    <t>FG/L14/2020/0866</t>
  </si>
  <si>
    <t>203-301527</t>
  </si>
  <si>
    <t>ENVIROCID 230 KG</t>
  </si>
  <si>
    <t>FG/L14/2020/0867</t>
  </si>
  <si>
    <t>FG/L14/2020/0868</t>
  </si>
  <si>
    <t>AC-006-B</t>
  </si>
  <si>
    <t>FG/L14/2020/0869</t>
  </si>
  <si>
    <t>AC-008-B</t>
  </si>
  <si>
    <t>FG/L14/2020/0870</t>
  </si>
  <si>
    <t>AC-010-B</t>
  </si>
  <si>
    <t>FG/L14/2020/0871</t>
  </si>
  <si>
    <t>AC-012-B</t>
  </si>
  <si>
    <t>FG/L14/2020/0872</t>
  </si>
  <si>
    <t>AC-014-B</t>
  </si>
  <si>
    <t>FG/L14/2020/0873</t>
  </si>
  <si>
    <t>FG/L14/2020/0874</t>
  </si>
  <si>
    <t>FG/L14/2020/0875</t>
  </si>
  <si>
    <t>FG/L14/2020/0876</t>
  </si>
  <si>
    <t>FG/L14/2020/0877</t>
  </si>
  <si>
    <t>FG/L14/2020/0878</t>
  </si>
  <si>
    <t>FG/L14/2020/0879</t>
  </si>
  <si>
    <t>FG/L14/2020/0880</t>
  </si>
  <si>
    <t>FG/L14/2020/0881</t>
  </si>
  <si>
    <t>AC-032-B</t>
  </si>
  <si>
    <t>FG/L14/2020/0882</t>
  </si>
  <si>
    <t>AC-034-B</t>
  </si>
  <si>
    <t>FG/L14/2020/0883</t>
  </si>
  <si>
    <t>FG/L14/2020/0884</t>
  </si>
  <si>
    <t>AC-038-B</t>
  </si>
  <si>
    <t>FG/L14/2020/0885</t>
  </si>
  <si>
    <t>FG/L14/2020/0886</t>
  </si>
  <si>
    <t>AC-042-B</t>
  </si>
  <si>
    <t>FG/L14/2020/0887</t>
  </si>
  <si>
    <t>AC-044-B</t>
  </si>
  <si>
    <t>FG/L14/2020/0888</t>
  </si>
  <si>
    <t>AC-054-B</t>
  </si>
  <si>
    <t>FG/L14/2020/0889</t>
  </si>
  <si>
    <t>AC-056-B</t>
  </si>
  <si>
    <t>FG/L14/2020/0890</t>
  </si>
  <si>
    <t>AC-058-B</t>
  </si>
  <si>
    <t>FG/L14/2020/0891</t>
  </si>
  <si>
    <t>AC-060-B</t>
  </si>
  <si>
    <t>FG/L14/2020/0892</t>
  </si>
  <si>
    <t>AC-062-B</t>
  </si>
  <si>
    <t>FG/L14/2020/0893</t>
  </si>
  <si>
    <t>AC-064-B</t>
  </si>
  <si>
    <t>FG/L14/2020/0894</t>
  </si>
  <si>
    <t>AC-066-B</t>
  </si>
  <si>
    <t>FG/L14/2020/0895</t>
  </si>
  <si>
    <t>AC-068-B</t>
  </si>
  <si>
    <t>FG/L14/2020/0896</t>
  </si>
  <si>
    <t>AC-070-B</t>
  </si>
  <si>
    <t>FG/L14/2020/0897</t>
  </si>
  <si>
    <t>FG/L14/2020/0898</t>
  </si>
  <si>
    <t>FG/L14/2020/0899</t>
  </si>
  <si>
    <t>AC-076-B</t>
  </si>
  <si>
    <t>FG/L14/2020/0900</t>
  </si>
  <si>
    <t>FG/L14/2020/0901</t>
  </si>
  <si>
    <t>AC-080-B</t>
  </si>
  <si>
    <t>FG/L14/2020/0902</t>
  </si>
  <si>
    <t>AC-082-B</t>
  </si>
  <si>
    <t>FG/L14/2020/0903</t>
  </si>
  <si>
    <t>FG/L14/2020/0904</t>
  </si>
  <si>
    <t>AC-086-B</t>
  </si>
  <si>
    <t>FG/L14/2020/0905</t>
  </si>
  <si>
    <t>AC-088-B</t>
  </si>
  <si>
    <t>FG/L14/2020/0906</t>
  </si>
  <si>
    <t>AC-090-B</t>
  </si>
  <si>
    <t>FG/L14/2020/0907</t>
  </si>
  <si>
    <t>FG/L14/2020/0908</t>
  </si>
  <si>
    <t>FG/L14/2020/0909</t>
  </si>
  <si>
    <t>FG/L14/2020/0910</t>
  </si>
  <si>
    <t>FG/L14/2020/0911</t>
  </si>
  <si>
    <t>FG/L14/2020/0912</t>
  </si>
  <si>
    <t>FG/L14/2020/0913</t>
  </si>
  <si>
    <t>FG/L14/2020/0914</t>
  </si>
  <si>
    <t>AC-014-C</t>
  </si>
  <si>
    <t>FG/L14/2020/0915</t>
  </si>
  <si>
    <t>300-1110883</t>
  </si>
  <si>
    <t>QSR HD MPSD 168X44ML JPN</t>
  </si>
  <si>
    <t>FG/L14/2020/0916</t>
  </si>
  <si>
    <t>AC-018-C</t>
  </si>
  <si>
    <t>FG/L14/2020/0917</t>
  </si>
  <si>
    <t>FG/L14/2020/0918</t>
  </si>
  <si>
    <t>AC-022-C</t>
  </si>
  <si>
    <t>FG/L14/2020/0919</t>
  </si>
  <si>
    <t>AC-024-C</t>
  </si>
  <si>
    <t>FG/L14/2020/0920</t>
  </si>
  <si>
    <t>AC-026-C</t>
  </si>
  <si>
    <t>FG/L14/2020/0921</t>
  </si>
  <si>
    <t>FG/L14/2020/0922</t>
  </si>
  <si>
    <t>FG/L14/2020/0923</t>
  </si>
  <si>
    <t>AC-032-C</t>
  </si>
  <si>
    <t>FG/L14/2020/0924</t>
  </si>
  <si>
    <t>AC-034-C</t>
  </si>
  <si>
    <t>FG/L14/2020/0925</t>
  </si>
  <si>
    <t>AC-036-C</t>
  </si>
  <si>
    <t>FG/L14/2020/0926</t>
  </si>
  <si>
    <t>AC-038-C</t>
  </si>
  <si>
    <t>FG/L14/2020/0927</t>
  </si>
  <si>
    <t>AC-040-C</t>
  </si>
  <si>
    <t>FG/L14/2020/0928</t>
  </si>
  <si>
    <t>AC-042-C</t>
  </si>
  <si>
    <t>FG/L14/2020/0929</t>
  </si>
  <si>
    <t>AC-044-C</t>
  </si>
  <si>
    <t>FG/L14/2020/0930</t>
  </si>
  <si>
    <t>AC-054-C</t>
  </si>
  <si>
    <t>FG/L14/2020/0931</t>
  </si>
  <si>
    <t>AC-056-C</t>
  </si>
  <si>
    <t>FG/L14/2020/0932</t>
  </si>
  <si>
    <t>AC-058-C</t>
  </si>
  <si>
    <t>FG/L14/2020/0933</t>
  </si>
  <si>
    <t>AC-060-C</t>
  </si>
  <si>
    <t>FG/L14/2020/0934</t>
  </si>
  <si>
    <t>AC-062-C</t>
  </si>
  <si>
    <t>FG/L14/2020/0935</t>
  </si>
  <si>
    <t>AC-064-C</t>
  </si>
  <si>
    <t>FG/L14/2020/0936</t>
  </si>
  <si>
    <t>FG/L14/2020/0937</t>
  </si>
  <si>
    <t>FG/L14/2020/0938</t>
  </si>
  <si>
    <t>FG/L14/2020/0939</t>
  </si>
  <si>
    <t>FG/L14/2020/0940</t>
  </si>
  <si>
    <t>AC-074-C</t>
  </si>
  <si>
    <t>FG/L14/2020/0941</t>
  </si>
  <si>
    <t>AC-076-C</t>
  </si>
  <si>
    <t>FG/L14/2020/0942</t>
  </si>
  <si>
    <t>FG/L14/2020/0943</t>
  </si>
  <si>
    <t>FG/L14/2020/0944</t>
  </si>
  <si>
    <t>AC-084-C</t>
  </si>
  <si>
    <t>FG/L14/2020/0945</t>
  </si>
  <si>
    <t>FG/L14/2020/0946</t>
  </si>
  <si>
    <t>FG/L14/2020/0947</t>
  </si>
  <si>
    <t>FG/L14/2020/0948</t>
  </si>
  <si>
    <t>FG/L14/2020/0949</t>
  </si>
  <si>
    <t>FG/L14/2020/0950</t>
  </si>
  <si>
    <t>FG/L14/2020/0951</t>
  </si>
  <si>
    <t>FG/L14/2020/0952</t>
  </si>
  <si>
    <t>FG/L14/2020/0953</t>
  </si>
  <si>
    <t>FG/L14/2020/0954</t>
  </si>
  <si>
    <t>FG/L14/2020/0955</t>
  </si>
  <si>
    <t>FG/L14/2020/0956</t>
  </si>
  <si>
    <t>AC-022-D</t>
  </si>
  <si>
    <t>FG/L14/2020/0957</t>
  </si>
  <si>
    <t>FG/L14/2020/0958</t>
  </si>
  <si>
    <t>AC-026-D</t>
  </si>
  <si>
    <t>FG/L14/2020/0959</t>
  </si>
  <si>
    <t>AC-028-D</t>
  </si>
  <si>
    <t>FG/L14/2020/0960</t>
  </si>
  <si>
    <t>FG/L14/2020/0961</t>
  </si>
  <si>
    <t>AC-034-D</t>
  </si>
  <si>
    <t>FG/L14/2020/0962</t>
  </si>
  <si>
    <t>AC-036-D</t>
  </si>
  <si>
    <t>FG/L14/2020/0963</t>
  </si>
  <si>
    <t>AC-038-D</t>
  </si>
  <si>
    <t>FG/L14/2020/0964</t>
  </si>
  <si>
    <t>FG/L14/2020/0965</t>
  </si>
  <si>
    <t>AC-042-D</t>
  </si>
  <si>
    <t>FG/L14/2020/0966</t>
  </si>
  <si>
    <t>AC-044-D</t>
  </si>
  <si>
    <t>FG/L14/2020/0967</t>
  </si>
  <si>
    <t>AC-054-D</t>
  </si>
  <si>
    <t>FG/L14/2020/0968</t>
  </si>
  <si>
    <t>AC-058-D</t>
  </si>
  <si>
    <t>FG/L14/2020/0969</t>
  </si>
  <si>
    <t>AC-060-D</t>
  </si>
  <si>
    <t>FG/L14/2020/0970</t>
  </si>
  <si>
    <t>AC-062-D</t>
  </si>
  <si>
    <t>FG/L14/2020/0971</t>
  </si>
  <si>
    <t>104-7101227</t>
  </si>
  <si>
    <t>LAUNDRY LOW-TEMP BLEACH ACTIVATOR 25 L.</t>
  </si>
  <si>
    <t>FG/L14/2020/0972</t>
  </si>
  <si>
    <t>AC-066-D</t>
  </si>
  <si>
    <t>FG/L14/2020/0973</t>
  </si>
  <si>
    <t>FG/L14/2020/0974</t>
  </si>
  <si>
    <t>FG/L14/2020/0975</t>
  </si>
  <si>
    <t>FG/L14/2020/0976</t>
  </si>
  <si>
    <t>FG/L14/2020/0977</t>
  </si>
  <si>
    <t>FG/L14/2020/0978</t>
  </si>
  <si>
    <t>FG/L14/2020/0979</t>
  </si>
  <si>
    <t>FG/L14/2020/0980</t>
  </si>
  <si>
    <t>AC-082-D</t>
  </si>
  <si>
    <t>FG/L14/2020/0981</t>
  </si>
  <si>
    <t>AC-084-D</t>
  </si>
  <si>
    <t>FG/L14/2020/0982</t>
  </si>
  <si>
    <t>FG/L14/2020/0983</t>
  </si>
  <si>
    <t>FG/L14/2020/0984</t>
  </si>
  <si>
    <t>FG/L14/2020/0985</t>
  </si>
  <si>
    <t>FG/L14/2020/0986</t>
  </si>
  <si>
    <t>FG/L14/2020/0987</t>
  </si>
  <si>
    <t>AC-096-D</t>
  </si>
  <si>
    <t>FG/L14/2020/0988</t>
  </si>
  <si>
    <t>FG/L14/2020/0989</t>
  </si>
  <si>
    <t>FG/L14/2020/0990</t>
  </si>
  <si>
    <t>FG/L14/2020/0991</t>
  </si>
  <si>
    <t>FG/L14/2020/0992</t>
  </si>
  <si>
    <t>AC-016-E</t>
  </si>
  <si>
    <t>FG/L14/2020/0993</t>
  </si>
  <si>
    <t>FG/L14/2020/0994</t>
  </si>
  <si>
    <t>AC-020-E</t>
  </si>
  <si>
    <t>FG/L14/2020/0995</t>
  </si>
  <si>
    <t>AC-022-E</t>
  </si>
  <si>
    <t>FG/L14/2020/0996</t>
  </si>
  <si>
    <t>AC-024-E</t>
  </si>
  <si>
    <t>FG/L14/2020/0997</t>
  </si>
  <si>
    <t>AC-026-E</t>
  </si>
  <si>
    <t>FG/L14/2020/0998</t>
  </si>
  <si>
    <t>FG/L14/2020/0999</t>
  </si>
  <si>
    <t>FG/L14/2020/1000</t>
  </si>
  <si>
    <t>AC-044-E</t>
  </si>
  <si>
    <t>FG/L14/2020/1001</t>
  </si>
  <si>
    <t>FG/L14/2020/1002</t>
  </si>
  <si>
    <t>AC-056-E</t>
  </si>
  <si>
    <t>300-1110267</t>
  </si>
  <si>
    <t>KEY SPCL CLNR&amp;POL 6X946ML AP3402.90.5</t>
  </si>
  <si>
    <t>FG/L14/2020/1003</t>
  </si>
  <si>
    <t>AC-058-E</t>
  </si>
  <si>
    <t>FG/L14/2020/1004</t>
  </si>
  <si>
    <t>AC-060-E</t>
  </si>
  <si>
    <t>FG/L14/2020/1005</t>
  </si>
  <si>
    <t>AC-062-E</t>
  </si>
  <si>
    <t>FG/L14/2020/1006</t>
  </si>
  <si>
    <t>FG/L14/2020/1007</t>
  </si>
  <si>
    <t>FG/L14/2020/1008</t>
  </si>
  <si>
    <t>FG/L14/2020/1009</t>
  </si>
  <si>
    <t>AC-082-E</t>
  </si>
  <si>
    <t>FG/L14/2020/1010</t>
  </si>
  <si>
    <t>FG/L14/2020/1011</t>
  </si>
  <si>
    <t>FG/L14/2020/1012</t>
  </si>
  <si>
    <t>AC-090-E</t>
  </si>
  <si>
    <t>FG/L14/2020/1013</t>
  </si>
  <si>
    <t>AC-092-E</t>
  </si>
  <si>
    <t>FG/L14/2020/1014</t>
  </si>
  <si>
    <t>AC-096-E</t>
  </si>
  <si>
    <t>FG/L14/2020/1015</t>
  </si>
  <si>
    <t>AC-006-F</t>
  </si>
  <si>
    <t>FG/L14/2020/1016</t>
  </si>
  <si>
    <t>AC-008-F</t>
  </si>
  <si>
    <t>FG/L14/2020/1017</t>
  </si>
  <si>
    <t>FG/L14/2020/1018</t>
  </si>
  <si>
    <t>AC-012-F</t>
  </si>
  <si>
    <t>FG/L14/2020/1019</t>
  </si>
  <si>
    <t>AC-016-F</t>
  </si>
  <si>
    <t>FG/L14/2020/1020</t>
  </si>
  <si>
    <t>AC-018-F</t>
  </si>
  <si>
    <t>FG/L14/2020/1021</t>
  </si>
  <si>
    <t>FG/L14/2020/1022</t>
  </si>
  <si>
    <t>AC-024-F</t>
  </si>
  <si>
    <t>FG/L14/2020/1023</t>
  </si>
  <si>
    <t>FG/L14/2020/1024</t>
  </si>
  <si>
    <t>AC-028-F</t>
  </si>
  <si>
    <t>FG/L14/2020/1025</t>
  </si>
  <si>
    <t>AC-030-F</t>
  </si>
  <si>
    <t>FG/L14/2020/1026</t>
  </si>
  <si>
    <t>FG/L14/2020/1027</t>
  </si>
  <si>
    <t>FG/L14/2020/1028</t>
  </si>
  <si>
    <t>FG/L14/2020/1029</t>
  </si>
  <si>
    <t>AC-038-F</t>
  </si>
  <si>
    <t>FG/L14/2020/1030</t>
  </si>
  <si>
    <t>AC-040-F</t>
  </si>
  <si>
    <t>FG/L14/2020/1031</t>
  </si>
  <si>
    <t>AC-042-F</t>
  </si>
  <si>
    <t>FG/L14/2020/1032</t>
  </si>
  <si>
    <t>AC-044-F</t>
  </si>
  <si>
    <t>FG/L14/2020/1033</t>
  </si>
  <si>
    <t>FG/L14/2020/1034</t>
  </si>
  <si>
    <t>FG/L14/2020/1035</t>
  </si>
  <si>
    <t>AC-058-F</t>
  </si>
  <si>
    <t>FG/L14/2020/1036</t>
  </si>
  <si>
    <t>FG/L14/2020/1037</t>
  </si>
  <si>
    <t>AC-062-F</t>
  </si>
  <si>
    <t>FG/L14/2020/1038</t>
  </si>
  <si>
    <t>AC-064-F</t>
  </si>
  <si>
    <t>FG/L14/2020/1039</t>
  </si>
  <si>
    <t>FG/L14/2020/1040</t>
  </si>
  <si>
    <t>FG/L14/2020/1041</t>
  </si>
  <si>
    <t>AC-080-F</t>
  </si>
  <si>
    <t>FG/L14/2020/1042</t>
  </si>
  <si>
    <t>AC-082-F</t>
  </si>
  <si>
    <t>FG/L14/2020/1043</t>
  </si>
  <si>
    <t>FG/L14/2020/1044</t>
  </si>
  <si>
    <t>AC-086-F</t>
  </si>
  <si>
    <t>FG/L14/2020/1045</t>
  </si>
  <si>
    <t>AC-092-F</t>
  </si>
  <si>
    <t>FG/L14/2020/1046</t>
  </si>
  <si>
    <t>FG/L14/2020/1047</t>
  </si>
  <si>
    <t>FG/L14/2020/1048</t>
  </si>
  <si>
    <t>FG/L14/2020/1049</t>
  </si>
  <si>
    <t>FG/L14/2020/1050</t>
  </si>
  <si>
    <t>FG/L14/2020/1051</t>
  </si>
  <si>
    <t>FG/L14/2020/1052</t>
  </si>
  <si>
    <t>AC-017-A</t>
  </si>
  <si>
    <t>FG/L14/2020/1053</t>
  </si>
  <si>
    <t>FG/L14/2020/1054</t>
  </si>
  <si>
    <t>FG/L14/2020/1055</t>
  </si>
  <si>
    <t>AC-023-A</t>
  </si>
  <si>
    <t>EC-SOFT 20 LT.</t>
  </si>
  <si>
    <t>FG/L14/2020/1056</t>
  </si>
  <si>
    <t>FG/L14/2020/1057</t>
  </si>
  <si>
    <t>FG/L14/2020/1058</t>
  </si>
  <si>
    <t>AC-029-A</t>
  </si>
  <si>
    <t>FG/L14/2020/1059</t>
  </si>
  <si>
    <t>AC-031-A</t>
  </si>
  <si>
    <t>FG/L14/2020/1060</t>
  </si>
  <si>
    <t>FG/L14/2020/1061</t>
  </si>
  <si>
    <t>FG/L14/2020/1062</t>
  </si>
  <si>
    <t>FG/L14/2020/1063</t>
  </si>
  <si>
    <t>FG/L14/2020/1064</t>
  </si>
  <si>
    <t>FG/L14/2020/1065</t>
  </si>
  <si>
    <t>AC-043-A</t>
  </si>
  <si>
    <t>FG/L14/2020/1066</t>
  </si>
  <si>
    <t>AC-053-A</t>
  </si>
  <si>
    <t>FG/L14/2020/1067</t>
  </si>
  <si>
    <t>FG/L14/2020/1068</t>
  </si>
  <si>
    <t>AC-057-A</t>
  </si>
  <si>
    <t>FG/L14/2020/1069</t>
  </si>
  <si>
    <t>FG/L14/2020/1070</t>
  </si>
  <si>
    <t>AC-061-A</t>
  </si>
  <si>
    <t>FG/L14/2020/1071</t>
  </si>
  <si>
    <t>FG/L14/2020/1072</t>
  </si>
  <si>
    <t>AC-065-A</t>
  </si>
  <si>
    <t>FG/L14/2020/1073</t>
  </si>
  <si>
    <t>FG/L14/2020/1074</t>
  </si>
  <si>
    <t>FG/L14/2020/1075</t>
  </si>
  <si>
    <t>AC-071-A</t>
  </si>
  <si>
    <t>FG/L14/2020/1076</t>
  </si>
  <si>
    <t>203-301502D</t>
  </si>
  <si>
    <t>EXELERATE CIP(DLD)25 KGS</t>
  </si>
  <si>
    <t>FG/L14/2020/1077</t>
  </si>
  <si>
    <t>AC-075-A</t>
  </si>
  <si>
    <t>FG/L14/2020/1078</t>
  </si>
  <si>
    <t>FG/L14/2020/1079</t>
  </si>
  <si>
    <t>203-301662</t>
  </si>
  <si>
    <t>FPC 25 KG.</t>
  </si>
  <si>
    <t>FG/L14/2020/1080</t>
  </si>
  <si>
    <t>FG/L14/2020/1081</t>
  </si>
  <si>
    <t>FG/L14/2020/1082</t>
  </si>
  <si>
    <t>FG/L14/2020/1083</t>
  </si>
  <si>
    <t>FG/L14/2020/1084</t>
  </si>
  <si>
    <t>FG/L14/2020/1085</t>
  </si>
  <si>
    <t>FG/L14/2020/1086</t>
  </si>
  <si>
    <t>AC-093-A</t>
  </si>
  <si>
    <t>FG/L14/2020/1087</t>
  </si>
  <si>
    <t>AC-005-B</t>
  </si>
  <si>
    <t>FG/L14/2020/1088</t>
  </si>
  <si>
    <t>FG/L14/2020/1089</t>
  </si>
  <si>
    <t>FG/L14/2020/1090</t>
  </si>
  <si>
    <t>FG/L14/2020/1091</t>
  </si>
  <si>
    <t>FG/L14/2020/1092</t>
  </si>
  <si>
    <t>FG/L14/2020/1093</t>
  </si>
  <si>
    <t>FG/L14/2020/1094</t>
  </si>
  <si>
    <t>FG/L14/2020/1095</t>
  </si>
  <si>
    <t>FG/L14/2020/1096</t>
  </si>
  <si>
    <t>AC-023-B</t>
  </si>
  <si>
    <t>FG/L14/2020/1097</t>
  </si>
  <si>
    <t>AC-025-B</t>
  </si>
  <si>
    <t>FG/L14/2020/1098</t>
  </si>
  <si>
    <t>AC-027-B</t>
  </si>
  <si>
    <t>FG/L14/2020/1099</t>
  </si>
  <si>
    <t>AC-029-B</t>
  </si>
  <si>
    <t>FG/L14/2020/1100</t>
  </si>
  <si>
    <t>FG/L14/2020/1101</t>
  </si>
  <si>
    <t>FG/L14/2020/1102</t>
  </si>
  <si>
    <t>AC-035-B</t>
  </si>
  <si>
    <t>FG/L14/2020/1103</t>
  </si>
  <si>
    <t>AC-037-B</t>
  </si>
  <si>
    <t>FG/L14/2020/1104</t>
  </si>
  <si>
    <t>AC-039-B</t>
  </si>
  <si>
    <t>FG/L14/2020/1105</t>
  </si>
  <si>
    <t>FG/L14/2020/1106</t>
  </si>
  <si>
    <t>AC-043-B</t>
  </si>
  <si>
    <t>FG/L14/2020/1107</t>
  </si>
  <si>
    <t>FG/L14/2020/1108</t>
  </si>
  <si>
    <t>AC-055-B</t>
  </si>
  <si>
    <t>FG/L14/2020/1109</t>
  </si>
  <si>
    <t>FG/L14/2020/1110</t>
  </si>
  <si>
    <t>AC-059-B</t>
  </si>
  <si>
    <t>FG/L14/2020/1111</t>
  </si>
  <si>
    <t>AC-061-B</t>
  </si>
  <si>
    <t>FG/L14/2020/1112</t>
  </si>
  <si>
    <t>AC-063-B</t>
  </si>
  <si>
    <t>FG/L14/2020/1113</t>
  </si>
  <si>
    <t>AC-065-B</t>
  </si>
  <si>
    <t>FG/L14/2020/1114</t>
  </si>
  <si>
    <t>FG/L14/2020/1115</t>
  </si>
  <si>
    <t>FG/L14/2020/1116</t>
  </si>
  <si>
    <t>AC-071-B</t>
  </si>
  <si>
    <t>FG/L14/2020/1117</t>
  </si>
  <si>
    <t>AC-073-B</t>
  </si>
  <si>
    <t>FG/L14/2020/1118</t>
  </si>
  <si>
    <t>FG/L14/2020/1119</t>
  </si>
  <si>
    <t>FG/L14/2020/1120</t>
  </si>
  <si>
    <t>FG/L14/2020/1121</t>
  </si>
  <si>
    <t>FG/L14/2020/1122</t>
  </si>
  <si>
    <t>FG/L14/2020/1123</t>
  </si>
  <si>
    <t>FG/L14/2020/1124</t>
  </si>
  <si>
    <t>FG/L14/2020/1125</t>
  </si>
  <si>
    <t>FG/L14/2020/1126</t>
  </si>
  <si>
    <t>AC-093-B</t>
  </si>
  <si>
    <t>FG/L14/2020/1127</t>
  </si>
  <si>
    <t>AC-095-B</t>
  </si>
  <si>
    <t>FG/L14/2020/1128</t>
  </si>
  <si>
    <t>AC-005-C</t>
  </si>
  <si>
    <t>FG/L14/2020/1129</t>
  </si>
  <si>
    <t>FG/L14/2020/1130</t>
  </si>
  <si>
    <t>FG/L14/2020/1131</t>
  </si>
  <si>
    <t>FG/L14/2020/1132</t>
  </si>
  <si>
    <t>FG/L14/2020/1133</t>
  </si>
  <si>
    <t>FG/L14/2020/1134</t>
  </si>
  <si>
    <t>FG/L14/2020/1135</t>
  </si>
  <si>
    <t>FG/L14/2020/1136</t>
  </si>
  <si>
    <t>AC-025-C</t>
  </si>
  <si>
    <t>FG/L14/2020/1137</t>
  </si>
  <si>
    <t>FG/L14/2020/1138</t>
  </si>
  <si>
    <t>AC-029-C</t>
  </si>
  <si>
    <t>FG/L14/2020/1139</t>
  </si>
  <si>
    <t>FG/L14/2020/1140</t>
  </si>
  <si>
    <t>AC-033-C</t>
  </si>
  <si>
    <t>FG/L14/2020/1141</t>
  </si>
  <si>
    <t>AC-035-C</t>
  </si>
  <si>
    <t>300-1110052</t>
  </si>
  <si>
    <t>AROMIST WHT 4x2.7 OZ.NAM</t>
  </si>
  <si>
    <t>FG/L14/2020/1142</t>
  </si>
  <si>
    <t>AC-037-C</t>
  </si>
  <si>
    <t>FG/L14/2020/1143</t>
  </si>
  <si>
    <t>AC-039-C</t>
  </si>
  <si>
    <t>FG/L14/2020/1144</t>
  </si>
  <si>
    <t>AC-041-C</t>
  </si>
  <si>
    <t>FG/L14/2020/1145</t>
  </si>
  <si>
    <t>AC-043-C</t>
  </si>
  <si>
    <t>FG/L14/2020/1146</t>
  </si>
  <si>
    <t>FG/L14/2020/1147</t>
  </si>
  <si>
    <t>AC-055-C</t>
  </si>
  <si>
    <t>FG/L14/2020/1148</t>
  </si>
  <si>
    <t>AC-057-C</t>
  </si>
  <si>
    <t>FG/L14/2020/1149</t>
  </si>
  <si>
    <t>AC-059-C</t>
  </si>
  <si>
    <t>FG/L14/2020/1150</t>
  </si>
  <si>
    <t>AC-061-C</t>
  </si>
  <si>
    <t>FG/L14/2020/1151</t>
  </si>
  <si>
    <t>FG/L14/2020/1152</t>
  </si>
  <si>
    <t>FG/L14/2020/1153</t>
  </si>
  <si>
    <t>FG/L14/2020/1154</t>
  </si>
  <si>
    <t>FG/L14/2020/1155</t>
  </si>
  <si>
    <t>FG/L14/2020/1156</t>
  </si>
  <si>
    <t>AC-073-C</t>
  </si>
  <si>
    <t>FG/L14/2020/1157</t>
  </si>
  <si>
    <t>FG/L14/2020/1158</t>
  </si>
  <si>
    <t>FG/L14/2020/1159</t>
  </si>
  <si>
    <t>FG/L14/2020/1160</t>
  </si>
  <si>
    <t>FG/L14/2020/1161</t>
  </si>
  <si>
    <t>FG/L14/2020/1162</t>
  </si>
  <si>
    <t>FG/L14/2020/1163</t>
  </si>
  <si>
    <t>AC-087-C</t>
  </si>
  <si>
    <t>FG/L14/2020/1164</t>
  </si>
  <si>
    <t>FG/L14/2020/1165</t>
  </si>
  <si>
    <t>FG/L14/2020/1166</t>
  </si>
  <si>
    <t>AC-093-C</t>
  </si>
  <si>
    <t>FG/L14/2020/1167</t>
  </si>
  <si>
    <t>AC-095-C</t>
  </si>
  <si>
    <t>FG/L14/2020/1168</t>
  </si>
  <si>
    <t>FG/L14/2020/1169</t>
  </si>
  <si>
    <t>FG/L14/2020/1170</t>
  </si>
  <si>
    <t>FG/L14/2020/1171</t>
  </si>
  <si>
    <t>FG/L14/2020/1172</t>
  </si>
  <si>
    <t>AC-017-D</t>
  </si>
  <si>
    <t>FG/L14/2020/1173</t>
  </si>
  <si>
    <t>FG/L14/2020/1174</t>
  </si>
  <si>
    <t>FG/L14/2020/1175</t>
  </si>
  <si>
    <t>FG/L14/2020/1176</t>
  </si>
  <si>
    <t>FG/L14/2020/1177</t>
  </si>
  <si>
    <t>FG/L14/2020/1178</t>
  </si>
  <si>
    <t>AC-031-D</t>
  </si>
  <si>
    <t>FG/L14/2020/1179</t>
  </si>
  <si>
    <t>AC-033-D</t>
  </si>
  <si>
    <t>FG/L14/2020/1180</t>
  </si>
  <si>
    <t>AC-035-D</t>
  </si>
  <si>
    <t>FG/L14/2020/1181</t>
  </si>
  <si>
    <t>FG/L14/2020/1182</t>
  </si>
  <si>
    <t>AC-039-D</t>
  </si>
  <si>
    <t>FG/L14/2020/1183</t>
  </si>
  <si>
    <t>FG/L14/2020/1184</t>
  </si>
  <si>
    <t>FG/L14/2020/1185</t>
  </si>
  <si>
    <t>AC-053-D</t>
  </si>
  <si>
    <t>FG/L14/2020/1186</t>
  </si>
  <si>
    <t>AC-055-D</t>
  </si>
  <si>
    <t>FG/L14/2020/1187</t>
  </si>
  <si>
    <t>AC-057-D</t>
  </si>
  <si>
    <t>FG/L14/2020/1188</t>
  </si>
  <si>
    <t>FG/L14/2020/1189</t>
  </si>
  <si>
    <t>FG/L14/2020/1190</t>
  </si>
  <si>
    <t>AC-063-D</t>
  </si>
  <si>
    <t>FG/L14/2020/1191</t>
  </si>
  <si>
    <t>FG/L14/2020/1192</t>
  </si>
  <si>
    <t>FG/L14/2020/1193</t>
  </si>
  <si>
    <t>FG/L14/2020/1194</t>
  </si>
  <si>
    <t>FG/L14/2020/1195</t>
  </si>
  <si>
    <t>FG/L14/2020/1196</t>
  </si>
  <si>
    <t>FG/L14/2020/1197</t>
  </si>
  <si>
    <t>FG/L14/2020/1198</t>
  </si>
  <si>
    <t>FG/L14/2020/1199</t>
  </si>
  <si>
    <t>FG/L14/2020/1200</t>
  </si>
  <si>
    <t>FG/L14/2020/1201</t>
  </si>
  <si>
    <t>AC-089-D</t>
  </si>
  <si>
    <t>FG/L14/2020/1202</t>
  </si>
  <si>
    <t>AC-091-D</t>
  </si>
  <si>
    <t>FG/L14/2020/1203</t>
  </si>
  <si>
    <t>AC-093-D</t>
  </si>
  <si>
    <t>FG/L14/2020/1204</t>
  </si>
  <si>
    <t>AC-095-D</t>
  </si>
  <si>
    <t>FG/L14/2020/1205</t>
  </si>
  <si>
    <t>AC-007-E</t>
  </si>
  <si>
    <t>FG/L14/2020/1206</t>
  </si>
  <si>
    <t>AC-009-E</t>
  </si>
  <si>
    <t>FG/L14/2020/1207</t>
  </si>
  <si>
    <t>AC-011-E</t>
  </si>
  <si>
    <t>FG/L14/2020/1208</t>
  </si>
  <si>
    <t>FG/L14/2020/1209</t>
  </si>
  <si>
    <t>FG/L14/2020/1210</t>
  </si>
  <si>
    <t>AC-017-E</t>
  </si>
  <si>
    <t>FG/L14/2020/1211</t>
  </si>
  <si>
    <t>AC-019-E</t>
  </si>
  <si>
    <t>FG/L14/2020/1212</t>
  </si>
  <si>
    <t>AC-021-E</t>
  </si>
  <si>
    <t>FG/L14/2020/1213</t>
  </si>
  <si>
    <t>AC-023-E</t>
  </si>
  <si>
    <t>FG/L14/2020/1214</t>
  </si>
  <si>
    <t>AC-025-E</t>
  </si>
  <si>
    <t>102-106450</t>
  </si>
  <si>
    <t>SCENT &amp; SOFT AB 4x3.8 LT. MY</t>
  </si>
  <si>
    <t>FG/L14/2020/1215</t>
  </si>
  <si>
    <t>FG/L14/2020/1216</t>
  </si>
  <si>
    <t>FG/L14/2020/1217</t>
  </si>
  <si>
    <t>FG/L14/2020/1218</t>
  </si>
  <si>
    <t>FG/L14/2020/1219</t>
  </si>
  <si>
    <t>AC-035-E</t>
  </si>
  <si>
    <t>FG/L14/2020/1220</t>
  </si>
  <si>
    <t>FG/L14/2020/1221</t>
  </si>
  <si>
    <t>AC-039-E</t>
  </si>
  <si>
    <t>FG/L14/2020/1222</t>
  </si>
  <si>
    <t>FG/L14/2020/1223</t>
  </si>
  <si>
    <t>AC-043-E</t>
  </si>
  <si>
    <t>FG/L14/2020/1224</t>
  </si>
  <si>
    <t>FG/L14/2020/1225</t>
  </si>
  <si>
    <t>AC-057-E</t>
  </si>
  <si>
    <t>FG/L14/2020/1226</t>
  </si>
  <si>
    <t>AC-059-E</t>
  </si>
  <si>
    <t>FG/L14/2020/1227</t>
  </si>
  <si>
    <t>AC-061-E</t>
  </si>
  <si>
    <t>FG/L14/2020/1228</t>
  </si>
  <si>
    <t>AC-063-E</t>
  </si>
  <si>
    <t>300-1111927</t>
  </si>
  <si>
    <t>QSR OVEN CLEANER 4X946ML INT</t>
  </si>
  <si>
    <t>FG/L14/2020/1229</t>
  </si>
  <si>
    <t>FG/L14/2020/1230</t>
  </si>
  <si>
    <t>AC-067-E</t>
  </si>
  <si>
    <t>FG/L14/2020/1231</t>
  </si>
  <si>
    <t>FG/L14/2020/1232</t>
  </si>
  <si>
    <t>FG/L14/2020/1233</t>
  </si>
  <si>
    <t>AC-073-E</t>
  </si>
  <si>
    <t>FG/L14/2020/1234</t>
  </si>
  <si>
    <t>AC-075-E</t>
  </si>
  <si>
    <t>FG/L14/2020/1235</t>
  </si>
  <si>
    <t>FG/L14/2020/1236</t>
  </si>
  <si>
    <t>FG/L14/2020/1237</t>
  </si>
  <si>
    <t>AC-081-E</t>
  </si>
  <si>
    <t>FG/L14/2020/1238</t>
  </si>
  <si>
    <t>FG/L14/2020/1239</t>
  </si>
  <si>
    <t>AC-085-E</t>
  </si>
  <si>
    <t>FG/L14/2020/1240</t>
  </si>
  <si>
    <t>AC-087-E</t>
  </si>
  <si>
    <t>FG/L14/2020/1241</t>
  </si>
  <si>
    <t>AC-089-E</t>
  </si>
  <si>
    <t>FG/L14/2020/1242</t>
  </si>
  <si>
    <t>AC-091-E</t>
  </si>
  <si>
    <t>FG/L14/2020/1243</t>
  </si>
  <si>
    <t>AC-093-E</t>
  </si>
  <si>
    <t>FG/L14/2020/1244</t>
  </si>
  <si>
    <t>AC-095-E</t>
  </si>
  <si>
    <t>FG/L14/2020/1245</t>
  </si>
  <si>
    <t>AC-005-F</t>
  </si>
  <si>
    <t>FG/L14/2020/1246</t>
  </si>
  <si>
    <t>AC-007-F</t>
  </si>
  <si>
    <t>FG/L14/2020/1247</t>
  </si>
  <si>
    <t>FG/L14/2020/1248</t>
  </si>
  <si>
    <t>FG/L14/2020/1249</t>
  </si>
  <si>
    <t>FG/L14/2020/1250</t>
  </si>
  <si>
    <t>FG/L14/2020/1251</t>
  </si>
  <si>
    <t>FG/L14/2020/1252</t>
  </si>
  <si>
    <t>FG/L14/2020/1253</t>
  </si>
  <si>
    <t>FG/L14/2020/1254</t>
  </si>
  <si>
    <t>AC-023-F</t>
  </si>
  <si>
    <t>FG/L14/2020/1255</t>
  </si>
  <si>
    <t>AC-025-F</t>
  </si>
  <si>
    <t>FG/L14/2020/1256</t>
  </si>
  <si>
    <t>FG/L14/2020/1257</t>
  </si>
  <si>
    <t>FG/L14/2020/1258</t>
  </si>
  <si>
    <t>AC-031-F</t>
  </si>
  <si>
    <t>FG/L14/2020/1259</t>
  </si>
  <si>
    <t>FG/L14/2020/1260</t>
  </si>
  <si>
    <t>AC-035-F</t>
  </si>
  <si>
    <t>FG/L14/2020/1261</t>
  </si>
  <si>
    <t>FG/L14/2020/1262</t>
  </si>
  <si>
    <t>FG/L14/2020/1263</t>
  </si>
  <si>
    <t>FG/L14/2020/1264</t>
  </si>
  <si>
    <t>AC-043-F</t>
  </si>
  <si>
    <t>FG/L14/2020/1265</t>
  </si>
  <si>
    <t>AC-053-F</t>
  </si>
  <si>
    <t>FG/L14/2020/1266</t>
  </si>
  <si>
    <t>FG/L14/2020/1267</t>
  </si>
  <si>
    <t>AC-057-F</t>
  </si>
  <si>
    <t>FG/L14/2020/1268</t>
  </si>
  <si>
    <t>FG/L14/2020/1269</t>
  </si>
  <si>
    <t>AC-061-F</t>
  </si>
  <si>
    <t>FG/L14/2020/1270</t>
  </si>
  <si>
    <t>FG/L14/2020/1271</t>
  </si>
  <si>
    <t>FG/L14/2020/1272</t>
  </si>
  <si>
    <t>FG/L14/2020/1273</t>
  </si>
  <si>
    <t>AC-069-F</t>
  </si>
  <si>
    <t>FG/L14/2020/1274</t>
  </si>
  <si>
    <t>FG/L14/2020/1275</t>
  </si>
  <si>
    <t>FG/L14/2020/1276</t>
  </si>
  <si>
    <t>FG/L14/2020/1277</t>
  </si>
  <si>
    <t>FG/L14/2020/1278</t>
  </si>
  <si>
    <t>FG/L14/2020/1279</t>
  </si>
  <si>
    <t>AC-083-F</t>
  </si>
  <si>
    <t>FG/L14/2020/1280</t>
  </si>
  <si>
    <t>AC-085-F</t>
  </si>
  <si>
    <t>FG/L14/2020/1281</t>
  </si>
  <si>
    <t>FG/L14/2020/1282</t>
  </si>
  <si>
    <t>FG/L14/2020/1283</t>
  </si>
  <si>
    <t>AC-091-F</t>
  </si>
  <si>
    <t>FG/L14/2020/1284</t>
  </si>
  <si>
    <t>AC-093-F</t>
  </si>
  <si>
    <t>FG/L14/2020/1285</t>
  </si>
  <si>
    <t>AC-095-F</t>
  </si>
  <si>
    <t>FG/L14/2020/1286</t>
  </si>
  <si>
    <t>FG/L14/2020/1287</t>
  </si>
  <si>
    <t>FG/L14/2020/1288</t>
  </si>
  <si>
    <t>FG/L14/2020/1289</t>
  </si>
  <si>
    <t>FG/L14/2020/1290</t>
  </si>
  <si>
    <t>FG/L14/2020/1291</t>
  </si>
  <si>
    <t>FG/L14/2020/1292</t>
  </si>
  <si>
    <t>FG/L14/2020/1293</t>
  </si>
  <si>
    <t>FG/L14/2020/1294</t>
  </si>
  <si>
    <t>FG/L14/2020/1295</t>
  </si>
  <si>
    <t>AD-024-A</t>
  </si>
  <si>
    <t>FG/L14/2020/1296</t>
  </si>
  <si>
    <t>FG/L14/2020/1297</t>
  </si>
  <si>
    <t>FG/L14/2020/1298</t>
  </si>
  <si>
    <t>FG/L14/2020/1299</t>
  </si>
  <si>
    <t>FG/L14/2020/1300</t>
  </si>
  <si>
    <t>FG/L14/2020/1301</t>
  </si>
  <si>
    <t>AD-036-A</t>
  </si>
  <si>
    <t>FG/L14/2020/1302</t>
  </si>
  <si>
    <t>FG/L14/2020/1303</t>
  </si>
  <si>
    <t>FG/L14/2020/1304</t>
  </si>
  <si>
    <t>FG/L14/2020/1305</t>
  </si>
  <si>
    <t>FG/L14/2020/1306</t>
  </si>
  <si>
    <t>FG/L14/2020/1307</t>
  </si>
  <si>
    <t>FG/L14/2020/1308</t>
  </si>
  <si>
    <t>AD-058-A</t>
  </si>
  <si>
    <t>FG/L14/2020/1309</t>
  </si>
  <si>
    <t>FG/L14/2020/1310</t>
  </si>
  <si>
    <t>FG/L14/2020/1311</t>
  </si>
  <si>
    <t>FG/L14/2020/1312</t>
  </si>
  <si>
    <t>FG/L14/2020/1313</t>
  </si>
  <si>
    <t>FG/L14/2020/1314</t>
  </si>
  <si>
    <t>FG/L14/2020/1315</t>
  </si>
  <si>
    <t>AD-072-A</t>
  </si>
  <si>
    <t>FG/L14/2020/1316</t>
  </si>
  <si>
    <t>FG/L14/2020/1317</t>
  </si>
  <si>
    <t>FG/L14/2020/1318</t>
  </si>
  <si>
    <t>FG/L14/2020/1319</t>
  </si>
  <si>
    <t>AD-080-A</t>
  </si>
  <si>
    <t>FG/L14/2020/1320</t>
  </si>
  <si>
    <t>FG/L14/2020/1321</t>
  </si>
  <si>
    <t>AD-084-A</t>
  </si>
  <si>
    <t>FG/L14/2020/1322</t>
  </si>
  <si>
    <t>FG/L14/2020/1323</t>
  </si>
  <si>
    <t>FG/L14/2020/1324</t>
  </si>
  <si>
    <t>FG/L14/2020/1325</t>
  </si>
  <si>
    <t>FG/L14/2020/1326</t>
  </si>
  <si>
    <t>AD-094-A</t>
  </si>
  <si>
    <t>FG/L14/2020/1327</t>
  </si>
  <si>
    <t>AD-006-B</t>
  </si>
  <si>
    <t>FG/L14/2020/1328</t>
  </si>
  <si>
    <t>AD-008-B</t>
  </si>
  <si>
    <t>FG/L14/2020/1329</t>
  </si>
  <si>
    <t>AD-010-B</t>
  </si>
  <si>
    <t>FG/L14/2020/1330</t>
  </si>
  <si>
    <t>AD-012-B</t>
  </si>
  <si>
    <t>FG/L14/2020/1331</t>
  </si>
  <si>
    <t>AD-022-B</t>
  </si>
  <si>
    <t>FG/L14/2020/1332</t>
  </si>
  <si>
    <t>FG/L14/2020/1333</t>
  </si>
  <si>
    <t>AD-026-B</t>
  </si>
  <si>
    <t>FG/L14/2020/1334</t>
  </si>
  <si>
    <t>AD-028-B</t>
  </si>
  <si>
    <t>FG/L14/2020/1335</t>
  </si>
  <si>
    <t>AD-030-B</t>
  </si>
  <si>
    <t>FG/L14/2020/1336</t>
  </si>
  <si>
    <t>AD-032-B</t>
  </si>
  <si>
    <t>FG/L14/2020/1337</t>
  </si>
  <si>
    <t>AD-036-B</t>
  </si>
  <si>
    <t>FG/L14/2020/1338</t>
  </si>
  <si>
    <t>AD-040-B</t>
  </si>
  <si>
    <t>FG/L14/2020/1339</t>
  </si>
  <si>
    <t>AD-042-B</t>
  </si>
  <si>
    <t>FG/L14/2020/1340</t>
  </si>
  <si>
    <t>AD-044-B</t>
  </si>
  <si>
    <t>FG/L14/2020/1341</t>
  </si>
  <si>
    <t>FG/L14/2020/1342</t>
  </si>
  <si>
    <t>AD-060-B</t>
  </si>
  <si>
    <t>FG/L14/2020/1343</t>
  </si>
  <si>
    <t>AD-062-B</t>
  </si>
  <si>
    <t>FG/L14/2020/1344</t>
  </si>
  <si>
    <t>AD-064-B</t>
  </si>
  <si>
    <t>FG/L14/2020/1345</t>
  </si>
  <si>
    <t>FG/L14/2020/1346</t>
  </si>
  <si>
    <t>AD-070-B</t>
  </si>
  <si>
    <t>FG/L14/2020/1347</t>
  </si>
  <si>
    <t>AD-072-B</t>
  </si>
  <si>
    <t>FG/L14/2020/1348</t>
  </si>
  <si>
    <t>AD-074-B</t>
  </si>
  <si>
    <t>FG/L14/2020/1349</t>
  </si>
  <si>
    <t>AD-076-B</t>
  </si>
  <si>
    <t>FG/L14/2020/1350</t>
  </si>
  <si>
    <t>FG/L14/2020/1351</t>
  </si>
  <si>
    <t>FG/L14/2020/1352</t>
  </si>
  <si>
    <t>AD-082-B</t>
  </si>
  <si>
    <t>FG/L14/2020/1353</t>
  </si>
  <si>
    <t>FG/L14/2020/1354</t>
  </si>
  <si>
    <t>AD-086-B</t>
  </si>
  <si>
    <t>FG/L14/2020/1355</t>
  </si>
  <si>
    <t>AD-090-B</t>
  </si>
  <si>
    <t>FG/L14/2020/1356</t>
  </si>
  <si>
    <t>AD-092-B</t>
  </si>
  <si>
    <t>FG/L14/2020/1357</t>
  </si>
  <si>
    <t>AD-094-B</t>
  </si>
  <si>
    <t>FG/L14/2020/1358</t>
  </si>
  <si>
    <t>AD-096-B</t>
  </si>
  <si>
    <t>FG/L14/2020/1359</t>
  </si>
  <si>
    <t>AD-006-C</t>
  </si>
  <si>
    <t>FG/L14/2020/1360</t>
  </si>
  <si>
    <t>AD-008-C</t>
  </si>
  <si>
    <t>FG/L14/2020/1361</t>
  </si>
  <si>
    <t>FG/L14/2020/1362</t>
  </si>
  <si>
    <t>AD-012-C</t>
  </si>
  <si>
    <t>FG/L14/2020/1363</t>
  </si>
  <si>
    <t>AD-022-C</t>
  </si>
  <si>
    <t>FG/L14/2020/1364</t>
  </si>
  <si>
    <t>AD-024-C</t>
  </si>
  <si>
    <t>FG/L14/2020/1365</t>
  </si>
  <si>
    <t>AD-026-C</t>
  </si>
  <si>
    <t>FG/L14/2020/1366</t>
  </si>
  <si>
    <t>AD-028-C</t>
  </si>
  <si>
    <t>FG/L14/2020/1367</t>
  </si>
  <si>
    <t>AD-032-C</t>
  </si>
  <si>
    <t>FG/L14/2020/1368</t>
  </si>
  <si>
    <t>FG/L14/2020/1369</t>
  </si>
  <si>
    <t>FG/L14/2020/1370</t>
  </si>
  <si>
    <t>AD-038-C</t>
  </si>
  <si>
    <t>FG/L14/2020/1371</t>
  </si>
  <si>
    <t>FG/L14/2020/1372</t>
  </si>
  <si>
    <t>FG/L14/2020/1373</t>
  </si>
  <si>
    <t>AD-054-C</t>
  </si>
  <si>
    <t>FG/L14/2020/1374</t>
  </si>
  <si>
    <t>FG/L14/2020/1375</t>
  </si>
  <si>
    <t>FG/L14/2020/1376</t>
  </si>
  <si>
    <t>203-301584D</t>
  </si>
  <si>
    <t>EXELERATE AV (DLD) 40 KG.</t>
  </si>
  <si>
    <t>FG/L14/2020/1377</t>
  </si>
  <si>
    <t>FG/L14/2020/1378</t>
  </si>
  <si>
    <t>AD-064-C</t>
  </si>
  <si>
    <t>FG/L14/2020/1379</t>
  </si>
  <si>
    <t>AD-066-C</t>
  </si>
  <si>
    <t>FG/L14/2020/1380</t>
  </si>
  <si>
    <t>FG/L14/2020/1381</t>
  </si>
  <si>
    <t>AD-070-C</t>
  </si>
  <si>
    <t>FG/L14/2020/1382</t>
  </si>
  <si>
    <t>AD-072-C</t>
  </si>
  <si>
    <t>FG/L14/2020/1383</t>
  </si>
  <si>
    <t>AD-074-C</t>
  </si>
  <si>
    <t>FG/L14/2020/1384</t>
  </si>
  <si>
    <t>AD-076-C</t>
  </si>
  <si>
    <t>FG/L14/2020/1385</t>
  </si>
  <si>
    <t>FG/L14/2020/1386</t>
  </si>
  <si>
    <t>AD-080-C</t>
  </si>
  <si>
    <t>101-7100405</t>
  </si>
  <si>
    <t>SOILMASTER PLUS2 5 KG.</t>
  </si>
  <si>
    <t>FG/L14/2020/1387</t>
  </si>
  <si>
    <t>FG/L14/2020/1388</t>
  </si>
  <si>
    <t>AD-084-C</t>
  </si>
  <si>
    <t>FG/L14/2020/1389</t>
  </si>
  <si>
    <t>AD-090-C</t>
  </si>
  <si>
    <t>FG/L14/2020/1390</t>
  </si>
  <si>
    <t>AD-092-C</t>
  </si>
  <si>
    <t>FG/L14/2020/1391</t>
  </si>
  <si>
    <t>AD-094-C</t>
  </si>
  <si>
    <t>FG/L14/2020/1392</t>
  </si>
  <si>
    <t>AD-096-C</t>
  </si>
  <si>
    <t>FG/L14/2020/1393</t>
  </si>
  <si>
    <t>AD-008-D</t>
  </si>
  <si>
    <t>FG/L14/2020/1394</t>
  </si>
  <si>
    <t>AD-010-D</t>
  </si>
  <si>
    <t>FG/L14/2020/1395</t>
  </si>
  <si>
    <t>AD-012-D</t>
  </si>
  <si>
    <t>FG/L14/2020/1396</t>
  </si>
  <si>
    <t>FG/L14/2020/1397</t>
  </si>
  <si>
    <t>AD-024-D</t>
  </si>
  <si>
    <t>FG/L14/2020/1398</t>
  </si>
  <si>
    <t>FG/L14/2020/1399</t>
  </si>
  <si>
    <t>FG/L14/2020/1400</t>
  </si>
  <si>
    <t>AD-036-D</t>
  </si>
  <si>
    <t>FG/L14/2020/1401</t>
  </si>
  <si>
    <t>AD-038-D</t>
  </si>
  <si>
    <t>FG/L14/2020/1402</t>
  </si>
  <si>
    <t>FG/L14/2020/1403</t>
  </si>
  <si>
    <t>AD-042-D</t>
  </si>
  <si>
    <t>FG/L14/2020/1404</t>
  </si>
  <si>
    <t>FG/L14/2020/1405</t>
  </si>
  <si>
    <t>FG/L14/2020/1406</t>
  </si>
  <si>
    <t>FG/L14/2020/1407</t>
  </si>
  <si>
    <t>FG/L14/2020/1408</t>
  </si>
  <si>
    <t>AD-060-D</t>
  </si>
  <si>
    <t>FG/L14/2020/1409</t>
  </si>
  <si>
    <t>FG/L14/2020/1410</t>
  </si>
  <si>
    <t>AD-064-D</t>
  </si>
  <si>
    <t>FG/L14/2020/1411</t>
  </si>
  <si>
    <t>AD-066-D</t>
  </si>
  <si>
    <t>FG/L14/2020/1412</t>
  </si>
  <si>
    <t>FG/L14/2020/1413</t>
  </si>
  <si>
    <t>FG/L14/2020/1414</t>
  </si>
  <si>
    <t>AD-072-D</t>
  </si>
  <si>
    <t>FG/L14/2020/1415</t>
  </si>
  <si>
    <t>AD-074-D</t>
  </si>
  <si>
    <t>FG/L14/2020/1416</t>
  </si>
  <si>
    <t>AD-076-D</t>
  </si>
  <si>
    <t>FG/L14/2020/1417</t>
  </si>
  <si>
    <t>FG/L14/2020/1418</t>
  </si>
  <si>
    <t>AD-080-D</t>
  </si>
  <si>
    <t>FG/L14/2020/1419</t>
  </si>
  <si>
    <t>AD-082-D</t>
  </si>
  <si>
    <t>FG/L14/2020/1420</t>
  </si>
  <si>
    <t>AD-084-D</t>
  </si>
  <si>
    <t>FG/L14/2020/1421</t>
  </si>
  <si>
    <t>AD-088-D</t>
  </si>
  <si>
    <t>FG/L14/2020/1422</t>
  </si>
  <si>
    <t>AD-090-D</t>
  </si>
  <si>
    <t>FG/L14/2020/1423</t>
  </si>
  <si>
    <t>FG/L14/2020/1424</t>
  </si>
  <si>
    <t>AD-094-D</t>
  </si>
  <si>
    <t>FG/L14/2020/1425</t>
  </si>
  <si>
    <t>FG/L14/2020/1426</t>
  </si>
  <si>
    <t>AD-006-E</t>
  </si>
  <si>
    <t>FG/L14/2020/1427</t>
  </si>
  <si>
    <t>FG/L14/2020/1428</t>
  </si>
  <si>
    <t>AD-010-E</t>
  </si>
  <si>
    <t>FG/L14/2020/1429</t>
  </si>
  <si>
    <t>FG/L14/2020/1430</t>
  </si>
  <si>
    <t>AD-026-E</t>
  </si>
  <si>
    <t>FG/L14/2020/1431</t>
  </si>
  <si>
    <t>AD-040-E</t>
  </si>
  <si>
    <t>FG/L14/2020/1432</t>
  </si>
  <si>
    <t>AD-054-E</t>
  </si>
  <si>
    <t>FG/L14/2020/1433</t>
  </si>
  <si>
    <t>FG/L14/2020/1434</t>
  </si>
  <si>
    <t>FG/L14/2020/1435</t>
  </si>
  <si>
    <t>FG/L14/2020/1436</t>
  </si>
  <si>
    <t>FG/L14/2020/1437</t>
  </si>
  <si>
    <t>FG/L14/2020/1438</t>
  </si>
  <si>
    <t>FG/L14/2020/1439</t>
  </si>
  <si>
    <t>AD-068-E</t>
  </si>
  <si>
    <t>FG/L14/2020/1440</t>
  </si>
  <si>
    <t>AD-070-E</t>
  </si>
  <si>
    <t>FG/L14/2020/1441</t>
  </si>
  <si>
    <t>AD-074-E</t>
  </si>
  <si>
    <t>FG/L14/2020/1442</t>
  </si>
  <si>
    <t>AD-076-E</t>
  </si>
  <si>
    <t>FG/L14/2020/1443</t>
  </si>
  <si>
    <t>FG/L14/2020/1444</t>
  </si>
  <si>
    <t>FG/L14/2020/1445</t>
  </si>
  <si>
    <t>FG/L14/2020/1446</t>
  </si>
  <si>
    <t>FG/L14/2020/1447</t>
  </si>
  <si>
    <t>FG/L14/2020/1448</t>
  </si>
  <si>
    <t>FG/L14/2020/1449</t>
  </si>
  <si>
    <t>FG/L14/2020/1450</t>
  </si>
  <si>
    <t>AD-094-E</t>
  </si>
  <si>
    <t>FG/L14/2020/1451</t>
  </si>
  <si>
    <t>FG/L14/2020/1452</t>
  </si>
  <si>
    <t>AD-008-F</t>
  </si>
  <si>
    <t>FG/L14/2020/1453</t>
  </si>
  <si>
    <t>AD-012-F</t>
  </si>
  <si>
    <t>FG/L14/2020/1454</t>
  </si>
  <si>
    <t>AD-024-F</t>
  </si>
  <si>
    <t>FG/L14/2020/1455</t>
  </si>
  <si>
    <t>AD-034-F</t>
  </si>
  <si>
    <t>FG/L14/2020/1456</t>
  </si>
  <si>
    <t>FG/L14/2020/1457</t>
  </si>
  <si>
    <t>FG/L14/2020/1458</t>
  </si>
  <si>
    <t>AD-058-F</t>
  </si>
  <si>
    <t>FG/L14/2020/1459</t>
  </si>
  <si>
    <t>FG/L14/2020/1460</t>
  </si>
  <si>
    <t>AD-062-F</t>
  </si>
  <si>
    <t>FG/L14/2020/1461</t>
  </si>
  <si>
    <t>300-1110096</t>
  </si>
  <si>
    <t>QSR SUPER CONT CLNR 4x32 OZ</t>
  </si>
  <si>
    <t>FG/L14/2020/1462</t>
  </si>
  <si>
    <t>AD-068-F</t>
  </si>
  <si>
    <t>FG/L14/2020/1463</t>
  </si>
  <si>
    <t>FG/L14/2020/1464</t>
  </si>
  <si>
    <t>FG/L14/2020/1465</t>
  </si>
  <si>
    <t>AD-076-F</t>
  </si>
  <si>
    <t>FG/L14/2020/1466</t>
  </si>
  <si>
    <t>FG/L14/2020/1467</t>
  </si>
  <si>
    <t>FG/L14/2020/1468</t>
  </si>
  <si>
    <t>FG/L14/2020/1469</t>
  </si>
  <si>
    <t>FG/L14/2020/1470</t>
  </si>
  <si>
    <t>AD-092-F</t>
  </si>
  <si>
    <t>FG/L14/2020/1471</t>
  </si>
  <si>
    <t>FG/L14/2020/1472</t>
  </si>
  <si>
    <t>FG/L14/2020/1473</t>
  </si>
  <si>
    <t>FG/L14/2020/1474</t>
  </si>
  <si>
    <t>FG/L14/2020/1475</t>
  </si>
  <si>
    <t>AD-011-A</t>
  </si>
  <si>
    <t>FG/L14/2020/1476</t>
  </si>
  <si>
    <t>FG/L14/2020/1477</t>
  </si>
  <si>
    <t>FG/L14/2020/1478</t>
  </si>
  <si>
    <t>FG/L14/2020/1479</t>
  </si>
  <si>
    <t>FG/L14/2020/1480</t>
  </si>
  <si>
    <t>FG/L14/2020/1481</t>
  </si>
  <si>
    <t>FG/L14/2020/1482</t>
  </si>
  <si>
    <t>FG/L14/2020/1483</t>
  </si>
  <si>
    <t>FG/L14/2020/1484</t>
  </si>
  <si>
    <t>300-1111731</t>
  </si>
  <si>
    <t>KAY LOTION HAND SOAP 4x1 GL.</t>
  </si>
  <si>
    <t>FG/L14/2020/1485</t>
  </si>
  <si>
    <t>FG/L14/2020/1486</t>
  </si>
  <si>
    <t>AD-037-A</t>
  </si>
  <si>
    <t>FG/L14/2020/1487</t>
  </si>
  <si>
    <t>FG/L14/2020/1488</t>
  </si>
  <si>
    <t>FG/L14/2020/1489</t>
  </si>
  <si>
    <t>FG/L14/2020/1490</t>
  </si>
  <si>
    <t>FG/L14/2020/1491</t>
  </si>
  <si>
    <t>FG/L14/2020/1492</t>
  </si>
  <si>
    <t>FG/L14/2020/1493</t>
  </si>
  <si>
    <t>FG/L14/2020/1494</t>
  </si>
  <si>
    <t>FG/L14/2020/1495</t>
  </si>
  <si>
    <t>FG/L14/2020/1496</t>
  </si>
  <si>
    <t>FG/L14/2020/1497</t>
  </si>
  <si>
    <t>FG/L14/2020/1498</t>
  </si>
  <si>
    <t>FG/L14/2020/1499</t>
  </si>
  <si>
    <t>FG/L14/2020/1500</t>
  </si>
  <si>
    <t>FG/L14/2020/1501</t>
  </si>
  <si>
    <t>203-143595</t>
  </si>
  <si>
    <t>WHITE OUT 25L (27.5KG)</t>
  </si>
  <si>
    <t>FG/L14/2020/1502</t>
  </si>
  <si>
    <t>FG/L14/2020/1503</t>
  </si>
  <si>
    <t>300-1110644</t>
  </si>
  <si>
    <t>QSR MPSD-SP 1X10L TH PH ID</t>
  </si>
  <si>
    <t>FG/L14/2020/1504</t>
  </si>
  <si>
    <t>FG/L14/2020/1505</t>
  </si>
  <si>
    <t>FG/L14/2020/1506</t>
  </si>
  <si>
    <t>AD-085-A</t>
  </si>
  <si>
    <t>FG/L14/2020/1507</t>
  </si>
  <si>
    <t>FG/L14/2020/1508</t>
  </si>
  <si>
    <t>FG/L14/2020/1509</t>
  </si>
  <si>
    <t>FG/L14/2020/1510</t>
  </si>
  <si>
    <t>FG/L14/2020/1511</t>
  </si>
  <si>
    <t>FG/L14/2020/1512</t>
  </si>
  <si>
    <t>FG/L14/2020/1513</t>
  </si>
  <si>
    <t>FG/L14/2020/1514</t>
  </si>
  <si>
    <t>FG/L14/2020/1515</t>
  </si>
  <si>
    <t>AD-013-B</t>
  </si>
  <si>
    <t>FG/L14/2020/1516</t>
  </si>
  <si>
    <t>FG/L14/2020/1517</t>
  </si>
  <si>
    <t>FG/L14/2020/1518</t>
  </si>
  <si>
    <t>AD-019-B</t>
  </si>
  <si>
    <t>FG/L14/2020/1519</t>
  </si>
  <si>
    <t>FG/L14/2020/1520</t>
  </si>
  <si>
    <t>FG/L14/2020/1521</t>
  </si>
  <si>
    <t>FG/L14/2020/1522</t>
  </si>
  <si>
    <t>FG/L14/2020/1523</t>
  </si>
  <si>
    <t>AD-029-B</t>
  </si>
  <si>
    <t>FG/L14/2020/1524</t>
  </si>
  <si>
    <t>FG/L14/2020/1525</t>
  </si>
  <si>
    <t>FG/L14/2020/1526</t>
  </si>
  <si>
    <t>AD-035-B</t>
  </si>
  <si>
    <t>FG/L14/2020/1527</t>
  </si>
  <si>
    <t>FG/L14/2020/1528</t>
  </si>
  <si>
    <t>FG/L14/2020/1529</t>
  </si>
  <si>
    <t>FG/L14/2020/1530</t>
  </si>
  <si>
    <t>FG/L14/2020/1531</t>
  </si>
  <si>
    <t>FG/L14/2020/1532</t>
  </si>
  <si>
    <t>FG/L14/2020/1533</t>
  </si>
  <si>
    <t>FG/L14/2020/1534</t>
  </si>
  <si>
    <t>AD-059-B</t>
  </si>
  <si>
    <t>FG/L14/2020/1535</t>
  </si>
  <si>
    <t>FG/L14/2020/1536</t>
  </si>
  <si>
    <t>FG/L14/2020/1537</t>
  </si>
  <si>
    <t>FG/L14/2020/1538</t>
  </si>
  <si>
    <t>FG/L14/2020/1539</t>
  </si>
  <si>
    <t>FG/L14/2020/1540</t>
  </si>
  <si>
    <t>FG/L14/2020/1541</t>
  </si>
  <si>
    <t>FG/L14/2020/1542</t>
  </si>
  <si>
    <t>FG/L14/2020/1543</t>
  </si>
  <si>
    <t>FG/L14/2020/1544</t>
  </si>
  <si>
    <t>FG/L14/2020/1545</t>
  </si>
  <si>
    <t>FG/L14/2020/1546</t>
  </si>
  <si>
    <t>FG/L14/2020/1547</t>
  </si>
  <si>
    <t>AD-085-B</t>
  </si>
  <si>
    <t>FG/L14/2020/1548</t>
  </si>
  <si>
    <t>AD-087-B</t>
  </si>
  <si>
    <t>FG/L14/2020/1549</t>
  </si>
  <si>
    <t>AD-089-B</t>
  </si>
  <si>
    <t>FG/L14/2020/1550</t>
  </si>
  <si>
    <t>FG/L14/2020/1551</t>
  </si>
  <si>
    <t>AD-093-B</t>
  </si>
  <si>
    <t>FG/L14/2020/1552</t>
  </si>
  <si>
    <t>AD-095-B</t>
  </si>
  <si>
    <t>FG/L14/2020/1553</t>
  </si>
  <si>
    <t>FG/L14/2020/1554</t>
  </si>
  <si>
    <t>FG/L14/2020/1555</t>
  </si>
  <si>
    <t>FG/L14/2020/1556</t>
  </si>
  <si>
    <t>AD-011-C</t>
  </si>
  <si>
    <t>FG/L14/2020/1557</t>
  </si>
  <si>
    <t>FG/L14/2020/1558</t>
  </si>
  <si>
    <t>FG/L14/2020/1559</t>
  </si>
  <si>
    <t>FG/L14/2020/1560</t>
  </si>
  <si>
    <t>FG/L14/2020/1561</t>
  </si>
  <si>
    <t>FG/L14/2020/1562</t>
  </si>
  <si>
    <t>FG/L14/2020/1563</t>
  </si>
  <si>
    <t>FG/L14/2020/1564</t>
  </si>
  <si>
    <t>FG/L14/2020/1565</t>
  </si>
  <si>
    <t>AD-029-C</t>
  </si>
  <si>
    <t>FG/L14/2020/1566</t>
  </si>
  <si>
    <t>AD-031-C</t>
  </si>
  <si>
    <t>FG/L14/2020/1567</t>
  </si>
  <si>
    <t>FG/L14/2020/1568</t>
  </si>
  <si>
    <t>AD-035-C</t>
  </si>
  <si>
    <t>FG/L14/2020/1569</t>
  </si>
  <si>
    <t>FG/L14/2020/1570</t>
  </si>
  <si>
    <t>FG/L14/2020/1571</t>
  </si>
  <si>
    <t>FG/L14/2020/1572</t>
  </si>
  <si>
    <t>AD-043-C</t>
  </si>
  <si>
    <t>FG/L14/2020/1573</t>
  </si>
  <si>
    <t>AD-053-C</t>
  </si>
  <si>
    <t>FG/L14/2020/1574</t>
  </si>
  <si>
    <t>FG/L14/2020/1575</t>
  </si>
  <si>
    <t>AD-057-C</t>
  </si>
  <si>
    <t>FG/L14/2020/1576</t>
  </si>
  <si>
    <t>FG/L14/2020/1577</t>
  </si>
  <si>
    <t>FG/L14/2020/1578</t>
  </si>
  <si>
    <t>FG/L14/2020/1579</t>
  </si>
  <si>
    <t>FG/L14/2020/1580</t>
  </si>
  <si>
    <t>AD-071-C</t>
  </si>
  <si>
    <t>FG/L14/2020/1581</t>
  </si>
  <si>
    <t>FG/L14/2020/1582</t>
  </si>
  <si>
    <t>FG/L14/2020/1583</t>
  </si>
  <si>
    <t>FG/L14/2020/1584</t>
  </si>
  <si>
    <t>AD-081-C</t>
  </si>
  <si>
    <t>FG/L14/2020/1585</t>
  </si>
  <si>
    <t>AD-083-C</t>
  </si>
  <si>
    <t>FG/L14/2020/1586</t>
  </si>
  <si>
    <t>FG/L14/2020/1587</t>
  </si>
  <si>
    <t>FG/L14/2020/1588</t>
  </si>
  <si>
    <t>AD-089-C</t>
  </si>
  <si>
    <t>FG/L14/2020/1589</t>
  </si>
  <si>
    <t>FG/L14/2020/1590</t>
  </si>
  <si>
    <t>FG/L14/2020/1591</t>
  </si>
  <si>
    <t>AD-095-C</t>
  </si>
  <si>
    <t>FG/L14/2020/1592</t>
  </si>
  <si>
    <t>FG/L14/2020/1593</t>
  </si>
  <si>
    <t>FG/L14/2020/1594</t>
  </si>
  <si>
    <t>FG/L14/2020/1595</t>
  </si>
  <si>
    <t>AD-011-D</t>
  </si>
  <si>
    <t>FG/L14/2020/1596</t>
  </si>
  <si>
    <t>FG/L14/2020/1597</t>
  </si>
  <si>
    <t>FG/L14/2020/1598</t>
  </si>
  <si>
    <t>FG/L14/2020/1599</t>
  </si>
  <si>
    <t>FG/L14/2020/1600</t>
  </si>
  <si>
    <t>FG/L14/2020/1601</t>
  </si>
  <si>
    <t>FG/L14/2020/1602</t>
  </si>
  <si>
    <t>FG/L14/2020/1603</t>
  </si>
  <si>
    <t>FG/L14/2020/1604</t>
  </si>
  <si>
    <t>FG/L14/2020/1605</t>
  </si>
  <si>
    <t>AD-031-D</t>
  </si>
  <si>
    <t>FG/L14/2020/1606</t>
  </si>
  <si>
    <t>FG/L14/2020/1607</t>
  </si>
  <si>
    <t>AD-035-D</t>
  </si>
  <si>
    <t>FG/L14/2020/1608</t>
  </si>
  <si>
    <t>AD-037-D</t>
  </si>
  <si>
    <t>FG/L14/2020/1609</t>
  </si>
  <si>
    <t>AD-039-D</t>
  </si>
  <si>
    <t>FG/L14/2020/1610</t>
  </si>
  <si>
    <t>FG/L14/2020/1611</t>
  </si>
  <si>
    <t>AD-055-D</t>
  </si>
  <si>
    <t>FG/L14/2020/1612</t>
  </si>
  <si>
    <t>AD-057-D</t>
  </si>
  <si>
    <t>FG/L14/2020/1613</t>
  </si>
  <si>
    <t>FG/L14/2020/1614</t>
  </si>
  <si>
    <t>FG/L14/2020/1615</t>
  </si>
  <si>
    <t>FG/L14/2020/1616</t>
  </si>
  <si>
    <t>FG/L14/2020/1617</t>
  </si>
  <si>
    <t>AD-069-D</t>
  </si>
  <si>
    <t>FG/L14/2020/1618</t>
  </si>
  <si>
    <t>FG/L14/2020/1619</t>
  </si>
  <si>
    <t>FG/L14/2020/1620</t>
  </si>
  <si>
    <t>FG/L14/2020/1621</t>
  </si>
  <si>
    <t>FG/L14/2020/1622</t>
  </si>
  <si>
    <t>AD-079-D</t>
  </si>
  <si>
    <t>FG/L14/2020/1623</t>
  </si>
  <si>
    <t>AD-081-D</t>
  </si>
  <si>
    <t>FG/L14/2020/1624</t>
  </si>
  <si>
    <t>AD-083-D</t>
  </si>
  <si>
    <t>101-6101890</t>
  </si>
  <si>
    <t>SMARTPOWER PRESOAK CUTLERY/FLA</t>
  </si>
  <si>
    <t>FG/L14/2020/1625</t>
  </si>
  <si>
    <t>AD-085-D</t>
  </si>
  <si>
    <t>FG/L14/2020/1626</t>
  </si>
  <si>
    <t>AD-087-D</t>
  </si>
  <si>
    <t>FG/L14/2020/1627</t>
  </si>
  <si>
    <t>FG/L14/2020/1628</t>
  </si>
  <si>
    <t>AD-091-D</t>
  </si>
  <si>
    <t>FG/L14/2020/1629</t>
  </si>
  <si>
    <t>FG/L14/2020/1630</t>
  </si>
  <si>
    <t>FG/L14/2020/1631</t>
  </si>
  <si>
    <t>AD-005-E</t>
  </si>
  <si>
    <t>FG/L14/2020/1632</t>
  </si>
  <si>
    <t>FG/L14/2020/1633</t>
  </si>
  <si>
    <t>AD-011-E</t>
  </si>
  <si>
    <t>FG/L14/2020/1634</t>
  </si>
  <si>
    <t>FG/L14/2020/1635</t>
  </si>
  <si>
    <t>FG/L14/2020/1636</t>
  </si>
  <si>
    <t>FG/L14/2020/1637</t>
  </si>
  <si>
    <t>FG/L14/2020/1638</t>
  </si>
  <si>
    <t>FG/L14/2020/1639</t>
  </si>
  <si>
    <t>AD-023-E</t>
  </si>
  <si>
    <t>FG/L14/2020/1640</t>
  </si>
  <si>
    <t>FG/L14/2020/1641</t>
  </si>
  <si>
    <t>FG/L14/2020/1642</t>
  </si>
  <si>
    <t>FG/L14/2020/1643</t>
  </si>
  <si>
    <t>AD-035-E</t>
  </si>
  <si>
    <t>FG/L14/2020/1644</t>
  </si>
  <si>
    <t>FG/L14/2020/1645</t>
  </si>
  <si>
    <t>AD-041-E</t>
  </si>
  <si>
    <t>FG/L14/2020/1646</t>
  </si>
  <si>
    <t>FG/L14/2020/1647</t>
  </si>
  <si>
    <t>FG/L14/2020/1648</t>
  </si>
  <si>
    <t>FG/L14/2020/1649</t>
  </si>
  <si>
    <t>AD-057-E</t>
  </si>
  <si>
    <t>FG/L14/2020/1650</t>
  </si>
  <si>
    <t>FG/L14/2020/1651</t>
  </si>
  <si>
    <t>FG/L14/2020/1652</t>
  </si>
  <si>
    <t>FG/L14/2020/1653</t>
  </si>
  <si>
    <t>FG/L14/2020/1654</t>
  </si>
  <si>
    <t>FG/L14/2020/1655</t>
  </si>
  <si>
    <t>FG/L14/2020/1656</t>
  </si>
  <si>
    <t>FG/L14/2020/1657</t>
  </si>
  <si>
    <t>FG/L14/2020/1658</t>
  </si>
  <si>
    <t>FG/L14/2020/1659</t>
  </si>
  <si>
    <t>FG/L14/2020/1660</t>
  </si>
  <si>
    <t>FG/L14/2020/1661</t>
  </si>
  <si>
    <t>FG/L14/2020/1662</t>
  </si>
  <si>
    <t>FG/L14/2020/1663</t>
  </si>
  <si>
    <t>AD-087-E</t>
  </si>
  <si>
    <t>FG/L14/2020/1664</t>
  </si>
  <si>
    <t>FG/L14/2020/1665</t>
  </si>
  <si>
    <t>AD-091-E</t>
  </si>
  <si>
    <t>FG/L14/2020/1666</t>
  </si>
  <si>
    <t>FG/L14/2020/1667</t>
  </si>
  <si>
    <t>AD-095-E</t>
  </si>
  <si>
    <t>FG/L14/2020/1668</t>
  </si>
  <si>
    <t>FG/L14/2020/1669</t>
  </si>
  <si>
    <t>AD-017-F</t>
  </si>
  <si>
    <t>FG/L14/2020/1670</t>
  </si>
  <si>
    <t>AD-021-F</t>
  </si>
  <si>
    <t>FG/L14/2020/1671</t>
  </si>
  <si>
    <t>AD-023-F</t>
  </si>
  <si>
    <t>FG/L14/2020/1672</t>
  </si>
  <si>
    <t>FG/L14/2020/1673</t>
  </si>
  <si>
    <t>AD-041-F</t>
  </si>
  <si>
    <t>FG/L14/2020/1674</t>
  </si>
  <si>
    <t>FG/L14/2020/1675</t>
  </si>
  <si>
    <t>FG/L14/2020/1676</t>
  </si>
  <si>
    <t>FG/L14/2020/1677</t>
  </si>
  <si>
    <t>FG/L14/2020/1678</t>
  </si>
  <si>
    <t>FG/L14/2020/1679</t>
  </si>
  <si>
    <t>AD-065-F</t>
  </si>
  <si>
    <t>FG/L14/2020/1680</t>
  </si>
  <si>
    <t>FG/L14/2020/1681</t>
  </si>
  <si>
    <t>FG/L14/2020/1682</t>
  </si>
  <si>
    <t>AD-073-F</t>
  </si>
  <si>
    <t>FG/L14/2020/1683</t>
  </si>
  <si>
    <t>FG/L14/2020/1684</t>
  </si>
  <si>
    <t>FG/L14/2020/1685</t>
  </si>
  <si>
    <t>AD-079-F</t>
  </si>
  <si>
    <t>FG/L14/2020/1686</t>
  </si>
  <si>
    <t>FG/L14/2020/1687</t>
  </si>
  <si>
    <t>AD-083-F</t>
  </si>
  <si>
    <t>FG/L14/2020/1688</t>
  </si>
  <si>
    <t>FG/L14/2020/1689</t>
  </si>
  <si>
    <t>FG/L14/2020/1690</t>
  </si>
  <si>
    <t>FG/L14/2020/1691</t>
  </si>
  <si>
    <t>FG/L14/2020/1692</t>
  </si>
  <si>
    <t>AE-006-A</t>
  </si>
  <si>
    <t>FG/L14/2020/1693</t>
  </si>
  <si>
    <t>AE-008-A</t>
  </si>
  <si>
    <t>FG/L14/2020/1694</t>
  </si>
  <si>
    <t>AE-010-A</t>
  </si>
  <si>
    <t>FG/L14/2020/1695</t>
  </si>
  <si>
    <t>AE-012-A</t>
  </si>
  <si>
    <t>FG/L14/2020/1696</t>
  </si>
  <si>
    <t>AE-014-A</t>
  </si>
  <si>
    <t>FG/L14/2020/1697</t>
  </si>
  <si>
    <t>AE-016-A</t>
  </si>
  <si>
    <t>FG/L14/2020/1698</t>
  </si>
  <si>
    <t>AE-018-A</t>
  </si>
  <si>
    <t>300-1111791</t>
  </si>
  <si>
    <t>KAY RELEASE AGNENT</t>
  </si>
  <si>
    <t>FG/L14/2020/1699</t>
  </si>
  <si>
    <t>AE-020-A</t>
  </si>
  <si>
    <t>104-6101072</t>
  </si>
  <si>
    <t>STAIN BLASTER MAKEUP REMOVER 4x22 OZ</t>
  </si>
  <si>
    <t>FG/L14/2020/1700</t>
  </si>
  <si>
    <t>FG/L14/2020/1701</t>
  </si>
  <si>
    <t>FG/L14/2020/1702</t>
  </si>
  <si>
    <t>FG/L14/2020/1703</t>
  </si>
  <si>
    <t>FG/L14/2020/1704</t>
  </si>
  <si>
    <t>FG/L14/2020/1705</t>
  </si>
  <si>
    <t>FG/L14/2020/1706</t>
  </si>
  <si>
    <t>FG/L14/2020/1707</t>
  </si>
  <si>
    <t>FG/L14/2020/1708</t>
  </si>
  <si>
    <t>FG/L14/2020/1709</t>
  </si>
  <si>
    <t>104-6101070</t>
  </si>
  <si>
    <t>STAIN BLASTER GREASE REMOVER 4x22 C</t>
  </si>
  <si>
    <t>FG/L14/2020/1710</t>
  </si>
  <si>
    <t>FG/L14/2020/1711</t>
  </si>
  <si>
    <t>AE-044-A</t>
  </si>
  <si>
    <t>101-6101907</t>
  </si>
  <si>
    <t>SMARTPOWER MANUAL DETERGENT 3x2LB</t>
  </si>
  <si>
    <t>FG/L14/2020/1712</t>
  </si>
  <si>
    <t>FG/L14/2020/1713</t>
  </si>
  <si>
    <t>FG/L14/2020/1714</t>
  </si>
  <si>
    <t>FG/L14/2020/1715</t>
  </si>
  <si>
    <t>FG/L14/2020/1716</t>
  </si>
  <si>
    <t>FG/L14/2020/1717</t>
  </si>
  <si>
    <t>FG/L14/2020/1718</t>
  </si>
  <si>
    <t>FG/L14/2020/1719</t>
  </si>
  <si>
    <t>FG/L14/2020/1720</t>
  </si>
  <si>
    <t>FG/L14/2020/1721</t>
  </si>
  <si>
    <t>FG/L14/2020/1722</t>
  </si>
  <si>
    <t>FG/L14/2020/1723</t>
  </si>
  <si>
    <t>AE-076-A</t>
  </si>
  <si>
    <t>203-2274780</t>
  </si>
  <si>
    <t>P3-ULTRASIL 78 24 KG.</t>
  </si>
  <si>
    <t>FG/L14/2020/1724</t>
  </si>
  <si>
    <t>FG/L14/2020/1725</t>
  </si>
  <si>
    <t>FG/L14/2020/1726</t>
  </si>
  <si>
    <t>FG/L14/2020/1727</t>
  </si>
  <si>
    <t>FG/L14/2020/1728</t>
  </si>
  <si>
    <t>AE-086-A</t>
  </si>
  <si>
    <t>FG/L14/2020/1729</t>
  </si>
  <si>
    <t>AE-088-A</t>
  </si>
  <si>
    <t>FG/L14/2020/1730</t>
  </si>
  <si>
    <t>FG/L14/2020/1731</t>
  </si>
  <si>
    <t>FG/L14/2020/1732</t>
  </si>
  <si>
    <t>FG/L14/2020/1733</t>
  </si>
  <si>
    <t>AE-006-B</t>
  </si>
  <si>
    <t>FG/L14/2020/1734</t>
  </si>
  <si>
    <t>AE-008-B</t>
  </si>
  <si>
    <t>FG/L14/2020/1735</t>
  </si>
  <si>
    <t>AE-010-B</t>
  </si>
  <si>
    <t>FG/L14/2020/1736</t>
  </si>
  <si>
    <t>AE-012-B</t>
  </si>
  <si>
    <t>FG/L14/2020/1737</t>
  </si>
  <si>
    <t>AE-014-B</t>
  </si>
  <si>
    <t>FG/L14/2020/1738</t>
  </si>
  <si>
    <t>AE-016-B</t>
  </si>
  <si>
    <t>FG/L14/2020/1739</t>
  </si>
  <si>
    <t>AE-018-B</t>
  </si>
  <si>
    <t>FG/L14/2020/1740</t>
  </si>
  <si>
    <t>AE-020-B</t>
  </si>
  <si>
    <t>FG/L14/2020/1741</t>
  </si>
  <si>
    <t>FG/L14/2020/1742</t>
  </si>
  <si>
    <t>FG/L14/2020/1743</t>
  </si>
  <si>
    <t>FG/L14/2020/1744</t>
  </si>
  <si>
    <t>FG/L14/2020/1745</t>
  </si>
  <si>
    <t>FG/L14/2020/1746</t>
  </si>
  <si>
    <t>FG/L14/2020/1747</t>
  </si>
  <si>
    <t>FG/L14/2020/1748</t>
  </si>
  <si>
    <t>AE-038-B</t>
  </si>
  <si>
    <t>FG/L14/2020/1749</t>
  </si>
  <si>
    <t>AE-040-B</t>
  </si>
  <si>
    <t>FG/L14/2020/1750</t>
  </si>
  <si>
    <t>FG/L14/2020/1751</t>
  </si>
  <si>
    <t>FG/L14/2020/1752</t>
  </si>
  <si>
    <t>FG/L14/2020/1753</t>
  </si>
  <si>
    <t>FG/L14/2020/1754</t>
  </si>
  <si>
    <t>AE-058-B</t>
  </si>
  <si>
    <t>FG/L14/2020/1755</t>
  </si>
  <si>
    <t>AE-060-B</t>
  </si>
  <si>
    <t>FG/L14/2020/1756</t>
  </si>
  <si>
    <t>AE-064-B</t>
  </si>
  <si>
    <t>FG/L14/2020/1757</t>
  </si>
  <si>
    <t>FG/L14/2020/1758</t>
  </si>
  <si>
    <t>FG/L14/2020/1759</t>
  </si>
  <si>
    <t>AE-070-B</t>
  </si>
  <si>
    <t>FG/L14/2020/1760</t>
  </si>
  <si>
    <t>AE-072-B</t>
  </si>
  <si>
    <t>FG/L14/2020/1761</t>
  </si>
  <si>
    <t>FG/L14/2020/1762</t>
  </si>
  <si>
    <t>AE-076-B</t>
  </si>
  <si>
    <t>FG/L14/2020/1763</t>
  </si>
  <si>
    <t>AE-078-B</t>
  </si>
  <si>
    <t>FG/L14/2020/1764</t>
  </si>
  <si>
    <t>FG/L14/2020/1765</t>
  </si>
  <si>
    <t>AE-082-B</t>
  </si>
  <si>
    <t>FG/L14/2020/1766</t>
  </si>
  <si>
    <t>AE-084-B</t>
  </si>
  <si>
    <t>FG/L14/2020/1767</t>
  </si>
  <si>
    <t>FG/L14/2020/1768</t>
  </si>
  <si>
    <t>AE-088-B</t>
  </si>
  <si>
    <t>FG/L14/2020/1769</t>
  </si>
  <si>
    <t>AE-090-B</t>
  </si>
  <si>
    <t>FG/L14/2020/1770</t>
  </si>
  <si>
    <t>AE-092-B</t>
  </si>
  <si>
    <t>FG/L14/2020/1771</t>
  </si>
  <si>
    <t>AE-094-B</t>
  </si>
  <si>
    <t>FG/L14/2020/1772</t>
  </si>
  <si>
    <t>AE-096-B</t>
  </si>
  <si>
    <t>FG/L14/2020/1773</t>
  </si>
  <si>
    <t>AE-006-C</t>
  </si>
  <si>
    <t>FG/L14/2020/1774</t>
  </si>
  <si>
    <t>AE-008-C</t>
  </si>
  <si>
    <t>FG/L14/2020/1775</t>
  </si>
  <si>
    <t>AE-010-C</t>
  </si>
  <si>
    <t>FG/L14/2020/1776</t>
  </si>
  <si>
    <t>AE-012-C</t>
  </si>
  <si>
    <t>FG/L14/2020/1777</t>
  </si>
  <si>
    <t>AE-014-C</t>
  </si>
  <si>
    <t>FG/L14/2020/1778</t>
  </si>
  <si>
    <t>AE-016-C</t>
  </si>
  <si>
    <t>FG/L14/2020/1779</t>
  </si>
  <si>
    <t>AE-018-C</t>
  </si>
  <si>
    <t>FG/L14/2020/1780</t>
  </si>
  <si>
    <t>AE-020-C</t>
  </si>
  <si>
    <t>FG/L14/2020/1781</t>
  </si>
  <si>
    <t>FG/L14/2020/1782</t>
  </si>
  <si>
    <t>AE-024-C</t>
  </si>
  <si>
    <t>FG/L14/2020/1783</t>
  </si>
  <si>
    <t>AE-026-C</t>
  </si>
  <si>
    <t>FG/L14/2020/1784</t>
  </si>
  <si>
    <t>FG/L14/2020/1785</t>
  </si>
  <si>
    <t>FG/L14/2020/1786</t>
  </si>
  <si>
    <t>AE-032-C</t>
  </si>
  <si>
    <t>FG/L14/2020/1787</t>
  </si>
  <si>
    <t>FG/L14/2020/1788</t>
  </si>
  <si>
    <t>FG/L14/2020/1789</t>
  </si>
  <si>
    <t>FG/L14/2020/1790</t>
  </si>
  <si>
    <t>FG/L14/2020/1791</t>
  </si>
  <si>
    <t>FG/L14/2020/1792</t>
  </si>
  <si>
    <t>FG/L14/2020/1793</t>
  </si>
  <si>
    <t>FG/L14/2020/1794</t>
  </si>
  <si>
    <t>AE-056-C</t>
  </si>
  <si>
    <t>FG/L14/2020/1795</t>
  </si>
  <si>
    <t>AE-058-C</t>
  </si>
  <si>
    <t>FG/L14/2020/1796</t>
  </si>
  <si>
    <t>FG/L14/2020/1797</t>
  </si>
  <si>
    <t>AE-062-C</t>
  </si>
  <si>
    <t>FG/L14/2020/1798</t>
  </si>
  <si>
    <t>FG/L14/2020/1799</t>
  </si>
  <si>
    <t>AE-066-C</t>
  </si>
  <si>
    <t>FG/L14/2020/1800</t>
  </si>
  <si>
    <t>AE-068-C</t>
  </si>
  <si>
    <t>FG/L14/2020/1801</t>
  </si>
  <si>
    <t>AE-070-C</t>
  </si>
  <si>
    <t>FG/L14/2020/1802</t>
  </si>
  <si>
    <t>AE-072-C</t>
  </si>
  <si>
    <t>FG/L14/2020/1803</t>
  </si>
  <si>
    <t>AE-074-C</t>
  </si>
  <si>
    <t>FG/L14/2020/1804</t>
  </si>
  <si>
    <t>AE-076-C</t>
  </si>
  <si>
    <t>FG/L14/2020/1805</t>
  </si>
  <si>
    <t>FG/L14/2020/1806</t>
  </si>
  <si>
    <t>AE-080-C</t>
  </si>
  <si>
    <t>FG/L14/2020/1807</t>
  </si>
  <si>
    <t>FG/L14/2020/1808</t>
  </si>
  <si>
    <t>AE-084-C</t>
  </si>
  <si>
    <t>FG/L14/2020/1809</t>
  </si>
  <si>
    <t>AE-086-C</t>
  </si>
  <si>
    <t>FG/L14/2020/1810</t>
  </si>
  <si>
    <t>AE-088-C</t>
  </si>
  <si>
    <t>FG/L14/2020/1811</t>
  </si>
  <si>
    <t>FG/L14/2020/1812</t>
  </si>
  <si>
    <t>AE-092-C</t>
  </si>
  <si>
    <t>FG/L14/2020/1813</t>
  </si>
  <si>
    <t>AE-094-C</t>
  </si>
  <si>
    <t>FG/L14/2020/1814</t>
  </si>
  <si>
    <t>AE-096-C</t>
  </si>
  <si>
    <t>FG/L14/2020/1815</t>
  </si>
  <si>
    <t>AE-006-D</t>
  </si>
  <si>
    <t>FG/L14/2020/1816</t>
  </si>
  <si>
    <t>AE-008-D</t>
  </si>
  <si>
    <t>FG/L14/2020/1817</t>
  </si>
  <si>
    <t>AE-010-D</t>
  </si>
  <si>
    <t>FG/L14/2020/1818</t>
  </si>
  <si>
    <t>AE-012-D</t>
  </si>
  <si>
    <t>FG/L14/2020/1819</t>
  </si>
  <si>
    <t>AE-014-D</t>
  </si>
  <si>
    <t>FG/L14/2020/1820</t>
  </si>
  <si>
    <t>AE-016-D</t>
  </si>
  <si>
    <t>FG/L14/2020/1821</t>
  </si>
  <si>
    <t>AE-018-D</t>
  </si>
  <si>
    <t>FG/L14/2020/1822</t>
  </si>
  <si>
    <t>AE-020-D</t>
  </si>
  <si>
    <t>FG/L14/2020/1823</t>
  </si>
  <si>
    <t>FG/L14/2020/1824</t>
  </si>
  <si>
    <t>FG/L14/2020/1825</t>
  </si>
  <si>
    <t>FG/L14/2020/1826</t>
  </si>
  <si>
    <t>FG/L14/2020/1827</t>
  </si>
  <si>
    <t>FG/L14/2020/1828</t>
  </si>
  <si>
    <t>AE-032-D</t>
  </si>
  <si>
    <t>FG/L14/2020/1829</t>
  </si>
  <si>
    <t>FG/L14/2020/1830</t>
  </si>
  <si>
    <t>AE-036-D</t>
  </si>
  <si>
    <t>FG/L14/2020/1831</t>
  </si>
  <si>
    <t>704-708522</t>
  </si>
  <si>
    <t>TURBO DETERGENT 20 LT.</t>
  </si>
  <si>
    <t>FG/L14/2020/1832</t>
  </si>
  <si>
    <t>FG/L14/2020/1833</t>
  </si>
  <si>
    <t>203-2336290</t>
  </si>
  <si>
    <t>ULTRASIL 78 23 KG.</t>
  </si>
  <si>
    <t>FG/L14/2020/1834</t>
  </si>
  <si>
    <t>AE-044-D</t>
  </si>
  <si>
    <t>FG/L14/2020/1835</t>
  </si>
  <si>
    <t>FG/L14/2020/1836</t>
  </si>
  <si>
    <t>FG/L14/2020/1837</t>
  </si>
  <si>
    <t>FG/L14/2020/1838</t>
  </si>
  <si>
    <t>AE-060-D</t>
  </si>
  <si>
    <t>FG/L14/2020/1839</t>
  </si>
  <si>
    <t>FG/L14/2020/1840</t>
  </si>
  <si>
    <t>AE-064-D</t>
  </si>
  <si>
    <t>832-803410</t>
  </si>
  <si>
    <t>KLEAN &amp; KOTE 1 GAL</t>
  </si>
  <si>
    <t>FG/L14/2020/1841</t>
  </si>
  <si>
    <t>AE-066-D</t>
  </si>
  <si>
    <t>FG/L14/2020/1842</t>
  </si>
  <si>
    <t>AE-068-D</t>
  </si>
  <si>
    <t>FG/L14/2020/1843</t>
  </si>
  <si>
    <t>AE-070-D</t>
  </si>
  <si>
    <t>FG/L14/2020/1844</t>
  </si>
  <si>
    <t>FG/L14/2020/1845</t>
  </si>
  <si>
    <t>FG/L14/2020/1846</t>
  </si>
  <si>
    <t>FG/L14/2020/1847</t>
  </si>
  <si>
    <t>FG/L14/2020/1848</t>
  </si>
  <si>
    <t>FG/L14/2020/1849</t>
  </si>
  <si>
    <t>FG/L14/2020/1850</t>
  </si>
  <si>
    <t>FG/L14/2020/1851</t>
  </si>
  <si>
    <t>FG/L14/2020/1852</t>
  </si>
  <si>
    <t>FG/L14/2020/1853</t>
  </si>
  <si>
    <t>FG/L14/2020/1854</t>
  </si>
  <si>
    <t>FG/L14/2020/1855</t>
  </si>
  <si>
    <t>FG/L14/2020/1856</t>
  </si>
  <si>
    <t>FG/L14/2020/1857</t>
  </si>
  <si>
    <t>AE-006-E</t>
  </si>
  <si>
    <t>FG/L14/2020/1858</t>
  </si>
  <si>
    <t>AE-008-E</t>
  </si>
  <si>
    <t>FG/L14/2020/1859</t>
  </si>
  <si>
    <t>AE-010-E</t>
  </si>
  <si>
    <t>FG/L14/2020/1860</t>
  </si>
  <si>
    <t>AE-012-E</t>
  </si>
  <si>
    <t>FG/L14/2020/1861</t>
  </si>
  <si>
    <t>AE-014-E</t>
  </si>
  <si>
    <t>FG/L14/2020/1862</t>
  </si>
  <si>
    <t>AE-016-E</t>
  </si>
  <si>
    <t>FG/L14/2020/1863</t>
  </si>
  <si>
    <t>AE-018-E</t>
  </si>
  <si>
    <t>FG/L14/2020/1864</t>
  </si>
  <si>
    <t>FG/L14/2020/1865</t>
  </si>
  <si>
    <t>FG/L14/2020/1866</t>
  </si>
  <si>
    <t>101-6101355</t>
  </si>
  <si>
    <t>SMARTPOWER SANITIZER 2-2 LB.</t>
  </si>
  <si>
    <t>FG/L14/2020/1867</t>
  </si>
  <si>
    <t>AE-028-E</t>
  </si>
  <si>
    <t>300-1110634</t>
  </si>
  <si>
    <t>QSR HEAVY DUTY MULTI-PURPOSE SINK DETERGENT 168X44ML TH/PH/ID</t>
  </si>
  <si>
    <t>FG/L14/2020/1868</t>
  </si>
  <si>
    <t>AE-030-E</t>
  </si>
  <si>
    <t>FG/L14/2020/1869</t>
  </si>
  <si>
    <t>FG/L14/2020/1870</t>
  </si>
  <si>
    <t>AE-034-E</t>
  </si>
  <si>
    <t>FG/L14/2020/1871</t>
  </si>
  <si>
    <t>FG/L14/2020/1872</t>
  </si>
  <si>
    <t>FG/L14/2020/1873</t>
  </si>
  <si>
    <t>FG/L14/2020/1874</t>
  </si>
  <si>
    <t>FG/L14/2020/1875</t>
  </si>
  <si>
    <t>FG/L14/2020/1876</t>
  </si>
  <si>
    <t>FG/L14/2020/1877</t>
  </si>
  <si>
    <t>FG/L14/2020/1878</t>
  </si>
  <si>
    <t>AE-062-E</t>
  </si>
  <si>
    <t>FG/L14/2020/1879</t>
  </si>
  <si>
    <t>FG/L14/2020/1880</t>
  </si>
  <si>
    <t>FG/L14/2020/1881</t>
  </si>
  <si>
    <t>FG/L14/2020/1882</t>
  </si>
  <si>
    <t>FG/L14/2020/1883</t>
  </si>
  <si>
    <t>AE-072-E</t>
  </si>
  <si>
    <t>FG/L14/2020/1884</t>
  </si>
  <si>
    <t>FG/L14/2020/1885</t>
  </si>
  <si>
    <t>AE-076-E</t>
  </si>
  <si>
    <t>FG/L14/2020/1886</t>
  </si>
  <si>
    <t>FG/L14/2020/1887</t>
  </si>
  <si>
    <t>FG/L14/2020/1888</t>
  </si>
  <si>
    <t>AE-082-E</t>
  </si>
  <si>
    <t>FG/L14/2020/1889</t>
  </si>
  <si>
    <t>AE-084-E</t>
  </si>
  <si>
    <t>FG/L14/2020/1890</t>
  </si>
  <si>
    <t>FG/L14/2020/1891</t>
  </si>
  <si>
    <t>102-101980</t>
  </si>
  <si>
    <t>ECOLAB HAND SANITIZER GEL 6x750 ML</t>
  </si>
  <si>
    <t>FG/L14/2020/1892</t>
  </si>
  <si>
    <t>AE-090-E</t>
  </si>
  <si>
    <t>FG/L14/2020/1893</t>
  </si>
  <si>
    <t>FG/L14/2020/1894</t>
  </si>
  <si>
    <t>AE-094-E</t>
  </si>
  <si>
    <t>FG/L14/2020/1895</t>
  </si>
  <si>
    <t>FG/L14/2020/1896</t>
  </si>
  <si>
    <t>AE-006-F</t>
  </si>
  <si>
    <t>FG/L14/2020/1897</t>
  </si>
  <si>
    <t>AE-008-F</t>
  </si>
  <si>
    <t>FG/L14/2020/1898</t>
  </si>
  <si>
    <t>AE-010-F</t>
  </si>
  <si>
    <t>FG/L14/2020/1899</t>
  </si>
  <si>
    <t>AE-012-F</t>
  </si>
  <si>
    <t>FG/L14/2020/1900</t>
  </si>
  <si>
    <t>AE-016-F</t>
  </si>
  <si>
    <t>FG/L14/2020/1901</t>
  </si>
  <si>
    <t>AE-018-F</t>
  </si>
  <si>
    <t>FG/L14/2020/1902</t>
  </si>
  <si>
    <t>AE-022-F</t>
  </si>
  <si>
    <t>FG/L14/2020/1903</t>
  </si>
  <si>
    <t>FG/L14/2020/1904</t>
  </si>
  <si>
    <t>AE-028-F</t>
  </si>
  <si>
    <t>FG/L14/2020/1905</t>
  </si>
  <si>
    <t>FG/L14/2020/1906</t>
  </si>
  <si>
    <t>FG/L14/2020/1907</t>
  </si>
  <si>
    <t>AE-034-F</t>
  </si>
  <si>
    <t>FG/L14/2020/1908</t>
  </si>
  <si>
    <t>FG/L14/2020/1909</t>
  </si>
  <si>
    <t>FG/L14/2020/1910</t>
  </si>
  <si>
    <t>FG/L14/2020/1911</t>
  </si>
  <si>
    <t>AE-054-F</t>
  </si>
  <si>
    <t>FG/L14/2020/1912</t>
  </si>
  <si>
    <t>AE-060-F</t>
  </si>
  <si>
    <t>FG/L14/2020/1913</t>
  </si>
  <si>
    <t>AE-062-F</t>
  </si>
  <si>
    <t>FG/L14/2020/1914</t>
  </si>
  <si>
    <t>AE-064-F</t>
  </si>
  <si>
    <t>FG/L14/2020/1915</t>
  </si>
  <si>
    <t>AE-070-F</t>
  </si>
  <si>
    <t>FG/L14/2020/1916</t>
  </si>
  <si>
    <t>FG/L14/2020/1917</t>
  </si>
  <si>
    <t>AE-074-F</t>
  </si>
  <si>
    <t>FG/L14/2020/1918</t>
  </si>
  <si>
    <t>FG/L14/2020/1919</t>
  </si>
  <si>
    <t>AE-084-F</t>
  </si>
  <si>
    <t>FG/L14/2020/1920</t>
  </si>
  <si>
    <t>FG/L14/2020/1921</t>
  </si>
  <si>
    <t>FG/L14/2020/1922</t>
  </si>
  <si>
    <t>AE-090-F</t>
  </si>
  <si>
    <t>FG/L14/2020/1923</t>
  </si>
  <si>
    <t>FG/L14/2020/1924</t>
  </si>
  <si>
    <t>AE-096-F</t>
  </si>
  <si>
    <t>FG/L14/2020/1925</t>
  </si>
  <si>
    <t>FG/L14/2020/1926</t>
  </si>
  <si>
    <t>FG/L14/2020/1927</t>
  </si>
  <si>
    <t>FG/L14/2020/1928</t>
  </si>
  <si>
    <t>FG/L14/2020/1929</t>
  </si>
  <si>
    <t>FG/L14/2020/1930</t>
  </si>
  <si>
    <t>FG/L14/2020/1931</t>
  </si>
  <si>
    <t>AE-017-A</t>
  </si>
  <si>
    <t>203-301662D</t>
  </si>
  <si>
    <t>FPC (DLD) 25 KG.</t>
  </si>
  <si>
    <t>FG/L14/2020/1932</t>
  </si>
  <si>
    <t>FG/L14/2020/1933</t>
  </si>
  <si>
    <t>FG/L14/2020/1934</t>
  </si>
  <si>
    <t>FG/L14/2020/1935</t>
  </si>
  <si>
    <t>FG/L14/2020/1936</t>
  </si>
  <si>
    <t>FG/L14/2020/1937</t>
  </si>
  <si>
    <t>FG/L14/2020/1938</t>
  </si>
  <si>
    <t>837-803502</t>
  </si>
  <si>
    <t>KLEENHAND PLUS  20 L</t>
  </si>
  <si>
    <t>FG/L14/2020/1939</t>
  </si>
  <si>
    <t>FG/L14/2020/1940</t>
  </si>
  <si>
    <t>FG/L14/2020/1941</t>
  </si>
  <si>
    <t>FG/L14/2020/1942</t>
  </si>
  <si>
    <t>FG/L14/2020/1943</t>
  </si>
  <si>
    <t>FG/L14/2020/1944</t>
  </si>
  <si>
    <t>FG/L14/2020/1945</t>
  </si>
  <si>
    <t>103-61225485</t>
  </si>
  <si>
    <t>TAJ MAHAL (NPE-FREE) 2.5 GL</t>
  </si>
  <si>
    <t>FG/L14/2020/1946</t>
  </si>
  <si>
    <t>FG/L14/2020/1947</t>
  </si>
  <si>
    <t>FG/L14/2020/1948</t>
  </si>
  <si>
    <t>FG/L14/2020/1949</t>
  </si>
  <si>
    <t>FG/L14/2020/1950</t>
  </si>
  <si>
    <t>FG/L14/2020/1951</t>
  </si>
  <si>
    <t>FG/L14/2020/1952</t>
  </si>
  <si>
    <t>AE-067-A</t>
  </si>
  <si>
    <t>FG/L14/2020/1953</t>
  </si>
  <si>
    <t>FG/L14/2020/1954</t>
  </si>
  <si>
    <t>FG/L14/2020/1955</t>
  </si>
  <si>
    <t>FG/L14/2020/1956</t>
  </si>
  <si>
    <t>AE-075-A</t>
  </si>
  <si>
    <t>FG/L14/2020/1957</t>
  </si>
  <si>
    <t>FG/L14/2020/1958</t>
  </si>
  <si>
    <t>AE-079-A</t>
  </si>
  <si>
    <t>FG/L14/2020/1959</t>
  </si>
  <si>
    <t>FG/L14/2020/1960</t>
  </si>
  <si>
    <t>102-6100722</t>
  </si>
  <si>
    <t>INSTANT HAND SANITIZER GEL6-750 ML.</t>
  </si>
  <si>
    <t>FG/L14/2020/1961</t>
  </si>
  <si>
    <t>102-101990</t>
  </si>
  <si>
    <t>ECOLAB HAND SANITIZER GEL 200 X 30ML</t>
  </si>
  <si>
    <t>FG/L14/2020/1962</t>
  </si>
  <si>
    <t>FG/L14/2020/1963</t>
  </si>
  <si>
    <t>FG/L14/2020/1964</t>
  </si>
  <si>
    <t>FG/L14/2020/1965</t>
  </si>
  <si>
    <t>102-101900</t>
  </si>
  <si>
    <t>ECOLAB HAND SANITIZER 500ML X6PCS/CASE</t>
  </si>
  <si>
    <t>FG/L14/2020/1966</t>
  </si>
  <si>
    <t>FG/L14/2020/1967</t>
  </si>
  <si>
    <t>FG/L14/2020/1968</t>
  </si>
  <si>
    <t>FG/L14/2020/1969</t>
  </si>
  <si>
    <t>FG/L14/2020/1970</t>
  </si>
  <si>
    <t>FG/L14/2020/1971</t>
  </si>
  <si>
    <t>FG/L14/2020/1972</t>
  </si>
  <si>
    <t>FG/L14/2020/1973</t>
  </si>
  <si>
    <t>FG/L14/2020/1974</t>
  </si>
  <si>
    <t>AE-021-B</t>
  </si>
  <si>
    <t>FG/L14/2020/1975</t>
  </si>
  <si>
    <t>FG/L14/2020/1976</t>
  </si>
  <si>
    <t>AE-025-B</t>
  </si>
  <si>
    <t>FG/L14/2020/1977</t>
  </si>
  <si>
    <t>FG/L14/2020/1978</t>
  </si>
  <si>
    <t>FG/L14/2020/1979</t>
  </si>
  <si>
    <t>FG/L14/2020/1980</t>
  </si>
  <si>
    <t>FG/L14/2020/1981</t>
  </si>
  <si>
    <t>AE-035-B</t>
  </si>
  <si>
    <t>FG/L14/2020/1982</t>
  </si>
  <si>
    <t>FG/L14/2020/1983</t>
  </si>
  <si>
    <t>AE-039-B</t>
  </si>
  <si>
    <t>FG/L14/2020/1984</t>
  </si>
  <si>
    <t>FG/L14/2020/1985</t>
  </si>
  <si>
    <t>FG/L14/2020/1986</t>
  </si>
  <si>
    <t>FG/L14/2020/1987</t>
  </si>
  <si>
    <t>FG/L14/2020/1988</t>
  </si>
  <si>
    <t>FG/L14/2020/1989</t>
  </si>
  <si>
    <t>FG/L14/2020/1990</t>
  </si>
  <si>
    <t>FG/L14/2020/1991</t>
  </si>
  <si>
    <t>FG/L14/2020/1992</t>
  </si>
  <si>
    <t>FG/L14/2020/1993</t>
  </si>
  <si>
    <t>FG/L14/2020/1994</t>
  </si>
  <si>
    <t>FG/L14/2020/1995</t>
  </si>
  <si>
    <t>FG/L14/2020/1996</t>
  </si>
  <si>
    <t>203-300097</t>
  </si>
  <si>
    <t>ADVANTIS 330 200 KG</t>
  </si>
  <si>
    <t>FG/L14/2020/1997</t>
  </si>
  <si>
    <t>AE-075-B</t>
  </si>
  <si>
    <t>FG/L14/2020/1998</t>
  </si>
  <si>
    <t>AE-077-B</t>
  </si>
  <si>
    <t>FG/L14/2020/1999</t>
  </si>
  <si>
    <t>FG/L14/2020/2000</t>
  </si>
  <si>
    <t>AE-083-B</t>
  </si>
  <si>
    <t>FG/L14/2020/2001</t>
  </si>
  <si>
    <t>AE-087-B</t>
  </si>
  <si>
    <t>FG/L14/2020/2002</t>
  </si>
  <si>
    <t>AE-089-B</t>
  </si>
  <si>
    <t>FG/L14/2020/2003</t>
  </si>
  <si>
    <t>FG/L14/2020/2004</t>
  </si>
  <si>
    <t>FG/L14/2020/2005</t>
  </si>
  <si>
    <t>AE-009-C</t>
  </si>
  <si>
    <t>FG/L14/2020/2006</t>
  </si>
  <si>
    <t>FG/L14/2020/2007</t>
  </si>
  <si>
    <t>FG/L14/2020/2008</t>
  </si>
  <si>
    <t>AE-015-C</t>
  </si>
  <si>
    <t>FG/L14/2020/2009</t>
  </si>
  <si>
    <t>AE-017-C</t>
  </si>
  <si>
    <t>FG/L14/2020/2010</t>
  </si>
  <si>
    <t>FG/L14/2020/2011</t>
  </si>
  <si>
    <t>AE-021-C</t>
  </si>
  <si>
    <t>FG/L14/2020/2012</t>
  </si>
  <si>
    <t>AE-023-C</t>
  </si>
  <si>
    <t>FG/L14/2020/2013</t>
  </si>
  <si>
    <t>AE-025-C</t>
  </si>
  <si>
    <t>FG/L14/2020/2014</t>
  </si>
  <si>
    <t>AE-027-C</t>
  </si>
  <si>
    <t>FG/L14/2020/2015</t>
  </si>
  <si>
    <t>FG/L14/2020/2016</t>
  </si>
  <si>
    <t>AE-031-C</t>
  </si>
  <si>
    <t>FG/L14/2020/2017</t>
  </si>
  <si>
    <t>AE-033-C</t>
  </si>
  <si>
    <t>FG/L14/2020/2018</t>
  </si>
  <si>
    <t>FG/L14/2020/2019</t>
  </si>
  <si>
    <t>AE-037-C</t>
  </si>
  <si>
    <t>FG/L14/2020/2020</t>
  </si>
  <si>
    <t>FG/L14/2020/2021</t>
  </si>
  <si>
    <t>FG/L14/2020/2022</t>
  </si>
  <si>
    <t>FG/L14/2020/2023</t>
  </si>
  <si>
    <t>FG/L14/2020/2024</t>
  </si>
  <si>
    <t>FG/L14/2020/2025</t>
  </si>
  <si>
    <t>AE-057-C</t>
  </si>
  <si>
    <t>FG/L14/2020/2026</t>
  </si>
  <si>
    <t>FG/L14/2020/2027</t>
  </si>
  <si>
    <t>AE-061-C</t>
  </si>
  <si>
    <t>FG/L14/2020/2028</t>
  </si>
  <si>
    <t>AE-063-C</t>
  </si>
  <si>
    <t>FG/L14/2020/2029</t>
  </si>
  <si>
    <t>AE-065-C</t>
  </si>
  <si>
    <t>FG/L14/2020/2030</t>
  </si>
  <si>
    <t>AE-067-C</t>
  </si>
  <si>
    <t>FG/L14/2020/2031</t>
  </si>
  <si>
    <t>AE-069-C</t>
  </si>
  <si>
    <t>FG/L14/2020/2032</t>
  </si>
  <si>
    <t>AE-071-C</t>
  </si>
  <si>
    <t>FG/L14/2020/2033</t>
  </si>
  <si>
    <t>AE-073-C</t>
  </si>
  <si>
    <t>FG/L14/2020/2034</t>
  </si>
  <si>
    <t>AE-075-C</t>
  </si>
  <si>
    <t>FG/L14/2020/2035</t>
  </si>
  <si>
    <t>FG/L14/2020/2036</t>
  </si>
  <si>
    <t>AE-079-C</t>
  </si>
  <si>
    <t>FG/L14/2020/2037</t>
  </si>
  <si>
    <t>AE-089-C</t>
  </si>
  <si>
    <t>FG/L14/2020/2038</t>
  </si>
  <si>
    <t>FG/L14/2020/2039</t>
  </si>
  <si>
    <t>FG/L14/2020/2040</t>
  </si>
  <si>
    <t>704-705012</t>
  </si>
  <si>
    <t>OXYGUARD DETERGENT 20 LT</t>
  </si>
  <si>
    <t>FG/L14/2020/2041</t>
  </si>
  <si>
    <t>FG/L14/2020/2042</t>
  </si>
  <si>
    <t>FG/L14/2020/2043</t>
  </si>
  <si>
    <t>AE-015-D</t>
  </si>
  <si>
    <t>FG/L14/2020/2044</t>
  </si>
  <si>
    <t>FG/L14/2020/2045</t>
  </si>
  <si>
    <t>AE-019-D</t>
  </si>
  <si>
    <t>FG/L14/2020/2046</t>
  </si>
  <si>
    <t>AE-021-D</t>
  </si>
  <si>
    <t>FG/L14/2020/2047</t>
  </si>
  <si>
    <t>AE-023-D</t>
  </si>
  <si>
    <t>FG/L14/2020/2048</t>
  </si>
  <si>
    <t>FG/L14/2020/2049</t>
  </si>
  <si>
    <t>AE-027-D</t>
  </si>
  <si>
    <t>FG/L14/2020/2050</t>
  </si>
  <si>
    <t>AE-029-D</t>
  </si>
  <si>
    <t>FG/L14/2020/2051</t>
  </si>
  <si>
    <t>AE-031-D</t>
  </si>
  <si>
    <t>FG/L14/2020/2052</t>
  </si>
  <si>
    <t>AE-033-D</t>
  </si>
  <si>
    <t>FG/L14/2020/2053</t>
  </si>
  <si>
    <t>AE-035-D</t>
  </si>
  <si>
    <t>FG/L14/2020/2054</t>
  </si>
  <si>
    <t>FG/L14/2020/2055</t>
  </si>
  <si>
    <t>FG/L14/2020/2056</t>
  </si>
  <si>
    <t>AE-041-D</t>
  </si>
  <si>
    <t>FG/L14/2020/2057</t>
  </si>
  <si>
    <t>FG/L14/2020/2058</t>
  </si>
  <si>
    <t>FG/L14/2020/2059</t>
  </si>
  <si>
    <t>FG/L14/2020/2060</t>
  </si>
  <si>
    <t>FG/L14/2020/2061</t>
  </si>
  <si>
    <t>FG/L14/2020/2062</t>
  </si>
  <si>
    <t>FG/L14/2020/2063</t>
  </si>
  <si>
    <t>FG/L14/2020/2064</t>
  </si>
  <si>
    <t>FG/L14/2020/2065</t>
  </si>
  <si>
    <t>FG/L14/2020/2066</t>
  </si>
  <si>
    <t>FG/L14/2020/2067</t>
  </si>
  <si>
    <t>AE-073-D</t>
  </si>
  <si>
    <t>FG/L14/2020/2068</t>
  </si>
  <si>
    <t>FG/L14/2020/2069</t>
  </si>
  <si>
    <t>FG/L14/2020/2070</t>
  </si>
  <si>
    <t>FG/L14/2020/2071</t>
  </si>
  <si>
    <t>AE-081-D</t>
  </si>
  <si>
    <t>FG/L14/2020/2072</t>
  </si>
  <si>
    <t>AE-083-D</t>
  </si>
  <si>
    <t>FG/L14/2020/2073</t>
  </si>
  <si>
    <t>AE-085-D</t>
  </si>
  <si>
    <t>FG/L14/2020/2074</t>
  </si>
  <si>
    <t>AE-087-D</t>
  </si>
  <si>
    <t>FG/L14/2020/2075</t>
  </si>
  <si>
    <t>FG/L14/2020/2076</t>
  </si>
  <si>
    <t>AE-007-E</t>
  </si>
  <si>
    <t>FG/L14/2020/2077</t>
  </si>
  <si>
    <t>FG/L14/2020/2078</t>
  </si>
  <si>
    <t>FG/L14/2020/2079</t>
  </si>
  <si>
    <t>FG/L14/2020/2080</t>
  </si>
  <si>
    <t>FG/L14/2020/2081</t>
  </si>
  <si>
    <t>FG/L14/2020/2082</t>
  </si>
  <si>
    <t>FG/L14/2020/2083</t>
  </si>
  <si>
    <t>FG/L14/2020/2084</t>
  </si>
  <si>
    <t>AE-023-E</t>
  </si>
  <si>
    <t>FG/L14/2020/2085</t>
  </si>
  <si>
    <t>AE-025-E</t>
  </si>
  <si>
    <t>FG/L14/2020/2086</t>
  </si>
  <si>
    <t>FG/L14/2020/2087</t>
  </si>
  <si>
    <t>FG/L14/2020/2088</t>
  </si>
  <si>
    <t>FG/L14/2020/2089</t>
  </si>
  <si>
    <t>FG/L14/2020/2090</t>
  </si>
  <si>
    <t>FG/L14/2020/2091</t>
  </si>
  <si>
    <t>FG/L14/2020/2092</t>
  </si>
  <si>
    <t>AE-043-E</t>
  </si>
  <si>
    <t>FG/L14/2020/2093</t>
  </si>
  <si>
    <t>AE-053-E</t>
  </si>
  <si>
    <t>FG/L14/2020/2094</t>
  </si>
  <si>
    <t>FG/L14/2020/2095</t>
  </si>
  <si>
    <t>FG/L14/2020/2096</t>
  </si>
  <si>
    <t>AE-061-E</t>
  </si>
  <si>
    <t>FG/L14/2020/2097</t>
  </si>
  <si>
    <t>FG/L14/2020/2098</t>
  </si>
  <si>
    <t>AE-065-E</t>
  </si>
  <si>
    <t>FG/L14/2020/2099</t>
  </si>
  <si>
    <t>FG/L14/2020/2100</t>
  </si>
  <si>
    <t>FG/L14/2020/2101</t>
  </si>
  <si>
    <t>AE-073-E</t>
  </si>
  <si>
    <t>FG/L14/2020/2102</t>
  </si>
  <si>
    <t>AE-075-E</t>
  </si>
  <si>
    <t>FG/L14/2020/2103</t>
  </si>
  <si>
    <t>FG/L14/2020/2104</t>
  </si>
  <si>
    <t>FG/L14/2020/2105</t>
  </si>
  <si>
    <t>FG/L14/2020/2106</t>
  </si>
  <si>
    <t>FG/L14/2020/2107</t>
  </si>
  <si>
    <t>FG/L14/2020/2108</t>
  </si>
  <si>
    <t>AE-087-E</t>
  </si>
  <si>
    <t>103-6101980</t>
  </si>
  <si>
    <t>OASIS PRO GARDEN SUNSHINE 2X2L.</t>
  </si>
  <si>
    <t>FG/L14/2020/2109</t>
  </si>
  <si>
    <t>FG/L14/2020/2110</t>
  </si>
  <si>
    <t>FG/L14/2020/2111</t>
  </si>
  <si>
    <t>FG/L14/2020/2112</t>
  </si>
  <si>
    <t>FG/L14/2020/2113</t>
  </si>
  <si>
    <t>FG/L14/2020/2114</t>
  </si>
  <si>
    <t>FG/L14/2020/2115</t>
  </si>
  <si>
    <t>AE-009-F</t>
  </si>
  <si>
    <t>FG/L14/2020/2116</t>
  </si>
  <si>
    <t>FG/L14/2020/2117</t>
  </si>
  <si>
    <t>FG/L14/2020/2118</t>
  </si>
  <si>
    <t>FG/L14/2020/2119</t>
  </si>
  <si>
    <t>FG/L14/2020/2120</t>
  </si>
  <si>
    <t>FG/L14/2020/2121</t>
  </si>
  <si>
    <t>AE-023-F</t>
  </si>
  <si>
    <t>FG/L14/2020/2122</t>
  </si>
  <si>
    <t>FG/L14/2020/2123</t>
  </si>
  <si>
    <t>FG/L14/2020/2124</t>
  </si>
  <si>
    <t>AE-029-F</t>
  </si>
  <si>
    <t>FG/L14/2020/2125</t>
  </si>
  <si>
    <t>AE-031-F</t>
  </si>
  <si>
    <t>FG/L14/2020/2126</t>
  </si>
  <si>
    <t>FG/L14/2020/2127</t>
  </si>
  <si>
    <t>AE-035-F</t>
  </si>
  <si>
    <t>FG/L14/2020/2128</t>
  </si>
  <si>
    <t>AE-039-F</t>
  </si>
  <si>
    <t>FG/L14/2020/2129</t>
  </si>
  <si>
    <t>FG/L14/2020/2130</t>
  </si>
  <si>
    <t>FG/L14/2020/2131</t>
  </si>
  <si>
    <t>FG/L14/2020/2132</t>
  </si>
  <si>
    <t>FG/L14/2020/2133</t>
  </si>
  <si>
    <t>AE-063-F</t>
  </si>
  <si>
    <t>FG/L14/2020/2134</t>
  </si>
  <si>
    <t>FG/L14/2020/2135</t>
  </si>
  <si>
    <t>FG/L14/2020/2136</t>
  </si>
  <si>
    <t>AE-071-F</t>
  </si>
  <si>
    <t>FG/L14/2020/2137</t>
  </si>
  <si>
    <t>FG/L14/2020/2138</t>
  </si>
  <si>
    <t>FG/L14/2020/2139</t>
  </si>
  <si>
    <t>FG/L14/2020/2140</t>
  </si>
  <si>
    <t>FG/L14/2020/2141</t>
  </si>
  <si>
    <t>FG/L14/2020/2142</t>
  </si>
  <si>
    <t>FG/L14/2020/2143</t>
  </si>
  <si>
    <t>AF-010-A</t>
  </si>
  <si>
    <t>102-100850</t>
  </si>
  <si>
    <t>CLEAN &amp; SOFT AB 4X3.8 LT (VN)</t>
  </si>
  <si>
    <t>FG/L14/2020/2144</t>
  </si>
  <si>
    <t>AF-012-A</t>
  </si>
  <si>
    <t>202-305222</t>
  </si>
  <si>
    <t>OXONIA ACTIVE 150 25 KG.(EXP)</t>
  </si>
  <si>
    <t>FG/L14/2020/2145</t>
  </si>
  <si>
    <t>AF-014-A</t>
  </si>
  <si>
    <t>FG/L14/2020/2146</t>
  </si>
  <si>
    <t>AF-016-A</t>
  </si>
  <si>
    <t>FG/L14/2020/2147</t>
  </si>
  <si>
    <t>FG/L14/2020/2148</t>
  </si>
  <si>
    <t>AF-020-A</t>
  </si>
  <si>
    <t>FG/L14/2020/2149</t>
  </si>
  <si>
    <t>FG/L14/2020/2150</t>
  </si>
  <si>
    <t>FG/L14/2020/2151</t>
  </si>
  <si>
    <t>AF-026-A</t>
  </si>
  <si>
    <t>202-2338890</t>
  </si>
  <si>
    <t>DRYSAN OXY 19 KG</t>
  </si>
  <si>
    <t>FG/L14/2020/2152</t>
  </si>
  <si>
    <t>FG/L14/2020/2153</t>
  </si>
  <si>
    <t>AF-030-A</t>
  </si>
  <si>
    <t>FG/L14/2020/2154</t>
  </si>
  <si>
    <t>202-2330250</t>
  </si>
  <si>
    <t>DRYSAN OXY 4X5 L.</t>
  </si>
  <si>
    <t>FG/L14/2020/2155</t>
  </si>
  <si>
    <t>FG/L14/2020/2156</t>
  </si>
  <si>
    <t>FG/L14/2020/2157</t>
  </si>
  <si>
    <t>FG/L14/2020/2158</t>
  </si>
  <si>
    <t>FG/L14/2020/2159</t>
  </si>
  <si>
    <t>202-305032D</t>
  </si>
  <si>
    <t>OXYSAN ZS -DLD 25KG</t>
  </si>
  <si>
    <t>FG/L14/2020/2160</t>
  </si>
  <si>
    <t>AF-044-A</t>
  </si>
  <si>
    <t>FG/L14/2020/2161</t>
  </si>
  <si>
    <t>AF-046-A</t>
  </si>
  <si>
    <t>104-6101068</t>
  </si>
  <si>
    <t>STAIN BLASTER EMZYME BST 4x22 OZ</t>
  </si>
  <si>
    <t>FG/L14/2020/2162</t>
  </si>
  <si>
    <t>202-305042</t>
  </si>
  <si>
    <t>OXONIA ACTIVE 25 KG.(EXP)</t>
  </si>
  <si>
    <t>FG/L14/2020/2163</t>
  </si>
  <si>
    <t>FG/L14/2020/2164</t>
  </si>
  <si>
    <t>AF-052-A</t>
  </si>
  <si>
    <t>FG/L14/2020/2165</t>
  </si>
  <si>
    <t>FG/L14/2020/2166</t>
  </si>
  <si>
    <t>FG/L14/2020/2167</t>
  </si>
  <si>
    <t>FG/L14/2020/2168</t>
  </si>
  <si>
    <t>202-305032</t>
  </si>
  <si>
    <t>OXYSAN ZS 25 KG.</t>
  </si>
  <si>
    <t>FG/L14/2020/2169</t>
  </si>
  <si>
    <t>AF-062-A</t>
  </si>
  <si>
    <t>FG/L14/2020/2170</t>
  </si>
  <si>
    <t>AF-064-A</t>
  </si>
  <si>
    <t>FG/L14/2020/2171</t>
  </si>
  <si>
    <t>FG/L14/2020/2172</t>
  </si>
  <si>
    <t>FG/L14/2020/2173</t>
  </si>
  <si>
    <t>FG/L14/2020/2174</t>
  </si>
  <si>
    <t>FG/L14/2020/2175</t>
  </si>
  <si>
    <t>AF-074-A</t>
  </si>
  <si>
    <t>FG/L14/2020/2176</t>
  </si>
  <si>
    <t>FG/L14/2020/2177</t>
  </si>
  <si>
    <t>FG/L14/2020/2178</t>
  </si>
  <si>
    <t>AF-080-A</t>
  </si>
  <si>
    <t>FG/L14/2020/2179</t>
  </si>
  <si>
    <t>FG/L14/2020/2180</t>
  </si>
  <si>
    <t>FG/L14/2020/2181</t>
  </si>
  <si>
    <t>FG/L14/2020/2182</t>
  </si>
  <si>
    <t>FG/L14/2020/2183</t>
  </si>
  <si>
    <t>FG/L14/2020/2184</t>
  </si>
  <si>
    <t>FG/L14/2020/2185</t>
  </si>
  <si>
    <t>AF-010-B</t>
  </si>
  <si>
    <t>FG/L14/2020/2186</t>
  </si>
  <si>
    <t>AF-012-B</t>
  </si>
  <si>
    <t>FG/L14/2020/2187</t>
  </si>
  <si>
    <t>AF-014-B</t>
  </si>
  <si>
    <t>FG/L14/2020/2188</t>
  </si>
  <si>
    <t>AF-016-B</t>
  </si>
  <si>
    <t>FG/L14/2020/2189</t>
  </si>
  <si>
    <t>FG/L14/2020/2190</t>
  </si>
  <si>
    <t>AF-020-B</t>
  </si>
  <si>
    <t>FG/L14/2020/2191</t>
  </si>
  <si>
    <t>FG/L14/2020/2192</t>
  </si>
  <si>
    <t>AF-024-B</t>
  </si>
  <si>
    <t>FG/L14/2020/2193</t>
  </si>
  <si>
    <t>AF-026-B</t>
  </si>
  <si>
    <t>FG/L14/2020/2194</t>
  </si>
  <si>
    <t>FG/L14/2020/2195</t>
  </si>
  <si>
    <t>FG/L14/2020/2196</t>
  </si>
  <si>
    <t>FG/L14/2020/2197</t>
  </si>
  <si>
    <t>FG/L14/2020/2198</t>
  </si>
  <si>
    <t>FG/L14/2020/2199</t>
  </si>
  <si>
    <t>FG/L14/2020/2200</t>
  </si>
  <si>
    <t>FG/L14/2020/2201</t>
  </si>
  <si>
    <t>FG/L14/2020/2202</t>
  </si>
  <si>
    <t>FG/L14/2020/2203</t>
  </si>
  <si>
    <t>FG/L14/2020/2204</t>
  </si>
  <si>
    <t>202-305227</t>
  </si>
  <si>
    <t>OXONIA ACTIVE  150 200 KG.(EXP)</t>
  </si>
  <si>
    <t>FG/L14/2020/2205</t>
  </si>
  <si>
    <t>FG/L14/2020/2206</t>
  </si>
  <si>
    <t>FG/L14/2020/2207</t>
  </si>
  <si>
    <t>AF-054-B</t>
  </si>
  <si>
    <t>FG/L14/2020/2208</t>
  </si>
  <si>
    <t>FG/L14/2020/2209</t>
  </si>
  <si>
    <t>AF-058-B</t>
  </si>
  <si>
    <t>FG/L14/2020/2210</t>
  </si>
  <si>
    <t>FG/L14/2020/2211</t>
  </si>
  <si>
    <t>FG/L14/2020/2212</t>
  </si>
  <si>
    <t>FG/L14/2020/2213</t>
  </si>
  <si>
    <t>FG/L14/2020/2214</t>
  </si>
  <si>
    <t>AF-080-B</t>
  </si>
  <si>
    <t>FG/L14/2020/2215</t>
  </si>
  <si>
    <t>FG/L14/2020/2216</t>
  </si>
  <si>
    <t>FG/L14/2020/2217</t>
  </si>
  <si>
    <t>FG/L14/2020/2218</t>
  </si>
  <si>
    <t>FG/L14/2020/2219</t>
  </si>
  <si>
    <t>AF-010-C</t>
  </si>
  <si>
    <t>FG/L14/2020/2220</t>
  </si>
  <si>
    <t>AF-012-C</t>
  </si>
  <si>
    <t>FG/L14/2020/2221</t>
  </si>
  <si>
    <t>AF-014-C</t>
  </si>
  <si>
    <t>FG/L14/2020/2222</t>
  </si>
  <si>
    <t>AF-016-C</t>
  </si>
  <si>
    <t>FG/L14/2020/2223</t>
  </si>
  <si>
    <t>FG/L14/2020/2224</t>
  </si>
  <si>
    <t>FG/L14/2020/2225</t>
  </si>
  <si>
    <t>FG/L14/2020/2226</t>
  </si>
  <si>
    <t>FG/L14/2020/2227</t>
  </si>
  <si>
    <t>FG/L14/2020/2228</t>
  </si>
  <si>
    <t>FG/L14/2020/2229</t>
  </si>
  <si>
    <t>AF-030-C</t>
  </si>
  <si>
    <t>FG/L14/2020/2230</t>
  </si>
  <si>
    <t>FG/L14/2020/2231</t>
  </si>
  <si>
    <t>FG/L14/2020/2232</t>
  </si>
  <si>
    <t>FG/L14/2020/2233</t>
  </si>
  <si>
    <t>FG/L14/2020/2234</t>
  </si>
  <si>
    <t>FG/L14/2020/2235</t>
  </si>
  <si>
    <t>FG/L14/2020/2236</t>
  </si>
  <si>
    <t>FG/L14/2020/2237</t>
  </si>
  <si>
    <t>FG/L14/2020/2238</t>
  </si>
  <si>
    <t>FG/L14/2020/2239</t>
  </si>
  <si>
    <t>FG/L14/2020/2240</t>
  </si>
  <si>
    <t>FG/L14/2020/2241</t>
  </si>
  <si>
    <t>FG/L14/2020/2242</t>
  </si>
  <si>
    <t>AF-064-C</t>
  </si>
  <si>
    <t>FG/L14/2020/2243</t>
  </si>
  <si>
    <t>FG/L14/2020/2244</t>
  </si>
  <si>
    <t>FG/L14/2020/2245</t>
  </si>
  <si>
    <t>FG/L14/2020/2246</t>
  </si>
  <si>
    <t>FG/L14/2020/2247</t>
  </si>
  <si>
    <t>FG/L14/2020/2248</t>
  </si>
  <si>
    <t>FG/L14/2020/2249</t>
  </si>
  <si>
    <t>AF-010-D</t>
  </si>
  <si>
    <t>FG/L14/2020/2250</t>
  </si>
  <si>
    <t>AF-012-D</t>
  </si>
  <si>
    <t>FG/L14/2020/2251</t>
  </si>
  <si>
    <t>AF-014-D</t>
  </si>
  <si>
    <t>FG/L14/2020/2252</t>
  </si>
  <si>
    <t>AF-016-D</t>
  </si>
  <si>
    <t>FG/L14/2020/2253</t>
  </si>
  <si>
    <t>FG/L14/2020/2254</t>
  </si>
  <si>
    <t>AF-020-D</t>
  </si>
  <si>
    <t>FG/L14/2020/2255</t>
  </si>
  <si>
    <t>AF-022-D</t>
  </si>
  <si>
    <t>FG/L14/2020/2256</t>
  </si>
  <si>
    <t>FG/L14/2020/2257</t>
  </si>
  <si>
    <t>AF-026-D</t>
  </si>
  <si>
    <t>FG/L14/2020/2258</t>
  </si>
  <si>
    <t>FG/L14/2020/2259</t>
  </si>
  <si>
    <t>FG/L14/2020/2260</t>
  </si>
  <si>
    <t>FG/L14/2020/2261</t>
  </si>
  <si>
    <t>FG/L14/2020/2262</t>
  </si>
  <si>
    <t>FG/L14/2020/2263</t>
  </si>
  <si>
    <t>FG/L14/2020/2264</t>
  </si>
  <si>
    <t>AF-046-D</t>
  </si>
  <si>
    <t>FG/L14/2020/2265</t>
  </si>
  <si>
    <t>FG/L14/2020/2266</t>
  </si>
  <si>
    <t>AF-050-D</t>
  </si>
  <si>
    <t>FG/L14/2020/2267</t>
  </si>
  <si>
    <t>AF-054-D</t>
  </si>
  <si>
    <t>FG/L14/2020/2268</t>
  </si>
  <si>
    <t>FG/L14/2020/2269</t>
  </si>
  <si>
    <t>AF-058-D</t>
  </si>
  <si>
    <t>FG/L14/2020/2270</t>
  </si>
  <si>
    <t>FG/L14/2020/2271</t>
  </si>
  <si>
    <t>FG/L14/2020/2272</t>
  </si>
  <si>
    <t>AF-064-D</t>
  </si>
  <si>
    <t>FG/L14/2020/2273</t>
  </si>
  <si>
    <t>FG/L14/2020/2274</t>
  </si>
  <si>
    <t>FG/L14/2020/2275</t>
  </si>
  <si>
    <t>FG/L14/2020/2276</t>
  </si>
  <si>
    <t>FG/L14/2020/2277</t>
  </si>
  <si>
    <t>FG/L14/2020/2278</t>
  </si>
  <si>
    <t>FG/L14/2020/2279</t>
  </si>
  <si>
    <t>FG/L14/2020/2280</t>
  </si>
  <si>
    <t>FG/L14/2020/2281</t>
  </si>
  <si>
    <t>FG/L14/2020/2282</t>
  </si>
  <si>
    <t>AF-020-E</t>
  </si>
  <si>
    <t>FG/L14/2020/2283</t>
  </si>
  <si>
    <t>104-6101298</t>
  </si>
  <si>
    <t>SB SUNSCREEN REMOVER 45 LB</t>
  </si>
  <si>
    <t>FG/L14/2020/2284</t>
  </si>
  <si>
    <t>300-1111744</t>
  </si>
  <si>
    <t>EMPIRE I/O DEGREASER 4X1GL</t>
  </si>
  <si>
    <t>FG/L14/2020/2285</t>
  </si>
  <si>
    <t>AF-028-E</t>
  </si>
  <si>
    <t>FG/L14/2020/2286</t>
  </si>
  <si>
    <t>FG/L14/2020/2287</t>
  </si>
  <si>
    <t>FG/L14/2020/2288</t>
  </si>
  <si>
    <t>FG/L14/2020/2289</t>
  </si>
  <si>
    <t>AF-038-E</t>
  </si>
  <si>
    <t>FG/L14/2020/2290</t>
  </si>
  <si>
    <t>FG/L14/2020/2291</t>
  </si>
  <si>
    <t>AF-056-E</t>
  </si>
  <si>
    <t>FG/L14/2020/2292</t>
  </si>
  <si>
    <t>FG/L14/2020/2293</t>
  </si>
  <si>
    <t>FG/L14/2020/2294</t>
  </si>
  <si>
    <t>FG/L14/2020/2295</t>
  </si>
  <si>
    <t>FG/L14/2020/2296</t>
  </si>
  <si>
    <t>FG/L14/2020/2297</t>
  </si>
  <si>
    <t>FG/L14/2020/2298</t>
  </si>
  <si>
    <t>FG/L14/2020/2299</t>
  </si>
  <si>
    <t>FG/L14/2020/2300</t>
  </si>
  <si>
    <t>FG/L14/2020/2301</t>
  </si>
  <si>
    <t>FG/L14/2020/2302</t>
  </si>
  <si>
    <t>FG/L14/2020/2303</t>
  </si>
  <si>
    <t>AF-054-F</t>
  </si>
  <si>
    <t>FG/L14/2020/2304</t>
  </si>
  <si>
    <t>AF-058-F</t>
  </si>
  <si>
    <t>FG/L14/2020/2305</t>
  </si>
  <si>
    <t>AF-068-F</t>
  </si>
  <si>
    <t>FG/L14/2020/2306</t>
  </si>
  <si>
    <t>AF-070-F</t>
  </si>
  <si>
    <t>FG/L14/2020/2307</t>
  </si>
  <si>
    <t>AF-076-F</t>
  </si>
  <si>
    <t>FG/L14/2020/2308</t>
  </si>
  <si>
    <t>AF-005-A</t>
  </si>
  <si>
    <t>FG/L14/2020/2309</t>
  </si>
  <si>
    <t>AF-007-A</t>
  </si>
  <si>
    <t>FG/L14/2020/2310</t>
  </si>
  <si>
    <t>AF-009-A</t>
  </si>
  <si>
    <t>FG/L14/2020/2311</t>
  </si>
  <si>
    <t>AF-011-A</t>
  </si>
  <si>
    <t>104-104032</t>
  </si>
  <si>
    <t>LAUNDRY DETERGENT AQN 20 LT.</t>
  </si>
  <si>
    <t>FG/L14/2020/2312</t>
  </si>
  <si>
    <t>AF-013-A</t>
  </si>
  <si>
    <t>101-6101350</t>
  </si>
  <si>
    <t>SMARTPOWER MANUAL DETERGENT 2-3 LB.</t>
  </si>
  <si>
    <t>FG/L14/2020/2313</t>
  </si>
  <si>
    <t>AF-015-A</t>
  </si>
  <si>
    <t>FG/L14/2020/2314</t>
  </si>
  <si>
    <t>AF-017-A</t>
  </si>
  <si>
    <t>FG/L14/2020/2315</t>
  </si>
  <si>
    <t>AF-019-A</t>
  </si>
  <si>
    <t>FG/L14/2020/2316</t>
  </si>
  <si>
    <t>FG/L14/2020/2317</t>
  </si>
  <si>
    <t>FG/L14/2020/2318</t>
  </si>
  <si>
    <t>FG/L14/2020/2319</t>
  </si>
  <si>
    <t>FG/L14/2020/2320</t>
  </si>
  <si>
    <t>FG/L14/2020/2321</t>
  </si>
  <si>
    <t>FG/L14/2020/2322</t>
  </si>
  <si>
    <t>FG/L14/2020/2323</t>
  </si>
  <si>
    <t>FG/L14/2020/2324</t>
  </si>
  <si>
    <t>FG/L14/2020/2325</t>
  </si>
  <si>
    <t>FG/L14/2020/2326</t>
  </si>
  <si>
    <t>FG/L14/2020/2327</t>
  </si>
  <si>
    <t>FG/L14/2020/2328</t>
  </si>
  <si>
    <t>FG/L14/2020/2329</t>
  </si>
  <si>
    <t>AF-055-A</t>
  </si>
  <si>
    <t>FG/L14/2020/2330</t>
  </si>
  <si>
    <t>FG/L14/2020/2331</t>
  </si>
  <si>
    <t>FG/L14/2020/2332</t>
  </si>
  <si>
    <t>AF-061-A</t>
  </si>
  <si>
    <t>FG/L14/2020/2333</t>
  </si>
  <si>
    <t>FG/L14/2020/2334</t>
  </si>
  <si>
    <t>FG/L14/2020/2335</t>
  </si>
  <si>
    <t>FG/L14/2020/2336</t>
  </si>
  <si>
    <t>FG/L14/2020/2337</t>
  </si>
  <si>
    <t>FG/L14/2020/2338</t>
  </si>
  <si>
    <t>AF-073-A</t>
  </si>
  <si>
    <t>FG/L14/2020/2339</t>
  </si>
  <si>
    <t>FG/L14/2020/2340</t>
  </si>
  <si>
    <t>AF-077-A</t>
  </si>
  <si>
    <t>FG/L14/2020/2341</t>
  </si>
  <si>
    <t>FG/L14/2020/2342</t>
  </si>
  <si>
    <t>FG/L14/2020/2343</t>
  </si>
  <si>
    <t>FG/L14/2020/2344</t>
  </si>
  <si>
    <t>FG/L14/2020/2345</t>
  </si>
  <si>
    <t>FG/L14/2020/2346</t>
  </si>
  <si>
    <t>FG/L14/2020/2347</t>
  </si>
  <si>
    <t>FG/L14/2020/2348</t>
  </si>
  <si>
    <t>AF-093-A</t>
  </si>
  <si>
    <t>FG/L14/2020/2349</t>
  </si>
  <si>
    <t>AF-005-B</t>
  </si>
  <si>
    <t>FG/L14/2020/2350</t>
  </si>
  <si>
    <t>AF-007-B</t>
  </si>
  <si>
    <t>FG/L14/2020/2351</t>
  </si>
  <si>
    <t>AF-009-B</t>
  </si>
  <si>
    <t>FG/L14/2020/2352</t>
  </si>
  <si>
    <t>AF-011-B</t>
  </si>
  <si>
    <t>FG/L14/2020/2353</t>
  </si>
  <si>
    <t>AF-013-B</t>
  </si>
  <si>
    <t>FG/L14/2020/2354</t>
  </si>
  <si>
    <t>AF-015-B</t>
  </si>
  <si>
    <t>FG/L14/2020/2355</t>
  </si>
  <si>
    <t>AF-017-B</t>
  </si>
  <si>
    <t>FG/L14/2020/2356</t>
  </si>
  <si>
    <t>AF-019-B</t>
  </si>
  <si>
    <t>FG/L14/2020/2357</t>
  </si>
  <si>
    <t>FG/L14/2020/2358</t>
  </si>
  <si>
    <t>FG/L14/2020/2359</t>
  </si>
  <si>
    <t>AF-025-B</t>
  </si>
  <si>
    <t>FG/L14/2020/2360</t>
  </si>
  <si>
    <t>FG/L14/2020/2361</t>
  </si>
  <si>
    <t>AF-029-B</t>
  </si>
  <si>
    <t>FG/L14/2020/2362</t>
  </si>
  <si>
    <t>FG/L14/2020/2363</t>
  </si>
  <si>
    <t>FG/L14/2020/2364</t>
  </si>
  <si>
    <t>FG/L14/2020/2365</t>
  </si>
  <si>
    <t>AF-037-B</t>
  </si>
  <si>
    <t>FG/L14/2020/2366</t>
  </si>
  <si>
    <t>AF-039-B</t>
  </si>
  <si>
    <t>FG/L14/2020/2367</t>
  </si>
  <si>
    <t>FG/L14/2020/2368</t>
  </si>
  <si>
    <t>FG/L14/2020/2369</t>
  </si>
  <si>
    <t>FG/L14/2020/2370</t>
  </si>
  <si>
    <t>AF-005-C</t>
  </si>
  <si>
    <t>FG/L14/2020/2371</t>
  </si>
  <si>
    <t>AF-007-C</t>
  </si>
  <si>
    <t>FG/L14/2020/2372</t>
  </si>
  <si>
    <t>AF-009-C</t>
  </si>
  <si>
    <t>FG/L14/2020/2373</t>
  </si>
  <si>
    <t>AF-011-C</t>
  </si>
  <si>
    <t>FG/L14/2020/2374</t>
  </si>
  <si>
    <t>AF-013-C</t>
  </si>
  <si>
    <t>FG/L14/2020/2375</t>
  </si>
  <si>
    <t>AF-015-C</t>
  </si>
  <si>
    <t>FG/L14/2020/2376</t>
  </si>
  <si>
    <t>AF-017-C</t>
  </si>
  <si>
    <t>FG/L14/2020/2377</t>
  </si>
  <si>
    <t>AF-019-C</t>
  </si>
  <si>
    <t>FG/L14/2020/2378</t>
  </si>
  <si>
    <t>AF-021-C</t>
  </si>
  <si>
    <t>FG/L14/2020/2379</t>
  </si>
  <si>
    <t>FG/L14/2020/2380</t>
  </si>
  <si>
    <t>FG/L14/2020/2381</t>
  </si>
  <si>
    <t>FG/L14/2020/2382</t>
  </si>
  <si>
    <t>AF-029-C</t>
  </si>
  <si>
    <t>FG/L14/2020/2383</t>
  </si>
  <si>
    <t>FG/L14/2020/2384</t>
  </si>
  <si>
    <t>FG/L14/2020/2385</t>
  </si>
  <si>
    <t>AF-035-C</t>
  </si>
  <si>
    <t>FG/L14/2020/2386</t>
  </si>
  <si>
    <t>FG/L14/2020/2387</t>
  </si>
  <si>
    <t>FG/L14/2020/2388</t>
  </si>
  <si>
    <t>FG/L14/2020/2389</t>
  </si>
  <si>
    <t>FG/L14/2020/2390</t>
  </si>
  <si>
    <t>FG/L14/2020/2391</t>
  </si>
  <si>
    <t>AF-055-C</t>
  </si>
  <si>
    <t>FG/L14/2020/2392</t>
  </si>
  <si>
    <t>AF-057-C</t>
  </si>
  <si>
    <t>FG/L14/2020/2393</t>
  </si>
  <si>
    <t>AF-059-C</t>
  </si>
  <si>
    <t>FG/L14/2020/2394</t>
  </si>
  <si>
    <t>FG/L14/2020/2395</t>
  </si>
  <si>
    <t>FG/L14/2020/2396</t>
  </si>
  <si>
    <t>FG/L14/2020/2397</t>
  </si>
  <si>
    <t>AF-083-C</t>
  </si>
  <si>
    <t>FG/L14/2020/2398</t>
  </si>
  <si>
    <t>FG/L14/2020/2399</t>
  </si>
  <si>
    <t>FG/L14/2020/2400</t>
  </si>
  <si>
    <t>AF-005-D</t>
  </si>
  <si>
    <t>FG/L14/2020/2401</t>
  </si>
  <si>
    <t>AF-007-D</t>
  </si>
  <si>
    <t>FG/L14/2020/2402</t>
  </si>
  <si>
    <t>AF-009-D</t>
  </si>
  <si>
    <t>FG/L14/2020/2403</t>
  </si>
  <si>
    <t>AF-011-D</t>
  </si>
  <si>
    <t>FG/L14/2020/2404</t>
  </si>
  <si>
    <t>AF-013-D</t>
  </si>
  <si>
    <t>FG/L14/2020/2405</t>
  </si>
  <si>
    <t>AF-015-D</t>
  </si>
  <si>
    <t>FG/L14/2020/2406</t>
  </si>
  <si>
    <t>AF-017-D</t>
  </si>
  <si>
    <t>FG/L14/2020/2407</t>
  </si>
  <si>
    <t>AF-019-D</t>
  </si>
  <si>
    <t>FG/L14/2020/2408</t>
  </si>
  <si>
    <t>FG/L14/2020/2409</t>
  </si>
  <si>
    <t>FG/L14/2020/2410</t>
  </si>
  <si>
    <t>FG/L14/2020/2411</t>
  </si>
  <si>
    <t>837-803500</t>
  </si>
  <si>
    <t>KEENHAND PLUS 4X3.8L</t>
  </si>
  <si>
    <t>FG/L14/2020/2412</t>
  </si>
  <si>
    <t>FG/L14/2020/2413</t>
  </si>
  <si>
    <t>FG/L14/2020/2414</t>
  </si>
  <si>
    <t>FG/L14/2020/2415</t>
  </si>
  <si>
    <t>FG/L14/2020/2416</t>
  </si>
  <si>
    <t>FG/L14/2020/2417</t>
  </si>
  <si>
    <t>FG/L14/2020/2418</t>
  </si>
  <si>
    <t>FG/L14/2020/2419</t>
  </si>
  <si>
    <t>FG/L14/2020/2420</t>
  </si>
  <si>
    <t>AF-055-D</t>
  </si>
  <si>
    <t>FG/L14/2020/2421</t>
  </si>
  <si>
    <t>FG/L14/2020/2422</t>
  </si>
  <si>
    <t>AF-059-D</t>
  </si>
  <si>
    <t>FG/L14/2020/2423</t>
  </si>
  <si>
    <t>FG/L14/2020/2424</t>
  </si>
  <si>
    <t>AF-005-E</t>
  </si>
  <si>
    <t>FG/L14/2020/2425</t>
  </si>
  <si>
    <t>AF-007-E</t>
  </si>
  <si>
    <t>FG/L14/2020/2426</t>
  </si>
  <si>
    <t>AF-011-E</t>
  </si>
  <si>
    <t>FG/L14/2020/2427</t>
  </si>
  <si>
    <t>AF-015-E</t>
  </si>
  <si>
    <t>FG/L14/2020/2428</t>
  </si>
  <si>
    <t>AF-017-E</t>
  </si>
  <si>
    <t>FG/L14/2020/2429</t>
  </si>
  <si>
    <t>AF-027-E</t>
  </si>
  <si>
    <t>FG/L14/2020/2430</t>
  </si>
  <si>
    <t>FG/L14/2020/2431</t>
  </si>
  <si>
    <t>FG/L14/2020/2432</t>
  </si>
  <si>
    <t>AF-043-E</t>
  </si>
  <si>
    <t>FG/L14/2020/2433</t>
  </si>
  <si>
    <t>FG/L14/2020/2434</t>
  </si>
  <si>
    <t>FG/L14/2020/2435</t>
  </si>
  <si>
    <t>FG/L14/2020/2436</t>
  </si>
  <si>
    <t>FG/L14/2020/2437</t>
  </si>
  <si>
    <t>FG/L14/2020/2438</t>
  </si>
  <si>
    <t>FG/L14/2020/2439</t>
  </si>
  <si>
    <t>FG/L14/2020/2440</t>
  </si>
  <si>
    <t>AF-081-E</t>
  </si>
  <si>
    <t>FG/L14/2020/2441</t>
  </si>
  <si>
    <t>FG/L14/2020/2442</t>
  </si>
  <si>
    <t>FG/L14/2020/2443</t>
  </si>
  <si>
    <t>FG/L14/2020/2444</t>
  </si>
  <si>
    <t>AF-009-F</t>
  </si>
  <si>
    <t>FG/L14/2020/2445</t>
  </si>
  <si>
    <t>AF-011-F</t>
  </si>
  <si>
    <t>FG/L14/2020/2446</t>
  </si>
  <si>
    <t>AF-013-F</t>
  </si>
  <si>
    <t>FG/L14/2020/2447</t>
  </si>
  <si>
    <t>AF-019-F</t>
  </si>
  <si>
    <t>FG/L14/2020/2448</t>
  </si>
  <si>
    <t>FG/L14/2020/2449</t>
  </si>
  <si>
    <t>FG/L14/2020/2450</t>
  </si>
  <si>
    <t>AF-027-F</t>
  </si>
  <si>
    <t>FG/L14/2020/2451</t>
  </si>
  <si>
    <t>FG/L14/2020/2452</t>
  </si>
  <si>
    <t>FG/L14/2020/2453</t>
  </si>
  <si>
    <t>FG/L14/2020/2454</t>
  </si>
  <si>
    <t>FG/L14/2020/2455</t>
  </si>
  <si>
    <t>FG/L14/2020/2456</t>
  </si>
  <si>
    <t>FG/L14/2020/2457</t>
  </si>
  <si>
    <t>FG/L14/2020/2458</t>
  </si>
  <si>
    <t>FG/L14/2020/2459</t>
  </si>
  <si>
    <t>AF-067-F</t>
  </si>
  <si>
    <t>FG/L14/2020/2460</t>
  </si>
  <si>
    <t>FG/L14/2020/2461</t>
  </si>
  <si>
    <t>FG/L14/2020/2462</t>
  </si>
  <si>
    <t>FG/L14/2020/2463</t>
  </si>
  <si>
    <t>FG/L14/2020/2464</t>
  </si>
  <si>
    <t>FG/L14/2020/2465</t>
  </si>
  <si>
    <t>FG/L14/2020/2466</t>
  </si>
  <si>
    <t>FG/L14/2020/2467</t>
  </si>
  <si>
    <t>โท้ส</t>
  </si>
  <si>
    <t>FG/L14/2020/2468</t>
  </si>
  <si>
    <t>FG/L14/2020/2469</t>
  </si>
  <si>
    <t>202-308598D</t>
  </si>
  <si>
    <t>TOPAX 91 -66  (DLD) 1,000 KG.</t>
  </si>
  <si>
    <t>FG/L14/2020/2470</t>
  </si>
  <si>
    <t>FG/L14/2020/2471</t>
  </si>
  <si>
    <t>FG/L14/2020/2472</t>
  </si>
  <si>
    <t>202-309008D</t>
  </si>
  <si>
    <t>TOPAX 990 (DLD) 1000 KG.</t>
  </si>
  <si>
    <t>FG/L14/2020/2473</t>
  </si>
  <si>
    <t>FG/L14/2020/2474</t>
  </si>
  <si>
    <t>FG/L14/2020/2475</t>
  </si>
  <si>
    <t>FG/L14/2020/2476</t>
  </si>
  <si>
    <t>FG/L14/2020/2477</t>
  </si>
  <si>
    <t>FG/L14/2020/2478</t>
  </si>
  <si>
    <t>B-007</t>
  </si>
  <si>
    <t>FG/L14/2020/2479</t>
  </si>
  <si>
    <t>201-301108</t>
  </si>
  <si>
    <t>DRYEXX 1000 KG</t>
  </si>
  <si>
    <t>FG/L14/2020/2480</t>
  </si>
  <si>
    <t>FG/L14/2020/2481</t>
  </si>
  <si>
    <t>FG/L14/2020/2482</t>
  </si>
  <si>
    <t>FG/L14/2020/2483</t>
  </si>
  <si>
    <t>203-300197</t>
  </si>
  <si>
    <t>ADVANTIS 210 1000 KG.(EXP)</t>
  </si>
  <si>
    <t>FG/L14/2020/2484</t>
  </si>
  <si>
    <t>B-010</t>
  </si>
  <si>
    <t>205-306008D</t>
  </si>
  <si>
    <t>QUORUM PINK II HF (DLD) 1000 KG.</t>
  </si>
  <si>
    <t>FG/L14/2020/2485</t>
  </si>
  <si>
    <t>FG/L14/2020/2486</t>
  </si>
  <si>
    <t>FG/L14/2020/2487</t>
  </si>
  <si>
    <t>FG/L14/2020/2488</t>
  </si>
  <si>
    <t>B-012</t>
  </si>
  <si>
    <t>205-308658D</t>
  </si>
  <si>
    <t>TOPAX 16SF(DLD)  1000   KG</t>
  </si>
  <si>
    <t>FG/L14/2020/2489</t>
  </si>
  <si>
    <t>FG/L14/2020/2490</t>
  </si>
  <si>
    <t>FERISOL 1,000 KGS.</t>
  </si>
  <si>
    <t>FG/L14/2020/2491</t>
  </si>
  <si>
    <t>FG/L14/2020/2492</t>
  </si>
  <si>
    <t>FG/L14/2020/2493</t>
  </si>
  <si>
    <t>FG/L14/2020/2494</t>
  </si>
  <si>
    <t>FG/L14/2020/2495</t>
  </si>
  <si>
    <t>FG/L14/2020/2496</t>
  </si>
  <si>
    <t>205-302018D</t>
  </si>
  <si>
    <t>FOAMSHINE 1,200 KGS (DLD)</t>
  </si>
  <si>
    <t>FG/L14/2020/2497</t>
  </si>
  <si>
    <t>FG/L14/2020/2498</t>
  </si>
  <si>
    <t>FG/L14/2020/2499</t>
  </si>
  <si>
    <t>203-301528</t>
  </si>
  <si>
    <t>ENVIROCID 1000 KG.</t>
  </si>
  <si>
    <t>FG/L14/2020/2500</t>
  </si>
  <si>
    <t>FG/L14/2020/2501</t>
  </si>
  <si>
    <t>FG/L14/2020/2502</t>
  </si>
  <si>
    <t>FG/L14/2020/2503</t>
  </si>
  <si>
    <t>FG/L14/2020/2504</t>
  </si>
  <si>
    <t>FG/L14/2020/2505</t>
  </si>
  <si>
    <t>FG/L14/2020/2506</t>
  </si>
  <si>
    <t>FG/L14/2020/2507</t>
  </si>
  <si>
    <t>FG/L14/2020/2508</t>
  </si>
  <si>
    <t>FG/L14/2020/2509</t>
  </si>
  <si>
    <t>FG/L14/2020/2510</t>
  </si>
  <si>
    <t>FG/L14/2020/2511</t>
  </si>
  <si>
    <t>202-309508D</t>
  </si>
  <si>
    <t>WHISPER V 1000 KG. (DLD)</t>
  </si>
  <si>
    <t>FG/L14/2020/2512</t>
  </si>
  <si>
    <t>FG/L14/2020/2513</t>
  </si>
  <si>
    <t>203-304708</t>
  </si>
  <si>
    <t>MIP CA 1200 KG</t>
  </si>
  <si>
    <t>FG/L14/2020/2514</t>
  </si>
  <si>
    <t>FG/L14/2020/2515</t>
  </si>
  <si>
    <t>FG/L14/2020/2516</t>
  </si>
  <si>
    <t>FG/L14/2020/2517</t>
  </si>
  <si>
    <t>FG/L14/2020/2518</t>
  </si>
  <si>
    <t>FG/L14/2020/2519</t>
  </si>
  <si>
    <t>FG/L14/2020/2520</t>
  </si>
  <si>
    <t>FG/L14/2020/2521</t>
  </si>
  <si>
    <t>FG/L14/2020/2522</t>
  </si>
  <si>
    <t>FG/L14/2020/2523</t>
  </si>
  <si>
    <t>FG/L14/2020/2524</t>
  </si>
  <si>
    <t>FG/L14/2020/2525</t>
  </si>
  <si>
    <t>FG/L14/2020/2526</t>
  </si>
  <si>
    <t>FG/L14/2020/2527</t>
  </si>
  <si>
    <t>FG/L14/2020/2528</t>
  </si>
  <si>
    <t>FG/L14/2020/2529</t>
  </si>
  <si>
    <t>FG/L14/2020/2530</t>
  </si>
  <si>
    <t>FG/L14/2020/2531</t>
  </si>
  <si>
    <t>FG/L14/2020/2532</t>
  </si>
  <si>
    <t>FG/L14/2020/2533</t>
  </si>
  <si>
    <t>FG/L14/2020/2534</t>
  </si>
  <si>
    <t>205-309238D</t>
  </si>
  <si>
    <t>TOPAX 686 (DLD) 1100 KG.</t>
  </si>
  <si>
    <t>FG/L14/2020/2535</t>
  </si>
  <si>
    <t>FG/L14/2020/2536</t>
  </si>
  <si>
    <t>FG/L14/2020/2537</t>
  </si>
  <si>
    <t>FG/L14/2020/2538</t>
  </si>
  <si>
    <t>FG/L14/2020/2539</t>
  </si>
  <si>
    <t>FG/L14/2020/2540</t>
  </si>
  <si>
    <t>FG/L14/2020/2541</t>
  </si>
  <si>
    <t>FG/L14/2020/2542</t>
  </si>
  <si>
    <t>FG/L14/2020/2543</t>
  </si>
  <si>
    <t>FG/L14/2020/2544</t>
  </si>
  <si>
    <t>FG/L14/2020/2545</t>
  </si>
  <si>
    <t>FG/L14/2020/2546</t>
  </si>
  <si>
    <t>FG/L14/2020/2547</t>
  </si>
  <si>
    <t>FG/L14/2020/2548</t>
  </si>
  <si>
    <t>FG/L14/2020/2549</t>
  </si>
  <si>
    <t>FG/L14/2020/2550</t>
  </si>
  <si>
    <t>FG/L14/2020/2551</t>
  </si>
  <si>
    <t>FG/L14/2020/2552</t>
  </si>
  <si>
    <t>FG/L14/2020/2553</t>
  </si>
  <si>
    <t>FG/L14/2020/2554</t>
  </si>
  <si>
    <t>FG/L14/2020/2555</t>
  </si>
  <si>
    <t>FG/L14/2020/2556</t>
  </si>
  <si>
    <t>FG/L14/2020/2557</t>
  </si>
  <si>
    <t>FG/L14/2020/2558</t>
  </si>
  <si>
    <t>FG/L14/2020/2559</t>
  </si>
  <si>
    <t>FG/L14/2020/2560</t>
  </si>
  <si>
    <t>FG/L14/2020/2561</t>
  </si>
  <si>
    <t>FG/L14/2020/2562</t>
  </si>
  <si>
    <t>FG/L14/2020/2563</t>
  </si>
  <si>
    <t>FG/L14/2020/2564</t>
  </si>
  <si>
    <t>FG/L14/2020/2565</t>
  </si>
  <si>
    <t>FG/L14/2020/2566</t>
  </si>
  <si>
    <t>FG/L14/2020/2567</t>
  </si>
  <si>
    <t>FG/L14/2020/2568</t>
  </si>
  <si>
    <t>FG/L14/2020/2569</t>
  </si>
  <si>
    <t>FG/L14/2020/2570</t>
  </si>
  <si>
    <t>FG/L14/2020/2571</t>
  </si>
  <si>
    <t>FG/L14/2020/2572</t>
  </si>
  <si>
    <t>FG/L14/2020/2573</t>
  </si>
  <si>
    <t>B-057</t>
  </si>
  <si>
    <t>FG/L14/2020/2574</t>
  </si>
  <si>
    <t>FG/L14/2020/2575</t>
  </si>
  <si>
    <t>FG/L14/2020/2576</t>
  </si>
  <si>
    <t>FG/L14/2020/2577</t>
  </si>
  <si>
    <t>FG/L14/2020/2578</t>
  </si>
  <si>
    <t>FG/L14/2020/2579</t>
  </si>
  <si>
    <t>FG/L14/2020/2580</t>
  </si>
  <si>
    <t>FG/L14/2020/2581</t>
  </si>
  <si>
    <t>FG/L14/2020/2582</t>
  </si>
  <si>
    <t>FG/L14/2020/2583</t>
  </si>
  <si>
    <t>FG/L14/2020/2584</t>
  </si>
  <si>
    <t>FG/L14/2020/2585</t>
  </si>
  <si>
    <t>FG/L14/2020/2586</t>
  </si>
  <si>
    <t>FG/L14/2020/2587</t>
  </si>
  <si>
    <t>FG/L14/2020/2588</t>
  </si>
  <si>
    <t>FG/L14/2020/2589</t>
  </si>
  <si>
    <t>B-065</t>
  </si>
  <si>
    <t>FG/L14/2020/2590</t>
  </si>
  <si>
    <t>FG/L14/2020/2591</t>
  </si>
  <si>
    <t>FG/L14/2020/2592</t>
  </si>
  <si>
    <t>FG/L14/2020/2593</t>
  </si>
  <si>
    <t>B-067</t>
  </si>
  <si>
    <t>FG/L14/2020/2594</t>
  </si>
  <si>
    <t>FG/L14/2020/2595</t>
  </si>
  <si>
    <t>FG/L14/2020/2596</t>
  </si>
  <si>
    <t>FG/L14/2020/2597</t>
  </si>
  <si>
    <t>B-069</t>
  </si>
  <si>
    <t>FG/L14/2020/2598</t>
  </si>
  <si>
    <t>FG/L14/2020/2599</t>
  </si>
  <si>
    <t>FG/L14/2020/2600</t>
  </si>
  <si>
    <t>FG/L14/2020/2601</t>
  </si>
  <si>
    <t>B-071</t>
  </si>
  <si>
    <t>FG/L14/2020/2602</t>
  </si>
  <si>
    <t>FG/L14/2020/2603</t>
  </si>
  <si>
    <t>FG/L14/2020/2604</t>
  </si>
  <si>
    <t>FG/L14/2020/2605</t>
  </si>
  <si>
    <t>FG/L14/2020/2606</t>
  </si>
  <si>
    <t>FG/L14/2020/2607</t>
  </si>
  <si>
    <t>FG/L14/2020/2608</t>
  </si>
  <si>
    <t>FG/L14/2020/2609</t>
  </si>
  <si>
    <t>FG/L14/2020/2610</t>
  </si>
  <si>
    <t>FG/L92/2020/001</t>
  </si>
  <si>
    <t>L92-6</t>
  </si>
  <si>
    <t>FG/L92/2020/002</t>
  </si>
  <si>
    <t>L92-7</t>
  </si>
  <si>
    <t>FG/L92/2020/003</t>
  </si>
  <si>
    <t>L92-8</t>
  </si>
  <si>
    <t>FG/L92/2020/004</t>
  </si>
  <si>
    <t>L92-9</t>
  </si>
  <si>
    <t>FG/L92/2020/005</t>
  </si>
  <si>
    <t>L92-12</t>
  </si>
  <si>
    <t>FG/L92/2020/006</t>
  </si>
  <si>
    <t>L92-13</t>
  </si>
  <si>
    <t>FG/L92/2020/007</t>
  </si>
  <si>
    <t>L92-14</t>
  </si>
  <si>
    <t>FG/L92/2020/008</t>
  </si>
  <si>
    <t>L92-15</t>
  </si>
  <si>
    <t>FG/L92/2020/009</t>
  </si>
  <si>
    <t>L92-16</t>
  </si>
  <si>
    <t>FG/L92/2020/010</t>
  </si>
  <si>
    <t>FG/L92/2020/011</t>
  </si>
  <si>
    <t>FG/L92/2020/012</t>
  </si>
  <si>
    <t>FG/L92/2020/013</t>
  </si>
  <si>
    <t>L92-17</t>
  </si>
  <si>
    <t>FG/L92/2020/014</t>
  </si>
  <si>
    <t>L92-18</t>
  </si>
  <si>
    <t>FG/L92/2020/015</t>
  </si>
  <si>
    <t>L92-19</t>
  </si>
  <si>
    <t>FG/L92/2020/016</t>
  </si>
  <si>
    <t>L92-20</t>
  </si>
  <si>
    <t>FG/L92/2020/017</t>
  </si>
  <si>
    <t>L92-21</t>
  </si>
  <si>
    <t>FG/L92/2020/018</t>
  </si>
  <si>
    <t>L92-22</t>
  </si>
  <si>
    <t>FG/L92/2020/019</t>
  </si>
  <si>
    <t>L92-23</t>
  </si>
  <si>
    <t>FG/L92/2020/020</t>
  </si>
  <si>
    <t>L92-24</t>
  </si>
  <si>
    <t>FG/L92/2020/021</t>
  </si>
  <si>
    <t>L92-25</t>
  </si>
  <si>
    <t>FG/L92/2020/022</t>
  </si>
  <si>
    <t>L92-26</t>
  </si>
  <si>
    <t>FG/L92/2020/023</t>
  </si>
  <si>
    <t>L92-27</t>
  </si>
  <si>
    <t>FG/L92/2020/024</t>
  </si>
  <si>
    <t>L92-28</t>
  </si>
  <si>
    <t>FG/L92/2020/025</t>
  </si>
  <si>
    <t>FG/L92/2020/026</t>
  </si>
  <si>
    <t>FG/L92/2020/027</t>
  </si>
  <si>
    <t>L92-29</t>
  </si>
  <si>
    <t>FG/L92/2020/028</t>
  </si>
  <si>
    <t>FG/L92/2020/029</t>
  </si>
  <si>
    <t>FG/L92/2020/030</t>
  </si>
  <si>
    <t>FG/L92/2020/031</t>
  </si>
  <si>
    <t>FG/L92/2020/032</t>
  </si>
  <si>
    <t>FG/L92/2020/033</t>
  </si>
  <si>
    <t>L92-30</t>
  </si>
  <si>
    <t>FG/L92/2020/034</t>
  </si>
  <si>
    <t>FG/L92/2020/035</t>
  </si>
  <si>
    <t>FG/L92/2020/036</t>
  </si>
  <si>
    <t>L92-31</t>
  </si>
  <si>
    <t>FG/L92/2020/037</t>
  </si>
  <si>
    <t>FG/L92/2020/038</t>
  </si>
  <si>
    <t>FG/L92/2020/039</t>
  </si>
  <si>
    <t>FG/L92/2020/040</t>
  </si>
  <si>
    <t>FG/L92/2020/041</t>
  </si>
  <si>
    <t>FG/L92/2020/042</t>
  </si>
  <si>
    <t>L92-32</t>
  </si>
  <si>
    <t>FG/L92/2020/043</t>
  </si>
  <si>
    <t>FG/L92/2020/044</t>
  </si>
  <si>
    <t>L92-33</t>
  </si>
  <si>
    <t>FG/L92/2020/045</t>
  </si>
  <si>
    <t>L92-34</t>
  </si>
  <si>
    <t>FG/L92/2020/046</t>
  </si>
  <si>
    <t>L92-35</t>
  </si>
  <si>
    <t>FG/L92/2020/047</t>
  </si>
  <si>
    <t>L92-36</t>
  </si>
  <si>
    <t>FG/L92/2020/048</t>
  </si>
  <si>
    <t>FG/L92/2020/049</t>
  </si>
  <si>
    <t>FG/L92/2020/050</t>
  </si>
  <si>
    <t>FG/L92/2020/051</t>
  </si>
  <si>
    <t>L92-37</t>
  </si>
  <si>
    <t>FG/L92/2020/052</t>
  </si>
  <si>
    <t>FG/L92/2020/053</t>
  </si>
  <si>
    <t>FG/L92/2020/054</t>
  </si>
  <si>
    <t>FG/L92/2020/055</t>
  </si>
  <si>
    <t>FG/L92/2020/056</t>
  </si>
  <si>
    <t>FG/L92/2020/057</t>
  </si>
  <si>
    <t>FG/L92/2020/058</t>
  </si>
  <si>
    <t>L92-38</t>
  </si>
  <si>
    <t>FG/L92/2020/059</t>
  </si>
  <si>
    <t>FG/L92/2020/060</t>
  </si>
  <si>
    <t>L92-39</t>
  </si>
  <si>
    <t>FG/L92/2020/061</t>
  </si>
  <si>
    <t>FG/L92/2020/062</t>
  </si>
  <si>
    <t>L92-40</t>
  </si>
  <si>
    <t>FG/L92/2020/063</t>
  </si>
  <si>
    <t>L92-41</t>
  </si>
  <si>
    <t>FG/L92/2020/064</t>
  </si>
  <si>
    <t>FG/L92/2020/065</t>
  </si>
  <si>
    <t>FG/L92/2020/066</t>
  </si>
  <si>
    <t>FG/L92/2020/067</t>
  </si>
  <si>
    <t>FG/L92/2020/068</t>
  </si>
  <si>
    <t>L92-42</t>
  </si>
  <si>
    <t>FG/L92/2020/069</t>
  </si>
  <si>
    <t>FG/L92/2020/070</t>
  </si>
  <si>
    <t>L92-43</t>
  </si>
  <si>
    <t>FG/L92/2020/071</t>
  </si>
  <si>
    <t>FG/L92/2020/072</t>
  </si>
  <si>
    <t>FG/L92/2020/073</t>
  </si>
  <si>
    <t>FG/L92/2020/074</t>
  </si>
  <si>
    <t>FG/L92/2020/075</t>
  </si>
  <si>
    <t>FG/L92/2020/076</t>
  </si>
  <si>
    <t>FG/L92/2020/077</t>
  </si>
  <si>
    <t>L92-44</t>
  </si>
  <si>
    <t>FG/L92/2020/078</t>
  </si>
  <si>
    <t>FG/L92/2020/079</t>
  </si>
  <si>
    <t>L92-45</t>
  </si>
  <si>
    <t>FG/L92/2020/080</t>
  </si>
  <si>
    <t>FG/L92/2020/081</t>
  </si>
  <si>
    <t>FG/L92/2020/082</t>
  </si>
  <si>
    <t>L92-46</t>
  </si>
  <si>
    <t>FG/L92/2020/083</t>
  </si>
  <si>
    <t>FG/L92/2020/084</t>
  </si>
  <si>
    <t>L92-47</t>
  </si>
  <si>
    <t>FG/L92/2020/085</t>
  </si>
  <si>
    <t>FG/L92/2020/086</t>
  </si>
  <si>
    <t>FG/L92/2020/087</t>
  </si>
  <si>
    <t>FG/L92/2020/088</t>
  </si>
  <si>
    <t>L92-48</t>
  </si>
  <si>
    <t>FG/L92/2020/089</t>
  </si>
  <si>
    <t>L92-49</t>
  </si>
  <si>
    <t>FG/L92/2020/090</t>
  </si>
  <si>
    <t>FG/L92/2020/091</t>
  </si>
  <si>
    <t>FG/L92/2020/092</t>
  </si>
  <si>
    <t>FG/L92/2020/093</t>
  </si>
  <si>
    <t>L92-50</t>
  </si>
  <si>
    <t>FG/L92/2020/094</t>
  </si>
  <si>
    <t>FG/L92/2020/095</t>
  </si>
  <si>
    <t>FG/L92/2020/096</t>
  </si>
  <si>
    <t>FG/L92/2020/097</t>
  </si>
  <si>
    <t>FG/L92/2020/098</t>
  </si>
  <si>
    <t>L92-51</t>
  </si>
  <si>
    <t>FG/L92/2020/099</t>
  </si>
  <si>
    <t>L92-52</t>
  </si>
  <si>
    <t>FG/L92/2020/100</t>
  </si>
  <si>
    <t>FG/L92/2020/101</t>
  </si>
  <si>
    <t>FG/L92/2020/102</t>
  </si>
  <si>
    <t>FG/L92/2020/103</t>
  </si>
  <si>
    <t>FG/L92/2020/104</t>
  </si>
  <si>
    <t>L92-53</t>
  </si>
  <si>
    <t>FG/L92/2020/105</t>
  </si>
  <si>
    <t>202-309607D</t>
  </si>
  <si>
    <t>XY-12 (DLD) 230 KG.</t>
  </si>
  <si>
    <t>FG/L92/2020/106</t>
  </si>
  <si>
    <t>L92-54</t>
  </si>
  <si>
    <t>101-6101354</t>
  </si>
  <si>
    <t>SMARTPOWER PRESOAK CUTLERY/FLATWARE 3-4 LB.</t>
  </si>
  <si>
    <t>FG/L92/2020/107</t>
  </si>
  <si>
    <t>FG/L92/2020/108</t>
  </si>
  <si>
    <t>FG/L92/2020/109</t>
  </si>
  <si>
    <t>FG/L92/2020/110</t>
  </si>
  <si>
    <t>FG/L92/2020/111</t>
  </si>
  <si>
    <t>FG/L92/2020/112</t>
  </si>
  <si>
    <t>L92-56</t>
  </si>
  <si>
    <t>FG/L92/2020/113</t>
  </si>
  <si>
    <t>FG/L92/2020/114</t>
  </si>
  <si>
    <t>FG/L92/2020/115</t>
  </si>
  <si>
    <t>L92-57</t>
  </si>
  <si>
    <t>FG/L92/2020/116</t>
  </si>
  <si>
    <t>L92-58</t>
  </si>
  <si>
    <t>FG/L92/2020/117</t>
  </si>
  <si>
    <t>FG/L92/2020/118</t>
  </si>
  <si>
    <t>L92-59</t>
  </si>
  <si>
    <t>FG/L92/2020/119</t>
  </si>
  <si>
    <t>FG/L92/2020/120</t>
  </si>
  <si>
    <t>FG/L92/2020/121</t>
  </si>
  <si>
    <t>L92-60</t>
  </si>
  <si>
    <t>FG/L92/2020/122</t>
  </si>
  <si>
    <t>FG/L92/2020/123</t>
  </si>
  <si>
    <t>FG/L92/2020/124</t>
  </si>
  <si>
    <t>FG/L92/2020/125</t>
  </si>
  <si>
    <t>FG/L92/2020/126</t>
  </si>
  <si>
    <t>FG/L92/2020/127</t>
  </si>
  <si>
    <t>FG/L92/2020/128</t>
  </si>
  <si>
    <t>L92-61</t>
  </si>
  <si>
    <t>FG/L92/2020/129</t>
  </si>
  <si>
    <t>L92-62</t>
  </si>
  <si>
    <t>FG/L92/2020/130</t>
  </si>
  <si>
    <t>L92-63</t>
  </si>
  <si>
    <t>FG/L92/2020/131</t>
  </si>
  <si>
    <t>L92-64</t>
  </si>
  <si>
    <t>FG/L92/2020/132</t>
  </si>
  <si>
    <t>L92-65</t>
  </si>
  <si>
    <t>FG/L99/2020/001</t>
  </si>
  <si>
    <t>L99-2</t>
  </si>
  <si>
    <t>FG/L99/2020/002</t>
  </si>
  <si>
    <t>L99-3</t>
  </si>
  <si>
    <t>FG/L99/2020/003</t>
  </si>
  <si>
    <t>FG/L99/2020/004</t>
  </si>
  <si>
    <t>FG/L99/2020/005</t>
  </si>
  <si>
    <t>FG/L99/2020/006</t>
  </si>
  <si>
    <t>L99-4</t>
  </si>
  <si>
    <t>FG/L99/2020/007</t>
  </si>
  <si>
    <t>L99-5</t>
  </si>
  <si>
    <t>FG/L99/2020/008</t>
  </si>
  <si>
    <t>FG/L99/2020/009</t>
  </si>
  <si>
    <t>FG/L99/2020/010</t>
  </si>
  <si>
    <t>FG/L99/2020/011</t>
  </si>
  <si>
    <t>L99-6</t>
  </si>
  <si>
    <t>FG/L99/2020/012</t>
  </si>
  <si>
    <t>203-300302</t>
  </si>
  <si>
    <t>AC 55-5 25 KG</t>
  </si>
  <si>
    <t>FG/L99/2020/013</t>
  </si>
  <si>
    <t>L99-7</t>
  </si>
  <si>
    <t>205-6300318</t>
  </si>
  <si>
    <t>DESTAIN A 25KG/55LB</t>
  </si>
  <si>
    <t>FG/L99/2020/014</t>
  </si>
  <si>
    <t>L99-8</t>
  </si>
  <si>
    <t>205-6300319</t>
  </si>
  <si>
    <t>DESTAIN B 4.5KG/10LB</t>
  </si>
  <si>
    <t>FG/L99/2020/015</t>
  </si>
  <si>
    <t>FG/L99/2020/016</t>
  </si>
  <si>
    <t>FG/L99/2020/017</t>
  </si>
  <si>
    <t>L99-9</t>
  </si>
  <si>
    <t>FG/L99/2020/018</t>
  </si>
  <si>
    <t>L99-12</t>
  </si>
  <si>
    <t>205-2003150</t>
  </si>
  <si>
    <t>P3-ULTRASIL 67 20 KG.</t>
  </si>
  <si>
    <t>FG/L99/2020/019</t>
  </si>
  <si>
    <t>L99-13</t>
  </si>
  <si>
    <t>FG/L99/2020/020</t>
  </si>
  <si>
    <t>L99-14</t>
  </si>
  <si>
    <t>FG/L99/2020/021</t>
  </si>
  <si>
    <t>L99-15</t>
  </si>
  <si>
    <t>FG/L99/2020/022</t>
  </si>
  <si>
    <t>L99-16</t>
  </si>
  <si>
    <t>204-308502</t>
  </si>
  <si>
    <t>TOPAX MARINE S5 25 KG</t>
  </si>
  <si>
    <t>FG/L99/2020/023</t>
  </si>
  <si>
    <t>FG/L99/2020/024</t>
  </si>
  <si>
    <t>L99-17</t>
  </si>
  <si>
    <t>FG/L99/2020/025</t>
  </si>
  <si>
    <t>FG/L99/2020/026</t>
  </si>
  <si>
    <t>FG/L99/2020/027</t>
  </si>
  <si>
    <t>FG/L99/2020/028</t>
  </si>
  <si>
    <t>FG/L99/2020/029</t>
  </si>
  <si>
    <t>FG/L99/2020/030</t>
  </si>
  <si>
    <t>L99-18</t>
  </si>
  <si>
    <t>FG/L99/2020/031</t>
  </si>
  <si>
    <t>L99-19</t>
  </si>
  <si>
    <t>FG/L99/2020/032</t>
  </si>
  <si>
    <t>L99-22</t>
  </si>
  <si>
    <t>FG/L99/2020/033</t>
  </si>
  <si>
    <t>L99-23</t>
  </si>
  <si>
    <t>FG/L99/2020/034</t>
  </si>
  <si>
    <t>FG/L99/2020/035</t>
  </si>
  <si>
    <t>FG/L99/2020/036</t>
  </si>
  <si>
    <t>FG/L99/2020/037</t>
  </si>
  <si>
    <t>FG/L99/2020/038</t>
  </si>
  <si>
    <t>L99-24</t>
  </si>
  <si>
    <t>FG/L99/2020/039</t>
  </si>
  <si>
    <t>FG/L99/2020/040</t>
  </si>
  <si>
    <t>FG/L99/2020/041</t>
  </si>
  <si>
    <t>L99-25</t>
  </si>
  <si>
    <t>FG/L99/2020/042</t>
  </si>
  <si>
    <t>L99-26</t>
  </si>
  <si>
    <t>FG/L99/2020/043</t>
  </si>
  <si>
    <t>L99-27</t>
  </si>
  <si>
    <t>FG/L99/2020/044</t>
  </si>
  <si>
    <t>L99-28</t>
  </si>
  <si>
    <t>FG/L99/2020/045</t>
  </si>
  <si>
    <t>FG/L99/2020/046</t>
  </si>
  <si>
    <t>L99-21</t>
  </si>
  <si>
    <t>FG/L99/2020/047</t>
  </si>
  <si>
    <t>L99-1</t>
  </si>
  <si>
    <t>FG/L99/2020/048</t>
  </si>
  <si>
    <t>FG/L99/2020/049</t>
  </si>
  <si>
    <t>FG/L99/2020/050</t>
  </si>
  <si>
    <t>FG/L99/2020/051</t>
  </si>
  <si>
    <t>FG/L99/2020/052</t>
  </si>
  <si>
    <t>FG/L99/2020/053</t>
  </si>
  <si>
    <t>FG/L99/2020/054</t>
  </si>
  <si>
    <t>L99-10</t>
  </si>
  <si>
    <t>100-6101200</t>
  </si>
  <si>
    <t>SMARTPOWER DISHMACHINE DETERGENT HEAVY DUTY 4/6.75 LB.</t>
  </si>
  <si>
    <t>FG/L99/2020/055</t>
  </si>
  <si>
    <t>L99-11</t>
  </si>
  <si>
    <t>FG/L99/2020/056</t>
  </si>
  <si>
    <t>L99-20</t>
  </si>
  <si>
    <t>ยกเลิก Tag</t>
  </si>
  <si>
    <t>Row Labels</t>
  </si>
  <si>
    <t>Grand Total</t>
  </si>
  <si>
    <t>Sum of DHL Syetem</t>
  </si>
  <si>
    <t>Sum of physical Count</t>
  </si>
  <si>
    <t>Column Labels</t>
  </si>
  <si>
    <t>Total Sum of DHL Syetem</t>
  </si>
  <si>
    <t>Total Sum of physical Count</t>
  </si>
  <si>
    <t>Remarks1</t>
  </si>
  <si>
    <t>บวก IN2027861 เข้าระบบหลักจากที่นับต้องคืนยอดเข้าะบบ</t>
  </si>
  <si>
    <t>ACTUAL COUNT</t>
  </si>
  <si>
    <t>ACCPAC</t>
  </si>
  <si>
    <t>DIFF</t>
  </si>
  <si>
    <t>ITEM TYPE</t>
  </si>
  <si>
    <t>FMTITEMNO</t>
  </si>
  <si>
    <t>ITEMDESC</t>
  </si>
  <si>
    <t>PRDTYPEDIV</t>
  </si>
  <si>
    <t>STOCKUNIT</t>
  </si>
  <si>
    <t>NVK / DHL</t>
  </si>
  <si>
    <t>LOCATION</t>
  </si>
  <si>
    <t>Sum of COUNT QTY</t>
  </si>
  <si>
    <t>Sum of SYS QTY</t>
  </si>
  <si>
    <t>Sum of Count vs SYS QTY</t>
  </si>
  <si>
    <t>FG</t>
  </si>
  <si>
    <t>RINSE DRY 25  LT</t>
  </si>
  <si>
    <t>COM-INST</t>
  </si>
  <si>
    <t>DRUM</t>
  </si>
  <si>
    <t>DHL</t>
  </si>
  <si>
    <t>CASE</t>
  </si>
  <si>
    <t>CTN</t>
  </si>
  <si>
    <t>LIMEKLENE 4x3.8 LT</t>
  </si>
  <si>
    <t>BOX</t>
  </si>
  <si>
    <t>GRILLKLENE 4X3.8LT</t>
  </si>
  <si>
    <t>KLEENCARE 4X3.8 LT</t>
  </si>
  <si>
    <t>102-155803</t>
  </si>
  <si>
    <t>SANIGIZER PLUS 3-800 ML.</t>
  </si>
  <si>
    <t>INSTANT HAND SANITIZER GEL 6-750 ML</t>
  </si>
  <si>
    <t>CARTON</t>
  </si>
  <si>
    <t>CANISTER</t>
  </si>
  <si>
    <t>EACH</t>
  </si>
  <si>
    <t>ECOLAB NEUTRAL BATHROOM CLEANER 2 x 2 L</t>
  </si>
  <si>
    <t>EA</t>
  </si>
  <si>
    <t>SANITIZING WASH N WALK 2.5GL</t>
  </si>
  <si>
    <t>EC-BUILDER 20 LT.</t>
  </si>
  <si>
    <t>EC-DESTAINER 20 LT.</t>
  </si>
  <si>
    <t>EC-DETERGENT  20 LT</t>
  </si>
  <si>
    <t>EC-OXY-BRITE 20 LT.</t>
  </si>
  <si>
    <t>COM-FB</t>
  </si>
  <si>
    <t>OXONIA ACTIVE 150  25 KG.</t>
  </si>
  <si>
    <t>OXONIA ACTIVE 150  200 KG.</t>
  </si>
  <si>
    <t>OXONIA ACTIVE 150  200 KG.(EXP)</t>
  </si>
  <si>
    <t>TOPACTIVE DES 25 KG.</t>
  </si>
  <si>
    <t>DRYSAN DUO 25 KG</t>
  </si>
  <si>
    <t>CAN</t>
  </si>
  <si>
    <t>ULTRASIL 115 27 KG.</t>
  </si>
  <si>
    <t>EXELERATE CIP (DLD) 25 KGS</t>
  </si>
  <si>
    <t>MIP CA 240 KGS.</t>
  </si>
  <si>
    <t>TOPAZ AC4 23 KG</t>
  </si>
  <si>
    <t>ST</t>
  </si>
  <si>
    <t>PAIL</t>
  </si>
  <si>
    <t>COM-KAY</t>
  </si>
  <si>
    <t>300-1110152</t>
  </si>
  <si>
    <t>QSR HD MPSD 168X44ML AP</t>
  </si>
  <si>
    <t>KAY SPCL CLNR&amp;POL 6X946ML AP</t>
  </si>
  <si>
    <t>COM-PP</t>
  </si>
  <si>
    <t>GALLON</t>
  </si>
  <si>
    <t>HAND FRESH PLUS 4x1 GAL</t>
  </si>
  <si>
    <t>HAND FRESH PLUS 20 LT</t>
  </si>
  <si>
    <t>QUAT</t>
  </si>
  <si>
    <t>CBY</t>
  </si>
  <si>
    <t>ESTEEM 20 KG-SGMY</t>
  </si>
  <si>
    <t>DIP IT PLUS 5 KGS-SGMY</t>
  </si>
  <si>
    <t>ANSEP TAP  25 KG.</t>
  </si>
  <si>
    <t>TOPAX 16SF 35 KG</t>
  </si>
  <si>
    <t>OXYSAN ZS (DLD) 25 KGS.</t>
  </si>
  <si>
    <t>DURAGLOS 4X1 GAL ID</t>
  </si>
  <si>
    <t>HOROLITH 617 25 KG</t>
  </si>
  <si>
    <t>EXELERATE AV  270 KG.</t>
  </si>
  <si>
    <t>EC-SOFT 20 LT</t>
  </si>
  <si>
    <t>DRYEXX SF 200 KGS</t>
  </si>
  <si>
    <t>CLEAN &amp; SOFT AB 4X3.8 LT</t>
  </si>
  <si>
    <t>S-PERDRY 20 LT</t>
  </si>
  <si>
    <t>NEW ATTAC  1 GAL</t>
  </si>
  <si>
    <t>ENVIROCID 25 KG</t>
  </si>
  <si>
    <t>PEROX MS DISINFECT 2X2 LT</t>
  </si>
  <si>
    <t>NOVAKLENE 2X2 LT</t>
  </si>
  <si>
    <t>ECO KLENE HD 25 LT.</t>
  </si>
  <si>
    <t>TURBO DETERGENT 20LT</t>
  </si>
  <si>
    <t>XXX</t>
  </si>
  <si>
    <t>LAUNDRY DETERGENT AQN 20 LT</t>
  </si>
  <si>
    <t>TOPAX 990 (DLD) 30 KG</t>
  </si>
  <si>
    <t>AC 55-5  25 KGS.</t>
  </si>
  <si>
    <t>NOVAKLENE 10 LT</t>
  </si>
  <si>
    <t>OASIS COMPAC 10 HEAVY DUTY MULTI-PURPOSE DEGREASER CLEANER</t>
  </si>
  <si>
    <t>BULK</t>
  </si>
  <si>
    <t>CLEAN &amp; SOFT AB 4X3.8 LT (MY)</t>
  </si>
  <si>
    <t>TOTE</t>
  </si>
  <si>
    <t>STABILON PRO 240 KG</t>
  </si>
  <si>
    <t>TOPAX 990 30 KG</t>
  </si>
  <si>
    <t>SMARTPOWER PRESOAK CUTLERY/FLATWARE 3x4 LB.</t>
  </si>
  <si>
    <t>TOPAX 990 (DLD) 1000 KG</t>
  </si>
  <si>
    <t>DIP IT PLUS 20 KGS-SGMY</t>
  </si>
  <si>
    <t>WHISPER V (DLD) 1000 KG.</t>
  </si>
  <si>
    <t>202-7301840</t>
  </si>
  <si>
    <t>DRYSAN DUO 4X4 LT</t>
  </si>
  <si>
    <t>LAUNDRY OXY-BLEACH 440 20 LT</t>
  </si>
  <si>
    <t>TOPAX 16SF(DLD) 35 KG</t>
  </si>
  <si>
    <t>TOPAX 16SF(DLD) 1000 KG</t>
  </si>
  <si>
    <t>TOPAX F-CLEAN (DLD) 35 KG</t>
  </si>
  <si>
    <t>LAUNDRY BUILDER AQN 20 LT</t>
  </si>
  <si>
    <t>SMARTPOWER MANUAL DETERGENT 3x2 LB</t>
  </si>
  <si>
    <t>ECOLAB GLASS CLEANER 2.5 GAL</t>
  </si>
  <si>
    <t>QC 50 ULTRA CONCENTRATED GLASS AND SURFACE CLEANER 2 x 1.3 L</t>
  </si>
  <si>
    <t>QC 93 ULTRA CONCENTRATED ACID BATHROOM CLEANER 2 x 1.3 L</t>
  </si>
  <si>
    <t>FPC (DLD) 25 KG</t>
  </si>
  <si>
    <t>TOPAX 686 (DLD) 1100 KGS.</t>
  </si>
  <si>
    <t>HOROLITH 617 (DLD)  25 KG</t>
  </si>
  <si>
    <t>REVITALIZE CARPET SPOTTER 4x22 OZ.</t>
  </si>
  <si>
    <t>OASIS PRO GARDEN SUNSHINE ROOM REFRESHER 2x2 L.</t>
  </si>
  <si>
    <t>OASIS PRO ISLAND WAVE ROOM REFRESHER 2x2 L.</t>
  </si>
  <si>
    <t>AROMIST AIR FRESHENING SYSTEM (STARTER KIT)</t>
  </si>
  <si>
    <t>CT</t>
  </si>
  <si>
    <t>AROMIST AIR FRESHENING SYSTEM (REFILL KIT)</t>
  </si>
  <si>
    <t>KAY QSR HEATED SOAK TANK CONC- 1X3GL.</t>
  </si>
  <si>
    <t>AIM URINAL SCREEN MANGO 10 COUNT</t>
  </si>
  <si>
    <t>STAINBLASTER RUST REMOVER 4X22 OZ.</t>
  </si>
  <si>
    <t>STAINBLASTER ENZYME BOOST 4X22 OZ.</t>
  </si>
  <si>
    <t>KAY LOTION HAND SOAP 4x1GL</t>
  </si>
  <si>
    <t>STAINBLASTER GREASE REMOVER 4x22 OZ.</t>
  </si>
  <si>
    <t>ULTRASIL 67 20 KG.</t>
  </si>
  <si>
    <t>KAY RELEASE AGENT 4x16OZ.</t>
  </si>
  <si>
    <t>STAINBLASTER MAKEUP REMOVER 4X22 OZ.</t>
  </si>
  <si>
    <t>SCENT &amp; SOFT AB 4x3.8 LT (MY)</t>
  </si>
  <si>
    <t>KAY FLTER POUCH CLNR 4x30x0.6 OZ</t>
  </si>
  <si>
    <t>LIQUID SPEARHEAD (DLD) 25 KGS.</t>
  </si>
  <si>
    <t>STAINBLASTER SUNSCREEN STAIN REMOVER-RECLAIM SOLUTION 45 LB</t>
  </si>
  <si>
    <t>KAY DELIMER CHN 4X12X2OZ</t>
  </si>
  <si>
    <t>OXONIA ACTIVE 25 KG (EXP)</t>
  </si>
  <si>
    <t>401-404500</t>
  </si>
  <si>
    <t>MAXFORCE QUANTUM 1 PC ( 30 GRAM)</t>
  </si>
  <si>
    <t>COM-PEST</t>
  </si>
  <si>
    <t>BOTTLE</t>
  </si>
  <si>
    <t>403-400800</t>
  </si>
  <si>
    <t>CISLIN EC 25 1 LT</t>
  </si>
  <si>
    <t>403-406510</t>
  </si>
  <si>
    <t>SECLIRA COCKROACH GEL 30 GM./TUBE</t>
  </si>
  <si>
    <t>TUBE</t>
  </si>
  <si>
    <t>403-406600</t>
  </si>
  <si>
    <t>SUMITHION 20 SC</t>
  </si>
  <si>
    <t>403-412800</t>
  </si>
  <si>
    <t>HYMENOPTHOR ULTRA GRANULAR - ANT &amp; COCKROACH BAIT</t>
  </si>
  <si>
    <t>404-408700</t>
  </si>
  <si>
    <t>TEMPRID SC (1 BOTTLES/400 CC.)</t>
  </si>
  <si>
    <t>ULTRASIL 69 NEW 26 KG.</t>
  </si>
  <si>
    <t>405-400101</t>
  </si>
  <si>
    <t>QUICK BAYT (Q001) 350 G.</t>
  </si>
  <si>
    <t>405-400200</t>
  </si>
  <si>
    <t>AQUA K - OTHRINE</t>
  </si>
  <si>
    <t>405-405300</t>
  </si>
  <si>
    <t>PESGUARD SPACE 1 LT.</t>
  </si>
  <si>
    <t>BOTTEL</t>
  </si>
  <si>
    <t>ECOLAB HAND SANITIZER GEL 6 X 750ML</t>
  </si>
  <si>
    <t>405-405900</t>
  </si>
  <si>
    <t>QUICK BAYT WG 10 (1 BOTTLES/250 G.)</t>
  </si>
  <si>
    <t>ECOLAB NEUTRAL BATHROOM CLEANER 2.5 GAL</t>
  </si>
  <si>
    <t>405-408510</t>
  </si>
  <si>
    <t>TENOPA 250 ML./BOTTLE</t>
  </si>
  <si>
    <t>ENVIROCID PLUS CLEAR  1200 KG</t>
  </si>
  <si>
    <t>407-416400</t>
  </si>
  <si>
    <t>SUMILARV 0.5 GRAM/PC (100PC/BOX)</t>
  </si>
  <si>
    <t>PCS</t>
  </si>
  <si>
    <t>407-428600</t>
  </si>
  <si>
    <t>TEMEGUARD 1% SG-LAVACIDE 500-50 GM.</t>
  </si>
  <si>
    <t>ECOLAB PEROXIDE MULTI-SURFACE CLEANER 2.5 GAL</t>
  </si>
  <si>
    <t>408-400700</t>
  </si>
  <si>
    <t>BROMAGUARD 10 KG.</t>
  </si>
  <si>
    <t>408-42000001</t>
  </si>
  <si>
    <t>CONTRACT BLOX 8 KG.</t>
  </si>
  <si>
    <t>ECOLAB PEROXIDE MULTI-SURFACE CLEANER 2X2 L</t>
  </si>
  <si>
    <t>408-425315</t>
  </si>
  <si>
    <t>PROVOKE MOUSE ATTRACTANT 2 OZ., 1 PC.</t>
  </si>
  <si>
    <t>MIP CA 1200 KGS.</t>
  </si>
  <si>
    <t>408-426500</t>
  </si>
  <si>
    <t>STORM PRO 10 KG./DRUM</t>
  </si>
  <si>
    <t>409-400300</t>
  </si>
  <si>
    <t>ACTELLIC 50 EC 1 LT/BOTTLE.</t>
  </si>
  <si>
    <t>409-400520</t>
  </si>
  <si>
    <t>BITHOR DUAL ACTION-INSECTICIDE 500 ML.</t>
  </si>
  <si>
    <t>409-401000</t>
  </si>
  <si>
    <t>DEL TACIDE (D001) 1 LT</t>
  </si>
  <si>
    <t>LT</t>
  </si>
  <si>
    <t>CLICK 10 1000 KG</t>
  </si>
  <si>
    <t>409-404500</t>
  </si>
  <si>
    <t>MAXXTHOR 1 Litre</t>
  </si>
  <si>
    <t>LUBODRIVE ZF 200 KG - SGMY</t>
  </si>
  <si>
    <t>409-406600</t>
  </si>
  <si>
    <t>SCEA WAZARY SC 5 LT./ GALLON (4 GALLON/CARTON</t>
  </si>
  <si>
    <t>409-7115</t>
  </si>
  <si>
    <t>VK II 20 LT</t>
  </si>
  <si>
    <t>OXYGUARD DETERGENT 20LT</t>
  </si>
  <si>
    <t>ADVANTIS FC (DLD) 30 KG</t>
  </si>
  <si>
    <t>LAUNDRY LOW-TEMP BLEACH ACTIVATOR 25LT</t>
  </si>
  <si>
    <t>DRYEXX  1000  KG.</t>
  </si>
  <si>
    <t>PINNACLE GROUT LINE IMPREGNATOR 4-1 GAL</t>
  </si>
  <si>
    <t>ECOLAB HIGH PERFORMANCE NEUTRAL FLOOR CLEANER 2-2L</t>
  </si>
  <si>
    <t>NEW FUTURE DET 1 GAL</t>
  </si>
  <si>
    <t>GAL</t>
  </si>
  <si>
    <t>ADVANTIS 210 1000 KG (EXP)</t>
  </si>
  <si>
    <t>ENVIROCID 1000 KG</t>
  </si>
  <si>
    <t>LUBODRIVE EC 1000 KGS.</t>
  </si>
  <si>
    <t>QC 54 PEROXIDE GLASS &amp; SURFACE CLEANER 2 x 1.3 L</t>
  </si>
  <si>
    <t>KLEENHAND PLUS 4X3.8 L</t>
  </si>
  <si>
    <t>DRYSAN OXY 4X5LT.</t>
  </si>
  <si>
    <t>DIPKLENE  5 KGS</t>
  </si>
  <si>
    <t>EASY GLOW DAILY FLOOR MAINTAINER 2.5 GL</t>
  </si>
  <si>
    <t>STABILON LIQUID 10 TB 1,000 KG</t>
  </si>
  <si>
    <t>DRYSAN OXY 19 KG.</t>
  </si>
  <si>
    <t>XY-12 (DLD)  230 KG.</t>
  </si>
  <si>
    <t>ECOLAB HAND GEL SANITIZER 6X500ML</t>
  </si>
  <si>
    <t>STONEMEDIC NATURAL STONE CONDITIONER&amp;MAINTAINER 4X1 GAL</t>
  </si>
  <si>
    <t>FERISOL 1000 KGS.</t>
  </si>
  <si>
    <t>EZE-STRIP  1 GAL</t>
  </si>
  <si>
    <t>104-101662</t>
  </si>
  <si>
    <t>ECO-STAR DETERGENT 20 LT.</t>
  </si>
  <si>
    <t>QC 92 ULTRA CONCENTRATED NEUTRAL BATHROOM CLEANER 2 x 1.3 L</t>
  </si>
  <si>
    <t>KLEENHAND PLUS 20 L</t>
  </si>
  <si>
    <t>FPC 25 KG</t>
  </si>
  <si>
    <t>SANIPINE 4X1 GAL</t>
  </si>
  <si>
    <t>ECOLAB ACID BATHROOM CLEANER 2 x 2 L</t>
  </si>
  <si>
    <t>OXYSAN ZS 25 KG</t>
  </si>
  <si>
    <t>ULTRASIL 78 24 KG.</t>
  </si>
  <si>
    <t>ECOLAB ACID BATHROOM CLEANER 2.5 GAL</t>
  </si>
  <si>
    <t>ECOLAB GLASS CLEANER 2 x 2 L</t>
  </si>
  <si>
    <t>CLEARLY SOFT PLUS 640 20 LT.</t>
  </si>
  <si>
    <t>ECOLAB HAND SANITIZER GEL 500ML X 6 PCS / CASE</t>
  </si>
  <si>
    <t>S-PERDRY 4X3.8 LT</t>
  </si>
  <si>
    <t>S-PERKLENE 20 LT</t>
  </si>
  <si>
    <t>SCENT &amp; SOFT AB 4x3.8 LT</t>
  </si>
  <si>
    <t>OASIS PRO MORNING BREEZE ROOM REFRESHER 2x2 L.</t>
  </si>
  <si>
    <t>DRYEXX GF 200 KGS</t>
  </si>
  <si>
    <t>OXONIA ACTIVE 150  25 KG.(EXP)</t>
  </si>
  <si>
    <t>QSR HD MPSD 168X44ML TH/PH/ID</t>
  </si>
  <si>
    <t>QSR HD MPSD 168X44ML SG MY</t>
  </si>
  <si>
    <t>QSR QTFC 120X59ML SG MY</t>
  </si>
  <si>
    <t>QSR QTFC 120X59ML TH PH ID</t>
  </si>
  <si>
    <t>L14_DHL</t>
  </si>
  <si>
    <t>L92_DHL</t>
  </si>
  <si>
    <t>L99_DHL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</si>
</sst>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4"/>
      <name val="AngsanaUPC"/>
      <family val="1"/>
    </font>
    <font>
      <sz val="14"/>
      <name val="AngsanaUPC"/>
      <family val="1"/>
      <charset val="222"/>
    </font>
    <font>
      <sz val="7"/>
      <name val="Small Fonts"/>
      <family val="2"/>
    </font>
    <font>
      <b/>
      <sz val="14"/>
      <name val="AngsanaUPC"/>
      <family val="1"/>
    </font>
    <font>
      <sz val="14"/>
      <name val="Cordia New"/>
      <family val="2"/>
    </font>
    <font>
      <sz val="14"/>
      <name val="AngsanaUPC"/>
      <family val="1"/>
    </font>
    <font>
      <sz val="10"/>
      <name val="MS Sans Serif"/>
      <family val="2"/>
    </font>
    <font>
      <sz val="9"/>
      <name val="Arial"/>
      <family val="2"/>
    </font>
    <font>
      <sz val="14"/>
      <color theme="1"/>
      <name val="AngsanaUPC"/>
      <family val="1"/>
    </font>
    <font>
      <sz val="11"/>
      <color theme="0"/>
      <name val="Calibri"/>
      <family val="2"/>
      <scheme val="minor"/>
    </font>
    <font>
      <b/>
      <sz val="14"/>
      <color theme="1"/>
      <name val="AngsanaUPC"/>
      <family val="1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0C04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/>
    <xf numFmtId="37" fontId="3" fillId="0" borderId="0"/>
    <xf numFmtId="164" fontId="2" fillId="0" borderId="0" applyFont="0" applyFill="0" applyBorder="0" applyAlignment="0" applyProtection="0"/>
    <xf numFmtId="0" fontId="2" fillId="0" borderId="0"/>
    <xf numFmtId="0" fontId="5" fillId="0" borderId="0"/>
    <xf numFmtId="0" fontId="6" fillId="0" borderId="0"/>
    <xf numFmtId="0" fontId="7" fillId="0" borderId="0"/>
    <xf numFmtId="0" fontId="1" fillId="0" borderId="0"/>
  </cellStyleXfs>
  <cellXfs count="45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8" fillId="0" borderId="0" xfId="7" applyFont="1"/>
    <xf numFmtId="0" fontId="0" fillId="0" borderId="0" xfId="0" applyFont="1"/>
    <xf numFmtId="0" fontId="0" fillId="0" borderId="0" xfId="0" applyFont="1" applyFill="1"/>
    <xf numFmtId="0" fontId="12" fillId="0" borderId="0" xfId="7" applyFont="1"/>
    <xf numFmtId="0" fontId="0" fillId="0" borderId="0" xfId="0" applyFont="1" applyAlignment="1">
      <alignment vertical="center"/>
    </xf>
    <xf numFmtId="0" fontId="0" fillId="0" borderId="0" xfId="0" applyFont="1" applyBorder="1"/>
    <xf numFmtId="0" fontId="4" fillId="2" borderId="1" xfId="1" applyFont="1" applyFill="1" applyBorder="1" applyAlignment="1">
      <alignment horizontal="center"/>
    </xf>
    <xf numFmtId="0" fontId="11" fillId="2" borderId="1" xfId="1" applyFont="1" applyFill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2" fontId="0" fillId="0" borderId="5" xfId="0" applyNumberFormat="1" applyFont="1" applyBorder="1"/>
    <xf numFmtId="2" fontId="0" fillId="0" borderId="6" xfId="0" applyNumberFormat="1" applyFont="1" applyBorder="1"/>
    <xf numFmtId="0" fontId="0" fillId="0" borderId="4" xfId="0" applyFont="1" applyFill="1" applyBorder="1"/>
    <xf numFmtId="0" fontId="0" fillId="0" borderId="5" xfId="0" applyFont="1" applyFill="1" applyBorder="1"/>
    <xf numFmtId="2" fontId="0" fillId="0" borderId="5" xfId="0" applyNumberFormat="1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2" fontId="0" fillId="3" borderId="5" xfId="0" applyNumberFormat="1" applyFont="1" applyFill="1" applyBorder="1"/>
    <xf numFmtId="0" fontId="9" fillId="0" borderId="5" xfId="1" applyFont="1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2" fontId="10" fillId="4" borderId="2" xfId="0" applyNumberFormat="1" applyFont="1" applyFill="1" applyBorder="1" applyAlignment="1">
      <alignment horizontal="center"/>
    </xf>
    <xf numFmtId="2" fontId="10" fillId="4" borderId="3" xfId="0" applyNumberFormat="1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right"/>
    </xf>
    <xf numFmtId="2" fontId="0" fillId="0" borderId="7" xfId="0" applyNumberFormat="1" applyFont="1" applyFill="1" applyBorder="1"/>
    <xf numFmtId="0" fontId="0" fillId="0" borderId="0" xfId="0" pivotButton="1"/>
    <xf numFmtId="0" fontId="0" fillId="0" borderId="0" xfId="0" applyNumberFormat="1"/>
    <xf numFmtId="2" fontId="13" fillId="0" borderId="6" xfId="0" applyNumberFormat="1" applyFont="1" applyBorder="1"/>
    <xf numFmtId="2" fontId="14" fillId="0" borderId="6" xfId="0" applyNumberFormat="1" applyFont="1" applyBorder="1"/>
    <xf numFmtId="0" fontId="0" fillId="0" borderId="8" xfId="0" applyFont="1" applyFill="1" applyBorder="1"/>
    <xf numFmtId="0" fontId="0" fillId="0" borderId="9" xfId="0" applyBorder="1"/>
    <xf numFmtId="0" fontId="0" fillId="0" borderId="0" xfId="0" applyAlignment="1">
      <alignment horizontal="left"/>
    </xf>
    <xf numFmtId="0" fontId="16" fillId="0" borderId="0" xfId="0" applyFont="1"/>
    <xf numFmtId="0" fontId="15" fillId="6" borderId="9" xfId="0" applyFont="1" applyFill="1" applyBorder="1"/>
    <xf numFmtId="0" fontId="16" fillId="6" borderId="9" xfId="0" applyFont="1" applyFill="1" applyBorder="1"/>
    <xf numFmtId="0" fontId="16" fillId="0" borderId="9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7" borderId="0" xfId="0" applyFill="1"/>
    <xf numFmtId="0" fontId="17" fillId="0" borderId="9" xfId="0" applyFont="1" applyBorder="1"/>
    <xf numFmtId="0" fontId="15" fillId="5" borderId="9" xfId="0" applyFont="1" applyFill="1" applyBorder="1" applyAlignment="1">
      <alignment horizontal="center"/>
    </xf>
  </cellXfs>
  <cellStyles count="9">
    <cellStyle name="no dec" xfId="2" xr:uid="{00000000-0005-0000-0000-000000000000}"/>
    <cellStyle name="Normal" xfId="0" builtinId="0"/>
    <cellStyle name="Normal 2" xfId="1" xr:uid="{00000000-0005-0000-0000-000002000000}"/>
    <cellStyle name="Normal 2 2" xfId="5" xr:uid="{00000000-0005-0000-0000-000003000000}"/>
    <cellStyle name="Normal 2 3" xfId="6" xr:uid="{00000000-0005-0000-0000-000004000000}"/>
    <cellStyle name="Normal 2 3 2" xfId="8" xr:uid="{00000000-0005-0000-0000-000005000000}"/>
    <cellStyle name="Normal 2 4" xfId="7" xr:uid="{00000000-0005-0000-0000-000006000000}"/>
    <cellStyle name="เครื่องหมายจุลภาค_สุรชัย ต่อยวางบิล 1-15 กรกฎาคม 2549" xfId="3" xr:uid="{00000000-0005-0000-0000-000007000000}"/>
    <cellStyle name="ปกติ_Salary summary" xfId="4" xr:uid="{00000000-0005-0000-0000-000008000000}"/>
  </cellStyles>
  <dxfs count="6">
    <dxf>
      <fill>
        <patternFill patternType="solid">
          <bgColor rgb="FF30C041"/>
        </patternFill>
      </fill>
    </dxf>
    <dxf>
      <fill>
        <patternFill patternType="solid">
          <bgColor rgb="FF30C04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</dxfs>
  <tableStyles count="0" defaultTableStyle="TableStyleMedium2" defaultPivotStyle="PivotStyleLight16"/>
  <colors>
    <mruColors>
      <color rgb="FF30C0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AB-Inventory-1610202016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C_InventoryReport"/>
      <sheetName val="Sheet1"/>
    </sheetNames>
    <sheetDataSet>
      <sheetData sheetId="0">
        <row r="1">
          <cell r="S1" t="str">
            <v>Location_Alias</v>
          </cell>
          <cell r="T1" t="str">
            <v>SubInventoryName</v>
          </cell>
        </row>
        <row r="2">
          <cell r="S2" t="str">
            <v>AB-089-E</v>
          </cell>
          <cell r="T2" t="str">
            <v>AVB</v>
          </cell>
        </row>
        <row r="3">
          <cell r="S3" t="str">
            <v>AB-081-E</v>
          </cell>
          <cell r="T3" t="str">
            <v>AVB</v>
          </cell>
        </row>
        <row r="4">
          <cell r="S4" t="str">
            <v>AB-056-E</v>
          </cell>
          <cell r="T4" t="str">
            <v>AVB</v>
          </cell>
        </row>
        <row r="5">
          <cell r="S5" t="str">
            <v>AA-030-A</v>
          </cell>
          <cell r="T5" t="str">
            <v>AVB</v>
          </cell>
        </row>
        <row r="6">
          <cell r="S6" t="str">
            <v>AF-077-A</v>
          </cell>
          <cell r="T6" t="str">
            <v>AVB</v>
          </cell>
        </row>
        <row r="7">
          <cell r="S7" t="str">
            <v>AA-063-E</v>
          </cell>
          <cell r="T7" t="str">
            <v>AVB</v>
          </cell>
        </row>
        <row r="8">
          <cell r="S8" t="str">
            <v>AA-035-A</v>
          </cell>
          <cell r="T8" t="str">
            <v>AVB</v>
          </cell>
        </row>
        <row r="9">
          <cell r="S9" t="str">
            <v>AE-023-D</v>
          </cell>
          <cell r="T9" t="str">
            <v>AVB</v>
          </cell>
        </row>
        <row r="10">
          <cell r="S10" t="str">
            <v>AE-035-D</v>
          </cell>
          <cell r="T10" t="str">
            <v>AVB</v>
          </cell>
        </row>
        <row r="11">
          <cell r="S11" t="str">
            <v>AE-038-A</v>
          </cell>
          <cell r="T11" t="str">
            <v>AVB</v>
          </cell>
        </row>
        <row r="12">
          <cell r="S12" t="str">
            <v>AD-066-C</v>
          </cell>
          <cell r="T12" t="str">
            <v>AVB</v>
          </cell>
        </row>
        <row r="13">
          <cell r="S13" t="str">
            <v>AD-069-E</v>
          </cell>
          <cell r="T13" t="str">
            <v>AVB</v>
          </cell>
        </row>
        <row r="14">
          <cell r="S14" t="str">
            <v>AE-013-C</v>
          </cell>
          <cell r="T14" t="str">
            <v>AVB</v>
          </cell>
        </row>
        <row r="15">
          <cell r="S15" t="str">
            <v>AE-011-E</v>
          </cell>
          <cell r="T15" t="str">
            <v>AVB</v>
          </cell>
        </row>
        <row r="16">
          <cell r="S16" t="str">
            <v>AD-089-E</v>
          </cell>
          <cell r="T16" t="str">
            <v>AVB</v>
          </cell>
        </row>
        <row r="17">
          <cell r="S17" t="str">
            <v>AE-040-C</v>
          </cell>
          <cell r="T17" t="str">
            <v>AVB</v>
          </cell>
        </row>
        <row r="18">
          <cell r="S18" t="str">
            <v>AE-063-E</v>
          </cell>
          <cell r="T18" t="str">
            <v>AVB</v>
          </cell>
        </row>
        <row r="19">
          <cell r="S19" t="str">
            <v>AE-076-A</v>
          </cell>
          <cell r="T19" t="str">
            <v>AVB</v>
          </cell>
        </row>
        <row r="20">
          <cell r="S20" t="str">
            <v>AF-022-E</v>
          </cell>
          <cell r="T20" t="str">
            <v>AVB</v>
          </cell>
        </row>
        <row r="21">
          <cell r="S21" t="str">
            <v>AA-081-E</v>
          </cell>
          <cell r="T21" t="str">
            <v>AVB</v>
          </cell>
        </row>
        <row r="22">
          <cell r="S22" t="str">
            <v>AA-073-F</v>
          </cell>
          <cell r="T22" t="str">
            <v>AVB</v>
          </cell>
        </row>
        <row r="23">
          <cell r="S23" t="str">
            <v>RM-2-17</v>
          </cell>
          <cell r="T23" t="str">
            <v>AVB</v>
          </cell>
        </row>
        <row r="24">
          <cell r="S24" t="str">
            <v>RM-2-21</v>
          </cell>
          <cell r="T24" t="str">
            <v>AVB</v>
          </cell>
        </row>
        <row r="25">
          <cell r="S25" t="str">
            <v>RM-3-15</v>
          </cell>
          <cell r="T25" t="str">
            <v>AVB</v>
          </cell>
        </row>
        <row r="26">
          <cell r="S26" t="str">
            <v>AE-035-F</v>
          </cell>
          <cell r="T26" t="str">
            <v>AVB</v>
          </cell>
        </row>
        <row r="27">
          <cell r="S27" t="str">
            <v>RM-3-6</v>
          </cell>
          <cell r="T27" t="str">
            <v>AVB</v>
          </cell>
        </row>
        <row r="28">
          <cell r="S28" t="str">
            <v>AA-010-A</v>
          </cell>
          <cell r="T28" t="str">
            <v>AVB</v>
          </cell>
        </row>
        <row r="29">
          <cell r="S29" t="str">
            <v>AE-081-A</v>
          </cell>
          <cell r="T29" t="str">
            <v>AVB</v>
          </cell>
        </row>
        <row r="30">
          <cell r="S30" t="str">
            <v>AB-030-A</v>
          </cell>
          <cell r="T30" t="str">
            <v>AVB</v>
          </cell>
        </row>
        <row r="31">
          <cell r="S31" t="str">
            <v>RM-2-26</v>
          </cell>
          <cell r="T31" t="str">
            <v>AVB</v>
          </cell>
        </row>
        <row r="32">
          <cell r="S32" t="str">
            <v>RM-2-26</v>
          </cell>
          <cell r="T32" t="str">
            <v>AVB</v>
          </cell>
        </row>
        <row r="33">
          <cell r="S33" t="str">
            <v>RM-2-26</v>
          </cell>
          <cell r="T33" t="str">
            <v>AVB</v>
          </cell>
        </row>
        <row r="34">
          <cell r="S34" t="str">
            <v>RM-2-26</v>
          </cell>
          <cell r="T34" t="str">
            <v>AVB</v>
          </cell>
        </row>
        <row r="35">
          <cell r="S35" t="str">
            <v>RM-2-26</v>
          </cell>
          <cell r="T35" t="str">
            <v>AVB</v>
          </cell>
        </row>
        <row r="36">
          <cell r="S36" t="str">
            <v>AF-081-E</v>
          </cell>
          <cell r="T36" t="str">
            <v>AVB</v>
          </cell>
        </row>
        <row r="37">
          <cell r="S37" t="str">
            <v>L92-38</v>
          </cell>
          <cell r="T37" t="str">
            <v>Hold - L92  Rework</v>
          </cell>
        </row>
        <row r="38">
          <cell r="S38" t="str">
            <v>RM-2-20</v>
          </cell>
          <cell r="T38" t="str">
            <v>AVB</v>
          </cell>
        </row>
        <row r="39">
          <cell r="S39" t="str">
            <v>RM-3-5</v>
          </cell>
          <cell r="T39" t="str">
            <v>AVB</v>
          </cell>
        </row>
        <row r="40">
          <cell r="S40" t="str">
            <v>RM-2-23</v>
          </cell>
          <cell r="T40" t="str">
            <v>AVB</v>
          </cell>
        </row>
        <row r="41">
          <cell r="S41" t="str">
            <v>RM-2-25</v>
          </cell>
          <cell r="T41" t="str">
            <v>AVB</v>
          </cell>
        </row>
        <row r="42">
          <cell r="S42" t="str">
            <v>AF-073-A</v>
          </cell>
          <cell r="T42" t="str">
            <v>AVB</v>
          </cell>
        </row>
        <row r="43">
          <cell r="S43" t="str">
            <v>AF-027-E</v>
          </cell>
          <cell r="T43" t="str">
            <v>AVB</v>
          </cell>
        </row>
        <row r="44">
          <cell r="S44" t="str">
            <v>AF-027-E</v>
          </cell>
          <cell r="T44" t="str">
            <v>AVB</v>
          </cell>
        </row>
        <row r="45">
          <cell r="S45" t="str">
            <v>AE-090-B</v>
          </cell>
          <cell r="T45" t="str">
            <v>AVB</v>
          </cell>
        </row>
        <row r="46">
          <cell r="S46" t="str">
            <v>AF-073-A</v>
          </cell>
          <cell r="T46" t="str">
            <v>AVB</v>
          </cell>
        </row>
        <row r="47">
          <cell r="S47" t="str">
            <v>AF-077-A</v>
          </cell>
          <cell r="T47" t="str">
            <v>AVB</v>
          </cell>
        </row>
        <row r="48">
          <cell r="S48" t="str">
            <v>AA-034-F</v>
          </cell>
          <cell r="T48" t="str">
            <v>AVB</v>
          </cell>
        </row>
        <row r="49">
          <cell r="S49" t="str">
            <v>AA-020-F</v>
          </cell>
          <cell r="T49" t="str">
            <v>AVB</v>
          </cell>
        </row>
        <row r="50">
          <cell r="S50" t="str">
            <v>AE-043-A</v>
          </cell>
          <cell r="T50" t="str">
            <v>AVB</v>
          </cell>
        </row>
        <row r="51">
          <cell r="S51" t="str">
            <v>AE-043-A</v>
          </cell>
          <cell r="T51" t="str">
            <v>AVB</v>
          </cell>
        </row>
        <row r="52">
          <cell r="S52" t="str">
            <v>AC-091-F</v>
          </cell>
          <cell r="T52" t="str">
            <v>AVB</v>
          </cell>
        </row>
        <row r="53">
          <cell r="S53" t="str">
            <v>AD-044-D</v>
          </cell>
          <cell r="T53" t="str">
            <v>AVB</v>
          </cell>
        </row>
        <row r="54">
          <cell r="S54" t="str">
            <v>RM-3-8</v>
          </cell>
          <cell r="T54" t="str">
            <v>AVB</v>
          </cell>
        </row>
        <row r="55">
          <cell r="S55" t="str">
            <v>RM-3-8</v>
          </cell>
          <cell r="T55" t="str">
            <v>AVB</v>
          </cell>
        </row>
        <row r="56">
          <cell r="S56" t="str">
            <v>AB-029-B</v>
          </cell>
          <cell r="T56" t="str">
            <v>AVB</v>
          </cell>
        </row>
        <row r="57">
          <cell r="S57" t="str">
            <v>AE-076-B</v>
          </cell>
          <cell r="T57" t="str">
            <v>AVB</v>
          </cell>
        </row>
        <row r="58">
          <cell r="S58" t="str">
            <v>AE-024-D</v>
          </cell>
          <cell r="T58" t="str">
            <v>AVB</v>
          </cell>
        </row>
        <row r="59">
          <cell r="S59" t="str">
            <v>AD-075-C</v>
          </cell>
          <cell r="T59" t="str">
            <v>AVB</v>
          </cell>
        </row>
        <row r="60">
          <cell r="S60" t="str">
            <v>AE-076-E</v>
          </cell>
          <cell r="T60" t="str">
            <v>AVB</v>
          </cell>
        </row>
        <row r="61">
          <cell r="S61" t="str">
            <v>RM-2-16</v>
          </cell>
          <cell r="T61" t="str">
            <v>AVB</v>
          </cell>
        </row>
        <row r="62">
          <cell r="S62" t="str">
            <v>AF-023-B</v>
          </cell>
          <cell r="T62" t="str">
            <v>AVB</v>
          </cell>
        </row>
        <row r="63">
          <cell r="S63" t="str">
            <v>AF-043-B</v>
          </cell>
          <cell r="T63" t="str">
            <v>AVB</v>
          </cell>
        </row>
        <row r="64">
          <cell r="S64" t="str">
            <v>RM-3-10</v>
          </cell>
          <cell r="T64" t="str">
            <v>AVB</v>
          </cell>
        </row>
        <row r="65">
          <cell r="S65" t="str">
            <v>AF-073-A</v>
          </cell>
          <cell r="T65" t="str">
            <v>AVB</v>
          </cell>
        </row>
        <row r="66">
          <cell r="S66" t="str">
            <v>AD-027-E</v>
          </cell>
          <cell r="T66" t="str">
            <v>AVB</v>
          </cell>
        </row>
        <row r="67">
          <cell r="S67" t="str">
            <v>AE-087-D</v>
          </cell>
          <cell r="T67" t="str">
            <v>AVB</v>
          </cell>
        </row>
        <row r="68">
          <cell r="S68" t="str">
            <v>AF-046-A</v>
          </cell>
          <cell r="T68" t="str">
            <v>AVB</v>
          </cell>
        </row>
        <row r="69">
          <cell r="S69" t="str">
            <v>RM-2-22</v>
          </cell>
          <cell r="T69" t="str">
            <v>AVB</v>
          </cell>
        </row>
        <row r="70">
          <cell r="S70" t="str">
            <v>AA-033-A</v>
          </cell>
          <cell r="T70" t="str">
            <v>AVB</v>
          </cell>
        </row>
        <row r="71">
          <cell r="S71" t="str">
            <v>AA-014-F</v>
          </cell>
          <cell r="T71" t="str">
            <v>AVB</v>
          </cell>
        </row>
        <row r="72">
          <cell r="S72" t="str">
            <v>AE-019-D</v>
          </cell>
          <cell r="T72" t="str">
            <v>AVB</v>
          </cell>
        </row>
        <row r="73">
          <cell r="S73" t="str">
            <v>AE-042-D</v>
          </cell>
          <cell r="T73" t="str">
            <v>AVB</v>
          </cell>
        </row>
        <row r="74">
          <cell r="S74" t="str">
            <v>AE-070-F</v>
          </cell>
          <cell r="T74" t="str">
            <v>AVB</v>
          </cell>
        </row>
        <row r="75">
          <cell r="S75" t="str">
            <v>AD-064-F</v>
          </cell>
          <cell r="T75" t="str">
            <v>AVB</v>
          </cell>
        </row>
        <row r="76">
          <cell r="S76" t="str">
            <v>AB-008-A</v>
          </cell>
          <cell r="T76" t="str">
            <v>AVB</v>
          </cell>
        </row>
        <row r="77">
          <cell r="S77" t="str">
            <v>AF-030-A</v>
          </cell>
          <cell r="T77" t="str">
            <v>AVB</v>
          </cell>
        </row>
        <row r="78">
          <cell r="S78" t="str">
            <v>AF-030-A</v>
          </cell>
          <cell r="T78" t="str">
            <v>AVB</v>
          </cell>
        </row>
        <row r="79">
          <cell r="S79" t="str">
            <v>AF-057-A</v>
          </cell>
          <cell r="T79" t="str">
            <v>AVB</v>
          </cell>
        </row>
        <row r="80">
          <cell r="S80" t="str">
            <v>AB-070-A</v>
          </cell>
          <cell r="T80" t="str">
            <v>AVB</v>
          </cell>
        </row>
        <row r="81">
          <cell r="S81" t="str">
            <v>AC-061-A</v>
          </cell>
          <cell r="T81" t="str">
            <v>AVB</v>
          </cell>
        </row>
        <row r="82">
          <cell r="S82" t="str">
            <v>AC-068-A</v>
          </cell>
          <cell r="T82" t="str">
            <v>AVB</v>
          </cell>
        </row>
        <row r="83">
          <cell r="S83" t="str">
            <v>AC-068-A</v>
          </cell>
          <cell r="T83" t="str">
            <v>AVB</v>
          </cell>
        </row>
        <row r="84">
          <cell r="S84" t="str">
            <v>RM-2-23</v>
          </cell>
          <cell r="T84" t="str">
            <v>AVB</v>
          </cell>
        </row>
        <row r="85">
          <cell r="S85" t="str">
            <v>AB-036-C</v>
          </cell>
          <cell r="T85" t="str">
            <v>AVB</v>
          </cell>
        </row>
        <row r="86">
          <cell r="S86" t="str">
            <v>RM-2-17</v>
          </cell>
          <cell r="T86" t="str">
            <v>AVB</v>
          </cell>
        </row>
        <row r="87">
          <cell r="S87" t="str">
            <v>RM-2-31</v>
          </cell>
          <cell r="T87" t="str">
            <v>AVB</v>
          </cell>
        </row>
        <row r="88">
          <cell r="S88" t="str">
            <v>AC-068-A</v>
          </cell>
          <cell r="T88" t="str">
            <v>AVB</v>
          </cell>
        </row>
        <row r="89">
          <cell r="S89" t="str">
            <v>AB-063-A</v>
          </cell>
          <cell r="T89" t="str">
            <v>AVB</v>
          </cell>
        </row>
        <row r="90">
          <cell r="S90" t="str">
            <v>AE-032-D</v>
          </cell>
          <cell r="T90" t="str">
            <v>AVB</v>
          </cell>
        </row>
        <row r="91">
          <cell r="S91" t="str">
            <v>AE-027-A</v>
          </cell>
          <cell r="T91" t="str">
            <v>AVB</v>
          </cell>
        </row>
        <row r="92">
          <cell r="S92" t="str">
            <v>AE-020-A</v>
          </cell>
          <cell r="T92" t="str">
            <v>AVB</v>
          </cell>
        </row>
        <row r="93">
          <cell r="S93" t="str">
            <v>AE-058-A</v>
          </cell>
          <cell r="T93" t="str">
            <v>AVB</v>
          </cell>
        </row>
        <row r="94">
          <cell r="S94" t="str">
            <v>AA-011-A</v>
          </cell>
          <cell r="T94" t="str">
            <v>AVB</v>
          </cell>
        </row>
        <row r="95">
          <cell r="S95" t="str">
            <v>AF-075-A</v>
          </cell>
          <cell r="T95" t="str">
            <v>AVB</v>
          </cell>
        </row>
        <row r="96">
          <cell r="S96" t="str">
            <v>AE-010-E</v>
          </cell>
          <cell r="T96" t="str">
            <v>AVB</v>
          </cell>
        </row>
        <row r="97">
          <cell r="S97" t="str">
            <v>AA-047-A</v>
          </cell>
          <cell r="T97" t="str">
            <v>AVB</v>
          </cell>
        </row>
        <row r="98">
          <cell r="S98" t="str">
            <v>AF-044-A</v>
          </cell>
          <cell r="T98" t="str">
            <v>AVB</v>
          </cell>
        </row>
        <row r="99">
          <cell r="S99" t="str">
            <v>AF-073-A</v>
          </cell>
          <cell r="T99" t="str">
            <v>AVB</v>
          </cell>
        </row>
        <row r="100">
          <cell r="S100" t="str">
            <v>AE-019-A</v>
          </cell>
          <cell r="T100" t="str">
            <v>AVB</v>
          </cell>
        </row>
        <row r="101">
          <cell r="S101" t="str">
            <v>AD-058-E</v>
          </cell>
          <cell r="T101" t="str">
            <v>AVB</v>
          </cell>
        </row>
        <row r="102">
          <cell r="S102" t="str">
            <v>AE-043-D</v>
          </cell>
          <cell r="T102" t="str">
            <v>AVB</v>
          </cell>
        </row>
        <row r="103">
          <cell r="S103" t="str">
            <v>AF-041-D</v>
          </cell>
          <cell r="T103" t="str">
            <v>AVB</v>
          </cell>
        </row>
        <row r="104">
          <cell r="S104" t="str">
            <v>AA-040-A</v>
          </cell>
          <cell r="T104" t="str">
            <v>AVB</v>
          </cell>
        </row>
        <row r="105">
          <cell r="S105" t="str">
            <v>AA-064-F</v>
          </cell>
          <cell r="T105" t="str">
            <v>AVB</v>
          </cell>
        </row>
        <row r="106">
          <cell r="S106" t="str">
            <v>AC-067-B</v>
          </cell>
          <cell r="T106" t="str">
            <v>AVB</v>
          </cell>
        </row>
        <row r="107">
          <cell r="S107" t="str">
            <v>AE-089-C</v>
          </cell>
          <cell r="T107" t="str">
            <v>AVB</v>
          </cell>
        </row>
        <row r="108">
          <cell r="S108" t="str">
            <v>AE-085-E</v>
          </cell>
          <cell r="T108" t="str">
            <v>AVB</v>
          </cell>
        </row>
        <row r="109">
          <cell r="S109" t="str">
            <v>AB-013-A</v>
          </cell>
          <cell r="T109" t="str">
            <v>AVB</v>
          </cell>
        </row>
        <row r="110">
          <cell r="S110" t="str">
            <v>RM-2-24</v>
          </cell>
          <cell r="T110" t="str">
            <v>AVB</v>
          </cell>
        </row>
        <row r="111">
          <cell r="S111" t="str">
            <v>AB-089-A</v>
          </cell>
          <cell r="T111" t="str">
            <v>AVB</v>
          </cell>
        </row>
        <row r="112">
          <cell r="S112" t="str">
            <v>AE-034-A</v>
          </cell>
          <cell r="T112" t="str">
            <v>AVB</v>
          </cell>
        </row>
        <row r="113">
          <cell r="S113" t="str">
            <v>AC-068-A</v>
          </cell>
          <cell r="T113" t="str">
            <v>AVB</v>
          </cell>
        </row>
        <row r="114">
          <cell r="S114" t="str">
            <v>AC-068-A</v>
          </cell>
          <cell r="T114" t="str">
            <v>AVB</v>
          </cell>
        </row>
        <row r="115">
          <cell r="S115" t="str">
            <v>RM-2-30</v>
          </cell>
          <cell r="T115" t="str">
            <v>AVB</v>
          </cell>
        </row>
        <row r="116">
          <cell r="S116" t="str">
            <v>AF-034-A</v>
          </cell>
          <cell r="T116" t="str">
            <v>AVB</v>
          </cell>
        </row>
        <row r="117">
          <cell r="S117" t="str">
            <v>AF-023-F</v>
          </cell>
          <cell r="T117" t="str">
            <v>Hold –STK</v>
          </cell>
        </row>
        <row r="118">
          <cell r="S118" t="str">
            <v>RM-2-17</v>
          </cell>
          <cell r="T118" t="str">
            <v>AVB</v>
          </cell>
        </row>
        <row r="119">
          <cell r="S119" t="str">
            <v>AF-029-F</v>
          </cell>
          <cell r="T119" t="str">
            <v>AVB</v>
          </cell>
        </row>
        <row r="120">
          <cell r="S120" t="str">
            <v>AF-029-A</v>
          </cell>
          <cell r="T120" t="str">
            <v>AVB</v>
          </cell>
        </row>
        <row r="121">
          <cell r="S121" t="str">
            <v>AE-040-A</v>
          </cell>
          <cell r="T121" t="str">
            <v>AVB</v>
          </cell>
        </row>
        <row r="122">
          <cell r="S122" t="str">
            <v>AF-052-A</v>
          </cell>
          <cell r="T122" t="str">
            <v>AVB</v>
          </cell>
        </row>
        <row r="123">
          <cell r="S123" t="str">
            <v>AF-033-F</v>
          </cell>
          <cell r="T123" t="str">
            <v>AVB</v>
          </cell>
        </row>
        <row r="124">
          <cell r="S124" t="str">
            <v>AD-021-F</v>
          </cell>
          <cell r="T124" t="str">
            <v>AVB</v>
          </cell>
        </row>
        <row r="125">
          <cell r="S125" t="str">
            <v>AE-086-D</v>
          </cell>
          <cell r="T125" t="str">
            <v>AVB</v>
          </cell>
        </row>
        <row r="126">
          <cell r="S126" t="str">
            <v>AD-080-F</v>
          </cell>
          <cell r="T126" t="str">
            <v>Hold –STK</v>
          </cell>
        </row>
        <row r="127">
          <cell r="S127" t="str">
            <v>AD-054-A</v>
          </cell>
          <cell r="T127" t="str">
            <v>AVB</v>
          </cell>
        </row>
        <row r="128">
          <cell r="S128" t="str">
            <v>AE-096-B</v>
          </cell>
          <cell r="T128" t="str">
            <v>AVB</v>
          </cell>
        </row>
        <row r="129">
          <cell r="S129" t="str">
            <v>AE-087-B</v>
          </cell>
          <cell r="T129" t="str">
            <v>AVB</v>
          </cell>
        </row>
        <row r="130">
          <cell r="S130" t="str">
            <v>AE-010-B</v>
          </cell>
          <cell r="T130" t="str">
            <v>AVB</v>
          </cell>
        </row>
        <row r="131">
          <cell r="S131" t="str">
            <v>AE-079-F</v>
          </cell>
          <cell r="T131" t="str">
            <v>AVB</v>
          </cell>
        </row>
        <row r="132">
          <cell r="S132" t="str">
            <v>AF-034-A</v>
          </cell>
          <cell r="T132" t="str">
            <v>AVB</v>
          </cell>
        </row>
        <row r="133">
          <cell r="S133" t="str">
            <v>AF-085-F</v>
          </cell>
          <cell r="T133" t="str">
            <v>AVB</v>
          </cell>
        </row>
        <row r="134">
          <cell r="S134" t="str">
            <v>AF-055-F</v>
          </cell>
          <cell r="T134" t="str">
            <v>AVB</v>
          </cell>
        </row>
        <row r="135">
          <cell r="S135" t="str">
            <v>AE-087-E</v>
          </cell>
          <cell r="T135" t="str">
            <v>AVB</v>
          </cell>
        </row>
        <row r="136">
          <cell r="S136" t="str">
            <v>AF-013-A</v>
          </cell>
          <cell r="T136" t="str">
            <v>AVB</v>
          </cell>
        </row>
        <row r="137">
          <cell r="S137" t="str">
            <v>AE-062-A</v>
          </cell>
          <cell r="T137" t="str">
            <v>AVB</v>
          </cell>
        </row>
        <row r="138">
          <cell r="S138" t="str">
            <v>AE-069-A</v>
          </cell>
          <cell r="T138" t="str">
            <v>AVB</v>
          </cell>
        </row>
        <row r="139">
          <cell r="S139" t="str">
            <v>AD-074-A</v>
          </cell>
          <cell r="T139" t="str">
            <v>AVB</v>
          </cell>
        </row>
        <row r="140">
          <cell r="S140" t="str">
            <v>AE-042-A</v>
          </cell>
          <cell r="T140" t="str">
            <v>AVB</v>
          </cell>
        </row>
        <row r="141">
          <cell r="S141" t="str">
            <v>RM-2-21</v>
          </cell>
          <cell r="T141" t="str">
            <v>AVB</v>
          </cell>
        </row>
        <row r="142">
          <cell r="S142" t="str">
            <v>AF-073-A</v>
          </cell>
          <cell r="T142" t="str">
            <v>AVB</v>
          </cell>
        </row>
        <row r="143">
          <cell r="S143" t="str">
            <v>RM-3-12</v>
          </cell>
          <cell r="T143" t="str">
            <v>AVB</v>
          </cell>
        </row>
        <row r="144">
          <cell r="S144" t="str">
            <v>RM-3-12</v>
          </cell>
          <cell r="T144" t="str">
            <v>AVB</v>
          </cell>
        </row>
        <row r="145">
          <cell r="S145" t="str">
            <v>RM-3-9</v>
          </cell>
          <cell r="T145" t="str">
            <v>AVB</v>
          </cell>
        </row>
        <row r="146">
          <cell r="S146" t="str">
            <v>RM-3-9</v>
          </cell>
          <cell r="T146" t="str">
            <v>AVB</v>
          </cell>
        </row>
        <row r="147">
          <cell r="S147" t="str">
            <v>RM-2-20</v>
          </cell>
          <cell r="T147" t="str">
            <v>AVB</v>
          </cell>
        </row>
        <row r="148">
          <cell r="S148" t="str">
            <v>RM-3-15</v>
          </cell>
          <cell r="T148" t="str">
            <v>AVB</v>
          </cell>
        </row>
        <row r="149">
          <cell r="S149" t="str">
            <v>RM-2-20</v>
          </cell>
          <cell r="T149" t="str">
            <v>AVB</v>
          </cell>
        </row>
        <row r="150">
          <cell r="S150" t="str">
            <v>RM-3-11</v>
          </cell>
          <cell r="T150" t="str">
            <v>AVB</v>
          </cell>
        </row>
        <row r="151">
          <cell r="S151" t="str">
            <v>RM-3-15</v>
          </cell>
          <cell r="T151" t="str">
            <v>AVB</v>
          </cell>
        </row>
        <row r="152">
          <cell r="S152" t="str">
            <v>RM-3-8</v>
          </cell>
          <cell r="T152" t="str">
            <v>AVB</v>
          </cell>
        </row>
        <row r="153">
          <cell r="S153" t="str">
            <v>AD-059-C</v>
          </cell>
          <cell r="T153" t="str">
            <v>AVB</v>
          </cell>
        </row>
        <row r="154">
          <cell r="S154" t="str">
            <v>AA-051-D</v>
          </cell>
          <cell r="T154" t="str">
            <v>AVB</v>
          </cell>
        </row>
        <row r="155">
          <cell r="S155" t="str">
            <v>AA-080-D</v>
          </cell>
          <cell r="T155" t="str">
            <v>AVB</v>
          </cell>
        </row>
        <row r="156">
          <cell r="S156" t="str">
            <v>AD-083-D</v>
          </cell>
          <cell r="T156" t="str">
            <v>AVB</v>
          </cell>
        </row>
        <row r="157">
          <cell r="S157" t="str">
            <v>AA-065-D</v>
          </cell>
          <cell r="T157" t="str">
            <v>AVB</v>
          </cell>
        </row>
        <row r="158">
          <cell r="S158" t="str">
            <v>AA-082-D</v>
          </cell>
          <cell r="T158" t="str">
            <v>AVB</v>
          </cell>
        </row>
        <row r="159">
          <cell r="S159" t="str">
            <v>AA-055-E</v>
          </cell>
          <cell r="T159" t="str">
            <v>AVB</v>
          </cell>
        </row>
        <row r="160">
          <cell r="S160" t="str">
            <v>AE-069-D</v>
          </cell>
          <cell r="T160" t="str">
            <v>AVB</v>
          </cell>
        </row>
        <row r="161">
          <cell r="S161" t="str">
            <v>RM-2-27</v>
          </cell>
          <cell r="T161" t="str">
            <v>AVB</v>
          </cell>
        </row>
        <row r="162">
          <cell r="S162" t="str">
            <v>RM-2-27</v>
          </cell>
          <cell r="T162" t="str">
            <v>AVB</v>
          </cell>
        </row>
        <row r="163">
          <cell r="S163" t="str">
            <v>RM-2-22</v>
          </cell>
          <cell r="T163" t="str">
            <v>AVB</v>
          </cell>
        </row>
        <row r="164">
          <cell r="S164" t="str">
            <v>RM-2-22</v>
          </cell>
          <cell r="T164" t="str">
            <v>AVB</v>
          </cell>
        </row>
        <row r="165">
          <cell r="S165" t="str">
            <v>AD-090-C</v>
          </cell>
          <cell r="T165" t="str">
            <v>AVB</v>
          </cell>
        </row>
        <row r="166">
          <cell r="S166" t="str">
            <v>AE-084-B</v>
          </cell>
          <cell r="T166" t="str">
            <v>AVB</v>
          </cell>
        </row>
        <row r="167">
          <cell r="S167" t="str">
            <v>AE-082-A</v>
          </cell>
          <cell r="T167" t="str">
            <v>AVB</v>
          </cell>
        </row>
        <row r="168">
          <cell r="S168" t="str">
            <v>AE-090-A</v>
          </cell>
          <cell r="T168" t="str">
            <v>AVB</v>
          </cell>
        </row>
        <row r="169">
          <cell r="S169" t="str">
            <v>RM-2-21</v>
          </cell>
          <cell r="T169" t="str">
            <v>AVB</v>
          </cell>
        </row>
        <row r="170">
          <cell r="S170" t="str">
            <v>RM-2-22</v>
          </cell>
          <cell r="T170" t="str">
            <v>AVB</v>
          </cell>
        </row>
        <row r="171">
          <cell r="S171" t="str">
            <v>RM-3-18</v>
          </cell>
          <cell r="T171" t="str">
            <v>AVB</v>
          </cell>
        </row>
        <row r="172">
          <cell r="S172" t="str">
            <v>RM-2-11</v>
          </cell>
          <cell r="T172" t="str">
            <v>AVB</v>
          </cell>
        </row>
        <row r="173">
          <cell r="S173" t="str">
            <v>AC-077-F</v>
          </cell>
          <cell r="T173" t="str">
            <v>Hold –STK</v>
          </cell>
        </row>
        <row r="174">
          <cell r="S174" t="str">
            <v>AC-083-F</v>
          </cell>
          <cell r="T174" t="str">
            <v>Hold –STK</v>
          </cell>
        </row>
        <row r="175">
          <cell r="S175" t="str">
            <v>AC-084-E</v>
          </cell>
          <cell r="T175" t="str">
            <v>Hold –STK</v>
          </cell>
        </row>
        <row r="176">
          <cell r="S176" t="str">
            <v>AC-096-E</v>
          </cell>
          <cell r="T176" t="str">
            <v>Hold –STK</v>
          </cell>
        </row>
        <row r="177">
          <cell r="S177" t="str">
            <v>AE-080-E</v>
          </cell>
          <cell r="T177" t="str">
            <v>Hold –STK</v>
          </cell>
        </row>
        <row r="178">
          <cell r="S178" t="str">
            <v>AE-079-E</v>
          </cell>
          <cell r="T178" t="str">
            <v>Hold –STK</v>
          </cell>
        </row>
        <row r="179">
          <cell r="S179" t="str">
            <v>AC-068-A</v>
          </cell>
          <cell r="T179" t="str">
            <v>AVB</v>
          </cell>
        </row>
        <row r="180">
          <cell r="S180" t="str">
            <v>AC-068-A</v>
          </cell>
          <cell r="T180" t="str">
            <v>AVB</v>
          </cell>
        </row>
        <row r="181">
          <cell r="S181" t="str">
            <v>AF-044-A</v>
          </cell>
          <cell r="T181" t="str">
            <v>AVB</v>
          </cell>
        </row>
        <row r="182">
          <cell r="S182" t="str">
            <v>AD-026-E</v>
          </cell>
          <cell r="T182" t="str">
            <v>AVB</v>
          </cell>
        </row>
        <row r="183">
          <cell r="S183" t="str">
            <v>AC-068-A</v>
          </cell>
          <cell r="T183" t="str">
            <v>AVB</v>
          </cell>
        </row>
        <row r="184">
          <cell r="S184" t="str">
            <v>AF-053-A</v>
          </cell>
          <cell r="T184" t="str">
            <v>AVB</v>
          </cell>
        </row>
        <row r="185">
          <cell r="S185" t="str">
            <v>AE-021-A</v>
          </cell>
          <cell r="T185" t="str">
            <v>AVB</v>
          </cell>
        </row>
        <row r="186">
          <cell r="S186" t="str">
            <v>AC-060-F</v>
          </cell>
          <cell r="T186" t="str">
            <v>AVB</v>
          </cell>
        </row>
        <row r="187">
          <cell r="S187" t="str">
            <v>AC-058-E</v>
          </cell>
          <cell r="T187" t="str">
            <v>AVB</v>
          </cell>
        </row>
        <row r="188">
          <cell r="S188" t="str">
            <v>AC-074-A</v>
          </cell>
          <cell r="T188" t="str">
            <v>AVB</v>
          </cell>
        </row>
        <row r="189">
          <cell r="S189" t="str">
            <v>AA-007-E</v>
          </cell>
          <cell r="T189" t="str">
            <v>AVB</v>
          </cell>
        </row>
        <row r="190">
          <cell r="S190" t="str">
            <v>AC-028-A</v>
          </cell>
          <cell r="T190" t="str">
            <v>AVB</v>
          </cell>
        </row>
        <row r="191">
          <cell r="S191" t="str">
            <v>AE-058-A</v>
          </cell>
          <cell r="T191" t="str">
            <v>AVB</v>
          </cell>
        </row>
        <row r="192">
          <cell r="S192" t="str">
            <v>AE-016-C</v>
          </cell>
          <cell r="T192" t="str">
            <v>AVB</v>
          </cell>
        </row>
        <row r="193">
          <cell r="S193" t="str">
            <v>AE-028-C</v>
          </cell>
          <cell r="T193" t="str">
            <v>AVB</v>
          </cell>
        </row>
        <row r="194">
          <cell r="S194" t="str">
            <v>AC-066-A</v>
          </cell>
          <cell r="T194" t="str">
            <v>AVB</v>
          </cell>
        </row>
        <row r="195">
          <cell r="S195" t="str">
            <v>AC-066-A</v>
          </cell>
          <cell r="T195" t="str">
            <v>AVB</v>
          </cell>
        </row>
        <row r="196">
          <cell r="S196" t="str">
            <v>AE-043-C</v>
          </cell>
          <cell r="T196" t="str">
            <v>AVB</v>
          </cell>
        </row>
        <row r="197">
          <cell r="S197" t="str">
            <v>AE-021-B</v>
          </cell>
          <cell r="T197" t="str">
            <v>AVB</v>
          </cell>
        </row>
        <row r="198">
          <cell r="S198" t="str">
            <v>AE-039-C</v>
          </cell>
          <cell r="T198" t="str">
            <v>AVB</v>
          </cell>
        </row>
        <row r="199">
          <cell r="S199" t="str">
            <v>AE-037-D</v>
          </cell>
          <cell r="T199" t="str">
            <v>AVB</v>
          </cell>
        </row>
        <row r="200">
          <cell r="S200" t="str">
            <v>AC-028-E</v>
          </cell>
          <cell r="T200" t="str">
            <v>AVB</v>
          </cell>
        </row>
        <row r="201">
          <cell r="S201" t="str">
            <v>AC-053-F</v>
          </cell>
          <cell r="T201" t="str">
            <v>AVB</v>
          </cell>
        </row>
        <row r="202">
          <cell r="S202" t="str">
            <v>AC-033-A</v>
          </cell>
          <cell r="T202" t="str">
            <v>AVB</v>
          </cell>
        </row>
        <row r="203">
          <cell r="S203" t="str">
            <v>AC-093-E</v>
          </cell>
          <cell r="T203" t="str">
            <v>AVB</v>
          </cell>
        </row>
        <row r="204">
          <cell r="S204" t="str">
            <v>RM-3-19</v>
          </cell>
          <cell r="T204" t="str">
            <v>AVB</v>
          </cell>
        </row>
        <row r="205">
          <cell r="S205" t="str">
            <v>RM-3-19</v>
          </cell>
          <cell r="T205" t="str">
            <v>AVB</v>
          </cell>
        </row>
        <row r="206">
          <cell r="S206" t="str">
            <v>RM-3-19</v>
          </cell>
          <cell r="T206" t="str">
            <v>AVB</v>
          </cell>
        </row>
        <row r="207">
          <cell r="S207" t="str">
            <v>RM-3-19</v>
          </cell>
          <cell r="T207" t="str">
            <v>AVB</v>
          </cell>
        </row>
        <row r="208">
          <cell r="S208" t="str">
            <v>RM-3-19</v>
          </cell>
          <cell r="T208" t="str">
            <v>AVB</v>
          </cell>
        </row>
        <row r="209">
          <cell r="S209" t="str">
            <v>AC-033-D</v>
          </cell>
          <cell r="T209" t="str">
            <v>AVB</v>
          </cell>
        </row>
        <row r="210">
          <cell r="S210" t="str">
            <v>RM-2-26</v>
          </cell>
          <cell r="T210" t="str">
            <v>AVB</v>
          </cell>
        </row>
        <row r="211">
          <cell r="S211" t="str">
            <v>AA-013-E</v>
          </cell>
          <cell r="T211" t="str">
            <v>AVB</v>
          </cell>
        </row>
        <row r="212">
          <cell r="S212" t="str">
            <v>AA-035-C</v>
          </cell>
          <cell r="T212" t="str">
            <v>AVB</v>
          </cell>
        </row>
        <row r="213">
          <cell r="S213" t="str">
            <v>AA-029-C</v>
          </cell>
          <cell r="T213" t="str">
            <v>AVB</v>
          </cell>
        </row>
        <row r="214">
          <cell r="S214" t="str">
            <v>RM-3-2</v>
          </cell>
          <cell r="T214" t="str">
            <v>AVB</v>
          </cell>
        </row>
        <row r="215">
          <cell r="S215" t="str">
            <v>RM-3-2</v>
          </cell>
          <cell r="T215" t="str">
            <v>AVB</v>
          </cell>
        </row>
        <row r="216">
          <cell r="S216" t="str">
            <v>AA-020-D</v>
          </cell>
          <cell r="T216" t="str">
            <v>AVB</v>
          </cell>
        </row>
        <row r="217">
          <cell r="S217" t="str">
            <v>RM-3-9</v>
          </cell>
          <cell r="T217" t="str">
            <v>AVB</v>
          </cell>
        </row>
        <row r="218">
          <cell r="S218" t="str">
            <v>AC-077-A</v>
          </cell>
          <cell r="T218" t="str">
            <v>AVB</v>
          </cell>
        </row>
        <row r="219">
          <cell r="S219" t="str">
            <v>AF-086-A</v>
          </cell>
          <cell r="T219" t="str">
            <v>AVB</v>
          </cell>
        </row>
        <row r="220">
          <cell r="S220" t="str">
            <v>AC-040-D</v>
          </cell>
          <cell r="T220" t="str">
            <v>AVB</v>
          </cell>
        </row>
        <row r="221">
          <cell r="S221" t="str">
            <v>AE-088-A</v>
          </cell>
          <cell r="T221" t="str">
            <v>AVB</v>
          </cell>
        </row>
        <row r="222">
          <cell r="S222" t="str">
            <v>AB-091-A</v>
          </cell>
          <cell r="T222" t="str">
            <v>AVB</v>
          </cell>
        </row>
        <row r="223">
          <cell r="S223" t="str">
            <v>AC-065-F</v>
          </cell>
          <cell r="T223" t="str">
            <v>AVB</v>
          </cell>
        </row>
        <row r="224">
          <cell r="S224" t="str">
            <v>AC-043-F</v>
          </cell>
          <cell r="T224" t="str">
            <v>AVB</v>
          </cell>
        </row>
        <row r="225">
          <cell r="S225" t="str">
            <v>AC-080-F</v>
          </cell>
          <cell r="T225" t="str">
            <v>AVB</v>
          </cell>
        </row>
        <row r="226">
          <cell r="S226" t="str">
            <v>AB-068-E</v>
          </cell>
          <cell r="T226" t="str">
            <v>AVB</v>
          </cell>
        </row>
        <row r="227">
          <cell r="S227" t="str">
            <v>AE-079-F</v>
          </cell>
          <cell r="T227" t="str">
            <v>AVB</v>
          </cell>
        </row>
        <row r="228">
          <cell r="S228" t="str">
            <v>AB-010-B</v>
          </cell>
          <cell r="T228" t="str">
            <v>AVB</v>
          </cell>
        </row>
        <row r="229">
          <cell r="S229" t="str">
            <v>AB-059-C</v>
          </cell>
          <cell r="T229" t="str">
            <v>AVB</v>
          </cell>
        </row>
        <row r="230">
          <cell r="S230" t="str">
            <v>AB-087-E</v>
          </cell>
          <cell r="T230" t="str">
            <v>AVB</v>
          </cell>
        </row>
        <row r="231">
          <cell r="S231" t="str">
            <v>AA-069-A</v>
          </cell>
          <cell r="T231" t="str">
            <v>AVB</v>
          </cell>
        </row>
        <row r="232">
          <cell r="S232" t="str">
            <v>AE-068-D</v>
          </cell>
          <cell r="T232" t="str">
            <v>AVB</v>
          </cell>
        </row>
        <row r="233">
          <cell r="S233" t="str">
            <v>AE-043-E</v>
          </cell>
          <cell r="T233" t="str">
            <v>AVB</v>
          </cell>
        </row>
        <row r="234">
          <cell r="S234" t="str">
            <v>AE-009-F</v>
          </cell>
          <cell r="T234" t="str">
            <v>AVB</v>
          </cell>
        </row>
        <row r="235">
          <cell r="S235" t="str">
            <v>AE-021-F</v>
          </cell>
          <cell r="T235" t="str">
            <v>AVB</v>
          </cell>
        </row>
        <row r="236">
          <cell r="S236" t="str">
            <v>AE-015-F</v>
          </cell>
          <cell r="T236" t="str">
            <v>AVB</v>
          </cell>
        </row>
        <row r="237">
          <cell r="S237" t="str">
            <v>AE-055-D</v>
          </cell>
          <cell r="T237" t="str">
            <v>AVB</v>
          </cell>
        </row>
        <row r="238">
          <cell r="S238" t="str">
            <v>AE-067-D</v>
          </cell>
          <cell r="T238" t="str">
            <v>AVB</v>
          </cell>
        </row>
        <row r="239">
          <cell r="S239" t="str">
            <v>AF-043-E</v>
          </cell>
          <cell r="T239" t="str">
            <v>AVB</v>
          </cell>
        </row>
        <row r="240">
          <cell r="S240" t="str">
            <v>AF-053-E</v>
          </cell>
          <cell r="T240" t="str">
            <v>AVB</v>
          </cell>
        </row>
        <row r="241">
          <cell r="S241" t="str">
            <v>AF-063-E</v>
          </cell>
          <cell r="T241" t="str">
            <v>AVB</v>
          </cell>
        </row>
        <row r="242">
          <cell r="S242" t="str">
            <v>AF-031-F</v>
          </cell>
          <cell r="T242" t="str">
            <v>AVB</v>
          </cell>
        </row>
        <row r="243">
          <cell r="S243" t="str">
            <v>AF-085-E</v>
          </cell>
          <cell r="T243" t="str">
            <v>AVB</v>
          </cell>
        </row>
        <row r="244">
          <cell r="S244" t="str">
            <v>AF-067-E</v>
          </cell>
          <cell r="T244" t="str">
            <v>AVB</v>
          </cell>
        </row>
        <row r="245">
          <cell r="S245" t="str">
            <v>AF-081-F</v>
          </cell>
          <cell r="T245" t="str">
            <v>AVB</v>
          </cell>
        </row>
        <row r="246">
          <cell r="S246" t="str">
            <v>AF-077-F</v>
          </cell>
          <cell r="T246" t="str">
            <v>AVB</v>
          </cell>
        </row>
        <row r="247">
          <cell r="S247" t="str">
            <v>AB-019-A</v>
          </cell>
          <cell r="T247" t="str">
            <v>AVB</v>
          </cell>
        </row>
        <row r="248">
          <cell r="S248" t="str">
            <v>AE-073-D</v>
          </cell>
          <cell r="T248" t="str">
            <v>AVB</v>
          </cell>
        </row>
        <row r="249">
          <cell r="S249" t="str">
            <v>RM-3-6</v>
          </cell>
          <cell r="T249" t="str">
            <v>AVB</v>
          </cell>
        </row>
        <row r="250">
          <cell r="S250" t="str">
            <v>RM-3-6</v>
          </cell>
          <cell r="T250" t="str">
            <v>AVB</v>
          </cell>
        </row>
        <row r="251">
          <cell r="S251" t="str">
            <v>RM-3-6</v>
          </cell>
          <cell r="T251" t="str">
            <v>AVB</v>
          </cell>
        </row>
        <row r="252">
          <cell r="S252" t="str">
            <v>RM-3-10</v>
          </cell>
          <cell r="T252" t="str">
            <v>AVB</v>
          </cell>
        </row>
        <row r="253">
          <cell r="S253" t="str">
            <v>RM-3-6</v>
          </cell>
          <cell r="T253" t="str">
            <v>AVB</v>
          </cell>
        </row>
        <row r="254">
          <cell r="S254" t="str">
            <v>RM-3-10</v>
          </cell>
          <cell r="T254" t="str">
            <v>AVB</v>
          </cell>
        </row>
        <row r="255">
          <cell r="S255" t="str">
            <v>AC-073-B</v>
          </cell>
          <cell r="T255" t="str">
            <v>AVB</v>
          </cell>
        </row>
        <row r="256">
          <cell r="S256" t="str">
            <v>AA-051-A</v>
          </cell>
          <cell r="T256" t="str">
            <v>AVB</v>
          </cell>
        </row>
        <row r="257">
          <cell r="S257" t="str">
            <v>AD-039-E</v>
          </cell>
          <cell r="T257" t="str">
            <v>AVB</v>
          </cell>
        </row>
        <row r="258">
          <cell r="S258" t="str">
            <v>AF-010-A</v>
          </cell>
          <cell r="T258" t="str">
            <v>AVB</v>
          </cell>
        </row>
        <row r="259">
          <cell r="S259" t="str">
            <v>AE-009-E</v>
          </cell>
          <cell r="T259" t="str">
            <v>AVB</v>
          </cell>
        </row>
        <row r="260">
          <cell r="S260" t="str">
            <v>AE-072-B</v>
          </cell>
          <cell r="T260" t="str">
            <v>AVB</v>
          </cell>
        </row>
        <row r="261">
          <cell r="S261" t="str">
            <v>AE-077-C</v>
          </cell>
          <cell r="T261" t="str">
            <v>AVB</v>
          </cell>
        </row>
        <row r="262">
          <cell r="S262" t="str">
            <v>AE-077-C</v>
          </cell>
          <cell r="T262" t="str">
            <v>AVB</v>
          </cell>
        </row>
        <row r="263">
          <cell r="S263" t="str">
            <v>AE-079-D</v>
          </cell>
          <cell r="T263" t="str">
            <v>AVB</v>
          </cell>
        </row>
        <row r="264">
          <cell r="S264" t="str">
            <v>AA-083-E</v>
          </cell>
          <cell r="T264" t="str">
            <v>AVB</v>
          </cell>
        </row>
        <row r="265">
          <cell r="S265" t="str">
            <v>AC-008-F</v>
          </cell>
          <cell r="T265" t="str">
            <v>AVB</v>
          </cell>
        </row>
        <row r="266">
          <cell r="S266" t="str">
            <v>AA-086-F</v>
          </cell>
          <cell r="T266" t="str">
            <v>AVB</v>
          </cell>
        </row>
        <row r="267">
          <cell r="S267" t="str">
            <v>AE-083-A</v>
          </cell>
          <cell r="T267" t="str">
            <v>AVB</v>
          </cell>
        </row>
        <row r="268">
          <cell r="S268" t="str">
            <v>AA-036-E</v>
          </cell>
          <cell r="T268" t="str">
            <v>AVB</v>
          </cell>
        </row>
        <row r="269">
          <cell r="S269" t="str">
            <v>AA-031-E</v>
          </cell>
          <cell r="T269" t="str">
            <v>AVB</v>
          </cell>
        </row>
        <row r="270">
          <cell r="S270" t="str">
            <v>AA-060-F</v>
          </cell>
          <cell r="T270" t="str">
            <v>AVB</v>
          </cell>
        </row>
        <row r="271">
          <cell r="S271" t="str">
            <v>AB-057-D</v>
          </cell>
          <cell r="T271" t="str">
            <v>AVB</v>
          </cell>
        </row>
        <row r="272">
          <cell r="S272" t="str">
            <v>RM-3-17</v>
          </cell>
          <cell r="T272" t="str">
            <v>AVB</v>
          </cell>
        </row>
        <row r="273">
          <cell r="S273" t="str">
            <v>RM-3-17</v>
          </cell>
          <cell r="T273" t="str">
            <v>AVB</v>
          </cell>
        </row>
        <row r="274">
          <cell r="S274" t="str">
            <v>RM-3-4</v>
          </cell>
          <cell r="T274" t="str">
            <v>AVB</v>
          </cell>
        </row>
        <row r="275">
          <cell r="S275" t="str">
            <v>RM-3-7</v>
          </cell>
          <cell r="T275" t="str">
            <v>AVB</v>
          </cell>
        </row>
        <row r="276">
          <cell r="S276" t="str">
            <v>AE-072-A</v>
          </cell>
          <cell r="T276" t="str">
            <v>AVB</v>
          </cell>
        </row>
        <row r="277">
          <cell r="S277" t="str">
            <v>AC-032-A</v>
          </cell>
          <cell r="T277" t="str">
            <v>AVB</v>
          </cell>
        </row>
        <row r="278">
          <cell r="S278" t="str">
            <v>AE-022-F</v>
          </cell>
          <cell r="T278" t="str">
            <v>AVB</v>
          </cell>
        </row>
        <row r="279">
          <cell r="S279" t="str">
            <v>AE-096-E</v>
          </cell>
          <cell r="T279" t="str">
            <v>AVB</v>
          </cell>
        </row>
        <row r="280">
          <cell r="S280" t="str">
            <v>AC-025-F</v>
          </cell>
          <cell r="T280" t="str">
            <v>AVB</v>
          </cell>
        </row>
        <row r="281">
          <cell r="S281" t="str">
            <v>AE-090-F</v>
          </cell>
          <cell r="T281" t="str">
            <v>AVB</v>
          </cell>
        </row>
        <row r="282">
          <cell r="S282" t="str">
            <v>AE-090-F</v>
          </cell>
          <cell r="T282" t="str">
            <v>AVB</v>
          </cell>
        </row>
        <row r="283">
          <cell r="S283" t="str">
            <v>AE-074-F</v>
          </cell>
          <cell r="T283" t="str">
            <v>AVB</v>
          </cell>
        </row>
        <row r="284">
          <cell r="S284" t="str">
            <v>AE-074-F</v>
          </cell>
          <cell r="T284" t="str">
            <v>AVB</v>
          </cell>
        </row>
        <row r="285">
          <cell r="S285" t="str">
            <v>AB-034-F</v>
          </cell>
          <cell r="T285" t="str">
            <v>AVB</v>
          </cell>
        </row>
        <row r="286">
          <cell r="S286" t="str">
            <v>AB-037-F</v>
          </cell>
          <cell r="T286" t="str">
            <v>AVB</v>
          </cell>
        </row>
        <row r="287">
          <cell r="S287" t="str">
            <v>AB-037-F</v>
          </cell>
          <cell r="T287" t="str">
            <v>AVB</v>
          </cell>
        </row>
        <row r="288">
          <cell r="S288" t="str">
            <v>AB-033-F</v>
          </cell>
          <cell r="T288" t="str">
            <v>AVB</v>
          </cell>
        </row>
        <row r="289">
          <cell r="S289" t="str">
            <v>AB-007-A</v>
          </cell>
          <cell r="T289" t="str">
            <v>AVB</v>
          </cell>
        </row>
        <row r="290">
          <cell r="S290" t="str">
            <v>AC-067-F</v>
          </cell>
          <cell r="T290" t="str">
            <v>AVB</v>
          </cell>
        </row>
        <row r="291">
          <cell r="S291" t="str">
            <v>AC-055-F</v>
          </cell>
          <cell r="T291" t="str">
            <v>AVB</v>
          </cell>
        </row>
        <row r="292">
          <cell r="S292" t="str">
            <v>AC-095-F</v>
          </cell>
          <cell r="T292" t="str">
            <v>AVB</v>
          </cell>
        </row>
        <row r="293">
          <cell r="S293" t="str">
            <v>AC-062-F</v>
          </cell>
          <cell r="T293" t="str">
            <v>AVB</v>
          </cell>
        </row>
        <row r="294">
          <cell r="S294" t="str">
            <v>AC-056-F</v>
          </cell>
          <cell r="T294" t="str">
            <v>AVB</v>
          </cell>
        </row>
        <row r="295">
          <cell r="S295" t="str">
            <v>AC-044-F</v>
          </cell>
          <cell r="T295" t="str">
            <v>AVB</v>
          </cell>
        </row>
        <row r="296">
          <cell r="S296" t="str">
            <v>AF-054-F</v>
          </cell>
          <cell r="T296" t="str">
            <v>AVB</v>
          </cell>
        </row>
        <row r="297">
          <cell r="S297" t="str">
            <v>AF-058-F</v>
          </cell>
          <cell r="T297" t="str">
            <v>AVB</v>
          </cell>
        </row>
        <row r="298">
          <cell r="S298" t="str">
            <v>AF-076-F</v>
          </cell>
          <cell r="T298" t="str">
            <v>AVB</v>
          </cell>
        </row>
        <row r="299">
          <cell r="S299" t="str">
            <v>AF-070-F</v>
          </cell>
          <cell r="T299" t="str">
            <v>AVB</v>
          </cell>
        </row>
        <row r="300">
          <cell r="S300" t="str">
            <v>AF-068-F</v>
          </cell>
          <cell r="T300" t="str">
            <v>AVB</v>
          </cell>
        </row>
        <row r="301">
          <cell r="S301" t="str">
            <v>AC-095-E</v>
          </cell>
          <cell r="T301" t="str">
            <v>AVB</v>
          </cell>
        </row>
        <row r="302">
          <cell r="S302" t="str">
            <v>AE-017-D</v>
          </cell>
          <cell r="T302" t="str">
            <v>AVB</v>
          </cell>
        </row>
        <row r="303">
          <cell r="S303" t="str">
            <v>AA-039-A</v>
          </cell>
          <cell r="T303" t="str">
            <v>AVB</v>
          </cell>
        </row>
        <row r="304">
          <cell r="S304" t="str">
            <v>AE-068-B</v>
          </cell>
          <cell r="T304" t="str">
            <v>AVB</v>
          </cell>
        </row>
        <row r="305">
          <cell r="S305" t="str">
            <v>AA-022-E</v>
          </cell>
          <cell r="T305" t="str">
            <v>AVB</v>
          </cell>
        </row>
        <row r="306">
          <cell r="S306" t="str">
            <v>AD-005-E</v>
          </cell>
          <cell r="T306" t="str">
            <v>AVB</v>
          </cell>
        </row>
        <row r="307">
          <cell r="S307" t="str">
            <v>AF-017-E</v>
          </cell>
          <cell r="T307" t="str">
            <v>AVB</v>
          </cell>
        </row>
        <row r="308">
          <cell r="S308" t="str">
            <v>AB-053-F</v>
          </cell>
          <cell r="T308" t="str">
            <v>AVB</v>
          </cell>
        </row>
        <row r="309">
          <cell r="S309" t="str">
            <v>AD-024-F</v>
          </cell>
          <cell r="T309" t="str">
            <v>AVB</v>
          </cell>
        </row>
        <row r="310">
          <cell r="S310" t="str">
            <v>RM-3-6</v>
          </cell>
          <cell r="T310" t="str">
            <v>AVB</v>
          </cell>
        </row>
        <row r="311">
          <cell r="S311" t="str">
            <v>AF-061-E</v>
          </cell>
          <cell r="T311" t="str">
            <v>AVB</v>
          </cell>
        </row>
        <row r="312">
          <cell r="S312" t="str">
            <v>AF-057-E</v>
          </cell>
          <cell r="T312" t="str">
            <v>AVB</v>
          </cell>
        </row>
        <row r="313">
          <cell r="S313" t="str">
            <v>AE-025-D</v>
          </cell>
          <cell r="T313" t="str">
            <v>Hold –STK</v>
          </cell>
        </row>
        <row r="314">
          <cell r="S314" t="str">
            <v>AA-043-D</v>
          </cell>
          <cell r="T314" t="str">
            <v>Hold –STK</v>
          </cell>
        </row>
        <row r="315">
          <cell r="S315" t="str">
            <v>AB-085-B</v>
          </cell>
          <cell r="T315" t="str">
            <v>Hold –STK</v>
          </cell>
        </row>
        <row r="316">
          <cell r="S316" t="str">
            <v>AE-080-B</v>
          </cell>
          <cell r="T316" t="str">
            <v>Hold –STK</v>
          </cell>
        </row>
        <row r="317">
          <cell r="S317" t="str">
            <v>AE-058-B</v>
          </cell>
          <cell r="T317" t="str">
            <v>Hold –STK</v>
          </cell>
        </row>
        <row r="318">
          <cell r="S318" t="str">
            <v>AE-039-B</v>
          </cell>
          <cell r="T318" t="str">
            <v>Hold –STK</v>
          </cell>
        </row>
        <row r="319">
          <cell r="S319" t="str">
            <v>AA-035-E</v>
          </cell>
          <cell r="T319" t="str">
            <v>Hold –STK</v>
          </cell>
        </row>
        <row r="320">
          <cell r="S320" t="str">
            <v>AC-081-D</v>
          </cell>
          <cell r="T320" t="str">
            <v>Hold –STK</v>
          </cell>
        </row>
        <row r="321">
          <cell r="S321" t="str">
            <v>AA-016-F</v>
          </cell>
          <cell r="T321" t="str">
            <v>AVB</v>
          </cell>
        </row>
        <row r="322">
          <cell r="S322" t="str">
            <v>AA-005-B</v>
          </cell>
          <cell r="T322" t="str">
            <v>Hold –STK</v>
          </cell>
        </row>
        <row r="323">
          <cell r="S323" t="str">
            <v>AC-026-B</v>
          </cell>
          <cell r="T323" t="str">
            <v>Hold –STK</v>
          </cell>
        </row>
        <row r="324">
          <cell r="S324" t="str">
            <v>AC-020-B</v>
          </cell>
          <cell r="T324" t="str">
            <v>Hold –STK</v>
          </cell>
        </row>
        <row r="325">
          <cell r="S325" t="str">
            <v>AB-044-B</v>
          </cell>
          <cell r="T325" t="str">
            <v>Hold –STK</v>
          </cell>
        </row>
        <row r="326">
          <cell r="S326" t="str">
            <v>AD-027-B</v>
          </cell>
          <cell r="T326" t="str">
            <v>Hold –STK</v>
          </cell>
        </row>
        <row r="327">
          <cell r="S327" t="str">
            <v>AC-025-C</v>
          </cell>
          <cell r="T327" t="str">
            <v>Hold –STK</v>
          </cell>
        </row>
        <row r="328">
          <cell r="S328" t="str">
            <v>AF-062-B</v>
          </cell>
          <cell r="T328" t="str">
            <v>Hold –STK</v>
          </cell>
        </row>
        <row r="329">
          <cell r="S329" t="str">
            <v>AC-033-C</v>
          </cell>
          <cell r="T329" t="str">
            <v>Hold –STK</v>
          </cell>
        </row>
        <row r="330">
          <cell r="S330" t="str">
            <v>AA-067-C</v>
          </cell>
          <cell r="T330" t="str">
            <v>Hold –STK</v>
          </cell>
        </row>
        <row r="331">
          <cell r="S331" t="str">
            <v>AB-090-B</v>
          </cell>
          <cell r="T331" t="str">
            <v>Hold –STK</v>
          </cell>
        </row>
        <row r="332">
          <cell r="S332" t="str">
            <v>AA-010-C</v>
          </cell>
          <cell r="T332" t="str">
            <v>Hold –STK</v>
          </cell>
        </row>
        <row r="333">
          <cell r="S333" t="str">
            <v>AA-038-C</v>
          </cell>
          <cell r="T333" t="str">
            <v>Hold –STK</v>
          </cell>
        </row>
        <row r="334">
          <cell r="S334" t="str">
            <v>AC-042-C</v>
          </cell>
          <cell r="T334" t="str">
            <v>Hold –STK</v>
          </cell>
        </row>
        <row r="335">
          <cell r="S335" t="str">
            <v>AC-063-D</v>
          </cell>
          <cell r="T335" t="str">
            <v>Hold –STK</v>
          </cell>
        </row>
        <row r="336">
          <cell r="S336" t="str">
            <v>AB-033-B</v>
          </cell>
          <cell r="T336" t="str">
            <v>Hold –STK</v>
          </cell>
        </row>
        <row r="337">
          <cell r="S337" t="str">
            <v>AB-057-B</v>
          </cell>
          <cell r="T337" t="str">
            <v>Hold –STK</v>
          </cell>
        </row>
        <row r="338">
          <cell r="S338" t="str">
            <v>AC-029-C</v>
          </cell>
          <cell r="T338" t="str">
            <v>Hold –STK</v>
          </cell>
        </row>
        <row r="339">
          <cell r="S339" t="str">
            <v>AA-027-C</v>
          </cell>
          <cell r="T339" t="str">
            <v>Hold –STK</v>
          </cell>
        </row>
        <row r="340">
          <cell r="S340" t="str">
            <v>AC-044-E</v>
          </cell>
          <cell r="T340" t="str">
            <v>AVB</v>
          </cell>
        </row>
        <row r="341">
          <cell r="S341" t="str">
            <v>AC-015-E</v>
          </cell>
          <cell r="T341" t="str">
            <v>AVB</v>
          </cell>
        </row>
        <row r="342">
          <cell r="S342" t="str">
            <v>AC-019-D</v>
          </cell>
          <cell r="T342" t="str">
            <v>AVB</v>
          </cell>
        </row>
        <row r="343">
          <cell r="S343" t="str">
            <v>AA-009-C</v>
          </cell>
          <cell r="T343" t="str">
            <v>Hold –STK</v>
          </cell>
        </row>
        <row r="344">
          <cell r="S344" t="str">
            <v>AD-078-E</v>
          </cell>
          <cell r="T344" t="str">
            <v>AVB</v>
          </cell>
        </row>
        <row r="345">
          <cell r="S345" t="str">
            <v>AE-063-F</v>
          </cell>
          <cell r="T345" t="str">
            <v>AVB</v>
          </cell>
        </row>
        <row r="346">
          <cell r="S346" t="str">
            <v>RM-2-16</v>
          </cell>
          <cell r="T346" t="str">
            <v>AVB</v>
          </cell>
        </row>
        <row r="347">
          <cell r="S347" t="str">
            <v>RM-2-16</v>
          </cell>
          <cell r="T347" t="str">
            <v>AVB</v>
          </cell>
        </row>
        <row r="348">
          <cell r="S348" t="str">
            <v>RM-2-26</v>
          </cell>
          <cell r="T348" t="str">
            <v>AVB</v>
          </cell>
        </row>
        <row r="349">
          <cell r="S349" t="str">
            <v>RM-2-26</v>
          </cell>
          <cell r="T349" t="str">
            <v>AVB</v>
          </cell>
        </row>
        <row r="350">
          <cell r="S350" t="str">
            <v>RM-2-31</v>
          </cell>
          <cell r="T350" t="str">
            <v>AVB</v>
          </cell>
        </row>
        <row r="351">
          <cell r="S351" t="str">
            <v>RM-2-31</v>
          </cell>
          <cell r="T351" t="str">
            <v>AVB</v>
          </cell>
        </row>
        <row r="352">
          <cell r="S352" t="str">
            <v>RM-3-20</v>
          </cell>
          <cell r="T352" t="str">
            <v>AVB</v>
          </cell>
        </row>
        <row r="353">
          <cell r="S353" t="str">
            <v>RM-3-20</v>
          </cell>
          <cell r="T353" t="str">
            <v>AVB</v>
          </cell>
        </row>
        <row r="354">
          <cell r="S354" t="str">
            <v>RM-3-13</v>
          </cell>
          <cell r="T354" t="str">
            <v>AVB</v>
          </cell>
        </row>
        <row r="355">
          <cell r="S355" t="str">
            <v>RM-2-11</v>
          </cell>
          <cell r="T355" t="str">
            <v>AVB</v>
          </cell>
        </row>
        <row r="356">
          <cell r="S356" t="str">
            <v>AC-062-A</v>
          </cell>
          <cell r="T356" t="str">
            <v>AVB</v>
          </cell>
        </row>
        <row r="357">
          <cell r="S357" t="str">
            <v>AB-038-E</v>
          </cell>
          <cell r="T357" t="str">
            <v>AVB</v>
          </cell>
        </row>
        <row r="358">
          <cell r="S358" t="str">
            <v>AF-073-E</v>
          </cell>
          <cell r="T358" t="str">
            <v>AVB</v>
          </cell>
        </row>
        <row r="359">
          <cell r="S359" t="str">
            <v>AC-013-C</v>
          </cell>
          <cell r="T359" t="str">
            <v>AVB</v>
          </cell>
        </row>
        <row r="360">
          <cell r="S360" t="str">
            <v>AE-065-F</v>
          </cell>
          <cell r="T360" t="str">
            <v>AVB</v>
          </cell>
        </row>
        <row r="361">
          <cell r="S361" t="str">
            <v>AE-090-E</v>
          </cell>
          <cell r="T361" t="str">
            <v>AVB</v>
          </cell>
        </row>
        <row r="362">
          <cell r="S362" t="str">
            <v>AF-024-F</v>
          </cell>
          <cell r="T362" t="str">
            <v>AVB</v>
          </cell>
        </row>
        <row r="363">
          <cell r="S363" t="str">
            <v>AF-052-F</v>
          </cell>
          <cell r="T363" t="str">
            <v>AVB</v>
          </cell>
        </row>
        <row r="364">
          <cell r="S364" t="str">
            <v>AF-056-F</v>
          </cell>
          <cell r="T364" t="str">
            <v>AVB</v>
          </cell>
        </row>
        <row r="365">
          <cell r="S365" t="str">
            <v>AF-014-F</v>
          </cell>
          <cell r="T365" t="str">
            <v>AVB</v>
          </cell>
        </row>
        <row r="366">
          <cell r="S366" t="str">
            <v>AF-016-F</v>
          </cell>
          <cell r="T366" t="str">
            <v>AVB</v>
          </cell>
        </row>
        <row r="367">
          <cell r="S367" t="str">
            <v>AF-018-F</v>
          </cell>
          <cell r="T367" t="str">
            <v>AVB</v>
          </cell>
        </row>
        <row r="368">
          <cell r="S368" t="str">
            <v>AF-022-F</v>
          </cell>
          <cell r="T368" t="str">
            <v>AVB</v>
          </cell>
        </row>
        <row r="369">
          <cell r="S369" t="str">
            <v>AF-034-F</v>
          </cell>
          <cell r="T369" t="str">
            <v>AVB</v>
          </cell>
        </row>
        <row r="370">
          <cell r="S370" t="str">
            <v>AF-042-F</v>
          </cell>
          <cell r="T370" t="str">
            <v>AVB</v>
          </cell>
        </row>
        <row r="371">
          <cell r="S371" t="str">
            <v>AF-036-F</v>
          </cell>
          <cell r="T371" t="str">
            <v>AVB</v>
          </cell>
        </row>
        <row r="372">
          <cell r="S372" t="str">
            <v>AF-030-F</v>
          </cell>
          <cell r="T372" t="str">
            <v>AVB</v>
          </cell>
        </row>
        <row r="373">
          <cell r="S373" t="str">
            <v>AF-026-F</v>
          </cell>
          <cell r="T373" t="str">
            <v>AVB</v>
          </cell>
        </row>
        <row r="374">
          <cell r="S374" t="str">
            <v>AF-040-F</v>
          </cell>
          <cell r="T374" t="str">
            <v>AVB</v>
          </cell>
        </row>
        <row r="375">
          <cell r="S375" t="str">
            <v>AF-048-F</v>
          </cell>
          <cell r="T375" t="str">
            <v>AVB</v>
          </cell>
        </row>
        <row r="376">
          <cell r="S376" t="str">
            <v>AF-044-F</v>
          </cell>
          <cell r="T376" t="str">
            <v>AVB</v>
          </cell>
        </row>
        <row r="377">
          <cell r="S377" t="str">
            <v>AE-084-A</v>
          </cell>
          <cell r="T377" t="str">
            <v>AVB</v>
          </cell>
        </row>
        <row r="378">
          <cell r="S378" t="str">
            <v>AD-069-F</v>
          </cell>
          <cell r="T378" t="str">
            <v>AVB</v>
          </cell>
        </row>
        <row r="379">
          <cell r="S379" t="str">
            <v>AF-057-A</v>
          </cell>
          <cell r="T379" t="str">
            <v>AVB</v>
          </cell>
        </row>
        <row r="380">
          <cell r="S380" t="str">
            <v>AF-029-A</v>
          </cell>
          <cell r="T380" t="str">
            <v>AVB</v>
          </cell>
        </row>
        <row r="381">
          <cell r="S381" t="str">
            <v>AF-043-D</v>
          </cell>
          <cell r="T381" t="str">
            <v>AVB</v>
          </cell>
        </row>
        <row r="382">
          <cell r="S382" t="str">
            <v>AF-089-E</v>
          </cell>
          <cell r="T382" t="str">
            <v>AVB</v>
          </cell>
        </row>
        <row r="383">
          <cell r="S383" t="str">
            <v>AE-093-F</v>
          </cell>
          <cell r="T383" t="str">
            <v>AVB</v>
          </cell>
        </row>
        <row r="384">
          <cell r="S384" t="str">
            <v>AB-055-B</v>
          </cell>
          <cell r="T384" t="str">
            <v>AVB</v>
          </cell>
        </row>
        <row r="385">
          <cell r="S385" t="str">
            <v>AB-063-B</v>
          </cell>
          <cell r="T385" t="str">
            <v>AVB</v>
          </cell>
        </row>
        <row r="386">
          <cell r="S386" t="str">
            <v>AD-058-F</v>
          </cell>
          <cell r="T386" t="str">
            <v>AVB</v>
          </cell>
        </row>
        <row r="387">
          <cell r="S387" t="str">
            <v>AB-069-B</v>
          </cell>
          <cell r="T387" t="str">
            <v>AVB</v>
          </cell>
        </row>
        <row r="388">
          <cell r="S388" t="str">
            <v>AD-061-F</v>
          </cell>
          <cell r="T388" t="str">
            <v>AVB</v>
          </cell>
        </row>
        <row r="389">
          <cell r="S389" t="str">
            <v>AC-017-F</v>
          </cell>
          <cell r="T389" t="str">
            <v>AVB</v>
          </cell>
        </row>
        <row r="390">
          <cell r="S390" t="str">
            <v>AC-053-D</v>
          </cell>
          <cell r="T390" t="str">
            <v>AVB</v>
          </cell>
        </row>
        <row r="391">
          <cell r="S391" t="str">
            <v>AC-073-C</v>
          </cell>
          <cell r="T391" t="str">
            <v>AVB</v>
          </cell>
        </row>
        <row r="392">
          <cell r="S392" t="str">
            <v>AC-021-F</v>
          </cell>
          <cell r="T392" t="str">
            <v>AVB</v>
          </cell>
        </row>
        <row r="393">
          <cell r="S393" t="str">
            <v>AC-027-F</v>
          </cell>
          <cell r="T393" t="str">
            <v>AVB</v>
          </cell>
        </row>
        <row r="394">
          <cell r="S394" t="str">
            <v>AC-063-F</v>
          </cell>
          <cell r="T394" t="str">
            <v>AVB</v>
          </cell>
        </row>
        <row r="395">
          <cell r="S395" t="str">
            <v>AC-014-D</v>
          </cell>
          <cell r="T395" t="str">
            <v>AVB</v>
          </cell>
        </row>
        <row r="396">
          <cell r="S396" t="str">
            <v>AC-019-F</v>
          </cell>
          <cell r="T396" t="str">
            <v>AVB</v>
          </cell>
        </row>
        <row r="397">
          <cell r="S397" t="str">
            <v>AD-080-C</v>
          </cell>
          <cell r="T397" t="str">
            <v>AVB</v>
          </cell>
        </row>
        <row r="398">
          <cell r="S398" t="str">
            <v>AD-094-C</v>
          </cell>
          <cell r="T398" t="str">
            <v>AVB</v>
          </cell>
        </row>
        <row r="399">
          <cell r="S399" t="str">
            <v>AD-082-D</v>
          </cell>
          <cell r="T399" t="str">
            <v>AVB</v>
          </cell>
        </row>
        <row r="400">
          <cell r="S400" t="str">
            <v>AD-043-C</v>
          </cell>
          <cell r="T400" t="str">
            <v>AVB</v>
          </cell>
        </row>
        <row r="401">
          <cell r="S401" t="str">
            <v>AD-053-C</v>
          </cell>
          <cell r="T401" t="str">
            <v>AVB</v>
          </cell>
        </row>
        <row r="402">
          <cell r="S402" t="str">
            <v>AD-071-C</v>
          </cell>
          <cell r="T402" t="str">
            <v>AVB</v>
          </cell>
        </row>
        <row r="403">
          <cell r="S403" t="str">
            <v>AD-077-D</v>
          </cell>
          <cell r="T403" t="str">
            <v>AVB</v>
          </cell>
        </row>
        <row r="404">
          <cell r="S404" t="str">
            <v>AD-077-C</v>
          </cell>
          <cell r="T404" t="str">
            <v>AVB</v>
          </cell>
        </row>
        <row r="405">
          <cell r="S405" t="str">
            <v>AD-073-C</v>
          </cell>
          <cell r="T405" t="str">
            <v>AVB</v>
          </cell>
        </row>
        <row r="406">
          <cell r="S406" t="str">
            <v>AD-005-F</v>
          </cell>
          <cell r="T406" t="str">
            <v>Hold –STK</v>
          </cell>
        </row>
        <row r="407">
          <cell r="S407" t="str">
            <v>AD-013-E</v>
          </cell>
          <cell r="T407" t="str">
            <v>Hold –STK</v>
          </cell>
        </row>
        <row r="408">
          <cell r="S408" t="str">
            <v>AC-036-E</v>
          </cell>
          <cell r="T408" t="str">
            <v>Hold –STK</v>
          </cell>
        </row>
        <row r="409">
          <cell r="S409" t="str">
            <v>AD-066-E</v>
          </cell>
          <cell r="T409" t="str">
            <v>Hold –STK</v>
          </cell>
        </row>
        <row r="410">
          <cell r="S410" t="str">
            <v>AE-017-E</v>
          </cell>
          <cell r="T410" t="str">
            <v>Hold –STK</v>
          </cell>
        </row>
        <row r="411">
          <cell r="S411" t="str">
            <v>AB-074-F</v>
          </cell>
          <cell r="T411" t="str">
            <v>Hold –STK</v>
          </cell>
        </row>
        <row r="412">
          <cell r="S412" t="str">
            <v>AB-094-B</v>
          </cell>
          <cell r="T412" t="str">
            <v>Hold –STK</v>
          </cell>
        </row>
        <row r="413">
          <cell r="S413" t="str">
            <v>AB-082-F</v>
          </cell>
          <cell r="T413" t="str">
            <v>Hold –STK</v>
          </cell>
        </row>
        <row r="414">
          <cell r="S414" t="str">
            <v>AB-094-C</v>
          </cell>
          <cell r="T414" t="str">
            <v>Hold –STK</v>
          </cell>
        </row>
        <row r="415">
          <cell r="S415" t="str">
            <v>AB-096-E</v>
          </cell>
          <cell r="T415" t="str">
            <v>Hold –STK</v>
          </cell>
        </row>
        <row r="416">
          <cell r="S416" t="str">
            <v>AB-064-E</v>
          </cell>
          <cell r="T416" t="str">
            <v>Hold –STK</v>
          </cell>
        </row>
        <row r="417">
          <cell r="S417" t="str">
            <v>AB-062-F</v>
          </cell>
          <cell r="T417" t="str">
            <v>Hold –STK</v>
          </cell>
        </row>
        <row r="418">
          <cell r="S418" t="str">
            <v>AB-072-F</v>
          </cell>
          <cell r="T418" t="str">
            <v>Hold –STK</v>
          </cell>
        </row>
        <row r="419">
          <cell r="S419" t="str">
            <v>AD-015-D</v>
          </cell>
          <cell r="T419" t="str">
            <v>AVB</v>
          </cell>
        </row>
        <row r="420">
          <cell r="S420" t="str">
            <v>AE-026-E</v>
          </cell>
          <cell r="T420" t="str">
            <v>AVB</v>
          </cell>
        </row>
        <row r="421">
          <cell r="S421" t="str">
            <v>AE-007-F</v>
          </cell>
          <cell r="T421" t="str">
            <v>Hold –STK</v>
          </cell>
        </row>
        <row r="422">
          <cell r="S422" t="str">
            <v>AE-093-E</v>
          </cell>
          <cell r="T422" t="str">
            <v>Hold –STK</v>
          </cell>
        </row>
        <row r="423">
          <cell r="S423" t="str">
            <v>AC-091-C</v>
          </cell>
          <cell r="T423" t="str">
            <v>Hold –STK</v>
          </cell>
        </row>
        <row r="424">
          <cell r="S424" t="str">
            <v>RM-2-27</v>
          </cell>
          <cell r="T424" t="str">
            <v>AVB</v>
          </cell>
        </row>
        <row r="425">
          <cell r="S425" t="str">
            <v>RM-3-18</v>
          </cell>
          <cell r="T425" t="str">
            <v>AVB</v>
          </cell>
        </row>
        <row r="426">
          <cell r="S426" t="str">
            <v>RM-2-14</v>
          </cell>
          <cell r="T426" t="str">
            <v>AVB</v>
          </cell>
        </row>
        <row r="427">
          <cell r="S427" t="str">
            <v>RM-2-24</v>
          </cell>
          <cell r="T427" t="str">
            <v>AVB</v>
          </cell>
        </row>
        <row r="428">
          <cell r="S428" t="str">
            <v>AA-058-A</v>
          </cell>
          <cell r="T428" t="str">
            <v>AVB</v>
          </cell>
        </row>
        <row r="429">
          <cell r="S429" t="str">
            <v>AD-091-D</v>
          </cell>
          <cell r="T429" t="str">
            <v>AVB</v>
          </cell>
        </row>
        <row r="430">
          <cell r="S430" t="str">
            <v>AD-061-D</v>
          </cell>
          <cell r="T430" t="str">
            <v>AVB</v>
          </cell>
        </row>
        <row r="431">
          <cell r="S431" t="str">
            <v>AB-053-B</v>
          </cell>
          <cell r="T431" t="str">
            <v>AVB</v>
          </cell>
        </row>
        <row r="432">
          <cell r="S432" t="str">
            <v>AF-075-B</v>
          </cell>
          <cell r="T432" t="str">
            <v>AVB</v>
          </cell>
        </row>
        <row r="433">
          <cell r="S433" t="str">
            <v>AE-027-E</v>
          </cell>
          <cell r="T433" t="str">
            <v>AVB</v>
          </cell>
        </row>
        <row r="434">
          <cell r="S434" t="str">
            <v>AA-018-A</v>
          </cell>
          <cell r="T434" t="str">
            <v>AVB</v>
          </cell>
        </row>
        <row r="435">
          <cell r="S435" t="str">
            <v>AC-044-E</v>
          </cell>
          <cell r="T435" t="str">
            <v>AVB</v>
          </cell>
        </row>
        <row r="436">
          <cell r="S436" t="str">
            <v>AE-029-A</v>
          </cell>
          <cell r="T436" t="str">
            <v>AVB</v>
          </cell>
        </row>
        <row r="437">
          <cell r="S437" t="str">
            <v>AB-096-D</v>
          </cell>
          <cell r="T437" t="str">
            <v>AVB</v>
          </cell>
        </row>
        <row r="438">
          <cell r="S438" t="str">
            <v>AC-034-F</v>
          </cell>
          <cell r="T438" t="str">
            <v>AVB</v>
          </cell>
        </row>
        <row r="439">
          <cell r="S439" t="str">
            <v>AB-043-A</v>
          </cell>
          <cell r="T439" t="str">
            <v>AVB</v>
          </cell>
        </row>
        <row r="440">
          <cell r="S440" t="str">
            <v>AE-006-F</v>
          </cell>
          <cell r="T440" t="str">
            <v>AVB</v>
          </cell>
        </row>
        <row r="441">
          <cell r="S441" t="str">
            <v>AE-028-F</v>
          </cell>
          <cell r="T441" t="str">
            <v>AVB</v>
          </cell>
        </row>
        <row r="442">
          <cell r="S442" t="str">
            <v>AE-042-F</v>
          </cell>
          <cell r="T442" t="str">
            <v>AVB</v>
          </cell>
        </row>
        <row r="443">
          <cell r="S443" t="str">
            <v>AC-036-F</v>
          </cell>
          <cell r="T443" t="str">
            <v>AVB</v>
          </cell>
        </row>
        <row r="444">
          <cell r="S444" t="str">
            <v>AE-054-F</v>
          </cell>
          <cell r="T444" t="str">
            <v>AVB</v>
          </cell>
        </row>
        <row r="445">
          <cell r="S445" t="str">
            <v>AF-019-F</v>
          </cell>
          <cell r="T445" t="str">
            <v>AVB</v>
          </cell>
        </row>
        <row r="446">
          <cell r="S446" t="str">
            <v>AC-085-C</v>
          </cell>
          <cell r="T446" t="str">
            <v>AVB</v>
          </cell>
        </row>
        <row r="447">
          <cell r="S447" t="str">
            <v>AC-095-D</v>
          </cell>
          <cell r="T447" t="str">
            <v>AVB</v>
          </cell>
        </row>
        <row r="448">
          <cell r="S448" t="str">
            <v>AF-039-F</v>
          </cell>
          <cell r="T448" t="str">
            <v>AVB</v>
          </cell>
        </row>
        <row r="449">
          <cell r="S449" t="str">
            <v>AF-060-E</v>
          </cell>
          <cell r="T449" t="str">
            <v>AVB</v>
          </cell>
        </row>
        <row r="450">
          <cell r="S450" t="str">
            <v>AD-094-E</v>
          </cell>
          <cell r="T450" t="str">
            <v>AVB</v>
          </cell>
        </row>
        <row r="451">
          <cell r="S451" t="str">
            <v>AE-017-F</v>
          </cell>
          <cell r="T451" t="str">
            <v>AVB</v>
          </cell>
        </row>
        <row r="452">
          <cell r="S452" t="str">
            <v>AE-029-F</v>
          </cell>
          <cell r="T452" t="str">
            <v>AVB</v>
          </cell>
        </row>
        <row r="453">
          <cell r="S453" t="str">
            <v>AF-078-E</v>
          </cell>
          <cell r="T453" t="str">
            <v>AVB</v>
          </cell>
        </row>
        <row r="454">
          <cell r="S454" t="str">
            <v>AF-074-E</v>
          </cell>
          <cell r="T454" t="str">
            <v>AVB</v>
          </cell>
        </row>
        <row r="455">
          <cell r="S455" t="str">
            <v>AF-066-E</v>
          </cell>
          <cell r="T455" t="str">
            <v>AVB</v>
          </cell>
        </row>
        <row r="456">
          <cell r="S456" t="str">
            <v>AF-064-E</v>
          </cell>
          <cell r="T456" t="str">
            <v>AVB</v>
          </cell>
        </row>
        <row r="457">
          <cell r="S457" t="str">
            <v>AE-096-F</v>
          </cell>
          <cell r="T457" t="str">
            <v>AVB</v>
          </cell>
        </row>
        <row r="458">
          <cell r="S458" t="str">
            <v>AE-095-E</v>
          </cell>
          <cell r="T458" t="str">
            <v>AVB</v>
          </cell>
        </row>
        <row r="459">
          <cell r="S459" t="str">
            <v>AB-025-A</v>
          </cell>
          <cell r="T459" t="str">
            <v>AVB</v>
          </cell>
        </row>
        <row r="460">
          <cell r="S460" t="str">
            <v>AC-054-E</v>
          </cell>
          <cell r="T460" t="str">
            <v>AVB</v>
          </cell>
        </row>
        <row r="461">
          <cell r="S461" t="str">
            <v>AF-089-F</v>
          </cell>
          <cell r="T461" t="str">
            <v>AVB</v>
          </cell>
        </row>
        <row r="462">
          <cell r="S462" t="str">
            <v>AD-030-D</v>
          </cell>
          <cell r="T462" t="str">
            <v>AVB</v>
          </cell>
        </row>
        <row r="463">
          <cell r="S463" t="str">
            <v>AE-036-E</v>
          </cell>
          <cell r="T463" t="str">
            <v>AVB</v>
          </cell>
        </row>
        <row r="464">
          <cell r="S464" t="str">
            <v>AC-073-D</v>
          </cell>
          <cell r="T464" t="str">
            <v>AVB</v>
          </cell>
        </row>
        <row r="465">
          <cell r="S465" t="str">
            <v>AF-091-F</v>
          </cell>
          <cell r="T465" t="str">
            <v>AVB</v>
          </cell>
        </row>
        <row r="466">
          <cell r="S466" t="str">
            <v>AF-084-F</v>
          </cell>
          <cell r="T466" t="str">
            <v>AVB</v>
          </cell>
        </row>
        <row r="467">
          <cell r="S467" t="str">
            <v>AF-096-F</v>
          </cell>
          <cell r="T467" t="str">
            <v>AVB</v>
          </cell>
        </row>
        <row r="468">
          <cell r="S468" t="str">
            <v>AE-069-F</v>
          </cell>
          <cell r="T468" t="str">
            <v>AVB</v>
          </cell>
        </row>
        <row r="469">
          <cell r="S469" t="str">
            <v>AE-032-F</v>
          </cell>
          <cell r="T469" t="str">
            <v>AVB</v>
          </cell>
        </row>
        <row r="470">
          <cell r="S470" t="str">
            <v>AE-086-F</v>
          </cell>
          <cell r="T470" t="str">
            <v>AVB</v>
          </cell>
        </row>
        <row r="471">
          <cell r="S471" t="str">
            <v>AF-087-C</v>
          </cell>
          <cell r="T471" t="str">
            <v>AVB</v>
          </cell>
        </row>
        <row r="472">
          <cell r="S472" t="str">
            <v>RM-2-28</v>
          </cell>
          <cell r="T472" t="str">
            <v>AVB</v>
          </cell>
        </row>
        <row r="473">
          <cell r="S473" t="str">
            <v>RM-3-19</v>
          </cell>
          <cell r="T473" t="str">
            <v>AVB</v>
          </cell>
        </row>
        <row r="474">
          <cell r="S474" t="str">
            <v>RM-3-19</v>
          </cell>
          <cell r="T474" t="str">
            <v>AVB</v>
          </cell>
        </row>
        <row r="475">
          <cell r="S475" t="str">
            <v>RM-2-30</v>
          </cell>
          <cell r="T475" t="str">
            <v>AVB</v>
          </cell>
        </row>
        <row r="476">
          <cell r="S476" t="str">
            <v>RM-2-30</v>
          </cell>
          <cell r="T476" t="str">
            <v>AVB</v>
          </cell>
        </row>
        <row r="477">
          <cell r="S477" t="str">
            <v>B-009</v>
          </cell>
          <cell r="T477" t="str">
            <v>AVB</v>
          </cell>
        </row>
        <row r="478">
          <cell r="S478" t="str">
            <v>AD-096-B</v>
          </cell>
          <cell r="T478" t="str">
            <v>Hold - POAA</v>
          </cell>
        </row>
        <row r="479">
          <cell r="S479" t="str">
            <v>AA-062-C</v>
          </cell>
          <cell r="T479" t="str">
            <v>Hold - POAA</v>
          </cell>
        </row>
        <row r="480">
          <cell r="S480" t="str">
            <v>AC-067-A</v>
          </cell>
          <cell r="T480" t="str">
            <v>AVB</v>
          </cell>
        </row>
        <row r="481">
          <cell r="S481" t="str">
            <v>AD-053-E</v>
          </cell>
          <cell r="T481" t="str">
            <v>Hold - POAA</v>
          </cell>
        </row>
        <row r="482">
          <cell r="S482" t="str">
            <v>AE-092-C</v>
          </cell>
          <cell r="T482" t="str">
            <v>AVB</v>
          </cell>
        </row>
        <row r="483">
          <cell r="S483" t="str">
            <v>AE-058-D</v>
          </cell>
          <cell r="T483" t="str">
            <v>AVB</v>
          </cell>
        </row>
        <row r="484">
          <cell r="S484" t="str">
            <v>AD-037-F</v>
          </cell>
          <cell r="T484" t="str">
            <v>AVB</v>
          </cell>
        </row>
        <row r="485">
          <cell r="S485" t="str">
            <v>AF-005-E</v>
          </cell>
          <cell r="T485" t="str">
            <v>AVB</v>
          </cell>
        </row>
        <row r="486">
          <cell r="S486" t="str">
            <v>AA-027-F</v>
          </cell>
          <cell r="T486" t="str">
            <v>Hold –STK</v>
          </cell>
        </row>
        <row r="487">
          <cell r="S487" t="str">
            <v>AB-006-F</v>
          </cell>
          <cell r="T487" t="str">
            <v>Hold –STK</v>
          </cell>
        </row>
        <row r="488">
          <cell r="S488" t="str">
            <v>AA-008-F</v>
          </cell>
          <cell r="T488" t="str">
            <v>Hold –STK</v>
          </cell>
        </row>
        <row r="489">
          <cell r="S489" t="str">
            <v>AA-028-F</v>
          </cell>
          <cell r="T489" t="str">
            <v>Hold –STK</v>
          </cell>
        </row>
        <row r="490">
          <cell r="S490" t="str">
            <v>AA-009-F</v>
          </cell>
          <cell r="T490" t="str">
            <v>Hold –STK</v>
          </cell>
        </row>
        <row r="491">
          <cell r="S491" t="str">
            <v>AA-011-F</v>
          </cell>
          <cell r="T491" t="str">
            <v>Hold –STK</v>
          </cell>
        </row>
        <row r="492">
          <cell r="S492" t="str">
            <v>AB-021-F</v>
          </cell>
          <cell r="T492" t="str">
            <v>Hold –STK</v>
          </cell>
        </row>
        <row r="493">
          <cell r="S493" t="str">
            <v>AB-027-F</v>
          </cell>
          <cell r="T493" t="str">
            <v>Hold –STK</v>
          </cell>
        </row>
        <row r="494">
          <cell r="S494" t="str">
            <v>AB-031-F</v>
          </cell>
          <cell r="T494" t="str">
            <v>Hold –STK</v>
          </cell>
        </row>
        <row r="495">
          <cell r="S495" t="str">
            <v>AB-026-F</v>
          </cell>
          <cell r="T495" t="str">
            <v>Hold –STK</v>
          </cell>
        </row>
        <row r="496">
          <cell r="S496" t="str">
            <v>AC-068-E</v>
          </cell>
          <cell r="T496" t="str">
            <v>AVB</v>
          </cell>
        </row>
        <row r="497">
          <cell r="S497" t="str">
            <v>AE-087-F</v>
          </cell>
          <cell r="T497" t="str">
            <v>AVB</v>
          </cell>
        </row>
        <row r="498">
          <cell r="S498" t="str">
            <v>AC-037-F</v>
          </cell>
          <cell r="T498" t="str">
            <v>AVB</v>
          </cell>
        </row>
        <row r="499">
          <cell r="S499" t="str">
            <v>AC-039-F</v>
          </cell>
          <cell r="T499" t="str">
            <v>AVB</v>
          </cell>
        </row>
        <row r="500">
          <cell r="S500" t="str">
            <v>AE-012-F</v>
          </cell>
          <cell r="T500" t="str">
            <v>AVB</v>
          </cell>
        </row>
        <row r="501">
          <cell r="S501" t="str">
            <v>AD-082-F</v>
          </cell>
          <cell r="T501" t="str">
            <v>AVB</v>
          </cell>
        </row>
        <row r="502">
          <cell r="S502" t="str">
            <v>AE-089-F</v>
          </cell>
          <cell r="T502" t="str">
            <v>AVB</v>
          </cell>
        </row>
        <row r="503">
          <cell r="S503" t="str">
            <v>AE-024-E</v>
          </cell>
          <cell r="T503" t="str">
            <v>AVB</v>
          </cell>
        </row>
        <row r="504">
          <cell r="S504" t="str">
            <v>AC-057-F</v>
          </cell>
          <cell r="T504" t="str">
            <v>AVB</v>
          </cell>
        </row>
        <row r="505">
          <cell r="S505" t="str">
            <v>AC-016-C</v>
          </cell>
          <cell r="T505" t="str">
            <v>AVB</v>
          </cell>
        </row>
        <row r="506">
          <cell r="S506" t="str">
            <v>AD-056-F</v>
          </cell>
          <cell r="T506" t="str">
            <v>AVB</v>
          </cell>
        </row>
        <row r="507">
          <cell r="S507" t="str">
            <v>RM-2-11</v>
          </cell>
          <cell r="T507" t="str">
            <v>AVB</v>
          </cell>
        </row>
        <row r="508">
          <cell r="S508" t="str">
            <v>RM-3-19</v>
          </cell>
          <cell r="T508" t="str">
            <v>AVB</v>
          </cell>
        </row>
        <row r="509">
          <cell r="S509" t="str">
            <v>RM-3-19</v>
          </cell>
          <cell r="T509" t="str">
            <v>AVB</v>
          </cell>
        </row>
        <row r="510">
          <cell r="S510" t="str">
            <v>RM-2-17</v>
          </cell>
          <cell r="T510" t="str">
            <v>AVB</v>
          </cell>
        </row>
        <row r="511">
          <cell r="S511" t="str">
            <v>RM-2-18</v>
          </cell>
          <cell r="T511" t="str">
            <v>AVB</v>
          </cell>
        </row>
        <row r="512">
          <cell r="S512" t="str">
            <v>RM-2-19</v>
          </cell>
          <cell r="T512" t="str">
            <v>AVB</v>
          </cell>
        </row>
        <row r="513">
          <cell r="S513" t="str">
            <v>RM-3-10</v>
          </cell>
          <cell r="T513" t="str">
            <v>AVB</v>
          </cell>
        </row>
        <row r="514">
          <cell r="S514" t="str">
            <v>RM-3-9</v>
          </cell>
          <cell r="T514" t="str">
            <v>AVB</v>
          </cell>
        </row>
        <row r="515">
          <cell r="S515" t="str">
            <v>RM-3-9</v>
          </cell>
          <cell r="T515" t="str">
            <v>AVB</v>
          </cell>
        </row>
        <row r="516">
          <cell r="S516" t="str">
            <v>RM-3-9</v>
          </cell>
          <cell r="T516" t="str">
            <v>AVB</v>
          </cell>
        </row>
        <row r="517">
          <cell r="S517" t="str">
            <v>RM-3-8</v>
          </cell>
          <cell r="T517" t="str">
            <v>AVB</v>
          </cell>
        </row>
        <row r="518">
          <cell r="S518" t="str">
            <v>RM-3-8</v>
          </cell>
          <cell r="T518" t="str">
            <v>AVB</v>
          </cell>
        </row>
        <row r="519">
          <cell r="S519" t="str">
            <v>RM-3-5</v>
          </cell>
          <cell r="T519" t="str">
            <v>AVB</v>
          </cell>
        </row>
        <row r="520">
          <cell r="S520" t="str">
            <v>RM-3-4</v>
          </cell>
          <cell r="T520" t="str">
            <v>AVB</v>
          </cell>
        </row>
        <row r="521">
          <cell r="S521" t="str">
            <v>RM-3-4</v>
          </cell>
          <cell r="T521" t="str">
            <v>AVB</v>
          </cell>
        </row>
        <row r="522">
          <cell r="S522" t="str">
            <v>RM-3-6</v>
          </cell>
          <cell r="T522" t="str">
            <v>AVB</v>
          </cell>
        </row>
        <row r="523">
          <cell r="S523" t="str">
            <v>RM-3-3</v>
          </cell>
          <cell r="T523" t="str">
            <v>AVB</v>
          </cell>
        </row>
        <row r="524">
          <cell r="S524" t="str">
            <v>RM-3-15</v>
          </cell>
          <cell r="T524" t="str">
            <v>AVB</v>
          </cell>
        </row>
        <row r="525">
          <cell r="S525" t="str">
            <v>RM-3-15</v>
          </cell>
          <cell r="T525" t="str">
            <v>AVB</v>
          </cell>
        </row>
        <row r="526">
          <cell r="S526" t="str">
            <v>RM-3-21</v>
          </cell>
          <cell r="T526" t="str">
            <v>AVB</v>
          </cell>
        </row>
        <row r="527">
          <cell r="S527" t="str">
            <v>AB-083-D</v>
          </cell>
          <cell r="T527" t="str">
            <v>AVB</v>
          </cell>
        </row>
        <row r="528">
          <cell r="S528" t="str">
            <v>AF-079-E</v>
          </cell>
          <cell r="T528" t="str">
            <v>AVB</v>
          </cell>
        </row>
        <row r="529">
          <cell r="S529" t="str">
            <v>AE-008-F</v>
          </cell>
          <cell r="T529" t="str">
            <v>AVB</v>
          </cell>
        </row>
        <row r="530">
          <cell r="S530" t="str">
            <v>AB-053-D</v>
          </cell>
          <cell r="T530" t="str">
            <v>AVB</v>
          </cell>
        </row>
        <row r="531">
          <cell r="S531" t="str">
            <v>RM-3-19</v>
          </cell>
          <cell r="T531" t="str">
            <v>AVB</v>
          </cell>
        </row>
        <row r="532">
          <cell r="S532" t="str">
            <v>AB-073-F</v>
          </cell>
          <cell r="T532" t="str">
            <v>AVB</v>
          </cell>
        </row>
        <row r="533">
          <cell r="S533" t="str">
            <v>AB-085-F</v>
          </cell>
          <cell r="T533" t="str">
            <v>AVB</v>
          </cell>
        </row>
        <row r="534">
          <cell r="S534" t="str">
            <v>AB-083-F</v>
          </cell>
          <cell r="T534" t="str">
            <v>AVB</v>
          </cell>
        </row>
        <row r="535">
          <cell r="S535" t="str">
            <v>AC-064-D</v>
          </cell>
          <cell r="T535" t="str">
            <v>AVB</v>
          </cell>
        </row>
        <row r="536">
          <cell r="S536" t="str">
            <v>AE-092-D</v>
          </cell>
          <cell r="T536" t="str">
            <v>AVB</v>
          </cell>
        </row>
        <row r="537">
          <cell r="S537" t="str">
            <v>AE-026-B</v>
          </cell>
          <cell r="T537" t="str">
            <v>AVB</v>
          </cell>
        </row>
        <row r="538">
          <cell r="S538" t="str">
            <v>AB-066-F</v>
          </cell>
          <cell r="T538" t="str">
            <v>AVB</v>
          </cell>
        </row>
        <row r="539">
          <cell r="S539" t="str">
            <v>AB-084-F</v>
          </cell>
          <cell r="T539" t="str">
            <v>AVB</v>
          </cell>
        </row>
        <row r="540">
          <cell r="S540" t="str">
            <v>AB-094-F</v>
          </cell>
          <cell r="T540" t="str">
            <v>AVB</v>
          </cell>
        </row>
        <row r="541">
          <cell r="S541" t="str">
            <v>AB-087-F</v>
          </cell>
          <cell r="T541" t="str">
            <v>AVB</v>
          </cell>
        </row>
        <row r="542">
          <cell r="S542" t="str">
            <v>AF-078-F</v>
          </cell>
          <cell r="T542" t="str">
            <v>AVB</v>
          </cell>
        </row>
        <row r="543">
          <cell r="S543" t="str">
            <v>AF-032-F</v>
          </cell>
          <cell r="T543" t="str">
            <v>AVB</v>
          </cell>
        </row>
        <row r="544">
          <cell r="S544" t="str">
            <v>AF-066-F</v>
          </cell>
          <cell r="T544" t="str">
            <v>AVB</v>
          </cell>
        </row>
        <row r="545">
          <cell r="S545" t="str">
            <v>AF-086-F</v>
          </cell>
          <cell r="T545" t="str">
            <v>AVB</v>
          </cell>
        </row>
        <row r="546">
          <cell r="S546" t="str">
            <v>AF-064-F</v>
          </cell>
          <cell r="T546" t="str">
            <v>AVB</v>
          </cell>
        </row>
        <row r="547">
          <cell r="S547" t="str">
            <v>AF-028-F</v>
          </cell>
          <cell r="T547" t="str">
            <v>AVB</v>
          </cell>
        </row>
        <row r="548">
          <cell r="S548" t="str">
            <v>AF-090-F</v>
          </cell>
          <cell r="T548" t="str">
            <v>AVB</v>
          </cell>
        </row>
        <row r="549">
          <cell r="S549" t="str">
            <v>AF-094-F</v>
          </cell>
          <cell r="T549" t="str">
            <v>AVB</v>
          </cell>
        </row>
        <row r="550">
          <cell r="S550" t="str">
            <v>AF-082-F</v>
          </cell>
          <cell r="T550" t="str">
            <v>AVB</v>
          </cell>
        </row>
        <row r="551">
          <cell r="S551" t="str">
            <v>AF-080-F</v>
          </cell>
          <cell r="T551" t="str">
            <v>AVB</v>
          </cell>
        </row>
        <row r="552">
          <cell r="S552" t="str">
            <v>AF-038-F</v>
          </cell>
          <cell r="T552" t="str">
            <v>AVB</v>
          </cell>
        </row>
        <row r="553">
          <cell r="S553" t="str">
            <v>AF-074-F</v>
          </cell>
          <cell r="T553" t="str">
            <v>AVB</v>
          </cell>
        </row>
        <row r="554">
          <cell r="S554" t="str">
            <v>AA-085-E</v>
          </cell>
          <cell r="T554" t="str">
            <v>AVB</v>
          </cell>
        </row>
        <row r="555">
          <cell r="S555" t="str">
            <v>AD-040-E</v>
          </cell>
          <cell r="T555" t="str">
            <v>Hold –STK</v>
          </cell>
        </row>
        <row r="556">
          <cell r="S556" t="str">
            <v>AB-075-B</v>
          </cell>
          <cell r="T556" t="str">
            <v>Hold –STK</v>
          </cell>
        </row>
        <row r="557">
          <cell r="S557" t="str">
            <v>AD-057-F</v>
          </cell>
          <cell r="T557" t="str">
            <v>Hold –STK</v>
          </cell>
        </row>
        <row r="558">
          <cell r="S558" t="str">
            <v>AC-096-C</v>
          </cell>
          <cell r="T558" t="str">
            <v>Hold –STK</v>
          </cell>
        </row>
        <row r="559">
          <cell r="S559" t="str">
            <v>AC-037-C</v>
          </cell>
          <cell r="T559" t="str">
            <v>Hold –STK</v>
          </cell>
        </row>
        <row r="560">
          <cell r="S560" t="str">
            <v>AC-041-F</v>
          </cell>
          <cell r="T560" t="str">
            <v>Hold –STK</v>
          </cell>
        </row>
        <row r="561">
          <cell r="S561" t="str">
            <v>AA-054-C</v>
          </cell>
          <cell r="T561" t="str">
            <v>Hold –STK</v>
          </cell>
        </row>
        <row r="562">
          <cell r="S562" t="str">
            <v>AD-077-A</v>
          </cell>
          <cell r="T562" t="str">
            <v>AVB</v>
          </cell>
        </row>
        <row r="563">
          <cell r="S563" t="str">
            <v>AB-005-F</v>
          </cell>
          <cell r="T563" t="str">
            <v>AVB</v>
          </cell>
        </row>
        <row r="564">
          <cell r="S564" t="str">
            <v>AB-029-D</v>
          </cell>
          <cell r="T564" t="str">
            <v>Hold –STK</v>
          </cell>
        </row>
        <row r="565">
          <cell r="S565" t="str">
            <v>AF-034-E</v>
          </cell>
          <cell r="T565" t="str">
            <v>Hold –STK</v>
          </cell>
        </row>
        <row r="566">
          <cell r="S566" t="str">
            <v>AF-082-E</v>
          </cell>
          <cell r="T566" t="str">
            <v>Hold –STK</v>
          </cell>
        </row>
        <row r="567">
          <cell r="S567" t="str">
            <v>AF-084-E</v>
          </cell>
          <cell r="T567" t="str">
            <v>Hold –STK</v>
          </cell>
        </row>
        <row r="568">
          <cell r="S568" t="str">
            <v>AF-080-E</v>
          </cell>
          <cell r="T568" t="str">
            <v>Hold –STK</v>
          </cell>
        </row>
        <row r="569">
          <cell r="S569" t="str">
            <v>AF-068-E</v>
          </cell>
          <cell r="T569" t="str">
            <v>Hold –STK</v>
          </cell>
        </row>
        <row r="570">
          <cell r="S570" t="str">
            <v>AB-043-F</v>
          </cell>
          <cell r="T570" t="str">
            <v>Hold –STK</v>
          </cell>
        </row>
        <row r="571">
          <cell r="S571" t="str">
            <v>AB-011-F</v>
          </cell>
          <cell r="T571" t="str">
            <v>Hold –STK</v>
          </cell>
        </row>
        <row r="572">
          <cell r="S572" t="str">
            <v>AA-026-F</v>
          </cell>
          <cell r="T572" t="str">
            <v>Hold –STK</v>
          </cell>
        </row>
        <row r="573">
          <cell r="S573" t="str">
            <v>AA-089-A</v>
          </cell>
          <cell r="T573" t="str">
            <v>AVB</v>
          </cell>
        </row>
        <row r="574">
          <cell r="S574" t="str">
            <v>AD-096-B</v>
          </cell>
          <cell r="T574" t="str">
            <v>Hold - POAA</v>
          </cell>
        </row>
        <row r="575">
          <cell r="S575" t="str">
            <v>AB-029-D</v>
          </cell>
          <cell r="T575" t="str">
            <v>Hold –STK</v>
          </cell>
        </row>
        <row r="576">
          <cell r="S576" t="str">
            <v>AB-033-E</v>
          </cell>
          <cell r="T576" t="str">
            <v>AVB</v>
          </cell>
        </row>
        <row r="577">
          <cell r="S577" t="str">
            <v>AE-041-A</v>
          </cell>
          <cell r="T577" t="str">
            <v>AVB</v>
          </cell>
        </row>
        <row r="578">
          <cell r="S578" t="str">
            <v>RM-3-21</v>
          </cell>
          <cell r="T578" t="str">
            <v>AVB</v>
          </cell>
        </row>
        <row r="579">
          <cell r="S579" t="str">
            <v>RM-2-11</v>
          </cell>
          <cell r="T579" t="str">
            <v>AVB</v>
          </cell>
        </row>
        <row r="580">
          <cell r="S580" t="str">
            <v>RM-2-19</v>
          </cell>
          <cell r="T580" t="str">
            <v>AVB</v>
          </cell>
        </row>
        <row r="581">
          <cell r="S581" t="str">
            <v>RM-3-10</v>
          </cell>
          <cell r="T581" t="str">
            <v>AVB</v>
          </cell>
        </row>
        <row r="582">
          <cell r="S582" t="str">
            <v>AF-058-A</v>
          </cell>
          <cell r="T582" t="str">
            <v>AVB</v>
          </cell>
        </row>
        <row r="583">
          <cell r="S583" t="str">
            <v>AC-062-F</v>
          </cell>
          <cell r="T583" t="str">
            <v>AVB</v>
          </cell>
        </row>
        <row r="584">
          <cell r="S584" t="str">
            <v>RM-3-5</v>
          </cell>
          <cell r="T584" t="str">
            <v>AVB</v>
          </cell>
        </row>
        <row r="585">
          <cell r="S585" t="str">
            <v>RM-3-5</v>
          </cell>
          <cell r="T585" t="str">
            <v>AVB</v>
          </cell>
        </row>
        <row r="586">
          <cell r="S586" t="str">
            <v>RM-2-28</v>
          </cell>
          <cell r="T586" t="str">
            <v>AVB</v>
          </cell>
        </row>
        <row r="587">
          <cell r="S587" t="str">
            <v>RM-2-28</v>
          </cell>
          <cell r="T587" t="str">
            <v>AVB</v>
          </cell>
        </row>
        <row r="588">
          <cell r="S588" t="str">
            <v>AD-012-F</v>
          </cell>
          <cell r="T588" t="str">
            <v>Hold –STK</v>
          </cell>
        </row>
        <row r="589">
          <cell r="S589" t="str">
            <v>AD-034-F</v>
          </cell>
          <cell r="T589" t="str">
            <v>Hold –STK</v>
          </cell>
        </row>
        <row r="590">
          <cell r="S590" t="str">
            <v>AD-077-E</v>
          </cell>
          <cell r="T590" t="str">
            <v>Hold –STK</v>
          </cell>
        </row>
        <row r="591">
          <cell r="S591" t="str">
            <v>AC-032-F</v>
          </cell>
          <cell r="T591" t="str">
            <v>Hold –STK</v>
          </cell>
        </row>
        <row r="592">
          <cell r="S592" t="str">
            <v>AF-067-F</v>
          </cell>
          <cell r="T592" t="str">
            <v>Hold –STK</v>
          </cell>
        </row>
        <row r="593">
          <cell r="S593" t="str">
            <v>AF-069-F</v>
          </cell>
          <cell r="T593" t="str">
            <v>Hold –STK</v>
          </cell>
        </row>
        <row r="594">
          <cell r="S594" t="str">
            <v>AD-084-F</v>
          </cell>
          <cell r="T594" t="str">
            <v>Hold –STK</v>
          </cell>
        </row>
        <row r="595">
          <cell r="S595" t="str">
            <v>AD-044-F</v>
          </cell>
          <cell r="T595" t="str">
            <v>Hold –STK</v>
          </cell>
        </row>
        <row r="596">
          <cell r="S596" t="str">
            <v>AC-068-D</v>
          </cell>
          <cell r="T596" t="str">
            <v>Hold –STK</v>
          </cell>
        </row>
        <row r="597">
          <cell r="S597" t="str">
            <v>AC-076-D</v>
          </cell>
          <cell r="T597" t="str">
            <v>Hold –STK</v>
          </cell>
        </row>
        <row r="598">
          <cell r="S598" t="str">
            <v>AB-054-D</v>
          </cell>
          <cell r="T598" t="str">
            <v>AVB</v>
          </cell>
        </row>
        <row r="599">
          <cell r="S599" t="str">
            <v>AD-071-E</v>
          </cell>
          <cell r="T599" t="str">
            <v>Hold –STK</v>
          </cell>
        </row>
        <row r="600">
          <cell r="S600" t="str">
            <v>AB-042-F</v>
          </cell>
          <cell r="T600" t="str">
            <v>AVB</v>
          </cell>
        </row>
        <row r="601">
          <cell r="S601" t="str">
            <v>AB-040-F</v>
          </cell>
          <cell r="T601" t="str">
            <v>AVB</v>
          </cell>
        </row>
        <row r="602">
          <cell r="S602" t="str">
            <v>AB-038-F</v>
          </cell>
          <cell r="T602" t="str">
            <v>AVB</v>
          </cell>
        </row>
        <row r="603">
          <cell r="S603" t="str">
            <v>AB-007-F</v>
          </cell>
          <cell r="T603" t="str">
            <v>AVB</v>
          </cell>
        </row>
        <row r="604">
          <cell r="S604" t="str">
            <v>AA-089-F</v>
          </cell>
          <cell r="T604" t="str">
            <v>AVB</v>
          </cell>
        </row>
        <row r="605">
          <cell r="S605" t="str">
            <v>AB-092-E</v>
          </cell>
          <cell r="T605" t="str">
            <v>AVB</v>
          </cell>
        </row>
        <row r="606">
          <cell r="S606" t="str">
            <v>AB-090-E</v>
          </cell>
          <cell r="T606" t="str">
            <v>AVB</v>
          </cell>
        </row>
        <row r="607">
          <cell r="S607" t="str">
            <v>AF-032-E</v>
          </cell>
          <cell r="T607" t="str">
            <v>Hold –STK</v>
          </cell>
        </row>
        <row r="608">
          <cell r="S608" t="str">
            <v>AF-030-E</v>
          </cell>
          <cell r="T608" t="str">
            <v>Hold –STK</v>
          </cell>
        </row>
        <row r="609">
          <cell r="S609" t="str">
            <v>AF-026-E</v>
          </cell>
          <cell r="T609" t="str">
            <v>Hold –STK</v>
          </cell>
        </row>
        <row r="610">
          <cell r="S610" t="str">
            <v>AF-046-E</v>
          </cell>
          <cell r="T610" t="str">
            <v>Hold –STK</v>
          </cell>
        </row>
        <row r="611">
          <cell r="S611" t="str">
            <v>AC-071-D</v>
          </cell>
          <cell r="T611" t="str">
            <v>Hold –STK</v>
          </cell>
        </row>
        <row r="612">
          <cell r="S612" t="str">
            <v>AC-071-D</v>
          </cell>
          <cell r="T612" t="str">
            <v>Hold –STK</v>
          </cell>
        </row>
        <row r="613">
          <cell r="S613" t="str">
            <v>AC-075-D</v>
          </cell>
          <cell r="T613" t="str">
            <v>Hold –STK</v>
          </cell>
        </row>
        <row r="614">
          <cell r="S614" t="str">
            <v>AC-077-C</v>
          </cell>
          <cell r="T614" t="str">
            <v>Hold –STK</v>
          </cell>
        </row>
        <row r="615">
          <cell r="S615" t="str">
            <v>AC-063-C</v>
          </cell>
          <cell r="T615" t="str">
            <v>Hold –STK</v>
          </cell>
        </row>
        <row r="616">
          <cell r="S616" t="str">
            <v>AC-063-C</v>
          </cell>
          <cell r="T616" t="str">
            <v>Hold –STK</v>
          </cell>
        </row>
        <row r="617">
          <cell r="S617" t="str">
            <v>AA-053-F</v>
          </cell>
          <cell r="T617" t="str">
            <v>AVB</v>
          </cell>
        </row>
        <row r="618">
          <cell r="S618" t="str">
            <v>AA-077-F</v>
          </cell>
          <cell r="T618" t="str">
            <v>AVB</v>
          </cell>
        </row>
        <row r="619">
          <cell r="S619" t="str">
            <v>AA-096-F</v>
          </cell>
          <cell r="T619" t="str">
            <v>AVB</v>
          </cell>
        </row>
        <row r="620">
          <cell r="S620" t="str">
            <v>AA-019-A</v>
          </cell>
          <cell r="T620" t="str">
            <v>AVB</v>
          </cell>
        </row>
        <row r="621">
          <cell r="S621" t="str">
            <v>RM-3-11</v>
          </cell>
          <cell r="T621" t="str">
            <v>AVB</v>
          </cell>
        </row>
        <row r="622">
          <cell r="S622" t="str">
            <v>RM-3-11</v>
          </cell>
          <cell r="T622" t="str">
            <v>AVB</v>
          </cell>
        </row>
        <row r="623">
          <cell r="S623" t="str">
            <v>RM-3-11</v>
          </cell>
          <cell r="T623" t="str">
            <v>AVB</v>
          </cell>
        </row>
        <row r="624">
          <cell r="S624" t="str">
            <v>RM-3-11</v>
          </cell>
          <cell r="T624" t="str">
            <v>AVB</v>
          </cell>
        </row>
        <row r="625">
          <cell r="S625" t="str">
            <v>RM-3-5</v>
          </cell>
          <cell r="T625" t="str">
            <v>AVB</v>
          </cell>
        </row>
        <row r="626">
          <cell r="S626" t="str">
            <v>RM-3-5</v>
          </cell>
          <cell r="T626" t="str">
            <v>AVB</v>
          </cell>
        </row>
        <row r="627">
          <cell r="S627" t="str">
            <v>RM-3-7</v>
          </cell>
          <cell r="T627" t="str">
            <v>AVB</v>
          </cell>
        </row>
        <row r="628">
          <cell r="S628" t="str">
            <v>RM-3-7</v>
          </cell>
          <cell r="T628" t="str">
            <v>AVB</v>
          </cell>
        </row>
        <row r="629">
          <cell r="S629" t="str">
            <v>A 001</v>
          </cell>
          <cell r="T629" t="str">
            <v>AVB</v>
          </cell>
        </row>
        <row r="630">
          <cell r="S630" t="str">
            <v>AF-058-A</v>
          </cell>
          <cell r="T630" t="str">
            <v>AVB</v>
          </cell>
        </row>
        <row r="631">
          <cell r="S631" t="str">
            <v>AA-055-A</v>
          </cell>
          <cell r="T631" t="str">
            <v>AVB</v>
          </cell>
        </row>
        <row r="632">
          <cell r="S632" t="str">
            <v>RM-3-3</v>
          </cell>
          <cell r="T632" t="str">
            <v>AVB</v>
          </cell>
        </row>
        <row r="633">
          <cell r="S633" t="str">
            <v>RM-2-26</v>
          </cell>
          <cell r="T633" t="str">
            <v>AVB</v>
          </cell>
        </row>
        <row r="634">
          <cell r="S634" t="str">
            <v>RM-3-9</v>
          </cell>
          <cell r="T634" t="str">
            <v>AVB</v>
          </cell>
        </row>
        <row r="635">
          <cell r="S635" t="str">
            <v>RM-3-9</v>
          </cell>
          <cell r="T635" t="str">
            <v>AVB</v>
          </cell>
        </row>
        <row r="636">
          <cell r="S636" t="str">
            <v>AC-072-A</v>
          </cell>
          <cell r="T636" t="str">
            <v>AVB</v>
          </cell>
        </row>
        <row r="637">
          <cell r="S637" t="str">
            <v>AB-080-D</v>
          </cell>
          <cell r="T637" t="str">
            <v>AVB</v>
          </cell>
        </row>
        <row r="638">
          <cell r="S638" t="str">
            <v>RM-2-12</v>
          </cell>
          <cell r="T638" t="str">
            <v>AVB</v>
          </cell>
        </row>
        <row r="639">
          <cell r="S639" t="str">
            <v>AF-093-F</v>
          </cell>
          <cell r="T639" t="str">
            <v>AVB</v>
          </cell>
        </row>
        <row r="640">
          <cell r="S640" t="str">
            <v>AD-058-E</v>
          </cell>
          <cell r="T640" t="str">
            <v>AVB</v>
          </cell>
        </row>
        <row r="641">
          <cell r="S641" t="str">
            <v>RM-3-7</v>
          </cell>
          <cell r="T641" t="str">
            <v>AVB</v>
          </cell>
        </row>
        <row r="642">
          <cell r="S642" t="str">
            <v>RM-3-9</v>
          </cell>
          <cell r="T642" t="str">
            <v>AVB</v>
          </cell>
        </row>
        <row r="643">
          <cell r="S643" t="str">
            <v>AB-088-D</v>
          </cell>
          <cell r="T643" t="str">
            <v>AVB</v>
          </cell>
        </row>
        <row r="644">
          <cell r="S644" t="str">
            <v>AB-076-C</v>
          </cell>
          <cell r="T644" t="str">
            <v>AVB</v>
          </cell>
        </row>
        <row r="645">
          <cell r="S645" t="str">
            <v>AE-019-A</v>
          </cell>
          <cell r="T645" t="str">
            <v>AVB</v>
          </cell>
        </row>
        <row r="646">
          <cell r="S646" t="str">
            <v>AC-093-D</v>
          </cell>
          <cell r="T646" t="str">
            <v>Hold –STK</v>
          </cell>
        </row>
        <row r="647">
          <cell r="S647" t="str">
            <v>AC-062-C</v>
          </cell>
          <cell r="T647" t="str">
            <v>Hold –STK</v>
          </cell>
        </row>
        <row r="648">
          <cell r="S648" t="str">
            <v>AC-066-D</v>
          </cell>
          <cell r="T648" t="str">
            <v>Hold –STK</v>
          </cell>
        </row>
        <row r="649">
          <cell r="S649" t="str">
            <v>AC-072-C</v>
          </cell>
          <cell r="T649" t="str">
            <v>Hold –STK</v>
          </cell>
        </row>
        <row r="650">
          <cell r="S650" t="str">
            <v>AC-072-D</v>
          </cell>
          <cell r="T650" t="str">
            <v>Hold –STK</v>
          </cell>
        </row>
        <row r="651">
          <cell r="S651" t="str">
            <v>AC-078-D</v>
          </cell>
          <cell r="T651" t="str">
            <v>Hold –STK</v>
          </cell>
        </row>
        <row r="652">
          <cell r="S652" t="str">
            <v>AF-011-F</v>
          </cell>
          <cell r="T652" t="str">
            <v>AVB</v>
          </cell>
        </row>
        <row r="653">
          <cell r="S653" t="str">
            <v>AF-025-F</v>
          </cell>
          <cell r="T653" t="str">
            <v>AVB</v>
          </cell>
        </row>
        <row r="654">
          <cell r="S654" t="str">
            <v>AF-027-F</v>
          </cell>
          <cell r="T654" t="str">
            <v>AVB</v>
          </cell>
        </row>
        <row r="655">
          <cell r="S655" t="str">
            <v>AF-057-F</v>
          </cell>
          <cell r="T655" t="str">
            <v>AVB</v>
          </cell>
        </row>
        <row r="656">
          <cell r="S656" t="str">
            <v>AD-062-F</v>
          </cell>
          <cell r="T656" t="str">
            <v>AVB</v>
          </cell>
        </row>
        <row r="657">
          <cell r="S657" t="str">
            <v>AD-023-F</v>
          </cell>
          <cell r="T657" t="str">
            <v>AVB</v>
          </cell>
        </row>
        <row r="658">
          <cell r="S658" t="str">
            <v>AC-029-A</v>
          </cell>
          <cell r="T658" t="str">
            <v>AVB</v>
          </cell>
        </row>
        <row r="659">
          <cell r="S659" t="str">
            <v>RM-3-19</v>
          </cell>
          <cell r="T659" t="str">
            <v>AVB</v>
          </cell>
        </row>
        <row r="660">
          <cell r="S660" t="str">
            <v>AB-033-A</v>
          </cell>
          <cell r="T660" t="str">
            <v>AVB</v>
          </cell>
        </row>
        <row r="661">
          <cell r="S661" t="str">
            <v>AA-010-A</v>
          </cell>
          <cell r="T661" t="str">
            <v>AVB</v>
          </cell>
        </row>
        <row r="662">
          <cell r="S662" t="str">
            <v>AB-033-A</v>
          </cell>
          <cell r="T662" t="str">
            <v>AVB</v>
          </cell>
        </row>
        <row r="663">
          <cell r="S663" t="str">
            <v>RM-3-21</v>
          </cell>
          <cell r="T663" t="str">
            <v>AVB</v>
          </cell>
        </row>
        <row r="664">
          <cell r="S664" t="str">
            <v>RM-3-21</v>
          </cell>
          <cell r="T664" t="str">
            <v>AVB</v>
          </cell>
        </row>
        <row r="665">
          <cell r="S665" t="str">
            <v>AA-033-F</v>
          </cell>
          <cell r="T665" t="str">
            <v>Hold –STK</v>
          </cell>
        </row>
        <row r="666">
          <cell r="S666" t="str">
            <v>AA-013-F</v>
          </cell>
          <cell r="T666" t="str">
            <v>Hold –STK</v>
          </cell>
        </row>
        <row r="667">
          <cell r="S667" t="str">
            <v>AB-016-F</v>
          </cell>
          <cell r="T667" t="str">
            <v>Hold –STK</v>
          </cell>
        </row>
        <row r="668">
          <cell r="S668" t="str">
            <v>AB-030-F</v>
          </cell>
          <cell r="T668" t="str">
            <v>Hold –STK</v>
          </cell>
        </row>
        <row r="669">
          <cell r="S669" t="str">
            <v>AB-020-F</v>
          </cell>
          <cell r="T669" t="str">
            <v>Hold –STK</v>
          </cell>
        </row>
        <row r="670">
          <cell r="S670" t="str">
            <v>AB-044-F</v>
          </cell>
          <cell r="T670" t="str">
            <v>Hold –STK</v>
          </cell>
        </row>
        <row r="671">
          <cell r="S671" t="str">
            <v>AB-005-E</v>
          </cell>
          <cell r="T671" t="str">
            <v>Hold –STK</v>
          </cell>
        </row>
        <row r="672">
          <cell r="S672" t="str">
            <v>AB-022-E</v>
          </cell>
          <cell r="T672" t="str">
            <v>Hold –STK</v>
          </cell>
        </row>
        <row r="673">
          <cell r="S673" t="str">
            <v>AA-024-E</v>
          </cell>
          <cell r="T673" t="str">
            <v>Hold –STK</v>
          </cell>
        </row>
        <row r="674">
          <cell r="S674" t="str">
            <v>AB-044-E</v>
          </cell>
          <cell r="T674" t="str">
            <v>Hold –STK</v>
          </cell>
        </row>
        <row r="675">
          <cell r="S675" t="str">
            <v>AB-025-E</v>
          </cell>
          <cell r="T675" t="str">
            <v>Hold –STK</v>
          </cell>
        </row>
        <row r="676">
          <cell r="S676" t="str">
            <v>AA-059-E</v>
          </cell>
          <cell r="T676" t="str">
            <v>Hold –STK</v>
          </cell>
        </row>
        <row r="677">
          <cell r="S677" t="str">
            <v>AA-069-D</v>
          </cell>
          <cell r="T677" t="str">
            <v>Hold –STK</v>
          </cell>
        </row>
        <row r="678">
          <cell r="S678" t="str">
            <v>AA-067-D</v>
          </cell>
          <cell r="T678" t="str">
            <v>Hold –STK</v>
          </cell>
        </row>
        <row r="679">
          <cell r="S679" t="str">
            <v>AA-071-D</v>
          </cell>
          <cell r="T679" t="str">
            <v>Hold –STK</v>
          </cell>
        </row>
        <row r="680">
          <cell r="S680" t="str">
            <v>AB-065-E</v>
          </cell>
          <cell r="T680" t="str">
            <v>Hold –STK</v>
          </cell>
        </row>
        <row r="681">
          <cell r="S681" t="str">
            <v>AB-067-D</v>
          </cell>
          <cell r="T681" t="str">
            <v>Hold –STK</v>
          </cell>
        </row>
        <row r="682">
          <cell r="S682" t="str">
            <v>AB-073-E</v>
          </cell>
          <cell r="T682" t="str">
            <v>Hold –STK</v>
          </cell>
        </row>
        <row r="683">
          <cell r="S683" t="str">
            <v>AE-057-E</v>
          </cell>
          <cell r="T683" t="str">
            <v>Hold –STK</v>
          </cell>
        </row>
        <row r="684">
          <cell r="S684" t="str">
            <v>AD-017-E</v>
          </cell>
          <cell r="T684" t="str">
            <v>Hold –STK</v>
          </cell>
        </row>
        <row r="685">
          <cell r="S685" t="str">
            <v>AD-021-E</v>
          </cell>
          <cell r="T685" t="str">
            <v>Hold –STK</v>
          </cell>
        </row>
        <row r="686">
          <cell r="S686" t="str">
            <v>RM-3-13</v>
          </cell>
          <cell r="T686" t="str">
            <v>AVB</v>
          </cell>
        </row>
        <row r="687">
          <cell r="S687" t="str">
            <v>RM-3-13</v>
          </cell>
          <cell r="T687" t="str">
            <v>AVB</v>
          </cell>
        </row>
        <row r="688">
          <cell r="S688" t="str">
            <v>RM-3-13</v>
          </cell>
          <cell r="T688" t="str">
            <v>AVB</v>
          </cell>
        </row>
        <row r="689">
          <cell r="S689" t="str">
            <v>RM-3-13</v>
          </cell>
          <cell r="T689" t="str">
            <v>AVB</v>
          </cell>
        </row>
        <row r="690">
          <cell r="S690" t="str">
            <v>RM-3-13</v>
          </cell>
          <cell r="T690" t="str">
            <v>AVB</v>
          </cell>
        </row>
        <row r="691">
          <cell r="S691" t="str">
            <v>AA-057-C</v>
          </cell>
          <cell r="T691" t="str">
            <v>Hold –STK</v>
          </cell>
        </row>
        <row r="692">
          <cell r="S692" t="str">
            <v>AA-012-C</v>
          </cell>
          <cell r="T692" t="str">
            <v>Hold –STK</v>
          </cell>
        </row>
        <row r="693">
          <cell r="S693" t="str">
            <v>AC-043-C</v>
          </cell>
          <cell r="T693" t="str">
            <v>Hold –STK</v>
          </cell>
        </row>
        <row r="694">
          <cell r="S694" t="str">
            <v>AD-029-C</v>
          </cell>
          <cell r="T694" t="str">
            <v>Hold –STK</v>
          </cell>
        </row>
        <row r="695">
          <cell r="S695" t="str">
            <v>AB-087-C</v>
          </cell>
          <cell r="T695" t="str">
            <v>Hold –STK</v>
          </cell>
        </row>
        <row r="696">
          <cell r="S696" t="str">
            <v>AB-018-C</v>
          </cell>
          <cell r="T696" t="str">
            <v>Hold –STK</v>
          </cell>
        </row>
        <row r="697">
          <cell r="S697" t="str">
            <v>AB-016-C</v>
          </cell>
          <cell r="T697" t="str">
            <v>Hold –STK</v>
          </cell>
        </row>
        <row r="698">
          <cell r="S698" t="str">
            <v>AC-025-E</v>
          </cell>
          <cell r="T698" t="str">
            <v>AVB</v>
          </cell>
        </row>
        <row r="699">
          <cell r="S699" t="str">
            <v>AA-017-F</v>
          </cell>
          <cell r="T699" t="str">
            <v>AVB</v>
          </cell>
        </row>
        <row r="700">
          <cell r="S700" t="str">
            <v>AA-015-F</v>
          </cell>
          <cell r="T700" t="str">
            <v>AVB</v>
          </cell>
        </row>
        <row r="701">
          <cell r="S701" t="str">
            <v>AA-023-F</v>
          </cell>
          <cell r="T701" t="str">
            <v>AVB</v>
          </cell>
        </row>
        <row r="702">
          <cell r="S702" t="str">
            <v>AA-025-F</v>
          </cell>
          <cell r="T702" t="str">
            <v>AVB</v>
          </cell>
        </row>
        <row r="703">
          <cell r="S703" t="str">
            <v>AA-067-E</v>
          </cell>
          <cell r="T703" t="str">
            <v>AVB</v>
          </cell>
        </row>
        <row r="704">
          <cell r="S704" t="str">
            <v>AA-071-E</v>
          </cell>
          <cell r="T704" t="str">
            <v>AVB</v>
          </cell>
        </row>
        <row r="705">
          <cell r="S705" t="str">
            <v>AA-005-E</v>
          </cell>
          <cell r="T705" t="str">
            <v>AVB</v>
          </cell>
        </row>
        <row r="706">
          <cell r="S706" t="str">
            <v>AD-060-C</v>
          </cell>
          <cell r="T706" t="str">
            <v>AVB</v>
          </cell>
        </row>
        <row r="707">
          <cell r="S707" t="str">
            <v>AB-067-C</v>
          </cell>
          <cell r="T707" t="str">
            <v>AVB</v>
          </cell>
        </row>
        <row r="708">
          <cell r="S708" t="str">
            <v>AB-067-C</v>
          </cell>
          <cell r="T708" t="str">
            <v>AVB</v>
          </cell>
        </row>
        <row r="709">
          <cell r="S709" t="str">
            <v>AA-036-A</v>
          </cell>
          <cell r="T709" t="str">
            <v>AVB</v>
          </cell>
        </row>
        <row r="710">
          <cell r="S710" t="str">
            <v>AA-056-A</v>
          </cell>
          <cell r="T710" t="str">
            <v>AVB</v>
          </cell>
        </row>
        <row r="711">
          <cell r="S711" t="str">
            <v>RM-2-13</v>
          </cell>
          <cell r="T711" t="str">
            <v>AVB</v>
          </cell>
        </row>
        <row r="712">
          <cell r="S712" t="str">
            <v>AC-011-A</v>
          </cell>
          <cell r="T712" t="str">
            <v>AVB</v>
          </cell>
        </row>
        <row r="713">
          <cell r="S713" t="str">
            <v>RM-3-6</v>
          </cell>
          <cell r="T713" t="str">
            <v>AVB</v>
          </cell>
        </row>
        <row r="714">
          <cell r="S714" t="str">
            <v>RM-2-11</v>
          </cell>
          <cell r="T714" t="str">
            <v>AVB</v>
          </cell>
        </row>
        <row r="715">
          <cell r="S715" t="str">
            <v>RM-3-20</v>
          </cell>
          <cell r="T715" t="str">
            <v>AVB</v>
          </cell>
        </row>
        <row r="716">
          <cell r="S716" t="str">
            <v>RM-3-20</v>
          </cell>
          <cell r="T716" t="str">
            <v>AVB</v>
          </cell>
        </row>
        <row r="717">
          <cell r="S717" t="str">
            <v>AE-061-E</v>
          </cell>
          <cell r="T717" t="str">
            <v>Hold –STK</v>
          </cell>
        </row>
        <row r="718">
          <cell r="S718" t="str">
            <v>AE-065-E</v>
          </cell>
          <cell r="T718" t="str">
            <v>Hold –STK</v>
          </cell>
        </row>
        <row r="719">
          <cell r="S719" t="str">
            <v>RM-2-23</v>
          </cell>
          <cell r="T719" t="str">
            <v>AVB</v>
          </cell>
        </row>
        <row r="720">
          <cell r="S720" t="str">
            <v>AE-062-F</v>
          </cell>
          <cell r="T720" t="str">
            <v>Hold –STK</v>
          </cell>
        </row>
        <row r="721">
          <cell r="S721" t="str">
            <v>AE-026-F</v>
          </cell>
          <cell r="T721" t="str">
            <v>Hold –STK</v>
          </cell>
        </row>
        <row r="722">
          <cell r="S722" t="str">
            <v>AE-034-F</v>
          </cell>
          <cell r="T722" t="str">
            <v>Hold –STK</v>
          </cell>
        </row>
        <row r="723">
          <cell r="S723" t="str">
            <v>AD-092-E</v>
          </cell>
          <cell r="T723" t="str">
            <v>Hold –STK</v>
          </cell>
        </row>
        <row r="724">
          <cell r="S724" t="str">
            <v>AD-092-F</v>
          </cell>
          <cell r="T724" t="str">
            <v>Hold –STK</v>
          </cell>
        </row>
        <row r="725">
          <cell r="S725" t="str">
            <v>AD-094-D</v>
          </cell>
          <cell r="T725" t="str">
            <v>Hold –STK</v>
          </cell>
        </row>
        <row r="726">
          <cell r="S726" t="str">
            <v>AE-071-F</v>
          </cell>
          <cell r="T726" t="str">
            <v>Hold –STK</v>
          </cell>
        </row>
        <row r="727">
          <cell r="S727" t="str">
            <v>AD-017-F</v>
          </cell>
          <cell r="T727" t="str">
            <v>Hold –STK</v>
          </cell>
        </row>
        <row r="728">
          <cell r="S728" t="str">
            <v>AE-010-D</v>
          </cell>
          <cell r="T728" t="str">
            <v>AVB</v>
          </cell>
        </row>
        <row r="729">
          <cell r="S729" t="str">
            <v>AB-028-A</v>
          </cell>
          <cell r="T729" t="str">
            <v>AVB</v>
          </cell>
        </row>
        <row r="730">
          <cell r="S730" t="str">
            <v>AB-085-A</v>
          </cell>
          <cell r="T730" t="str">
            <v>AVB</v>
          </cell>
        </row>
        <row r="731">
          <cell r="S731" t="str">
            <v>AA-075-A</v>
          </cell>
          <cell r="T731" t="str">
            <v>AVB</v>
          </cell>
        </row>
        <row r="732">
          <cell r="S732" t="str">
            <v>AE-071-D</v>
          </cell>
          <cell r="T732" t="str">
            <v>Hold –STK</v>
          </cell>
        </row>
        <row r="733">
          <cell r="S733" t="str">
            <v>AF-033-E</v>
          </cell>
          <cell r="T733" t="str">
            <v>AVB</v>
          </cell>
        </row>
        <row r="734">
          <cell r="S734" t="str">
            <v>AF-013-F</v>
          </cell>
          <cell r="T734" t="str">
            <v>AVB</v>
          </cell>
        </row>
        <row r="735">
          <cell r="S735" t="str">
            <v>AD-055-E</v>
          </cell>
          <cell r="T735" t="str">
            <v>Hold –STK</v>
          </cell>
        </row>
        <row r="736">
          <cell r="S736" t="str">
            <v>AF-076-E</v>
          </cell>
          <cell r="T736" t="str">
            <v>AVB</v>
          </cell>
        </row>
        <row r="737">
          <cell r="S737" t="str">
            <v>AF-062-E</v>
          </cell>
          <cell r="T737" t="str">
            <v>AVB</v>
          </cell>
        </row>
        <row r="738">
          <cell r="S738" t="str">
            <v>AF-071-A</v>
          </cell>
          <cell r="T738" t="str">
            <v>AVB</v>
          </cell>
        </row>
        <row r="739">
          <cell r="S739" t="str">
            <v>AD-084-B</v>
          </cell>
          <cell r="T739" t="str">
            <v>Hold - POAA</v>
          </cell>
        </row>
        <row r="740">
          <cell r="S740" t="str">
            <v>RM-3-14</v>
          </cell>
          <cell r="T740" t="str">
            <v>AVB</v>
          </cell>
        </row>
        <row r="741">
          <cell r="S741" t="str">
            <v>AD-037-D</v>
          </cell>
          <cell r="T741" t="str">
            <v>AVB</v>
          </cell>
        </row>
        <row r="742">
          <cell r="S742" t="str">
            <v>AD-027-C</v>
          </cell>
          <cell r="T742" t="str">
            <v>AVB</v>
          </cell>
        </row>
        <row r="743">
          <cell r="S743" t="str">
            <v>RM-2-24</v>
          </cell>
          <cell r="T743" t="str">
            <v>AVB</v>
          </cell>
        </row>
        <row r="744">
          <cell r="S744" t="str">
            <v>AE-092-F</v>
          </cell>
          <cell r="T744" t="str">
            <v>Hold –STK</v>
          </cell>
        </row>
        <row r="745">
          <cell r="S745" t="str">
            <v>AE-064-F</v>
          </cell>
          <cell r="T745" t="str">
            <v>Hold –STK</v>
          </cell>
        </row>
        <row r="746">
          <cell r="S746" t="str">
            <v>AE-074-D</v>
          </cell>
          <cell r="T746" t="str">
            <v>Hold –STK</v>
          </cell>
        </row>
        <row r="747">
          <cell r="S747" t="str">
            <v>AE-062-D</v>
          </cell>
          <cell r="T747" t="str">
            <v>Hold –STK</v>
          </cell>
        </row>
        <row r="748">
          <cell r="S748" t="str">
            <v>AE-030-F</v>
          </cell>
          <cell r="T748" t="str">
            <v>Hold –STK</v>
          </cell>
        </row>
        <row r="749">
          <cell r="S749" t="str">
            <v>AE-040-D</v>
          </cell>
          <cell r="T749" t="str">
            <v>Hold –STK</v>
          </cell>
        </row>
        <row r="750">
          <cell r="S750" t="str">
            <v>AE-006-E</v>
          </cell>
          <cell r="T750" t="str">
            <v>Hold –STK</v>
          </cell>
        </row>
        <row r="751">
          <cell r="S751" t="str">
            <v>AE-078-E</v>
          </cell>
          <cell r="T751" t="str">
            <v>Hold –STK</v>
          </cell>
        </row>
        <row r="752">
          <cell r="S752" t="str">
            <v>AE-016-E</v>
          </cell>
          <cell r="T752" t="str">
            <v>Hold –STK</v>
          </cell>
        </row>
        <row r="753">
          <cell r="S753" t="str">
            <v>AE-080-D</v>
          </cell>
          <cell r="T753" t="str">
            <v>Hold –STK</v>
          </cell>
        </row>
        <row r="754">
          <cell r="S754" t="str">
            <v>AE-054-D</v>
          </cell>
          <cell r="T754" t="str">
            <v>Hold –STK</v>
          </cell>
        </row>
        <row r="755">
          <cell r="S755" t="str">
            <v>AC-085-F</v>
          </cell>
          <cell r="T755" t="str">
            <v>Hold –STK</v>
          </cell>
        </row>
        <row r="756">
          <cell r="S756" t="str">
            <v>AC-071-F</v>
          </cell>
          <cell r="T756" t="str">
            <v>Hold –STK</v>
          </cell>
        </row>
        <row r="757">
          <cell r="S757" t="str">
            <v>AC-079-F</v>
          </cell>
          <cell r="T757" t="str">
            <v>Hold –STK</v>
          </cell>
        </row>
        <row r="758">
          <cell r="S758" t="str">
            <v>AC-093-F</v>
          </cell>
          <cell r="T758" t="str">
            <v>Hold –STK</v>
          </cell>
        </row>
        <row r="759">
          <cell r="S759" t="str">
            <v>AC-010-F</v>
          </cell>
          <cell r="T759" t="str">
            <v>Hold –STK</v>
          </cell>
        </row>
        <row r="760">
          <cell r="S760" t="str">
            <v>AC-081-F</v>
          </cell>
          <cell r="T760" t="str">
            <v>Hold –STK</v>
          </cell>
        </row>
        <row r="761">
          <cell r="S761" t="str">
            <v>AE-060-D</v>
          </cell>
          <cell r="T761" t="str">
            <v>Hold –STK</v>
          </cell>
        </row>
        <row r="762">
          <cell r="S762" t="str">
            <v>AE-074-C</v>
          </cell>
          <cell r="T762" t="str">
            <v>Hold –STK</v>
          </cell>
        </row>
        <row r="763">
          <cell r="S763" t="str">
            <v>AA-063-A</v>
          </cell>
          <cell r="T763" t="str">
            <v>AVB</v>
          </cell>
        </row>
        <row r="764">
          <cell r="S764" t="str">
            <v>AE-021-A</v>
          </cell>
          <cell r="T764" t="str">
            <v>AVB</v>
          </cell>
        </row>
        <row r="765">
          <cell r="S765" t="str">
            <v>AB-039-A</v>
          </cell>
          <cell r="T765" t="str">
            <v>AVB</v>
          </cell>
        </row>
        <row r="766">
          <cell r="S766" t="str">
            <v>AD-008-A</v>
          </cell>
          <cell r="T766" t="str">
            <v>AVB</v>
          </cell>
        </row>
        <row r="767">
          <cell r="S767" t="str">
            <v>AB-078-A</v>
          </cell>
          <cell r="T767" t="str">
            <v>AVB</v>
          </cell>
        </row>
        <row r="768">
          <cell r="S768" t="str">
            <v>AE-037-A</v>
          </cell>
          <cell r="T768" t="str">
            <v>AVB</v>
          </cell>
        </row>
        <row r="769">
          <cell r="S769" t="str">
            <v>AE-073-B</v>
          </cell>
          <cell r="T769" t="str">
            <v>AVB</v>
          </cell>
        </row>
        <row r="770">
          <cell r="S770" t="str">
            <v>AF-061-F</v>
          </cell>
          <cell r="T770" t="str">
            <v>AVB</v>
          </cell>
        </row>
        <row r="771">
          <cell r="S771" t="str">
            <v>AB-070-C</v>
          </cell>
          <cell r="T771" t="str">
            <v>AVB</v>
          </cell>
        </row>
        <row r="772">
          <cell r="S772" t="str">
            <v>RM-2-13</v>
          </cell>
          <cell r="T772" t="str">
            <v>AVB</v>
          </cell>
        </row>
        <row r="773">
          <cell r="S773" t="str">
            <v>RM-3-2</v>
          </cell>
          <cell r="T773" t="str">
            <v>AVB</v>
          </cell>
        </row>
        <row r="774">
          <cell r="S774" t="str">
            <v>RM-3-2</v>
          </cell>
          <cell r="T774" t="str">
            <v>AVB</v>
          </cell>
        </row>
        <row r="775">
          <cell r="S775" t="str">
            <v>AE-074-E</v>
          </cell>
          <cell r="T775" t="str">
            <v>Hold –STK</v>
          </cell>
        </row>
        <row r="776">
          <cell r="S776" t="str">
            <v>AE-084-E</v>
          </cell>
          <cell r="T776" t="str">
            <v>Hold –STK</v>
          </cell>
        </row>
        <row r="777">
          <cell r="S777" t="str">
            <v>AE-084-D</v>
          </cell>
          <cell r="T777" t="str">
            <v>Hold –STK</v>
          </cell>
        </row>
        <row r="778">
          <cell r="S778" t="str">
            <v>AC-060-E</v>
          </cell>
          <cell r="T778" t="str">
            <v>Hold –STK</v>
          </cell>
        </row>
        <row r="779">
          <cell r="S779" t="str">
            <v>AE-084-F</v>
          </cell>
          <cell r="T779" t="str">
            <v>Hold –STK</v>
          </cell>
        </row>
        <row r="780">
          <cell r="S780" t="str">
            <v>AE-078-F</v>
          </cell>
          <cell r="T780" t="str">
            <v>Hold –STK</v>
          </cell>
        </row>
        <row r="781">
          <cell r="S781" t="str">
            <v>AE-038-F</v>
          </cell>
          <cell r="T781" t="str">
            <v>Hold –STK</v>
          </cell>
        </row>
        <row r="782">
          <cell r="S782" t="str">
            <v>AD-074-F</v>
          </cell>
          <cell r="T782" t="str">
            <v>Hold –STK</v>
          </cell>
        </row>
        <row r="783">
          <cell r="S783" t="str">
            <v>AE-070-E</v>
          </cell>
          <cell r="T783" t="str">
            <v>Hold –STK</v>
          </cell>
        </row>
        <row r="784">
          <cell r="S784" t="str">
            <v>AE-060-F</v>
          </cell>
          <cell r="T784" t="str">
            <v>Hold –STK</v>
          </cell>
        </row>
        <row r="785">
          <cell r="S785" t="str">
            <v>AE-090-D</v>
          </cell>
          <cell r="T785" t="str">
            <v>Hold –STK</v>
          </cell>
        </row>
        <row r="786">
          <cell r="S786" t="str">
            <v>RM-3-7</v>
          </cell>
          <cell r="T786" t="str">
            <v>AVB</v>
          </cell>
        </row>
        <row r="787">
          <cell r="S787" t="str">
            <v>RM-3-7</v>
          </cell>
          <cell r="T787" t="str">
            <v>AVB</v>
          </cell>
        </row>
        <row r="788">
          <cell r="S788" t="str">
            <v>RM-2-25</v>
          </cell>
          <cell r="T788" t="str">
            <v>AVB</v>
          </cell>
        </row>
        <row r="789">
          <cell r="S789" t="str">
            <v>RM-2-25</v>
          </cell>
          <cell r="T789" t="str">
            <v>AVB</v>
          </cell>
        </row>
        <row r="790">
          <cell r="S790" t="str">
            <v>RM-3-14</v>
          </cell>
          <cell r="T790" t="str">
            <v>AVB</v>
          </cell>
        </row>
        <row r="791">
          <cell r="S791" t="str">
            <v>RM-3-14</v>
          </cell>
          <cell r="T791" t="str">
            <v>AVB</v>
          </cell>
        </row>
        <row r="792">
          <cell r="S792" t="str">
            <v>AE-070-B</v>
          </cell>
          <cell r="T792" t="str">
            <v>AVB</v>
          </cell>
        </row>
        <row r="793">
          <cell r="S793" t="str">
            <v>AB-077-C</v>
          </cell>
          <cell r="T793" t="str">
            <v>AVB</v>
          </cell>
        </row>
        <row r="794">
          <cell r="S794" t="str">
            <v>AF-009-F</v>
          </cell>
          <cell r="T794" t="str">
            <v>Hold –STK</v>
          </cell>
        </row>
        <row r="795">
          <cell r="S795" t="str">
            <v>AF-073-F</v>
          </cell>
          <cell r="T795" t="str">
            <v>Hold –STK</v>
          </cell>
        </row>
        <row r="796">
          <cell r="S796" t="str">
            <v>AE-072-F</v>
          </cell>
          <cell r="T796" t="str">
            <v>Hold –STK</v>
          </cell>
        </row>
        <row r="797">
          <cell r="S797" t="str">
            <v>AC-092-F</v>
          </cell>
          <cell r="T797" t="str">
            <v>Hold –STK</v>
          </cell>
        </row>
        <row r="798">
          <cell r="S798" t="str">
            <v>AC-058-F</v>
          </cell>
          <cell r="T798" t="str">
            <v>Hold –STK</v>
          </cell>
        </row>
        <row r="799">
          <cell r="S799" t="str">
            <v>AD-086-F</v>
          </cell>
          <cell r="T799" t="str">
            <v>Hold –STK</v>
          </cell>
        </row>
        <row r="800">
          <cell r="S800" t="str">
            <v>AD-096-F</v>
          </cell>
          <cell r="T800" t="str">
            <v>Hold –STK</v>
          </cell>
        </row>
        <row r="801">
          <cell r="S801" t="str">
            <v>AC-086-F</v>
          </cell>
          <cell r="T801" t="str">
            <v>Hold –STK</v>
          </cell>
        </row>
        <row r="802">
          <cell r="S802" t="str">
            <v>AC-064-F</v>
          </cell>
          <cell r="T802" t="str">
            <v>Hold –STK</v>
          </cell>
        </row>
        <row r="803">
          <cell r="S803" t="str">
            <v>AC-078-E</v>
          </cell>
          <cell r="T803" t="str">
            <v>Hold –STK</v>
          </cell>
        </row>
        <row r="804">
          <cell r="S804" t="str">
            <v>AC-082-E</v>
          </cell>
          <cell r="T804" t="str">
            <v>Hold –STK</v>
          </cell>
        </row>
        <row r="805">
          <cell r="S805" t="str">
            <v>AD-041-E</v>
          </cell>
          <cell r="T805" t="str">
            <v>Hold –STK</v>
          </cell>
        </row>
        <row r="806">
          <cell r="S806" t="str">
            <v>AE-072-E</v>
          </cell>
          <cell r="T806" t="str">
            <v>Hold –STK</v>
          </cell>
        </row>
        <row r="807">
          <cell r="S807" t="str">
            <v>AC-080-E</v>
          </cell>
          <cell r="T807" t="str">
            <v>Hold –STK</v>
          </cell>
        </row>
        <row r="808">
          <cell r="S808" t="str">
            <v>AD-087-C</v>
          </cell>
          <cell r="T808" t="str">
            <v>Hold –STK</v>
          </cell>
        </row>
        <row r="809">
          <cell r="S809" t="str">
            <v>AE-009-A</v>
          </cell>
          <cell r="T809" t="str">
            <v>AVB</v>
          </cell>
        </row>
        <row r="810">
          <cell r="S810" t="str">
            <v>AD-060-F</v>
          </cell>
          <cell r="T810" t="str">
            <v>AVB</v>
          </cell>
        </row>
        <row r="811">
          <cell r="S811" t="str">
            <v>AB-035-A</v>
          </cell>
          <cell r="T811" t="str">
            <v>AVB</v>
          </cell>
        </row>
        <row r="812">
          <cell r="S812" t="str">
            <v>AD-057-A</v>
          </cell>
          <cell r="T812" t="str">
            <v>AVB</v>
          </cell>
        </row>
        <row r="813">
          <cell r="S813" t="str">
            <v>AC-033-A</v>
          </cell>
          <cell r="T813" t="str">
            <v>AVB</v>
          </cell>
        </row>
        <row r="814">
          <cell r="S814" t="str">
            <v>AF-059-C</v>
          </cell>
          <cell r="T814" t="str">
            <v>AVB</v>
          </cell>
        </row>
        <row r="815">
          <cell r="S815" t="str">
            <v>AD-061-A</v>
          </cell>
          <cell r="T815" t="str">
            <v>AVB</v>
          </cell>
        </row>
        <row r="816">
          <cell r="S816" t="str">
            <v>AE-091-A</v>
          </cell>
          <cell r="T816" t="str">
            <v>AVB</v>
          </cell>
        </row>
        <row r="817">
          <cell r="S817" t="str">
            <v>RM-3-7</v>
          </cell>
          <cell r="T817" t="str">
            <v>AVB</v>
          </cell>
        </row>
        <row r="818">
          <cell r="S818" t="str">
            <v>RM-3-6</v>
          </cell>
          <cell r="T818" t="str">
            <v>AVB</v>
          </cell>
        </row>
        <row r="819">
          <cell r="S819" t="str">
            <v>AF-061-A</v>
          </cell>
          <cell r="T819" t="str">
            <v>AVB</v>
          </cell>
        </row>
        <row r="820">
          <cell r="S820" t="str">
            <v>AB-040-A</v>
          </cell>
          <cell r="T820" t="str">
            <v>AVB</v>
          </cell>
        </row>
        <row r="821">
          <cell r="S821" t="str">
            <v>RM-2-12</v>
          </cell>
          <cell r="T821" t="str">
            <v>AVB</v>
          </cell>
        </row>
        <row r="822">
          <cell r="S822" t="str">
            <v>RM-2-13</v>
          </cell>
          <cell r="T822" t="str">
            <v>AVB</v>
          </cell>
        </row>
        <row r="823">
          <cell r="S823" t="str">
            <v>AD-031-D</v>
          </cell>
          <cell r="T823" t="str">
            <v>Hold –STK</v>
          </cell>
        </row>
        <row r="824">
          <cell r="S824" t="str">
            <v>AA-047-E</v>
          </cell>
          <cell r="T824" t="str">
            <v>AVB</v>
          </cell>
        </row>
        <row r="825">
          <cell r="S825" t="str">
            <v>AA-041-E</v>
          </cell>
          <cell r="T825" t="str">
            <v>AVB</v>
          </cell>
        </row>
        <row r="826">
          <cell r="S826" t="str">
            <v>AD-033-A</v>
          </cell>
          <cell r="T826" t="str">
            <v>AVB</v>
          </cell>
        </row>
        <row r="827">
          <cell r="S827" t="str">
            <v>AE-094-A</v>
          </cell>
          <cell r="T827" t="str">
            <v>AVB</v>
          </cell>
        </row>
        <row r="828">
          <cell r="S828" t="str">
            <v>RM-2-32</v>
          </cell>
          <cell r="T828" t="str">
            <v>AVB</v>
          </cell>
        </row>
        <row r="829">
          <cell r="S829" t="str">
            <v>RM-2-32</v>
          </cell>
          <cell r="T829" t="str">
            <v>AVB</v>
          </cell>
        </row>
        <row r="830">
          <cell r="S830" t="str">
            <v>RM-2-15</v>
          </cell>
          <cell r="T830" t="str">
            <v>AVB</v>
          </cell>
        </row>
        <row r="831">
          <cell r="S831" t="str">
            <v>RM-2-12</v>
          </cell>
          <cell r="T831" t="str">
            <v>AVB</v>
          </cell>
        </row>
        <row r="832">
          <cell r="S832" t="str">
            <v>RM-2-12</v>
          </cell>
          <cell r="T832" t="str">
            <v>AVB</v>
          </cell>
        </row>
        <row r="833">
          <cell r="S833" t="str">
            <v>AB-033-A</v>
          </cell>
          <cell r="T833" t="str">
            <v>AVB</v>
          </cell>
        </row>
        <row r="834">
          <cell r="S834" t="str">
            <v>AE-005-C</v>
          </cell>
          <cell r="T834" t="str">
            <v>Hold –STK</v>
          </cell>
        </row>
        <row r="835">
          <cell r="S835" t="str">
            <v>AE-093-A</v>
          </cell>
          <cell r="T835" t="str">
            <v>AVB</v>
          </cell>
        </row>
        <row r="836">
          <cell r="S836" t="str">
            <v>AC-071-A</v>
          </cell>
          <cell r="T836" t="str">
            <v>AVB</v>
          </cell>
        </row>
        <row r="837">
          <cell r="S837" t="str">
            <v>AD-073-D</v>
          </cell>
          <cell r="T837" t="str">
            <v>AVB</v>
          </cell>
        </row>
        <row r="838">
          <cell r="S838" t="str">
            <v>AD-065-E</v>
          </cell>
          <cell r="T838" t="str">
            <v>AVB</v>
          </cell>
        </row>
        <row r="839">
          <cell r="S839" t="str">
            <v>AD-073-E</v>
          </cell>
          <cell r="T839" t="str">
            <v>AVB</v>
          </cell>
        </row>
        <row r="840">
          <cell r="S840" t="str">
            <v>AD-065-D</v>
          </cell>
          <cell r="T840" t="str">
            <v>AVB</v>
          </cell>
        </row>
        <row r="841">
          <cell r="S841" t="str">
            <v>AD-070-E</v>
          </cell>
          <cell r="T841" t="str">
            <v>AVB</v>
          </cell>
        </row>
        <row r="842">
          <cell r="S842" t="str">
            <v>AD-081-E</v>
          </cell>
          <cell r="T842" t="str">
            <v>AVB</v>
          </cell>
        </row>
        <row r="843">
          <cell r="S843" t="str">
            <v>AD-070-D</v>
          </cell>
          <cell r="T843" t="str">
            <v>AVB</v>
          </cell>
        </row>
        <row r="844">
          <cell r="S844" t="str">
            <v>AD-043-E</v>
          </cell>
          <cell r="T844" t="str">
            <v>AVB</v>
          </cell>
        </row>
        <row r="845">
          <cell r="S845" t="str">
            <v>RM-2-24</v>
          </cell>
          <cell r="T845" t="str">
            <v>AVB</v>
          </cell>
        </row>
        <row r="846">
          <cell r="S846" t="str">
            <v>RM-3-5</v>
          </cell>
          <cell r="T846" t="str">
            <v>AVB</v>
          </cell>
        </row>
        <row r="847">
          <cell r="S847" t="str">
            <v>RM-3-3</v>
          </cell>
          <cell r="T847" t="str">
            <v>AVB</v>
          </cell>
        </row>
        <row r="848">
          <cell r="S848" t="str">
            <v>RM-3-3</v>
          </cell>
          <cell r="T848" t="str">
            <v>AVB</v>
          </cell>
        </row>
        <row r="849">
          <cell r="S849" t="str">
            <v>RM-3-3</v>
          </cell>
          <cell r="T849" t="str">
            <v>AVB</v>
          </cell>
        </row>
        <row r="850">
          <cell r="S850" t="str">
            <v>RM-3-3</v>
          </cell>
          <cell r="T850" t="str">
            <v>AVB</v>
          </cell>
        </row>
        <row r="851">
          <cell r="S851" t="str">
            <v>RM-3-3</v>
          </cell>
          <cell r="T851" t="str">
            <v>AVB</v>
          </cell>
        </row>
        <row r="852">
          <cell r="S852" t="str">
            <v>RM-3-4</v>
          </cell>
          <cell r="T852" t="str">
            <v>AVB</v>
          </cell>
        </row>
        <row r="853">
          <cell r="S853" t="str">
            <v>RM-3-4</v>
          </cell>
          <cell r="T853" t="str">
            <v>AVB</v>
          </cell>
        </row>
        <row r="854">
          <cell r="S854" t="str">
            <v>RM-3-16</v>
          </cell>
          <cell r="T854" t="str">
            <v>AVB</v>
          </cell>
        </row>
        <row r="855">
          <cell r="S855" t="str">
            <v>RM-3-12</v>
          </cell>
          <cell r="T855" t="str">
            <v>AVB</v>
          </cell>
        </row>
        <row r="856">
          <cell r="S856" t="str">
            <v>RM-3-16</v>
          </cell>
          <cell r="T856" t="str">
            <v>AVB</v>
          </cell>
        </row>
        <row r="857">
          <cell r="S857" t="str">
            <v>RM-3-11</v>
          </cell>
          <cell r="T857" t="str">
            <v>AVB</v>
          </cell>
        </row>
        <row r="858">
          <cell r="S858" t="str">
            <v>RM-3-11</v>
          </cell>
          <cell r="T858" t="str">
            <v>AVB</v>
          </cell>
        </row>
        <row r="859">
          <cell r="S859" t="str">
            <v>AC-016-F</v>
          </cell>
          <cell r="T859" t="str">
            <v>Hold –STK</v>
          </cell>
        </row>
        <row r="860">
          <cell r="S860" t="str">
            <v>AD-022-B</v>
          </cell>
          <cell r="T860" t="str">
            <v>AVB</v>
          </cell>
        </row>
        <row r="861">
          <cell r="S861" t="str">
            <v>AA-076-A</v>
          </cell>
          <cell r="T861" t="str">
            <v>AVB</v>
          </cell>
        </row>
        <row r="862">
          <cell r="S862" t="str">
            <v>AA-016-B</v>
          </cell>
          <cell r="T862" t="str">
            <v>AVB</v>
          </cell>
        </row>
        <row r="863">
          <cell r="S863" t="str">
            <v>AA-020-B</v>
          </cell>
          <cell r="T863" t="str">
            <v>AVB</v>
          </cell>
        </row>
        <row r="864">
          <cell r="S864" t="str">
            <v>AD-011-C</v>
          </cell>
          <cell r="T864" t="str">
            <v>AVB</v>
          </cell>
        </row>
        <row r="865">
          <cell r="S865" t="str">
            <v>AA-075-B</v>
          </cell>
          <cell r="T865" t="str">
            <v>AVB</v>
          </cell>
        </row>
        <row r="866">
          <cell r="S866" t="str">
            <v>RM-3-14</v>
          </cell>
          <cell r="T866" t="str">
            <v>AVB</v>
          </cell>
        </row>
        <row r="867">
          <cell r="S867" t="str">
            <v>AA-017-C</v>
          </cell>
          <cell r="T867" t="str">
            <v>AVB</v>
          </cell>
        </row>
        <row r="868">
          <cell r="S868" t="str">
            <v>RM-3-14</v>
          </cell>
          <cell r="T868" t="str">
            <v>AVB</v>
          </cell>
        </row>
        <row r="869">
          <cell r="S869" t="str">
            <v>AA-047-D</v>
          </cell>
          <cell r="T869" t="str">
            <v>AVB</v>
          </cell>
        </row>
        <row r="870">
          <cell r="S870" t="str">
            <v>AF-025-A</v>
          </cell>
          <cell r="T870" t="str">
            <v>AVB</v>
          </cell>
        </row>
        <row r="871">
          <cell r="S871" t="str">
            <v>AC-063-A</v>
          </cell>
          <cell r="T871" t="str">
            <v>AVB</v>
          </cell>
        </row>
        <row r="872">
          <cell r="S872" t="str">
            <v>AC-069-A</v>
          </cell>
          <cell r="T872" t="str">
            <v>AVB</v>
          </cell>
        </row>
        <row r="873">
          <cell r="S873" t="str">
            <v>AB-082-D</v>
          </cell>
          <cell r="T873" t="str">
            <v>AVB</v>
          </cell>
        </row>
        <row r="874">
          <cell r="S874" t="str">
            <v>AB-082-D</v>
          </cell>
          <cell r="T874" t="str">
            <v>AVB</v>
          </cell>
        </row>
        <row r="875">
          <cell r="S875" t="str">
            <v>AC-089-D</v>
          </cell>
          <cell r="T875" t="str">
            <v>AVB</v>
          </cell>
        </row>
        <row r="876">
          <cell r="S876" t="str">
            <v>AB-009-E</v>
          </cell>
          <cell r="T876" t="str">
            <v>AVB</v>
          </cell>
        </row>
        <row r="877">
          <cell r="S877" t="str">
            <v>AD-015-A</v>
          </cell>
          <cell r="T877" t="str">
            <v>AVB</v>
          </cell>
        </row>
        <row r="878">
          <cell r="S878" t="str">
            <v>AE-084-C</v>
          </cell>
          <cell r="T878" t="str">
            <v>AVB</v>
          </cell>
        </row>
        <row r="879">
          <cell r="S879" t="str">
            <v>AE-054-C</v>
          </cell>
          <cell r="T879" t="str">
            <v>AVB</v>
          </cell>
        </row>
        <row r="880">
          <cell r="S880" t="str">
            <v>AE-067-E</v>
          </cell>
          <cell r="T880" t="str">
            <v>AVB</v>
          </cell>
        </row>
        <row r="881">
          <cell r="S881" t="str">
            <v>AE-088-E</v>
          </cell>
          <cell r="T881" t="str">
            <v>AVB</v>
          </cell>
        </row>
        <row r="882">
          <cell r="S882" t="str">
            <v>AE-094-E</v>
          </cell>
          <cell r="T882" t="str">
            <v>AVB</v>
          </cell>
        </row>
        <row r="883">
          <cell r="S883" t="str">
            <v>AC-044-A</v>
          </cell>
          <cell r="T883" t="str">
            <v>AVB</v>
          </cell>
        </row>
        <row r="884">
          <cell r="S884" t="str">
            <v>AF-073-A</v>
          </cell>
          <cell r="T884" t="str">
            <v>AVB</v>
          </cell>
        </row>
        <row r="885">
          <cell r="S885" t="str">
            <v>AA-060-A</v>
          </cell>
          <cell r="T885" t="str">
            <v>AVB</v>
          </cell>
        </row>
        <row r="886">
          <cell r="S886" t="str">
            <v>AC-062-E</v>
          </cell>
          <cell r="T886" t="str">
            <v>Hold –STK</v>
          </cell>
        </row>
        <row r="887">
          <cell r="S887" t="str">
            <v>AE-088-F</v>
          </cell>
          <cell r="T887" t="str">
            <v>AVB</v>
          </cell>
        </row>
        <row r="888">
          <cell r="S888" t="str">
            <v>AD-074-B</v>
          </cell>
          <cell r="T888" t="str">
            <v>AVB</v>
          </cell>
        </row>
        <row r="889">
          <cell r="S889" t="str">
            <v>AC-086-E</v>
          </cell>
          <cell r="T889" t="str">
            <v>AVB</v>
          </cell>
        </row>
        <row r="890">
          <cell r="S890" t="str">
            <v>AF-020-E</v>
          </cell>
          <cell r="T890" t="str">
            <v>AVB</v>
          </cell>
        </row>
        <row r="891">
          <cell r="S891" t="str">
            <v>AC-084-F</v>
          </cell>
          <cell r="T891" t="str">
            <v>AVB</v>
          </cell>
        </row>
        <row r="892">
          <cell r="S892" t="str">
            <v>AD-053-F</v>
          </cell>
          <cell r="T892" t="str">
            <v>AVB</v>
          </cell>
        </row>
        <row r="893">
          <cell r="S893" t="str">
            <v>AF-009-D</v>
          </cell>
          <cell r="T893" t="str">
            <v>AVB</v>
          </cell>
        </row>
        <row r="894">
          <cell r="S894" t="str">
            <v>AD-038-A</v>
          </cell>
          <cell r="T894" t="str">
            <v>AVB</v>
          </cell>
        </row>
        <row r="895">
          <cell r="S895" t="str">
            <v>AA-021-A</v>
          </cell>
          <cell r="T895" t="str">
            <v>AVB</v>
          </cell>
        </row>
        <row r="896">
          <cell r="S896" t="str">
            <v>AC-061-C</v>
          </cell>
          <cell r="T896" t="str">
            <v>AVB</v>
          </cell>
        </row>
        <row r="897">
          <cell r="S897" t="str">
            <v>AC-012-A</v>
          </cell>
          <cell r="T897" t="str">
            <v>AVB</v>
          </cell>
        </row>
        <row r="898">
          <cell r="S898" t="str">
            <v>RM-2-2</v>
          </cell>
          <cell r="T898" t="str">
            <v>AVB</v>
          </cell>
        </row>
        <row r="899">
          <cell r="S899" t="str">
            <v>RM-2-2</v>
          </cell>
          <cell r="T899" t="str">
            <v>AVB</v>
          </cell>
        </row>
        <row r="900">
          <cell r="S900" t="str">
            <v>RM-2-2</v>
          </cell>
          <cell r="T900" t="str">
            <v>AVB</v>
          </cell>
        </row>
        <row r="901">
          <cell r="S901" t="str">
            <v>AD-035-E</v>
          </cell>
          <cell r="T901" t="str">
            <v>AVB</v>
          </cell>
        </row>
        <row r="902">
          <cell r="S902" t="str">
            <v>RM-3-18</v>
          </cell>
          <cell r="T902" t="str">
            <v>AVB</v>
          </cell>
        </row>
        <row r="903">
          <cell r="S903" t="str">
            <v>RM-3-18</v>
          </cell>
          <cell r="T903" t="str">
            <v>AVB</v>
          </cell>
        </row>
        <row r="904">
          <cell r="S904" t="str">
            <v>RM-3-20</v>
          </cell>
          <cell r="T904" t="str">
            <v>AVB</v>
          </cell>
        </row>
        <row r="905">
          <cell r="S905" t="str">
            <v>RM-3-20</v>
          </cell>
          <cell r="T905" t="str">
            <v>AVB</v>
          </cell>
        </row>
        <row r="906">
          <cell r="S906" t="str">
            <v>AA-065-F</v>
          </cell>
          <cell r="T906" t="str">
            <v>AVB</v>
          </cell>
        </row>
        <row r="907">
          <cell r="S907" t="str">
            <v>AC-035-F</v>
          </cell>
          <cell r="T907" t="str">
            <v>AVB</v>
          </cell>
        </row>
        <row r="908">
          <cell r="S908" t="str">
            <v>AC-028-F</v>
          </cell>
          <cell r="T908" t="str">
            <v>AVB</v>
          </cell>
        </row>
        <row r="909">
          <cell r="S909" t="str">
            <v>AC-023-F</v>
          </cell>
          <cell r="T909" t="str">
            <v>AVB</v>
          </cell>
        </row>
        <row r="910">
          <cell r="S910" t="str">
            <v>RM-3-2</v>
          </cell>
          <cell r="T910" t="str">
            <v>AVB</v>
          </cell>
        </row>
        <row r="911">
          <cell r="S911" t="str">
            <v>RM-3-2</v>
          </cell>
          <cell r="T911" t="str">
            <v>AVB</v>
          </cell>
        </row>
        <row r="912">
          <cell r="S912" t="str">
            <v>AC-010-E</v>
          </cell>
          <cell r="T912" t="str">
            <v>AVB</v>
          </cell>
        </row>
        <row r="913">
          <cell r="S913" t="str">
            <v>RM-3-12</v>
          </cell>
          <cell r="T913" t="str">
            <v>AVB</v>
          </cell>
        </row>
        <row r="914">
          <cell r="S914" t="str">
            <v>RM-3-12</v>
          </cell>
          <cell r="T914" t="str">
            <v>AVB</v>
          </cell>
        </row>
        <row r="915">
          <cell r="S915" t="str">
            <v>AC-059-B</v>
          </cell>
          <cell r="T915" t="str">
            <v>AVB</v>
          </cell>
        </row>
        <row r="916">
          <cell r="S916" t="str">
            <v>AC-059-B</v>
          </cell>
          <cell r="T916" t="str">
            <v>AVB</v>
          </cell>
        </row>
        <row r="917">
          <cell r="S917" t="str">
            <v>AA-039-F</v>
          </cell>
          <cell r="T917" t="str">
            <v>AVB</v>
          </cell>
        </row>
        <row r="918">
          <cell r="S918" t="str">
            <v>RM-2-18</v>
          </cell>
          <cell r="T918" t="str">
            <v>AVB</v>
          </cell>
        </row>
        <row r="919">
          <cell r="S919" t="str">
            <v>RM-2-22</v>
          </cell>
          <cell r="T919" t="str">
            <v>AVB</v>
          </cell>
        </row>
        <row r="920">
          <cell r="S920" t="str">
            <v>AA-078-A</v>
          </cell>
          <cell r="T920" t="str">
            <v>AVB</v>
          </cell>
        </row>
        <row r="921">
          <cell r="S921" t="str">
            <v>AC-035-C</v>
          </cell>
          <cell r="T921" t="str">
            <v>AVB</v>
          </cell>
        </row>
        <row r="922">
          <cell r="S922" t="str">
            <v>AB-027-A</v>
          </cell>
          <cell r="T922" t="str">
            <v>AVB</v>
          </cell>
        </row>
        <row r="923">
          <cell r="S923" t="str">
            <v>AF-057-D</v>
          </cell>
          <cell r="T923" t="str">
            <v>AVB</v>
          </cell>
        </row>
        <row r="924">
          <cell r="S924" t="str">
            <v>AF-057-D</v>
          </cell>
          <cell r="T924" t="str">
            <v>AVB</v>
          </cell>
        </row>
        <row r="925">
          <cell r="S925" t="str">
            <v>AF-057-D</v>
          </cell>
          <cell r="T925" t="str">
            <v>AVB</v>
          </cell>
        </row>
        <row r="926">
          <cell r="S926" t="str">
            <v>AF-028-E</v>
          </cell>
          <cell r="T926" t="str">
            <v>AVB</v>
          </cell>
        </row>
        <row r="927">
          <cell r="S927" t="str">
            <v>AF-007-B</v>
          </cell>
          <cell r="T927" t="str">
            <v>AVB</v>
          </cell>
        </row>
        <row r="928">
          <cell r="S928" t="str">
            <v>AF-009-B</v>
          </cell>
          <cell r="T928" t="str">
            <v>AVB</v>
          </cell>
        </row>
        <row r="929">
          <cell r="S929" t="str">
            <v>AF-057-D</v>
          </cell>
          <cell r="T929" t="str">
            <v>AVB</v>
          </cell>
        </row>
        <row r="930">
          <cell r="S930" t="str">
            <v>AF-038-E</v>
          </cell>
          <cell r="T930" t="str">
            <v>AVB</v>
          </cell>
        </row>
        <row r="931">
          <cell r="S931" t="str">
            <v>AF-059-A</v>
          </cell>
          <cell r="T931" t="str">
            <v>AVB</v>
          </cell>
        </row>
        <row r="932">
          <cell r="S932" t="str">
            <v>AB-033-A</v>
          </cell>
          <cell r="T932" t="str">
            <v>AVB</v>
          </cell>
        </row>
        <row r="933">
          <cell r="S933" t="str">
            <v>AF-032-A</v>
          </cell>
          <cell r="T933" t="str">
            <v>AVB</v>
          </cell>
        </row>
        <row r="934">
          <cell r="S934" t="str">
            <v>AF-056-E</v>
          </cell>
          <cell r="T934" t="str">
            <v>AVB</v>
          </cell>
        </row>
        <row r="935">
          <cell r="S935" t="str">
            <v>AC-041-D</v>
          </cell>
          <cell r="T935" t="str">
            <v>AVB</v>
          </cell>
        </row>
        <row r="936">
          <cell r="S936" t="str">
            <v>AE-038-C</v>
          </cell>
          <cell r="T936" t="str">
            <v>AVB</v>
          </cell>
        </row>
        <row r="937">
          <cell r="S937" t="str">
            <v>AA-007-B</v>
          </cell>
          <cell r="T937" t="str">
            <v>AVB</v>
          </cell>
        </row>
        <row r="938">
          <cell r="S938" t="str">
            <v>AA-024-A</v>
          </cell>
          <cell r="T938" t="str">
            <v>AVB</v>
          </cell>
        </row>
        <row r="939">
          <cell r="S939" t="str">
            <v>AC-043-A</v>
          </cell>
          <cell r="T939" t="str">
            <v>AVB</v>
          </cell>
        </row>
        <row r="940">
          <cell r="S940" t="str">
            <v>AA-063-B</v>
          </cell>
          <cell r="T940" t="str">
            <v>AVB</v>
          </cell>
        </row>
        <row r="941">
          <cell r="S941" t="str">
            <v>AB-007-A</v>
          </cell>
          <cell r="T941" t="str">
            <v>AVB</v>
          </cell>
        </row>
        <row r="942">
          <cell r="S942" t="str">
            <v>AB-055-C</v>
          </cell>
          <cell r="T942" t="str">
            <v>AVB</v>
          </cell>
        </row>
        <row r="943">
          <cell r="S943" t="str">
            <v>AB-061-A</v>
          </cell>
          <cell r="T943" t="str">
            <v>AVB</v>
          </cell>
        </row>
        <row r="944">
          <cell r="S944" t="str">
            <v>AC-029-E</v>
          </cell>
          <cell r="T944" t="str">
            <v>AVB</v>
          </cell>
        </row>
        <row r="945">
          <cell r="S945" t="str">
            <v>AD-039-A</v>
          </cell>
          <cell r="T945" t="str">
            <v>AVB</v>
          </cell>
        </row>
        <row r="946">
          <cell r="S946" t="str">
            <v>AB-089-C</v>
          </cell>
          <cell r="T946" t="str">
            <v>AVB</v>
          </cell>
        </row>
        <row r="947">
          <cell r="S947" t="str">
            <v>AF-059-A</v>
          </cell>
          <cell r="T947" t="str">
            <v>AVB</v>
          </cell>
        </row>
        <row r="948">
          <cell r="S948" t="str">
            <v>AB-079-B</v>
          </cell>
          <cell r="T948" t="str">
            <v>AVB</v>
          </cell>
        </row>
        <row r="949">
          <cell r="S949" t="str">
            <v>AC-071-A</v>
          </cell>
          <cell r="T949" t="str">
            <v>AVB</v>
          </cell>
        </row>
        <row r="950">
          <cell r="S950" t="str">
            <v>RM-2-29</v>
          </cell>
          <cell r="T950" t="str">
            <v>AVB</v>
          </cell>
        </row>
        <row r="951">
          <cell r="S951" t="str">
            <v>RM-2-27</v>
          </cell>
          <cell r="T951" t="str">
            <v>AVB</v>
          </cell>
        </row>
        <row r="952">
          <cell r="S952" t="str">
            <v>RM-2-27</v>
          </cell>
          <cell r="T952" t="str">
            <v>AVB</v>
          </cell>
        </row>
        <row r="953">
          <cell r="S953" t="str">
            <v>AB-066-C</v>
          </cell>
          <cell r="T953" t="str">
            <v>AVB</v>
          </cell>
        </row>
        <row r="954">
          <cell r="S954" t="str">
            <v>AE-072-A</v>
          </cell>
          <cell r="T954" t="str">
            <v>AVB</v>
          </cell>
        </row>
        <row r="955">
          <cell r="S955" t="str">
            <v>AF-040-B</v>
          </cell>
          <cell r="T955" t="str">
            <v>AVB</v>
          </cell>
        </row>
        <row r="956">
          <cell r="S956" t="str">
            <v>AF-042-B</v>
          </cell>
          <cell r="T956" t="str">
            <v>AVB</v>
          </cell>
        </row>
        <row r="957">
          <cell r="S957" t="str">
            <v>AC-015-D</v>
          </cell>
          <cell r="T957" t="str">
            <v>AVB</v>
          </cell>
        </row>
        <row r="958">
          <cell r="S958" t="str">
            <v>AA-047-B</v>
          </cell>
          <cell r="T958" t="str">
            <v>AVB</v>
          </cell>
        </row>
        <row r="959">
          <cell r="S959" t="str">
            <v>AC-024-A</v>
          </cell>
          <cell r="T959" t="str">
            <v>AVB</v>
          </cell>
        </row>
        <row r="960">
          <cell r="S960" t="str">
            <v>AD-070-A</v>
          </cell>
          <cell r="T960" t="str">
            <v>AVB</v>
          </cell>
        </row>
        <row r="961">
          <cell r="S961" t="str">
            <v>AB-076-F</v>
          </cell>
          <cell r="T961" t="str">
            <v>AVB</v>
          </cell>
        </row>
        <row r="962">
          <cell r="S962" t="str">
            <v>AD-041-F</v>
          </cell>
          <cell r="T962" t="str">
            <v>AVB</v>
          </cell>
        </row>
        <row r="963">
          <cell r="S963" t="str">
            <v>AD-007-D</v>
          </cell>
          <cell r="T963" t="str">
            <v>AVB</v>
          </cell>
        </row>
        <row r="964">
          <cell r="S964" t="str">
            <v>AF-058-B</v>
          </cell>
          <cell r="T964" t="str">
            <v>AVB</v>
          </cell>
        </row>
        <row r="965">
          <cell r="S965" t="str">
            <v>AE-065-A</v>
          </cell>
          <cell r="T965" t="str">
            <v>AVB</v>
          </cell>
        </row>
        <row r="966">
          <cell r="S966" t="str">
            <v>AA-025-C</v>
          </cell>
          <cell r="T966" t="str">
            <v>AVB</v>
          </cell>
        </row>
        <row r="967">
          <cell r="S967" t="str">
            <v>AA-041-C</v>
          </cell>
          <cell r="T967" t="str">
            <v>AVB</v>
          </cell>
        </row>
        <row r="968">
          <cell r="S968" t="str">
            <v>AA-061-D</v>
          </cell>
          <cell r="T968" t="str">
            <v>AVB</v>
          </cell>
        </row>
        <row r="969">
          <cell r="S969" t="str">
            <v>AA-025-D</v>
          </cell>
          <cell r="T969" t="str">
            <v>AVB</v>
          </cell>
        </row>
        <row r="970">
          <cell r="S970" t="str">
            <v>AE-019-E</v>
          </cell>
          <cell r="T970" t="str">
            <v>AVB</v>
          </cell>
        </row>
        <row r="971">
          <cell r="S971" t="str">
            <v>AB-094-E</v>
          </cell>
          <cell r="T971" t="str">
            <v>AVB</v>
          </cell>
        </row>
        <row r="972">
          <cell r="S972" t="str">
            <v>AA-083-D</v>
          </cell>
          <cell r="T972" t="str">
            <v>AVB</v>
          </cell>
        </row>
        <row r="973">
          <cell r="S973" t="str">
            <v>AF-083-C</v>
          </cell>
          <cell r="T973" t="str">
            <v>AVB</v>
          </cell>
        </row>
        <row r="974">
          <cell r="S974" t="str">
            <v>AA-005-D</v>
          </cell>
          <cell r="T974" t="str">
            <v>AVB</v>
          </cell>
        </row>
        <row r="975">
          <cell r="S975" t="str">
            <v>AA-007-D</v>
          </cell>
          <cell r="T975" t="str">
            <v>AVB</v>
          </cell>
        </row>
        <row r="976">
          <cell r="S976" t="str">
            <v>AA-011-D</v>
          </cell>
          <cell r="T976" t="str">
            <v>AVB</v>
          </cell>
        </row>
        <row r="977">
          <cell r="S977" t="str">
            <v>AA-041-D</v>
          </cell>
          <cell r="T977" t="str">
            <v>AVB</v>
          </cell>
        </row>
        <row r="978">
          <cell r="S978" t="str">
            <v>AD-008-F</v>
          </cell>
          <cell r="T978" t="str">
            <v>AVB</v>
          </cell>
        </row>
        <row r="979">
          <cell r="S979" t="str">
            <v>AA-069-B</v>
          </cell>
          <cell r="T979" t="str">
            <v>AVB</v>
          </cell>
        </row>
        <row r="980">
          <cell r="S980" t="str">
            <v>AE-038-A</v>
          </cell>
          <cell r="T980" t="str">
            <v>AVB</v>
          </cell>
        </row>
        <row r="981">
          <cell r="S981" t="str">
            <v>AB-033-E</v>
          </cell>
          <cell r="T981" t="str">
            <v>AVB</v>
          </cell>
        </row>
        <row r="982">
          <cell r="S982" t="str">
            <v>AE-038-E</v>
          </cell>
          <cell r="T982" t="str">
            <v>AVB</v>
          </cell>
        </row>
        <row r="983">
          <cell r="S983" t="str">
            <v>AE-056-E</v>
          </cell>
          <cell r="T983" t="str">
            <v>AVB</v>
          </cell>
        </row>
        <row r="984">
          <cell r="S984" t="str">
            <v>AD-010-E</v>
          </cell>
          <cell r="T984" t="str">
            <v>AVB</v>
          </cell>
        </row>
        <row r="985">
          <cell r="S985" t="str">
            <v>AE-070-D</v>
          </cell>
          <cell r="T985" t="str">
            <v>AVB</v>
          </cell>
        </row>
        <row r="986">
          <cell r="S986" t="str">
            <v>AE-031-E</v>
          </cell>
          <cell r="T986" t="str">
            <v>Hold –STK</v>
          </cell>
        </row>
        <row r="987">
          <cell r="S987" t="str">
            <v>AB-016-A</v>
          </cell>
          <cell r="T987" t="str">
            <v>AVB</v>
          </cell>
        </row>
        <row r="988">
          <cell r="S988" t="str">
            <v>AC-091-E</v>
          </cell>
          <cell r="T988" t="str">
            <v>AVB</v>
          </cell>
        </row>
        <row r="989">
          <cell r="S989" t="str">
            <v>AC-089-F</v>
          </cell>
          <cell r="T989" t="str">
            <v>AVB</v>
          </cell>
        </row>
        <row r="990">
          <cell r="S990" t="str">
            <v>AC-069-A</v>
          </cell>
          <cell r="T990" t="str">
            <v>AVB</v>
          </cell>
        </row>
        <row r="991">
          <cell r="S991" t="str">
            <v>AC-021-A</v>
          </cell>
          <cell r="T991" t="str">
            <v>AVB</v>
          </cell>
        </row>
        <row r="992">
          <cell r="S992" t="str">
            <v>AE-069-A</v>
          </cell>
          <cell r="T992" t="str">
            <v>AVB</v>
          </cell>
        </row>
        <row r="993">
          <cell r="S993" t="str">
            <v>AB-076-A</v>
          </cell>
          <cell r="T993" t="str">
            <v>AVB</v>
          </cell>
        </row>
        <row r="994">
          <cell r="S994" t="str">
            <v>AE-027-F</v>
          </cell>
          <cell r="T994" t="str">
            <v>Hold –STK</v>
          </cell>
        </row>
        <row r="995">
          <cell r="S995" t="str">
            <v>AE-040-E</v>
          </cell>
          <cell r="T995" t="str">
            <v>Hold –STK</v>
          </cell>
        </row>
        <row r="996">
          <cell r="S996" t="str">
            <v>RM-3-8</v>
          </cell>
          <cell r="T996" t="str">
            <v>AVB</v>
          </cell>
        </row>
        <row r="997">
          <cell r="S997" t="str">
            <v>RM-3-5</v>
          </cell>
          <cell r="T997" t="str">
            <v>AVB</v>
          </cell>
        </row>
        <row r="998">
          <cell r="S998" t="str">
            <v>RM-3-2</v>
          </cell>
          <cell r="T998" t="str">
            <v>AVB</v>
          </cell>
        </row>
        <row r="999">
          <cell r="S999" t="str">
            <v>RM-3-1</v>
          </cell>
          <cell r="T999" t="str">
            <v>AVB</v>
          </cell>
        </row>
        <row r="1000">
          <cell r="S1000" t="str">
            <v>RM-3-1</v>
          </cell>
          <cell r="T1000" t="str">
            <v>AVB</v>
          </cell>
        </row>
        <row r="1001">
          <cell r="S1001" t="str">
            <v>RM-3-1</v>
          </cell>
          <cell r="T1001" t="str">
            <v>AVB</v>
          </cell>
        </row>
        <row r="1002">
          <cell r="S1002" t="str">
            <v>RM-3-1</v>
          </cell>
          <cell r="T1002" t="str">
            <v>AVB</v>
          </cell>
        </row>
        <row r="1003">
          <cell r="S1003" t="str">
            <v>RM-3-2</v>
          </cell>
          <cell r="T1003" t="str">
            <v>AVB</v>
          </cell>
        </row>
        <row r="1004">
          <cell r="S1004" t="str">
            <v>AB-068-D</v>
          </cell>
          <cell r="T1004" t="str">
            <v>AVB</v>
          </cell>
        </row>
        <row r="1005">
          <cell r="S1005" t="str">
            <v>B-011</v>
          </cell>
          <cell r="T1005" t="str">
            <v>AVB</v>
          </cell>
        </row>
        <row r="1006">
          <cell r="S1006" t="str">
            <v>AA-090-A</v>
          </cell>
          <cell r="T1006" t="str">
            <v>AVB</v>
          </cell>
        </row>
        <row r="1007">
          <cell r="S1007" t="str">
            <v>B-024</v>
          </cell>
          <cell r="T1007" t="str">
            <v>AVB</v>
          </cell>
        </row>
        <row r="1008">
          <cell r="S1008" t="str">
            <v>AC-091-B</v>
          </cell>
          <cell r="T1008" t="str">
            <v>AVB</v>
          </cell>
        </row>
        <row r="1009">
          <cell r="S1009" t="str">
            <v>AC-085-B</v>
          </cell>
          <cell r="T1009" t="str">
            <v>AVB</v>
          </cell>
        </row>
        <row r="1010">
          <cell r="S1010" t="str">
            <v>AA-073-A</v>
          </cell>
          <cell r="T1010" t="str">
            <v>AVB</v>
          </cell>
        </row>
        <row r="1011">
          <cell r="S1011" t="str">
            <v>AE-053-C</v>
          </cell>
          <cell r="T1011" t="str">
            <v>AVB</v>
          </cell>
        </row>
        <row r="1012">
          <cell r="S1012" t="str">
            <v>AE-034-A</v>
          </cell>
          <cell r="T1012" t="str">
            <v>AVB</v>
          </cell>
        </row>
        <row r="1013">
          <cell r="S1013" t="str">
            <v>AC-016-D</v>
          </cell>
          <cell r="T1013" t="str">
            <v>AVB</v>
          </cell>
        </row>
        <row r="1014">
          <cell r="S1014" t="str">
            <v>AE-018-A</v>
          </cell>
          <cell r="T1014" t="str">
            <v>AVB</v>
          </cell>
        </row>
        <row r="1015">
          <cell r="S1015" t="str">
            <v>AB-088-B</v>
          </cell>
          <cell r="T1015" t="str">
            <v>AVB</v>
          </cell>
        </row>
        <row r="1016">
          <cell r="S1016" t="str">
            <v>AC-009-E</v>
          </cell>
          <cell r="T1016" t="str">
            <v>AVB</v>
          </cell>
        </row>
        <row r="1017">
          <cell r="S1017" t="str">
            <v>AB-018-A</v>
          </cell>
          <cell r="T1017" t="str">
            <v>AVB</v>
          </cell>
        </row>
        <row r="1018">
          <cell r="S1018" t="str">
            <v>AE-074-A</v>
          </cell>
          <cell r="T1018" t="str">
            <v>AVB</v>
          </cell>
        </row>
        <row r="1019">
          <cell r="S1019" t="str">
            <v>RM-3-17</v>
          </cell>
          <cell r="T1019" t="str">
            <v>AVB</v>
          </cell>
        </row>
        <row r="1020">
          <cell r="S1020" t="str">
            <v>RM-3-20</v>
          </cell>
          <cell r="T1020" t="str">
            <v>AVB</v>
          </cell>
        </row>
        <row r="1021">
          <cell r="S1021" t="str">
            <v>RM-3-20</v>
          </cell>
          <cell r="T1021" t="str">
            <v>AVB</v>
          </cell>
        </row>
        <row r="1022">
          <cell r="S1022" t="str">
            <v>RM-3-19</v>
          </cell>
          <cell r="T1022" t="str">
            <v>AVB</v>
          </cell>
        </row>
        <row r="1023">
          <cell r="S1023" t="str">
            <v>RM-3-21</v>
          </cell>
          <cell r="T1023" t="str">
            <v>AVB</v>
          </cell>
        </row>
        <row r="1024">
          <cell r="S1024" t="str">
            <v>RM-3-21</v>
          </cell>
          <cell r="T1024" t="str">
            <v>AVB</v>
          </cell>
        </row>
        <row r="1025">
          <cell r="S1025" t="str">
            <v>RM-2-19</v>
          </cell>
          <cell r="T1025" t="str">
            <v>AVB</v>
          </cell>
        </row>
        <row r="1026">
          <cell r="S1026" t="str">
            <v>RM-2-18</v>
          </cell>
          <cell r="T1026" t="str">
            <v>AVB</v>
          </cell>
        </row>
        <row r="1027">
          <cell r="S1027" t="str">
            <v>RM-3-17</v>
          </cell>
          <cell r="T1027" t="str">
            <v>AVB</v>
          </cell>
        </row>
        <row r="1028">
          <cell r="S1028" t="str">
            <v>RM-3-9</v>
          </cell>
          <cell r="T1028" t="str">
            <v>AVB</v>
          </cell>
        </row>
        <row r="1029">
          <cell r="S1029" t="str">
            <v>RM-3-9</v>
          </cell>
          <cell r="T1029" t="str">
            <v>AVB</v>
          </cell>
        </row>
        <row r="1030">
          <cell r="S1030" t="str">
            <v>AA-017-A</v>
          </cell>
          <cell r="T1030" t="str">
            <v>AVB</v>
          </cell>
        </row>
        <row r="1031">
          <cell r="S1031" t="str">
            <v>AD-067-F</v>
          </cell>
          <cell r="T1031" t="str">
            <v>AVB</v>
          </cell>
        </row>
        <row r="1032">
          <cell r="S1032" t="str">
            <v>AC-069-A</v>
          </cell>
          <cell r="T1032" t="str">
            <v>AVB</v>
          </cell>
        </row>
        <row r="1033">
          <cell r="S1033" t="str">
            <v>AA-093-C</v>
          </cell>
          <cell r="T1033" t="str">
            <v>AVB</v>
          </cell>
        </row>
        <row r="1034">
          <cell r="S1034" t="str">
            <v>B-068</v>
          </cell>
          <cell r="T1034" t="str">
            <v>AVB</v>
          </cell>
        </row>
        <row r="1035">
          <cell r="S1035" t="str">
            <v>AB-083-E</v>
          </cell>
          <cell r="T1035" t="str">
            <v>AVB</v>
          </cell>
        </row>
        <row r="1036">
          <cell r="S1036" t="str">
            <v>AB-083-C</v>
          </cell>
          <cell r="T1036" t="str">
            <v>AVB</v>
          </cell>
        </row>
        <row r="1037">
          <cell r="S1037" t="str">
            <v>B-034</v>
          </cell>
          <cell r="T1037" t="str">
            <v>AVB</v>
          </cell>
        </row>
        <row r="1038">
          <cell r="S1038" t="str">
            <v>AE-021-C</v>
          </cell>
          <cell r="T1038" t="str">
            <v>AVB</v>
          </cell>
        </row>
        <row r="1039">
          <cell r="S1039" t="str">
            <v>AE-025-C</v>
          </cell>
          <cell r="T1039" t="str">
            <v>AVB</v>
          </cell>
        </row>
        <row r="1040">
          <cell r="S1040" t="str">
            <v>AF-088-C</v>
          </cell>
          <cell r="T1040" t="str">
            <v>AVB</v>
          </cell>
        </row>
        <row r="1041">
          <cell r="S1041" t="str">
            <v>AF-082-C</v>
          </cell>
          <cell r="T1041" t="str">
            <v>AVB</v>
          </cell>
        </row>
        <row r="1042">
          <cell r="S1042" t="str">
            <v>AB-085-D</v>
          </cell>
          <cell r="T1042" t="str">
            <v>AVB</v>
          </cell>
        </row>
        <row r="1043">
          <cell r="S1043" t="str">
            <v>AB-089-D</v>
          </cell>
          <cell r="T1043" t="str">
            <v>AVB</v>
          </cell>
        </row>
        <row r="1044">
          <cell r="S1044" t="str">
            <v>AB-059-D</v>
          </cell>
          <cell r="T1044" t="str">
            <v>AVB</v>
          </cell>
        </row>
        <row r="1045">
          <cell r="S1045" t="str">
            <v>AC-079-A</v>
          </cell>
          <cell r="T1045" t="str">
            <v>AVB</v>
          </cell>
        </row>
        <row r="1046">
          <cell r="S1046" t="str">
            <v>AA-006-C</v>
          </cell>
          <cell r="T1046" t="str">
            <v>AVB</v>
          </cell>
        </row>
        <row r="1047">
          <cell r="S1047" t="str">
            <v>AB-035-A</v>
          </cell>
          <cell r="T1047" t="str">
            <v>AVB</v>
          </cell>
        </row>
        <row r="1048">
          <cell r="S1048" t="str">
            <v>AE-093-A</v>
          </cell>
          <cell r="T1048" t="str">
            <v>AVB</v>
          </cell>
        </row>
        <row r="1049">
          <cell r="S1049" t="str">
            <v>AE-038-A</v>
          </cell>
          <cell r="T1049" t="str">
            <v>AVB</v>
          </cell>
        </row>
        <row r="1050">
          <cell r="S1050" t="str">
            <v>AC-023-C</v>
          </cell>
          <cell r="T1050" t="str">
            <v>AVB</v>
          </cell>
        </row>
        <row r="1051">
          <cell r="S1051" t="str">
            <v>AE-078-A</v>
          </cell>
          <cell r="T1051" t="str">
            <v>AVB</v>
          </cell>
        </row>
        <row r="1052">
          <cell r="S1052" t="str">
            <v>AE-055-A</v>
          </cell>
          <cell r="T1052" t="str">
            <v>AVB</v>
          </cell>
        </row>
        <row r="1053">
          <cell r="S1053" t="str">
            <v>AE-044-A</v>
          </cell>
          <cell r="T1053" t="str">
            <v>AVB</v>
          </cell>
        </row>
        <row r="1054">
          <cell r="S1054" t="str">
            <v>AE-035-A</v>
          </cell>
          <cell r="T1054" t="str">
            <v>AVB</v>
          </cell>
        </row>
        <row r="1055">
          <cell r="S1055" t="str">
            <v>AE-053-E</v>
          </cell>
          <cell r="T1055" t="str">
            <v>AVB</v>
          </cell>
        </row>
        <row r="1056">
          <cell r="S1056" t="str">
            <v>AC-019-A</v>
          </cell>
          <cell r="T1056" t="str">
            <v>AVB</v>
          </cell>
        </row>
        <row r="1057">
          <cell r="S1057" t="str">
            <v>AE-057-A</v>
          </cell>
          <cell r="T1057" t="str">
            <v>AVB</v>
          </cell>
        </row>
        <row r="1058">
          <cell r="S1058" t="str">
            <v>AC-041-A</v>
          </cell>
          <cell r="T1058" t="str">
            <v>AVB</v>
          </cell>
        </row>
        <row r="1059">
          <cell r="S1059" t="str">
            <v>AF-055-A</v>
          </cell>
          <cell r="T1059" t="str">
            <v>AVB</v>
          </cell>
        </row>
        <row r="1060">
          <cell r="S1060" t="str">
            <v>AF-055-A</v>
          </cell>
          <cell r="T1060" t="str">
            <v>AVB</v>
          </cell>
        </row>
        <row r="1061">
          <cell r="S1061" t="str">
            <v>AC-078-A</v>
          </cell>
          <cell r="T1061" t="str">
            <v>AVB</v>
          </cell>
        </row>
        <row r="1062">
          <cell r="S1062" t="str">
            <v>AF-011-A</v>
          </cell>
          <cell r="T1062" t="str">
            <v>AVB</v>
          </cell>
        </row>
        <row r="1063">
          <cell r="S1063" t="str">
            <v>AA-049-A</v>
          </cell>
          <cell r="T1063" t="str">
            <v>AVB</v>
          </cell>
        </row>
        <row r="1064">
          <cell r="S1064" t="str">
            <v>AD-075-A</v>
          </cell>
          <cell r="T1064" t="str">
            <v>AVB</v>
          </cell>
        </row>
        <row r="1065">
          <cell r="S1065" t="str">
            <v>AC-091-A</v>
          </cell>
          <cell r="T1065" t="str">
            <v>AVB</v>
          </cell>
        </row>
        <row r="1066">
          <cell r="S1066" t="str">
            <v>AB-074-A</v>
          </cell>
          <cell r="T1066" t="str">
            <v>AVB</v>
          </cell>
        </row>
        <row r="1067">
          <cell r="S1067" t="str">
            <v>AB-060-A</v>
          </cell>
          <cell r="T1067" t="str">
            <v>AVB</v>
          </cell>
        </row>
        <row r="1068">
          <cell r="S1068" t="str">
            <v>AB-031-A</v>
          </cell>
          <cell r="T1068" t="str">
            <v>AVB</v>
          </cell>
        </row>
        <row r="1069">
          <cell r="S1069" t="str">
            <v>AD-063-A</v>
          </cell>
          <cell r="T1069" t="str">
            <v>AVB</v>
          </cell>
        </row>
        <row r="1070">
          <cell r="S1070" t="str">
            <v>AB-064-A</v>
          </cell>
          <cell r="T1070" t="str">
            <v>AVB</v>
          </cell>
        </row>
        <row r="1071">
          <cell r="S1071" t="str">
            <v>AA-032-C</v>
          </cell>
          <cell r="T1071" t="str">
            <v>AVB</v>
          </cell>
        </row>
        <row r="1072">
          <cell r="S1072" t="str">
            <v>AA-030-B</v>
          </cell>
          <cell r="T1072" t="str">
            <v>AVB</v>
          </cell>
        </row>
        <row r="1073">
          <cell r="S1073" t="str">
            <v>AA-034-B</v>
          </cell>
          <cell r="T1073" t="str">
            <v>AVB</v>
          </cell>
        </row>
        <row r="1074">
          <cell r="S1074" t="str">
            <v>AA-032-D</v>
          </cell>
          <cell r="T1074" t="str">
            <v>AVB</v>
          </cell>
        </row>
        <row r="1075">
          <cell r="S1075" t="str">
            <v>AE-007-C</v>
          </cell>
          <cell r="T1075" t="str">
            <v>AVB</v>
          </cell>
        </row>
        <row r="1076">
          <cell r="S1076" t="str">
            <v>AC-069-C</v>
          </cell>
          <cell r="T1076" t="str">
            <v>AVB</v>
          </cell>
        </row>
        <row r="1077">
          <cell r="S1077" t="str">
            <v>AC-071-C</v>
          </cell>
          <cell r="T1077" t="str">
            <v>AVB</v>
          </cell>
        </row>
        <row r="1078">
          <cell r="S1078" t="str">
            <v>AE-033-C</v>
          </cell>
          <cell r="T1078" t="str">
            <v>AVB</v>
          </cell>
        </row>
        <row r="1079">
          <cell r="S1079" t="str">
            <v>AE-037-C</v>
          </cell>
          <cell r="T1079" t="str">
            <v>AVB</v>
          </cell>
        </row>
        <row r="1080">
          <cell r="S1080" t="str">
            <v>RM-3-14</v>
          </cell>
          <cell r="T1080" t="str">
            <v>AVB</v>
          </cell>
        </row>
        <row r="1081">
          <cell r="S1081" t="str">
            <v>RM-3-15</v>
          </cell>
          <cell r="T1081" t="str">
            <v>AVB</v>
          </cell>
        </row>
        <row r="1082">
          <cell r="S1082" t="str">
            <v>RM-2-19</v>
          </cell>
          <cell r="T1082" t="str">
            <v>AVB</v>
          </cell>
        </row>
        <row r="1083">
          <cell r="S1083" t="str">
            <v>AE-011-D</v>
          </cell>
          <cell r="T1083" t="str">
            <v>AVB</v>
          </cell>
        </row>
        <row r="1084">
          <cell r="S1084" t="str">
            <v>AC-081-C</v>
          </cell>
          <cell r="T1084" t="str">
            <v>AVB</v>
          </cell>
        </row>
        <row r="1085">
          <cell r="S1085" t="str">
            <v>AC-095-C</v>
          </cell>
          <cell r="T1085" t="str">
            <v>AVB</v>
          </cell>
        </row>
        <row r="1086">
          <cell r="S1086" t="str">
            <v>AC-087-D</v>
          </cell>
          <cell r="T1086" t="str">
            <v>AVB</v>
          </cell>
        </row>
        <row r="1087">
          <cell r="S1087" t="str">
            <v>AC-053-B</v>
          </cell>
          <cell r="T1087" t="str">
            <v>AVB</v>
          </cell>
        </row>
        <row r="1088">
          <cell r="S1088" t="str">
            <v>AD-078-A</v>
          </cell>
          <cell r="T1088" t="str">
            <v>AVB</v>
          </cell>
        </row>
        <row r="1089">
          <cell r="S1089" t="str">
            <v>AD-078-A</v>
          </cell>
          <cell r="T1089" t="str">
            <v>AVB</v>
          </cell>
        </row>
        <row r="1090">
          <cell r="S1090" t="str">
            <v>AD-078-A</v>
          </cell>
          <cell r="T1090" t="str">
            <v>AVB</v>
          </cell>
        </row>
        <row r="1091">
          <cell r="S1091" t="str">
            <v>AD-078-A</v>
          </cell>
          <cell r="T1091" t="str">
            <v>AVB</v>
          </cell>
        </row>
        <row r="1092">
          <cell r="S1092" t="str">
            <v>AD-078-A</v>
          </cell>
          <cell r="T1092" t="str">
            <v>AVB</v>
          </cell>
        </row>
        <row r="1093">
          <cell r="S1093" t="str">
            <v>AD-078-A</v>
          </cell>
          <cell r="T1093" t="str">
            <v>AVB</v>
          </cell>
        </row>
        <row r="1094">
          <cell r="S1094" t="str">
            <v>AD-078-A</v>
          </cell>
          <cell r="T1094" t="str">
            <v>AVB</v>
          </cell>
        </row>
        <row r="1095">
          <cell r="S1095" t="str">
            <v>AD-078-A</v>
          </cell>
          <cell r="T1095" t="str">
            <v>AVB</v>
          </cell>
        </row>
        <row r="1096">
          <cell r="S1096" t="str">
            <v>AD-078-A</v>
          </cell>
          <cell r="T1096" t="str">
            <v>AVB</v>
          </cell>
        </row>
        <row r="1097">
          <cell r="S1097" t="str">
            <v>AD-078-A</v>
          </cell>
          <cell r="T1097" t="str">
            <v>AVB</v>
          </cell>
        </row>
        <row r="1098">
          <cell r="S1098" t="str">
            <v>AD-078-A</v>
          </cell>
          <cell r="T1098" t="str">
            <v>AVB</v>
          </cell>
        </row>
        <row r="1099">
          <cell r="S1099" t="str">
            <v>AD-078-A</v>
          </cell>
          <cell r="T1099" t="str">
            <v>AVB</v>
          </cell>
        </row>
        <row r="1100">
          <cell r="S1100" t="str">
            <v>AD-078-A</v>
          </cell>
          <cell r="T1100" t="str">
            <v>AVB</v>
          </cell>
        </row>
        <row r="1101">
          <cell r="S1101" t="str">
            <v>AD-083-A</v>
          </cell>
          <cell r="T1101" t="str">
            <v>AVB</v>
          </cell>
        </row>
        <row r="1102">
          <cell r="S1102" t="str">
            <v>AD-083-A</v>
          </cell>
          <cell r="T1102" t="str">
            <v>AVB</v>
          </cell>
        </row>
        <row r="1103">
          <cell r="S1103" t="str">
            <v>AD-083-A</v>
          </cell>
          <cell r="T1103" t="str">
            <v>AVB</v>
          </cell>
        </row>
        <row r="1104">
          <cell r="S1104" t="str">
            <v>AD-086-A</v>
          </cell>
          <cell r="T1104" t="str">
            <v>AVB</v>
          </cell>
        </row>
        <row r="1105">
          <cell r="S1105" t="str">
            <v>AD-086-A</v>
          </cell>
          <cell r="T1105" t="str">
            <v>AVB</v>
          </cell>
        </row>
        <row r="1106">
          <cell r="S1106" t="str">
            <v>AD-086-A</v>
          </cell>
          <cell r="T1106" t="str">
            <v>AVB</v>
          </cell>
        </row>
        <row r="1107">
          <cell r="S1107" t="str">
            <v>AD-086-A</v>
          </cell>
          <cell r="T1107" t="str">
            <v>AVB</v>
          </cell>
        </row>
        <row r="1108">
          <cell r="S1108" t="str">
            <v>AD-086-A</v>
          </cell>
          <cell r="T1108" t="str">
            <v>AVB</v>
          </cell>
        </row>
        <row r="1109">
          <cell r="S1109" t="str">
            <v>AD-086-A</v>
          </cell>
          <cell r="T1109" t="str">
            <v>AVB</v>
          </cell>
        </row>
        <row r="1110">
          <cell r="S1110" t="str">
            <v>AD-086-A</v>
          </cell>
          <cell r="T1110" t="str">
            <v>AVB</v>
          </cell>
        </row>
        <row r="1111">
          <cell r="S1111" t="str">
            <v>AD-086-A</v>
          </cell>
          <cell r="T1111" t="str">
            <v>AVB</v>
          </cell>
        </row>
        <row r="1112">
          <cell r="S1112" t="str">
            <v>AD-086-A</v>
          </cell>
          <cell r="T1112" t="str">
            <v>AVB</v>
          </cell>
        </row>
        <row r="1113">
          <cell r="S1113" t="str">
            <v>AD-086-A</v>
          </cell>
          <cell r="T1113" t="str">
            <v>AVB</v>
          </cell>
        </row>
        <row r="1114">
          <cell r="S1114" t="str">
            <v>AD-088-A</v>
          </cell>
          <cell r="T1114" t="str">
            <v>AVB</v>
          </cell>
        </row>
        <row r="1115">
          <cell r="S1115" t="str">
            <v>AD-088-A</v>
          </cell>
          <cell r="T1115" t="str">
            <v>AVB</v>
          </cell>
        </row>
        <row r="1116">
          <cell r="S1116" t="str">
            <v>AD-088-A</v>
          </cell>
          <cell r="T1116" t="str">
            <v>AVB</v>
          </cell>
        </row>
        <row r="1117">
          <cell r="S1117" t="str">
            <v>AD-088-A</v>
          </cell>
          <cell r="T1117" t="str">
            <v>AVB</v>
          </cell>
        </row>
        <row r="1118">
          <cell r="S1118" t="str">
            <v>AD-088-A</v>
          </cell>
          <cell r="T1118" t="str">
            <v>AVB</v>
          </cell>
        </row>
        <row r="1119">
          <cell r="S1119" t="str">
            <v>AD-088-A</v>
          </cell>
          <cell r="T1119" t="str">
            <v>AVB</v>
          </cell>
        </row>
        <row r="1120">
          <cell r="S1120" t="str">
            <v>AA-077-C</v>
          </cell>
          <cell r="T1120" t="str">
            <v>AVB</v>
          </cell>
        </row>
        <row r="1121">
          <cell r="S1121" t="str">
            <v>AE-065-A</v>
          </cell>
          <cell r="T1121" t="str">
            <v>AVB</v>
          </cell>
        </row>
        <row r="1122">
          <cell r="S1122" t="str">
            <v>AE-039-A</v>
          </cell>
          <cell r="T1122" t="str">
            <v>AVB</v>
          </cell>
        </row>
        <row r="1123">
          <cell r="S1123" t="str">
            <v>AF-076-D</v>
          </cell>
          <cell r="T1123" t="str">
            <v>AVB</v>
          </cell>
        </row>
        <row r="1124">
          <cell r="S1124" t="str">
            <v>AD-022-A</v>
          </cell>
          <cell r="T1124" t="str">
            <v>AVB</v>
          </cell>
        </row>
        <row r="1125">
          <cell r="S1125" t="str">
            <v>AC-008-A</v>
          </cell>
          <cell r="T1125" t="str">
            <v>AVB</v>
          </cell>
        </row>
        <row r="1126">
          <cell r="S1126" t="str">
            <v>AE-059-E</v>
          </cell>
          <cell r="T1126" t="str">
            <v>AVB</v>
          </cell>
        </row>
        <row r="1127">
          <cell r="S1127" t="str">
            <v>AC-058-D</v>
          </cell>
          <cell r="T1127" t="str">
            <v>AVB</v>
          </cell>
        </row>
        <row r="1128">
          <cell r="S1128" t="str">
            <v>AC-074-D</v>
          </cell>
          <cell r="T1128" t="str">
            <v>AVB</v>
          </cell>
        </row>
        <row r="1129">
          <cell r="S1129" t="str">
            <v>AC-080-D</v>
          </cell>
          <cell r="T1129" t="str">
            <v>AVB</v>
          </cell>
        </row>
        <row r="1130">
          <cell r="S1130" t="str">
            <v>AC-088-D</v>
          </cell>
          <cell r="T1130" t="str">
            <v>AVB</v>
          </cell>
        </row>
        <row r="1131">
          <cell r="S1131" t="str">
            <v>AC-094-D</v>
          </cell>
          <cell r="T1131" t="str">
            <v>AVB</v>
          </cell>
        </row>
        <row r="1132">
          <cell r="S1132" t="str">
            <v>RM-2-32</v>
          </cell>
          <cell r="T1132" t="str">
            <v>AVB</v>
          </cell>
        </row>
        <row r="1133">
          <cell r="S1133" t="str">
            <v>RM-2-32</v>
          </cell>
          <cell r="T1133" t="str">
            <v>AVB</v>
          </cell>
        </row>
        <row r="1134">
          <cell r="S1134" t="str">
            <v>AF-053-A</v>
          </cell>
          <cell r="T1134" t="str">
            <v>AVB</v>
          </cell>
        </row>
        <row r="1135">
          <cell r="S1135" t="str">
            <v>AE-053-A</v>
          </cell>
          <cell r="T1135" t="str">
            <v>AVB</v>
          </cell>
        </row>
        <row r="1136">
          <cell r="S1136" t="str">
            <v>AA-044-A</v>
          </cell>
          <cell r="T1136" t="str">
            <v>AVB</v>
          </cell>
        </row>
        <row r="1137">
          <cell r="S1137" t="str">
            <v>L99-23</v>
          </cell>
          <cell r="T1137" t="str">
            <v>Hold - L99  Obsolete</v>
          </cell>
        </row>
        <row r="1138">
          <cell r="S1138" t="str">
            <v>L99-10</v>
          </cell>
          <cell r="T1138" t="str">
            <v>Hold - L99  Obsolete</v>
          </cell>
        </row>
        <row r="1139">
          <cell r="S1139" t="str">
            <v>L99-22</v>
          </cell>
          <cell r="T1139" t="str">
            <v>Hold - L99  Obsolete</v>
          </cell>
        </row>
        <row r="1140">
          <cell r="S1140" t="str">
            <v>L99-22</v>
          </cell>
          <cell r="T1140" t="str">
            <v>Hold - L99  Obsolete</v>
          </cell>
        </row>
        <row r="1141">
          <cell r="S1141" t="str">
            <v>L99-22</v>
          </cell>
          <cell r="T1141" t="str">
            <v>Hold - L99  Obsolete</v>
          </cell>
        </row>
        <row r="1142">
          <cell r="S1142" t="str">
            <v>L99-22</v>
          </cell>
          <cell r="T1142" t="str">
            <v>Hold - L99  Obsolete</v>
          </cell>
        </row>
        <row r="1143">
          <cell r="S1143" t="str">
            <v>L99-23</v>
          </cell>
          <cell r="T1143" t="str">
            <v>Hold - L99  Obsolete</v>
          </cell>
        </row>
        <row r="1144">
          <cell r="S1144" t="str">
            <v>L99-23</v>
          </cell>
          <cell r="T1144" t="str">
            <v>Hold - L99  Obsolete</v>
          </cell>
        </row>
        <row r="1145">
          <cell r="S1145" t="str">
            <v>L99-19</v>
          </cell>
          <cell r="T1145" t="str">
            <v>Hold - L99  Obsolete</v>
          </cell>
        </row>
        <row r="1146">
          <cell r="S1146" t="str">
            <v>L99-1</v>
          </cell>
          <cell r="T1146" t="str">
            <v>Hold - L99  Obsolete</v>
          </cell>
        </row>
        <row r="1147">
          <cell r="S1147" t="str">
            <v>L99-17</v>
          </cell>
          <cell r="T1147" t="str">
            <v>Hold - L99  Obsolete</v>
          </cell>
        </row>
        <row r="1148">
          <cell r="S1148" t="str">
            <v>L99-17</v>
          </cell>
          <cell r="T1148" t="str">
            <v>Hold - L99  Obsolete</v>
          </cell>
        </row>
        <row r="1149">
          <cell r="S1149" t="str">
            <v>L99-17</v>
          </cell>
          <cell r="T1149" t="str">
            <v>Hold - L99  Obsolete</v>
          </cell>
        </row>
        <row r="1150">
          <cell r="S1150" t="str">
            <v>L99-1</v>
          </cell>
          <cell r="T1150" t="str">
            <v>Hold - L99  Obsolete</v>
          </cell>
        </row>
        <row r="1151">
          <cell r="S1151" t="str">
            <v>L99-24</v>
          </cell>
          <cell r="T1151" t="str">
            <v>Hold - L99  Obsolete</v>
          </cell>
        </row>
        <row r="1152">
          <cell r="S1152" t="str">
            <v>L99-1</v>
          </cell>
          <cell r="T1152" t="str">
            <v>Hold - L99  Obsolete</v>
          </cell>
        </row>
        <row r="1153">
          <cell r="S1153" t="str">
            <v>L99-3</v>
          </cell>
          <cell r="T1153" t="str">
            <v>Hold - L99  Obsolete</v>
          </cell>
        </row>
        <row r="1154">
          <cell r="S1154" t="str">
            <v>AA-031-D</v>
          </cell>
          <cell r="T1154" t="str">
            <v>AVB</v>
          </cell>
        </row>
        <row r="1155">
          <cell r="S1155" t="str">
            <v>L99-3</v>
          </cell>
          <cell r="T1155" t="str">
            <v>Hold - L99  Obsolete</v>
          </cell>
        </row>
        <row r="1156">
          <cell r="S1156" t="str">
            <v>L99-1</v>
          </cell>
          <cell r="T1156" t="str">
            <v>Hold - L99  Obsolete</v>
          </cell>
        </row>
        <row r="1157">
          <cell r="S1157" t="str">
            <v>L99-17</v>
          </cell>
          <cell r="T1157" t="str">
            <v>Hold - L99  Obsolete</v>
          </cell>
        </row>
        <row r="1158">
          <cell r="S1158" t="str">
            <v>L99-26</v>
          </cell>
          <cell r="T1158" t="str">
            <v>Hold - L99  Obsolete</v>
          </cell>
        </row>
        <row r="1159">
          <cell r="S1159" t="str">
            <v>L99-17</v>
          </cell>
          <cell r="T1159" t="str">
            <v>Hold - L99  Obsolete</v>
          </cell>
        </row>
        <row r="1160">
          <cell r="S1160" t="str">
            <v>L99-18</v>
          </cell>
          <cell r="T1160" t="str">
            <v>Hold - L99  Obsolete</v>
          </cell>
        </row>
        <row r="1161">
          <cell r="S1161" t="str">
            <v>L99-18</v>
          </cell>
          <cell r="T1161" t="str">
            <v>Hold - L99  Obsolete</v>
          </cell>
        </row>
        <row r="1162">
          <cell r="S1162" t="str">
            <v>L99-18</v>
          </cell>
          <cell r="T1162" t="str">
            <v>Hold - L99  Obsolete</v>
          </cell>
        </row>
        <row r="1163">
          <cell r="S1163" t="str">
            <v>L99-5</v>
          </cell>
          <cell r="T1163" t="str">
            <v>Hold - L99  Obsolete</v>
          </cell>
        </row>
        <row r="1164">
          <cell r="S1164" t="str">
            <v>L99-25</v>
          </cell>
          <cell r="T1164" t="str">
            <v>Hold - L99  Obsolete</v>
          </cell>
        </row>
        <row r="1165">
          <cell r="S1165" t="str">
            <v>L99-25</v>
          </cell>
          <cell r="T1165" t="str">
            <v>Hold - L99  Obsolete</v>
          </cell>
        </row>
        <row r="1166">
          <cell r="S1166" t="str">
            <v>L99-16</v>
          </cell>
          <cell r="T1166" t="str">
            <v>Hold - L99  Obsolete</v>
          </cell>
        </row>
        <row r="1167">
          <cell r="S1167" t="str">
            <v>L99-16</v>
          </cell>
          <cell r="T1167" t="str">
            <v>Hold - L99  Obsolete</v>
          </cell>
        </row>
        <row r="1168">
          <cell r="S1168" t="str">
            <v>L99-1</v>
          </cell>
          <cell r="T1168" t="str">
            <v>Hold - L99  Obsolete</v>
          </cell>
        </row>
        <row r="1169">
          <cell r="S1169" t="str">
            <v>L99-20</v>
          </cell>
          <cell r="T1169" t="str">
            <v>Hold - L99  Obsolete</v>
          </cell>
        </row>
        <row r="1170">
          <cell r="S1170" t="str">
            <v>L99-20</v>
          </cell>
          <cell r="T1170" t="str">
            <v>Hold - L99  Obsolete</v>
          </cell>
        </row>
        <row r="1171">
          <cell r="S1171" t="str">
            <v>L99-3</v>
          </cell>
          <cell r="T1171" t="str">
            <v>Hold - L99  Obsolete</v>
          </cell>
        </row>
        <row r="1172">
          <cell r="S1172" t="str">
            <v>L99-4</v>
          </cell>
          <cell r="T1172" t="str">
            <v>Hold - L99  Obsolete</v>
          </cell>
        </row>
        <row r="1173">
          <cell r="S1173" t="str">
            <v>L99-4</v>
          </cell>
          <cell r="T1173" t="str">
            <v>Hold - L99  Obsolete</v>
          </cell>
        </row>
        <row r="1174">
          <cell r="S1174" t="str">
            <v>L99-17</v>
          </cell>
          <cell r="T1174" t="str">
            <v>Hold - L99  Obsolete</v>
          </cell>
        </row>
        <row r="1175">
          <cell r="S1175" t="str">
            <v>L99-3</v>
          </cell>
          <cell r="T1175" t="str">
            <v>Hold - L99  Obsolete</v>
          </cell>
        </row>
        <row r="1176">
          <cell r="S1176" t="str">
            <v>L99-3</v>
          </cell>
          <cell r="T1176" t="str">
            <v>Hold - L99  Obsolete</v>
          </cell>
        </row>
        <row r="1177">
          <cell r="S1177" t="str">
            <v>L99-5</v>
          </cell>
          <cell r="T1177" t="str">
            <v>Hold - L99  Obsolete</v>
          </cell>
        </row>
        <row r="1178">
          <cell r="S1178" t="str">
            <v>L99-7</v>
          </cell>
          <cell r="T1178" t="str">
            <v>Hold - L99  Obsolete</v>
          </cell>
        </row>
        <row r="1179">
          <cell r="S1179" t="str">
            <v>L99-7</v>
          </cell>
          <cell r="T1179" t="str">
            <v>Hold - L99  Obsolete</v>
          </cell>
        </row>
        <row r="1180">
          <cell r="S1180" t="str">
            <v>L99-9</v>
          </cell>
          <cell r="T1180" t="str">
            <v>Hold - L99  Obsolete</v>
          </cell>
        </row>
        <row r="1181">
          <cell r="S1181" t="str">
            <v>L99-9</v>
          </cell>
          <cell r="T1181" t="str">
            <v>Hold - L99  Obsolete</v>
          </cell>
        </row>
        <row r="1182">
          <cell r="S1182" t="str">
            <v>L99-8</v>
          </cell>
          <cell r="T1182" t="str">
            <v>Hold - L99  Obsolete</v>
          </cell>
        </row>
        <row r="1183">
          <cell r="S1183" t="str">
            <v>L99-8</v>
          </cell>
          <cell r="T1183" t="str">
            <v>Hold - L99  Obsolete</v>
          </cell>
        </row>
        <row r="1184">
          <cell r="S1184" t="str">
            <v>L99-16</v>
          </cell>
          <cell r="T1184" t="str">
            <v>Hold - L99  Obsolete</v>
          </cell>
        </row>
        <row r="1185">
          <cell r="S1185" t="str">
            <v>L99-16</v>
          </cell>
          <cell r="T1185" t="str">
            <v>Hold - L99  Obsolete</v>
          </cell>
        </row>
        <row r="1186">
          <cell r="S1186" t="str">
            <v>L99-16</v>
          </cell>
          <cell r="T1186" t="str">
            <v>Hold - L99  Obsolete</v>
          </cell>
        </row>
        <row r="1187">
          <cell r="S1187" t="str">
            <v>L99-15</v>
          </cell>
          <cell r="T1187" t="str">
            <v>Hold - L99  Obsolete</v>
          </cell>
        </row>
        <row r="1188">
          <cell r="S1188" t="str">
            <v>L99-15</v>
          </cell>
          <cell r="T1188" t="str">
            <v>Hold - L99  Obsolete</v>
          </cell>
        </row>
        <row r="1189">
          <cell r="S1189" t="str">
            <v>L99-15</v>
          </cell>
          <cell r="T1189" t="str">
            <v>Hold - L99  Obsolete</v>
          </cell>
        </row>
        <row r="1190">
          <cell r="S1190" t="str">
            <v>L99-15</v>
          </cell>
          <cell r="T1190" t="str">
            <v>Hold - L99  Obsolete</v>
          </cell>
        </row>
        <row r="1191">
          <cell r="S1191" t="str">
            <v>L99-15</v>
          </cell>
          <cell r="T1191" t="str">
            <v>Hold - L99  Obsolete</v>
          </cell>
        </row>
        <row r="1192">
          <cell r="S1192" t="str">
            <v>L99-15</v>
          </cell>
          <cell r="T1192" t="str">
            <v>Hold - L99  Obsolete</v>
          </cell>
        </row>
        <row r="1193">
          <cell r="S1193" t="str">
            <v>L99-15</v>
          </cell>
          <cell r="T1193" t="str">
            <v>Hold - L99  Obsolete</v>
          </cell>
        </row>
        <row r="1194">
          <cell r="S1194" t="str">
            <v>L99-15</v>
          </cell>
          <cell r="T1194" t="str">
            <v>Hold - L99  Obsolete</v>
          </cell>
        </row>
        <row r="1195">
          <cell r="S1195" t="str">
            <v>L99-11</v>
          </cell>
          <cell r="T1195" t="str">
            <v>Hold - L99  Obsolete</v>
          </cell>
        </row>
        <row r="1196">
          <cell r="S1196" t="str">
            <v>L99-11</v>
          </cell>
          <cell r="T1196" t="str">
            <v>Hold - L99  Obsolete</v>
          </cell>
        </row>
        <row r="1197">
          <cell r="S1197" t="str">
            <v>L99-11</v>
          </cell>
          <cell r="T1197" t="str">
            <v>Hold - L99  Obsolete</v>
          </cell>
        </row>
        <row r="1198">
          <cell r="S1198" t="str">
            <v>L99-8</v>
          </cell>
          <cell r="T1198" t="str">
            <v>Hold - L99  Obsolete</v>
          </cell>
        </row>
        <row r="1199">
          <cell r="S1199" t="str">
            <v>L99-8</v>
          </cell>
          <cell r="T1199" t="str">
            <v>Hold - L99  Obsolete</v>
          </cell>
        </row>
        <row r="1200">
          <cell r="S1200" t="str">
            <v>L99-8</v>
          </cell>
          <cell r="T1200" t="str">
            <v>Hold - L99  Obsolete</v>
          </cell>
        </row>
        <row r="1201">
          <cell r="S1201" t="str">
            <v>L99-8</v>
          </cell>
          <cell r="T1201" t="str">
            <v>Hold - L99  Obsolete</v>
          </cell>
        </row>
        <row r="1202">
          <cell r="S1202" t="str">
            <v>L99-8</v>
          </cell>
          <cell r="T1202" t="str">
            <v>Hold - L99  Obsolete</v>
          </cell>
        </row>
        <row r="1203">
          <cell r="S1203" t="str">
            <v>L99-8</v>
          </cell>
          <cell r="T1203" t="str">
            <v>Hold - L99  Obsolete</v>
          </cell>
        </row>
        <row r="1204">
          <cell r="S1204" t="str">
            <v>L99-8</v>
          </cell>
          <cell r="T1204" t="str">
            <v>Hold - L99  Obsolete</v>
          </cell>
        </row>
        <row r="1205">
          <cell r="S1205" t="str">
            <v>L99-8</v>
          </cell>
          <cell r="T1205" t="str">
            <v>Hold - L99  Obsolete</v>
          </cell>
        </row>
        <row r="1206">
          <cell r="S1206" t="str">
            <v>L99-8</v>
          </cell>
          <cell r="T1206" t="str">
            <v>Hold - L99  Obsolete</v>
          </cell>
        </row>
        <row r="1207">
          <cell r="S1207" t="str">
            <v>L99-8</v>
          </cell>
          <cell r="T1207" t="str">
            <v>Hold - L99  Obsolete</v>
          </cell>
        </row>
        <row r="1208">
          <cell r="S1208" t="str">
            <v>L99-1</v>
          </cell>
          <cell r="T1208" t="str">
            <v>Hold - L99  Obsolete</v>
          </cell>
        </row>
        <row r="1209">
          <cell r="S1209" t="str">
            <v>L99-1</v>
          </cell>
          <cell r="T1209" t="str">
            <v>Hold - L99  Obsolete</v>
          </cell>
        </row>
        <row r="1210">
          <cell r="S1210" t="str">
            <v>L99-1</v>
          </cell>
          <cell r="T1210" t="str">
            <v>Hold - L99  Obsolete</v>
          </cell>
        </row>
        <row r="1211">
          <cell r="S1211" t="str">
            <v>L99-17</v>
          </cell>
          <cell r="T1211" t="str">
            <v>Hold - L99  Obsolete</v>
          </cell>
        </row>
        <row r="1212">
          <cell r="S1212" t="str">
            <v>L99-24</v>
          </cell>
          <cell r="T1212" t="str">
            <v>Hold - L99  Obsolete</v>
          </cell>
        </row>
        <row r="1213">
          <cell r="S1213" t="str">
            <v>L99-24</v>
          </cell>
          <cell r="T1213" t="str">
            <v>Hold - L99  Obsolete</v>
          </cell>
        </row>
        <row r="1214">
          <cell r="S1214" t="str">
            <v>L99-24</v>
          </cell>
          <cell r="T1214" t="str">
            <v>Hold - L99  Obsolete</v>
          </cell>
        </row>
        <row r="1215">
          <cell r="S1215" t="str">
            <v>L99-24</v>
          </cell>
          <cell r="T1215" t="str">
            <v>Hold - L99  Obsolete</v>
          </cell>
        </row>
        <row r="1216">
          <cell r="S1216" t="str">
            <v>L99-24</v>
          </cell>
          <cell r="T1216" t="str">
            <v>Hold - L99  Obsolete</v>
          </cell>
        </row>
        <row r="1217">
          <cell r="S1217" t="str">
            <v>L99-24</v>
          </cell>
          <cell r="T1217" t="str">
            <v>Hold - L99  Obsolete</v>
          </cell>
        </row>
        <row r="1218">
          <cell r="S1218" t="str">
            <v>L99-24</v>
          </cell>
          <cell r="T1218" t="str">
            <v>Hold - L99  Obsolete</v>
          </cell>
        </row>
        <row r="1219">
          <cell r="S1219" t="str">
            <v>L99-17</v>
          </cell>
          <cell r="T1219" t="str">
            <v>Hold - L99  Obsolete</v>
          </cell>
        </row>
        <row r="1220">
          <cell r="S1220" t="str">
            <v>L99-6</v>
          </cell>
          <cell r="T1220" t="str">
            <v>Hold - L99  Obsolete</v>
          </cell>
        </row>
        <row r="1221">
          <cell r="S1221" t="str">
            <v>L99-6</v>
          </cell>
          <cell r="T1221" t="str">
            <v>Hold - L99  Obsolete</v>
          </cell>
        </row>
        <row r="1222">
          <cell r="S1222" t="str">
            <v>L99-2</v>
          </cell>
          <cell r="T1222" t="str">
            <v>Hold - L99  Obsolete</v>
          </cell>
        </row>
        <row r="1223">
          <cell r="S1223" t="str">
            <v>L99-2</v>
          </cell>
          <cell r="T1223" t="str">
            <v>Hold - L99  Obsolete</v>
          </cell>
        </row>
        <row r="1224">
          <cell r="S1224" t="str">
            <v>L99-21</v>
          </cell>
          <cell r="T1224" t="str">
            <v>Hold - L99  Obsolete</v>
          </cell>
        </row>
        <row r="1225">
          <cell r="S1225" t="str">
            <v>L99-21</v>
          </cell>
          <cell r="T1225" t="str">
            <v>Hold - L99  Obsolete</v>
          </cell>
        </row>
        <row r="1226">
          <cell r="S1226" t="str">
            <v>L99-21</v>
          </cell>
          <cell r="T1226" t="str">
            <v>Hold - L99  Obsolete</v>
          </cell>
        </row>
        <row r="1227">
          <cell r="S1227" t="str">
            <v>L99-6</v>
          </cell>
          <cell r="T1227" t="str">
            <v>Hold - L99  Obsolete</v>
          </cell>
        </row>
        <row r="1228">
          <cell r="S1228" t="str">
            <v>L99-14</v>
          </cell>
          <cell r="T1228" t="str">
            <v>Hold - L99  Obsolete</v>
          </cell>
        </row>
        <row r="1229">
          <cell r="S1229" t="str">
            <v>L99-13</v>
          </cell>
          <cell r="T1229" t="str">
            <v>Hold - L99  Obsolete</v>
          </cell>
        </row>
        <row r="1230">
          <cell r="S1230" t="str">
            <v>L99-14</v>
          </cell>
          <cell r="T1230" t="str">
            <v>Hold - L99  Obsolete</v>
          </cell>
        </row>
        <row r="1231">
          <cell r="S1231" t="str">
            <v>L99-12</v>
          </cell>
          <cell r="T1231" t="str">
            <v>Hold - L99  Obsolete</v>
          </cell>
        </row>
        <row r="1232">
          <cell r="S1232" t="str">
            <v>L99-14</v>
          </cell>
          <cell r="T1232" t="str">
            <v>Hold - L99  Obsolete</v>
          </cell>
        </row>
        <row r="1233">
          <cell r="S1233" t="str">
            <v>L99-12</v>
          </cell>
          <cell r="T1233" t="str">
            <v>Hold - L99  Obsolete</v>
          </cell>
        </row>
        <row r="1234">
          <cell r="S1234" t="str">
            <v>L99-1</v>
          </cell>
          <cell r="T1234" t="str">
            <v>Hold - L99  Obsolete</v>
          </cell>
        </row>
        <row r="1235">
          <cell r="S1235" t="str">
            <v>L99-1</v>
          </cell>
          <cell r="T1235" t="str">
            <v>Hold - L99  Obsolete</v>
          </cell>
        </row>
        <row r="1236">
          <cell r="S1236" t="str">
            <v>L99-1</v>
          </cell>
          <cell r="T1236" t="str">
            <v>Hold - L99  Obsolete</v>
          </cell>
        </row>
        <row r="1237">
          <cell r="S1237" t="str">
            <v>AA-034-D</v>
          </cell>
          <cell r="T1237" t="str">
            <v>AVB</v>
          </cell>
        </row>
        <row r="1238">
          <cell r="S1238" t="str">
            <v>AD-062-E</v>
          </cell>
          <cell r="T1238" t="str">
            <v>AVB</v>
          </cell>
        </row>
        <row r="1239">
          <cell r="S1239" t="str">
            <v>AA-009-A</v>
          </cell>
          <cell r="T1239" t="str">
            <v>AVB</v>
          </cell>
        </row>
        <row r="1240">
          <cell r="S1240" t="str">
            <v>AE-015-C</v>
          </cell>
          <cell r="T1240" t="str">
            <v>AVB</v>
          </cell>
        </row>
        <row r="1241">
          <cell r="S1241" t="str">
            <v>AD-076-E</v>
          </cell>
          <cell r="T1241" t="str">
            <v>AVB</v>
          </cell>
        </row>
        <row r="1242">
          <cell r="S1242" t="str">
            <v>AC-017-E</v>
          </cell>
          <cell r="T1242" t="str">
            <v>Hold –STK</v>
          </cell>
        </row>
        <row r="1243">
          <cell r="S1243" t="str">
            <v>L99-27</v>
          </cell>
          <cell r="T1243" t="str">
            <v>Hold - L99  Obsolete</v>
          </cell>
        </row>
        <row r="1244">
          <cell r="S1244" t="str">
            <v>AE-013-F</v>
          </cell>
          <cell r="T1244" t="str">
            <v>AVB</v>
          </cell>
        </row>
        <row r="1245">
          <cell r="S1245" t="str">
            <v>AC-063-E</v>
          </cell>
          <cell r="T1245" t="str">
            <v>AVB</v>
          </cell>
        </row>
        <row r="1246">
          <cell r="S1246" t="str">
            <v>RM-2-18</v>
          </cell>
          <cell r="T1246" t="str">
            <v>AVB</v>
          </cell>
        </row>
        <row r="1247">
          <cell r="S1247" t="str">
            <v>RM-2-18</v>
          </cell>
          <cell r="T1247" t="str">
            <v>AVB</v>
          </cell>
        </row>
        <row r="1248">
          <cell r="S1248" t="str">
            <v>RM-3-11</v>
          </cell>
          <cell r="T1248" t="str">
            <v>AVB</v>
          </cell>
        </row>
        <row r="1249">
          <cell r="S1249" t="str">
            <v>AB-054-C</v>
          </cell>
          <cell r="T1249" t="str">
            <v>AVB</v>
          </cell>
        </row>
        <row r="1250">
          <cell r="S1250" t="str">
            <v>AD-079-B</v>
          </cell>
          <cell r="T1250" t="str">
            <v>AVB</v>
          </cell>
        </row>
        <row r="1251">
          <cell r="S1251" t="str">
            <v>AC-006-C</v>
          </cell>
          <cell r="T1251" t="str">
            <v>AVB</v>
          </cell>
        </row>
        <row r="1252">
          <cell r="S1252" t="str">
            <v>AC-088-C</v>
          </cell>
          <cell r="T1252" t="str">
            <v>AVB</v>
          </cell>
        </row>
        <row r="1253">
          <cell r="S1253" t="str">
            <v>AC-090-D</v>
          </cell>
          <cell r="T1253" t="str">
            <v>AVB</v>
          </cell>
        </row>
        <row r="1254">
          <cell r="S1254" t="str">
            <v>B-037</v>
          </cell>
          <cell r="T1254" t="str">
            <v>AVB</v>
          </cell>
        </row>
        <row r="1255">
          <cell r="S1255" t="str">
            <v>AC-006-D</v>
          </cell>
          <cell r="T1255" t="str">
            <v>AVB</v>
          </cell>
        </row>
        <row r="1256">
          <cell r="S1256" t="str">
            <v>AF-011-D</v>
          </cell>
          <cell r="T1256" t="str">
            <v>AVB</v>
          </cell>
        </row>
        <row r="1257">
          <cell r="S1257" t="str">
            <v>AF-013-D</v>
          </cell>
          <cell r="T1257" t="str">
            <v>AVB</v>
          </cell>
        </row>
        <row r="1258">
          <cell r="S1258" t="str">
            <v>B-075</v>
          </cell>
          <cell r="T1258" t="str">
            <v>AVB</v>
          </cell>
        </row>
        <row r="1259">
          <cell r="S1259" t="str">
            <v>B-038</v>
          </cell>
          <cell r="T1259" t="str">
            <v>AVB</v>
          </cell>
        </row>
        <row r="1260">
          <cell r="S1260" t="str">
            <v>L99-5</v>
          </cell>
          <cell r="T1260" t="str">
            <v>Hold - L99  Obsolete</v>
          </cell>
        </row>
        <row r="1261">
          <cell r="S1261" t="str">
            <v>L99-16</v>
          </cell>
          <cell r="T1261" t="str">
            <v>Hold - L99  Obsolete</v>
          </cell>
        </row>
        <row r="1262">
          <cell r="S1262" t="str">
            <v>AB-015-A</v>
          </cell>
          <cell r="T1262" t="str">
            <v>AVB</v>
          </cell>
        </row>
        <row r="1263">
          <cell r="S1263" t="str">
            <v>B-048</v>
          </cell>
          <cell r="T1263" t="str">
            <v>AVB</v>
          </cell>
        </row>
        <row r="1264">
          <cell r="S1264" t="str">
            <v>AC-012-D</v>
          </cell>
          <cell r="T1264" t="str">
            <v>AVB</v>
          </cell>
        </row>
        <row r="1265">
          <cell r="S1265" t="str">
            <v>AC-020-D</v>
          </cell>
          <cell r="T1265" t="str">
            <v>AVB</v>
          </cell>
        </row>
        <row r="1266">
          <cell r="S1266" t="str">
            <v>AC-018-C</v>
          </cell>
          <cell r="T1266" t="str">
            <v>AVB</v>
          </cell>
        </row>
        <row r="1267">
          <cell r="S1267" t="str">
            <v>RM-3-3</v>
          </cell>
          <cell r="T1267" t="str">
            <v>AVB</v>
          </cell>
        </row>
        <row r="1268">
          <cell r="S1268" t="str">
            <v>RM-2-31</v>
          </cell>
          <cell r="T1268" t="str">
            <v>AVB</v>
          </cell>
        </row>
        <row r="1269">
          <cell r="S1269" t="str">
            <v>RM-2-31</v>
          </cell>
          <cell r="T1269" t="str">
            <v>AVB</v>
          </cell>
        </row>
        <row r="1270">
          <cell r="S1270" t="str">
            <v>RM-3-10</v>
          </cell>
          <cell r="T1270" t="str">
            <v>AVB</v>
          </cell>
        </row>
        <row r="1271">
          <cell r="S1271" t="str">
            <v>RM-3-13</v>
          </cell>
          <cell r="T1271" t="str">
            <v>AVB</v>
          </cell>
        </row>
        <row r="1272">
          <cell r="S1272" t="str">
            <v>RM-3-13</v>
          </cell>
          <cell r="T1272" t="str">
            <v>AVB</v>
          </cell>
        </row>
        <row r="1273">
          <cell r="S1273" t="str">
            <v>RM-3-13</v>
          </cell>
          <cell r="T1273" t="str">
            <v>AVB</v>
          </cell>
        </row>
        <row r="1274">
          <cell r="S1274" t="str">
            <v>RM-3-13</v>
          </cell>
          <cell r="T1274" t="str">
            <v>AVB</v>
          </cell>
        </row>
        <row r="1275">
          <cell r="S1275" t="str">
            <v>RM-3-16</v>
          </cell>
          <cell r="T1275" t="str">
            <v>AVB</v>
          </cell>
        </row>
        <row r="1276">
          <cell r="S1276" t="str">
            <v>RM-3-16</v>
          </cell>
          <cell r="T1276" t="str">
            <v>AVB</v>
          </cell>
        </row>
        <row r="1277">
          <cell r="S1277" t="str">
            <v>RM-3-16</v>
          </cell>
          <cell r="T1277" t="str">
            <v>AVB</v>
          </cell>
        </row>
        <row r="1278">
          <cell r="S1278" t="str">
            <v>AE-067-C</v>
          </cell>
          <cell r="T1278" t="str">
            <v>AVB</v>
          </cell>
        </row>
        <row r="1279">
          <cell r="S1279" t="str">
            <v>B-055</v>
          </cell>
          <cell r="T1279" t="str">
            <v>AVB</v>
          </cell>
        </row>
        <row r="1280">
          <cell r="S1280" t="str">
            <v>B-070</v>
          </cell>
          <cell r="T1280" t="str">
            <v>AVB</v>
          </cell>
        </row>
        <row r="1281">
          <cell r="S1281" t="str">
            <v>L99-13</v>
          </cell>
          <cell r="T1281" t="str">
            <v>Hold - L99  Obsolete</v>
          </cell>
        </row>
        <row r="1282">
          <cell r="S1282" t="str">
            <v>L99-13</v>
          </cell>
          <cell r="T1282" t="str">
            <v>Hold - L99  Obsolete</v>
          </cell>
        </row>
        <row r="1283">
          <cell r="S1283" t="str">
            <v>AA-096-C</v>
          </cell>
          <cell r="T1283" t="str">
            <v>AVB</v>
          </cell>
        </row>
        <row r="1284">
          <cell r="S1284" t="str">
            <v>AB-007-C</v>
          </cell>
          <cell r="T1284" t="str">
            <v>AVB</v>
          </cell>
        </row>
        <row r="1285">
          <cell r="S1285" t="str">
            <v>AD-005-A</v>
          </cell>
          <cell r="T1285" t="str">
            <v>AVB</v>
          </cell>
        </row>
        <row r="1286">
          <cell r="S1286" t="str">
            <v>AD-010-A</v>
          </cell>
          <cell r="T1286" t="str">
            <v>AVB</v>
          </cell>
        </row>
        <row r="1287">
          <cell r="S1287" t="str">
            <v>AE-063-A</v>
          </cell>
          <cell r="T1287" t="str">
            <v>AVB</v>
          </cell>
        </row>
        <row r="1288">
          <cell r="S1288" t="str">
            <v>AC-035-A</v>
          </cell>
          <cell r="T1288" t="str">
            <v>AVB</v>
          </cell>
        </row>
        <row r="1289">
          <cell r="S1289" t="str">
            <v>AA-096-D</v>
          </cell>
          <cell r="T1289" t="str">
            <v>AVB</v>
          </cell>
        </row>
        <row r="1290">
          <cell r="S1290" t="str">
            <v>AA-088-A</v>
          </cell>
          <cell r="T1290" t="str">
            <v>AVB</v>
          </cell>
        </row>
        <row r="1291">
          <cell r="S1291" t="str">
            <v>AB-011-C</v>
          </cell>
          <cell r="T1291" t="str">
            <v>AVB</v>
          </cell>
        </row>
        <row r="1292">
          <cell r="S1292" t="str">
            <v>AA-092-D</v>
          </cell>
          <cell r="T1292" t="str">
            <v>AVB</v>
          </cell>
        </row>
        <row r="1293">
          <cell r="S1293" t="str">
            <v>AA-070-D</v>
          </cell>
          <cell r="T1293" t="str">
            <v>AVB</v>
          </cell>
        </row>
        <row r="1294">
          <cell r="S1294" t="str">
            <v>AF-079-A</v>
          </cell>
          <cell r="T1294" t="str">
            <v>AVB</v>
          </cell>
        </row>
        <row r="1295">
          <cell r="S1295" t="str">
            <v>AF-079-A</v>
          </cell>
          <cell r="T1295" t="str">
            <v>AVB</v>
          </cell>
        </row>
        <row r="1296">
          <cell r="S1296" t="str">
            <v>AF-079-A</v>
          </cell>
          <cell r="T1296" t="str">
            <v>AVB</v>
          </cell>
        </row>
        <row r="1297">
          <cell r="S1297" t="str">
            <v>AF-079-A</v>
          </cell>
          <cell r="T1297" t="str">
            <v>AVB</v>
          </cell>
        </row>
        <row r="1298">
          <cell r="S1298" t="str">
            <v>AF-079-A</v>
          </cell>
          <cell r="T1298" t="str">
            <v>AVB</v>
          </cell>
        </row>
        <row r="1299">
          <cell r="S1299" t="str">
            <v>AF-079-A</v>
          </cell>
          <cell r="T1299" t="str">
            <v>AVB</v>
          </cell>
        </row>
        <row r="1300">
          <cell r="S1300" t="str">
            <v>AA-064-B</v>
          </cell>
          <cell r="T1300" t="str">
            <v>Hold –STK</v>
          </cell>
        </row>
        <row r="1301">
          <cell r="S1301" t="str">
            <v>AC-060-B</v>
          </cell>
          <cell r="T1301" t="str">
            <v>AVB</v>
          </cell>
        </row>
        <row r="1302">
          <cell r="S1302" t="str">
            <v>L99-23</v>
          </cell>
          <cell r="T1302" t="str">
            <v>Hold - L99  Obsolete</v>
          </cell>
        </row>
        <row r="1303">
          <cell r="S1303" t="str">
            <v>L99-23</v>
          </cell>
          <cell r="T1303" t="str">
            <v>Hold - L99  Obsolete</v>
          </cell>
        </row>
        <row r="1304">
          <cell r="S1304" t="str">
            <v>L99-23</v>
          </cell>
          <cell r="T1304" t="str">
            <v>Hold - L99  Obsolete</v>
          </cell>
        </row>
        <row r="1305">
          <cell r="S1305" t="str">
            <v>RM-2-25</v>
          </cell>
          <cell r="T1305" t="str">
            <v>AVB</v>
          </cell>
        </row>
        <row r="1306">
          <cell r="S1306" t="str">
            <v>RM-2-14</v>
          </cell>
          <cell r="T1306" t="str">
            <v>AVB</v>
          </cell>
        </row>
        <row r="1307">
          <cell r="S1307" t="str">
            <v>RM-2-14</v>
          </cell>
          <cell r="T1307" t="str">
            <v>AVB</v>
          </cell>
        </row>
        <row r="1308">
          <cell r="S1308" t="str">
            <v>AC-089-C</v>
          </cell>
          <cell r="T1308" t="str">
            <v>AVB</v>
          </cell>
        </row>
        <row r="1309">
          <cell r="S1309" t="str">
            <v>AC-075-B</v>
          </cell>
          <cell r="T1309" t="str">
            <v>AVB</v>
          </cell>
        </row>
        <row r="1310">
          <cell r="S1310" t="str">
            <v>AC-071-B</v>
          </cell>
          <cell r="T1310" t="str">
            <v>AVB</v>
          </cell>
        </row>
        <row r="1311">
          <cell r="S1311" t="str">
            <v>AC-059-C</v>
          </cell>
          <cell r="T1311" t="str">
            <v>AVB</v>
          </cell>
        </row>
        <row r="1312">
          <cell r="S1312" t="str">
            <v>AF-063-A</v>
          </cell>
          <cell r="T1312" t="str">
            <v>AVB</v>
          </cell>
        </row>
        <row r="1313">
          <cell r="S1313" t="str">
            <v>AB-076-B</v>
          </cell>
          <cell r="T1313" t="str">
            <v>AVB</v>
          </cell>
        </row>
        <row r="1314">
          <cell r="S1314" t="str">
            <v>AD-008-B</v>
          </cell>
          <cell r="T1314" t="str">
            <v>AVB</v>
          </cell>
        </row>
        <row r="1315">
          <cell r="S1315" t="str">
            <v>AD-089-B</v>
          </cell>
          <cell r="T1315" t="str">
            <v>AVB</v>
          </cell>
        </row>
        <row r="1316">
          <cell r="S1316" t="str">
            <v>AF-060-D</v>
          </cell>
          <cell r="T1316" t="str">
            <v>AVB</v>
          </cell>
        </row>
        <row r="1317">
          <cell r="S1317" t="str">
            <v>AF-062-C</v>
          </cell>
          <cell r="T1317" t="str">
            <v>AVB</v>
          </cell>
        </row>
        <row r="1318">
          <cell r="S1318" t="str">
            <v>AC-056-C</v>
          </cell>
          <cell r="T1318" t="str">
            <v>AVB</v>
          </cell>
        </row>
        <row r="1319">
          <cell r="S1319" t="str">
            <v>AC-095-B</v>
          </cell>
          <cell r="T1319" t="str">
            <v>AVB</v>
          </cell>
        </row>
        <row r="1320">
          <cell r="S1320" t="str">
            <v>AD-087-B</v>
          </cell>
          <cell r="T1320" t="str">
            <v>AVB</v>
          </cell>
        </row>
        <row r="1321">
          <cell r="S1321" t="str">
            <v>AC-058-C</v>
          </cell>
          <cell r="T1321" t="str">
            <v>AVB</v>
          </cell>
        </row>
        <row r="1322">
          <cell r="S1322" t="str">
            <v>AC-078-B</v>
          </cell>
          <cell r="T1322" t="str">
            <v>AVB</v>
          </cell>
        </row>
        <row r="1323">
          <cell r="S1323" t="str">
            <v>AF-035-A</v>
          </cell>
          <cell r="T1323" t="str">
            <v>AVB</v>
          </cell>
        </row>
        <row r="1324">
          <cell r="S1324" t="str">
            <v>AF-018-A</v>
          </cell>
          <cell r="T1324" t="str">
            <v>AVB</v>
          </cell>
        </row>
        <row r="1325">
          <cell r="S1325" t="str">
            <v>AD-005-C</v>
          </cell>
          <cell r="T1325" t="str">
            <v>AVB</v>
          </cell>
        </row>
        <row r="1326">
          <cell r="S1326" t="str">
            <v>AD-006-C</v>
          </cell>
          <cell r="T1326" t="str">
            <v>AVB</v>
          </cell>
        </row>
        <row r="1327">
          <cell r="S1327" t="str">
            <v>AD-012-C</v>
          </cell>
          <cell r="T1327" t="str">
            <v>AVB</v>
          </cell>
        </row>
        <row r="1328">
          <cell r="S1328" t="str">
            <v>AD-036-C</v>
          </cell>
          <cell r="T1328" t="str">
            <v>AVB</v>
          </cell>
        </row>
        <row r="1329">
          <cell r="S1329" t="str">
            <v>AB-063-A</v>
          </cell>
          <cell r="T1329" t="str">
            <v>AVB</v>
          </cell>
        </row>
        <row r="1330">
          <cell r="S1330" t="str">
            <v>AC-081-A</v>
          </cell>
          <cell r="T1330" t="str">
            <v>AVB</v>
          </cell>
        </row>
        <row r="1331">
          <cell r="S1331" t="str">
            <v>AE-061-C</v>
          </cell>
          <cell r="T1331" t="str">
            <v>AVB</v>
          </cell>
        </row>
        <row r="1332">
          <cell r="S1332" t="str">
            <v>L92-52</v>
          </cell>
          <cell r="T1332" t="str">
            <v>Hold - L92  Rework</v>
          </cell>
        </row>
        <row r="1333">
          <cell r="S1333" t="str">
            <v>L92-52</v>
          </cell>
          <cell r="T1333" t="str">
            <v>Hold - L92  Rework</v>
          </cell>
        </row>
        <row r="1334">
          <cell r="S1334" t="str">
            <v>L92-16</v>
          </cell>
          <cell r="T1334" t="str">
            <v>Hold - L92  Rework</v>
          </cell>
        </row>
        <row r="1335">
          <cell r="S1335" t="str">
            <v>L92-16</v>
          </cell>
          <cell r="T1335" t="str">
            <v>Hold - L92  Rework</v>
          </cell>
        </row>
        <row r="1336">
          <cell r="S1336" t="str">
            <v>L92-43</v>
          </cell>
          <cell r="T1336" t="str">
            <v>Hold - L92  Rework</v>
          </cell>
        </row>
        <row r="1337">
          <cell r="S1337" t="str">
            <v>L92-43</v>
          </cell>
          <cell r="T1337" t="str">
            <v>Hold - L92  Rework</v>
          </cell>
        </row>
        <row r="1338">
          <cell r="S1338" t="str">
            <v>L92-54</v>
          </cell>
          <cell r="T1338" t="str">
            <v>Hold - L92  Rework</v>
          </cell>
        </row>
        <row r="1339">
          <cell r="S1339" t="str">
            <v>L92-54</v>
          </cell>
          <cell r="T1339" t="str">
            <v>Hold - L92  Rework</v>
          </cell>
        </row>
        <row r="1340">
          <cell r="S1340" t="str">
            <v>L92-29</v>
          </cell>
          <cell r="T1340" t="str">
            <v>Hold - L92  Rework</v>
          </cell>
        </row>
        <row r="1341">
          <cell r="S1341" t="str">
            <v>L92-50</v>
          </cell>
          <cell r="T1341" t="str">
            <v>Hold - L92  Rework</v>
          </cell>
        </row>
        <row r="1342">
          <cell r="S1342" t="str">
            <v>L92-52</v>
          </cell>
          <cell r="T1342" t="str">
            <v>Hold - L92  Rework</v>
          </cell>
        </row>
        <row r="1343">
          <cell r="S1343" t="str">
            <v>L92-52</v>
          </cell>
          <cell r="T1343" t="str">
            <v>Hold - L92  Rework</v>
          </cell>
        </row>
        <row r="1344">
          <cell r="S1344" t="str">
            <v>L92-52</v>
          </cell>
          <cell r="T1344" t="str">
            <v>Hold - L92  Rework</v>
          </cell>
        </row>
        <row r="1345">
          <cell r="S1345" t="str">
            <v>L92-52</v>
          </cell>
          <cell r="T1345" t="str">
            <v>Hold - L92  Rework</v>
          </cell>
        </row>
        <row r="1346">
          <cell r="S1346" t="str">
            <v>L92-52</v>
          </cell>
          <cell r="T1346" t="str">
            <v>Hold - L92  Rework</v>
          </cell>
        </row>
        <row r="1347">
          <cell r="S1347" t="str">
            <v>L92-52</v>
          </cell>
          <cell r="T1347" t="str">
            <v>Hold - L92  Rework</v>
          </cell>
        </row>
        <row r="1348">
          <cell r="S1348" t="str">
            <v>L92-52</v>
          </cell>
          <cell r="T1348" t="str">
            <v>Hold - L92  Rework</v>
          </cell>
        </row>
        <row r="1349">
          <cell r="S1349" t="str">
            <v>L92-52</v>
          </cell>
          <cell r="T1349" t="str">
            <v>Hold - L92  Rework</v>
          </cell>
        </row>
        <row r="1350">
          <cell r="S1350" t="str">
            <v>L92-52</v>
          </cell>
          <cell r="T1350" t="str">
            <v>Hold - L92  Rework</v>
          </cell>
        </row>
        <row r="1351">
          <cell r="S1351" t="str">
            <v>L92-52</v>
          </cell>
          <cell r="T1351" t="str">
            <v>Hold - L92  Rework</v>
          </cell>
        </row>
        <row r="1352">
          <cell r="S1352" t="str">
            <v>L92-37</v>
          </cell>
          <cell r="T1352" t="str">
            <v>Hold - L92  Rework</v>
          </cell>
        </row>
        <row r="1353">
          <cell r="S1353" t="str">
            <v>L92-43</v>
          </cell>
          <cell r="T1353" t="str">
            <v>Hold - L92  Rework</v>
          </cell>
        </row>
        <row r="1354">
          <cell r="S1354" t="str">
            <v>L92-29</v>
          </cell>
          <cell r="T1354" t="str">
            <v>Hold - L92  Rework</v>
          </cell>
        </row>
        <row r="1355">
          <cell r="S1355" t="str">
            <v>L92-54</v>
          </cell>
          <cell r="T1355" t="str">
            <v>Hold - L92  Rework</v>
          </cell>
        </row>
        <row r="1356">
          <cell r="S1356" t="str">
            <v>L92-45</v>
          </cell>
          <cell r="T1356" t="str">
            <v>Hold - L92  Rework</v>
          </cell>
        </row>
        <row r="1357">
          <cell r="S1357" t="str">
            <v>L92-45</v>
          </cell>
          <cell r="T1357" t="str">
            <v>Hold - L92  Rework</v>
          </cell>
        </row>
        <row r="1358">
          <cell r="S1358" t="str">
            <v>L92-45</v>
          </cell>
          <cell r="T1358" t="str">
            <v>Hold - L92  Rework</v>
          </cell>
        </row>
        <row r="1359">
          <cell r="S1359" t="str">
            <v>L92-37</v>
          </cell>
          <cell r="T1359" t="str">
            <v>Hold - L92  Rework</v>
          </cell>
        </row>
        <row r="1360">
          <cell r="S1360" t="str">
            <v>L92-52</v>
          </cell>
          <cell r="T1360" t="str">
            <v>Hold - L92  Rework</v>
          </cell>
        </row>
        <row r="1361">
          <cell r="S1361" t="str">
            <v>L92-47</v>
          </cell>
          <cell r="T1361" t="str">
            <v>Hold - L92  Rework</v>
          </cell>
        </row>
        <row r="1362">
          <cell r="S1362" t="str">
            <v>L92-37</v>
          </cell>
          <cell r="T1362" t="str">
            <v>Hold - L92  Rework</v>
          </cell>
        </row>
        <row r="1363">
          <cell r="S1363" t="str">
            <v>L92-37</v>
          </cell>
          <cell r="T1363" t="str">
            <v>Hold - L92  Rework</v>
          </cell>
        </row>
        <row r="1364">
          <cell r="S1364" t="str">
            <v>L92-37</v>
          </cell>
          <cell r="T1364" t="str">
            <v>Hold - L92  Rework</v>
          </cell>
        </row>
        <row r="1365">
          <cell r="S1365" t="str">
            <v>L92-37</v>
          </cell>
          <cell r="T1365" t="str">
            <v>Hold - L92  Rework</v>
          </cell>
        </row>
        <row r="1366">
          <cell r="S1366" t="str">
            <v>L92-37</v>
          </cell>
          <cell r="T1366" t="str">
            <v>Hold - L92  Rework</v>
          </cell>
        </row>
        <row r="1367">
          <cell r="S1367" t="str">
            <v>L92-37</v>
          </cell>
          <cell r="T1367" t="str">
            <v>Hold - L92  Rework</v>
          </cell>
        </row>
        <row r="1368">
          <cell r="S1368" t="str">
            <v>L92-37</v>
          </cell>
          <cell r="T1368" t="str">
            <v>Hold - L92  Rework</v>
          </cell>
        </row>
        <row r="1369">
          <cell r="S1369" t="str">
            <v>L92-36</v>
          </cell>
          <cell r="T1369" t="str">
            <v>Hold - L92  Rework</v>
          </cell>
        </row>
        <row r="1370">
          <cell r="S1370" t="str">
            <v>L92-36</v>
          </cell>
          <cell r="T1370" t="str">
            <v>Hold - L92  Rework</v>
          </cell>
        </row>
        <row r="1371">
          <cell r="S1371" t="str">
            <v>L92-16</v>
          </cell>
          <cell r="T1371" t="str">
            <v>Hold - L92  Rework</v>
          </cell>
        </row>
        <row r="1372">
          <cell r="S1372" t="str">
            <v>L92-16</v>
          </cell>
          <cell r="T1372" t="str">
            <v>Hold - L92  Rework</v>
          </cell>
        </row>
        <row r="1373">
          <cell r="S1373" t="str">
            <v>L92-28</v>
          </cell>
          <cell r="T1373" t="str">
            <v>Hold - L92  Rework</v>
          </cell>
        </row>
        <row r="1374">
          <cell r="S1374" t="str">
            <v>L92-47</v>
          </cell>
          <cell r="T1374" t="str">
            <v>Hold - L92  Rework</v>
          </cell>
        </row>
        <row r="1375">
          <cell r="S1375" t="str">
            <v>L92-47</v>
          </cell>
          <cell r="T1375" t="str">
            <v>Hold - L92  Rework</v>
          </cell>
        </row>
        <row r="1376">
          <cell r="S1376" t="str">
            <v>L92-47</v>
          </cell>
          <cell r="T1376" t="str">
            <v>Hold - L92  Rework</v>
          </cell>
        </row>
        <row r="1377">
          <cell r="S1377" t="str">
            <v>L92-47</v>
          </cell>
          <cell r="T1377" t="str">
            <v>Hold - L92  Rework</v>
          </cell>
        </row>
        <row r="1378">
          <cell r="S1378" t="str">
            <v>L92-47</v>
          </cell>
          <cell r="T1378" t="str">
            <v>Hold - L92  Rework</v>
          </cell>
        </row>
        <row r="1379">
          <cell r="S1379" t="str">
            <v>L92-47</v>
          </cell>
          <cell r="T1379" t="str">
            <v>Hold - L92  Rework</v>
          </cell>
        </row>
        <row r="1380">
          <cell r="S1380" t="str">
            <v>L92-52</v>
          </cell>
          <cell r="T1380" t="str">
            <v>Hold - L92  Rework</v>
          </cell>
        </row>
        <row r="1381">
          <cell r="S1381" t="str">
            <v>L92-53</v>
          </cell>
          <cell r="T1381" t="str">
            <v>Hold - L92  Rework</v>
          </cell>
        </row>
        <row r="1382">
          <cell r="S1382" t="str">
            <v>L92-53</v>
          </cell>
          <cell r="T1382" t="str">
            <v>Hold - L92  Rework</v>
          </cell>
        </row>
        <row r="1383">
          <cell r="S1383" t="str">
            <v>L92-53</v>
          </cell>
          <cell r="T1383" t="str">
            <v>Hold - L92  Rework</v>
          </cell>
        </row>
        <row r="1384">
          <cell r="S1384" t="str">
            <v>L92-53</v>
          </cell>
          <cell r="T1384" t="str">
            <v>Hold - L92  Rework</v>
          </cell>
        </row>
        <row r="1385">
          <cell r="S1385" t="str">
            <v>L92-53</v>
          </cell>
          <cell r="T1385" t="str">
            <v>Hold - L92  Rework</v>
          </cell>
        </row>
        <row r="1386">
          <cell r="S1386" t="str">
            <v>L92-54</v>
          </cell>
          <cell r="T1386" t="str">
            <v>Hold - L92  Rework</v>
          </cell>
        </row>
        <row r="1387">
          <cell r="S1387" t="str">
            <v>L92-29</v>
          </cell>
          <cell r="T1387" t="str">
            <v>Hold - L92  Rework</v>
          </cell>
        </row>
        <row r="1388">
          <cell r="S1388" t="str">
            <v>L92-45</v>
          </cell>
          <cell r="T1388" t="str">
            <v>Hold - L92  Rework</v>
          </cell>
        </row>
        <row r="1389">
          <cell r="S1389" t="str">
            <v>L92-58</v>
          </cell>
          <cell r="T1389" t="str">
            <v>Hold - L92  Rework</v>
          </cell>
        </row>
        <row r="1390">
          <cell r="S1390" t="str">
            <v>L92-58</v>
          </cell>
          <cell r="T1390" t="str">
            <v>Hold - L92  Rework</v>
          </cell>
        </row>
        <row r="1391">
          <cell r="S1391" t="str">
            <v>L92-58</v>
          </cell>
          <cell r="T1391" t="str">
            <v>Hold - L92  Rework</v>
          </cell>
        </row>
        <row r="1392">
          <cell r="S1392" t="str">
            <v>L92-58</v>
          </cell>
          <cell r="T1392" t="str">
            <v>Hold - L92  Rework</v>
          </cell>
        </row>
        <row r="1393">
          <cell r="S1393" t="str">
            <v>L92-58</v>
          </cell>
          <cell r="T1393" t="str">
            <v>Hold - L92  Rework</v>
          </cell>
        </row>
        <row r="1394">
          <cell r="S1394" t="str">
            <v>L92-58</v>
          </cell>
          <cell r="T1394" t="str">
            <v>Hold - L92  Rework</v>
          </cell>
        </row>
        <row r="1395">
          <cell r="S1395" t="str">
            <v>L92-58</v>
          </cell>
          <cell r="T1395" t="str">
            <v>Hold - L92  Rework</v>
          </cell>
        </row>
        <row r="1396">
          <cell r="S1396" t="str">
            <v>L92-58</v>
          </cell>
          <cell r="T1396" t="str">
            <v>Hold - L92  Rework</v>
          </cell>
        </row>
        <row r="1397">
          <cell r="S1397" t="str">
            <v>L92-58</v>
          </cell>
          <cell r="T1397" t="str">
            <v>Hold - L92  Rework</v>
          </cell>
        </row>
        <row r="1398">
          <cell r="S1398" t="str">
            <v>L92-58</v>
          </cell>
          <cell r="T1398" t="str">
            <v>Hold - L92  Rework</v>
          </cell>
        </row>
        <row r="1399">
          <cell r="S1399" t="str">
            <v>L92-37</v>
          </cell>
          <cell r="T1399" t="str">
            <v>Hold - L92  Rework</v>
          </cell>
        </row>
        <row r="1400">
          <cell r="S1400" t="str">
            <v>L92-37</v>
          </cell>
          <cell r="T1400" t="str">
            <v>Hold - L92  Rework</v>
          </cell>
        </row>
        <row r="1401">
          <cell r="S1401" t="str">
            <v>L92-37</v>
          </cell>
          <cell r="T1401" t="str">
            <v>Hold - L92  Rework</v>
          </cell>
        </row>
        <row r="1402">
          <cell r="S1402" t="str">
            <v>L92-37</v>
          </cell>
          <cell r="T1402" t="str">
            <v>Hold - L92  Rework</v>
          </cell>
        </row>
        <row r="1403">
          <cell r="S1403" t="str">
            <v>L92-49</v>
          </cell>
          <cell r="T1403" t="str">
            <v>Hold - L92  Rework</v>
          </cell>
        </row>
        <row r="1404">
          <cell r="S1404" t="str">
            <v>L92-49</v>
          </cell>
          <cell r="T1404" t="str">
            <v>Hold - L92  Rework</v>
          </cell>
        </row>
        <row r="1405">
          <cell r="S1405" t="str">
            <v>L92-49</v>
          </cell>
          <cell r="T1405" t="str">
            <v>Hold - L92  Rework</v>
          </cell>
        </row>
        <row r="1406">
          <cell r="S1406" t="str">
            <v>L92-49</v>
          </cell>
          <cell r="T1406" t="str">
            <v>Hold - L92  Rework</v>
          </cell>
        </row>
        <row r="1407">
          <cell r="S1407" t="str">
            <v>L92-56</v>
          </cell>
          <cell r="T1407" t="str">
            <v>Hold - L92  Rework</v>
          </cell>
        </row>
        <row r="1408">
          <cell r="S1408" t="str">
            <v>L92-56</v>
          </cell>
          <cell r="T1408" t="str">
            <v>Hold - L92  Rework</v>
          </cell>
        </row>
        <row r="1409">
          <cell r="S1409" t="str">
            <v>L92-56</v>
          </cell>
          <cell r="T1409" t="str">
            <v>Hold - L92  Rework</v>
          </cell>
        </row>
        <row r="1410">
          <cell r="S1410" t="str">
            <v>L92-56</v>
          </cell>
          <cell r="T1410" t="str">
            <v>Hold - L92  Rework</v>
          </cell>
        </row>
        <row r="1411">
          <cell r="S1411" t="str">
            <v>L92-56</v>
          </cell>
          <cell r="T1411" t="str">
            <v>Hold - L92  Rework</v>
          </cell>
        </row>
        <row r="1412">
          <cell r="S1412" t="str">
            <v>L92-56</v>
          </cell>
          <cell r="T1412" t="str">
            <v>Hold - L92  Rework</v>
          </cell>
        </row>
        <row r="1413">
          <cell r="S1413" t="str">
            <v>L92-39</v>
          </cell>
          <cell r="T1413" t="str">
            <v>Hold - L92  Rework</v>
          </cell>
        </row>
        <row r="1414">
          <cell r="S1414" t="str">
            <v>L92-50</v>
          </cell>
          <cell r="T1414" t="str">
            <v>Hold - L92  Rework</v>
          </cell>
        </row>
        <row r="1415">
          <cell r="S1415" t="str">
            <v>L92-49</v>
          </cell>
          <cell r="T1415" t="str">
            <v>Hold - L92  Rework</v>
          </cell>
        </row>
        <row r="1416">
          <cell r="S1416" t="str">
            <v>L92-16</v>
          </cell>
          <cell r="T1416" t="str">
            <v>Hold - L92  Rework</v>
          </cell>
        </row>
        <row r="1417">
          <cell r="S1417" t="str">
            <v>L92-16</v>
          </cell>
          <cell r="T1417" t="str">
            <v>Hold - L92  Rework</v>
          </cell>
        </row>
        <row r="1418">
          <cell r="S1418" t="str">
            <v>L92-47</v>
          </cell>
          <cell r="T1418" t="str">
            <v>Hold - L92  Rework</v>
          </cell>
        </row>
        <row r="1419">
          <cell r="S1419" t="str">
            <v>L92-47</v>
          </cell>
          <cell r="T1419" t="str">
            <v>Hold - L92  Rework</v>
          </cell>
        </row>
        <row r="1420">
          <cell r="S1420" t="str">
            <v>L92-47</v>
          </cell>
          <cell r="T1420" t="str">
            <v>Hold - L92  Rework</v>
          </cell>
        </row>
        <row r="1421">
          <cell r="S1421" t="str">
            <v>L92-31</v>
          </cell>
          <cell r="T1421" t="str">
            <v>Hold - L92  Rework</v>
          </cell>
        </row>
        <row r="1422">
          <cell r="S1422" t="str">
            <v>L92-31</v>
          </cell>
          <cell r="T1422" t="str">
            <v>Hold - L92  Rework</v>
          </cell>
        </row>
        <row r="1423">
          <cell r="S1423" t="str">
            <v>L92-56</v>
          </cell>
          <cell r="T1423" t="str">
            <v>Hold - L92  Rework</v>
          </cell>
        </row>
        <row r="1424">
          <cell r="S1424" t="str">
            <v>L92-56</v>
          </cell>
          <cell r="T1424" t="str">
            <v>Hold - L92  Rework</v>
          </cell>
        </row>
        <row r="1425">
          <cell r="S1425" t="str">
            <v>L92-56</v>
          </cell>
          <cell r="T1425" t="str">
            <v>Hold - L92  Rework</v>
          </cell>
        </row>
        <row r="1426">
          <cell r="S1426" t="str">
            <v>L92-54</v>
          </cell>
          <cell r="T1426" t="str">
            <v>Hold - L92  Rework</v>
          </cell>
        </row>
        <row r="1427">
          <cell r="S1427" t="str">
            <v>L92-41</v>
          </cell>
          <cell r="T1427" t="str">
            <v>Hold - L92  Rework</v>
          </cell>
        </row>
        <row r="1428">
          <cell r="S1428" t="str">
            <v>L92-41</v>
          </cell>
          <cell r="T1428" t="str">
            <v>Hold - L92  Rework</v>
          </cell>
        </row>
        <row r="1429">
          <cell r="S1429" t="str">
            <v>L92-46</v>
          </cell>
          <cell r="T1429" t="str">
            <v>Hold - L92  Rework</v>
          </cell>
        </row>
        <row r="1430">
          <cell r="S1430" t="str">
            <v>L92-46</v>
          </cell>
          <cell r="T1430" t="str">
            <v>Hold - L92  Rework</v>
          </cell>
        </row>
        <row r="1431">
          <cell r="S1431" t="str">
            <v>L92-46</v>
          </cell>
          <cell r="T1431" t="str">
            <v>Hold - L92  Rework</v>
          </cell>
        </row>
        <row r="1432">
          <cell r="S1432" t="str">
            <v>L92-46</v>
          </cell>
          <cell r="T1432" t="str">
            <v>Hold - L92  Rework</v>
          </cell>
        </row>
        <row r="1433">
          <cell r="S1433" t="str">
            <v>L92-46</v>
          </cell>
          <cell r="T1433" t="str">
            <v>Hold - L92  Rework</v>
          </cell>
        </row>
        <row r="1434">
          <cell r="S1434" t="str">
            <v>L92-46</v>
          </cell>
          <cell r="T1434" t="str">
            <v>Hold - L92  Rework</v>
          </cell>
        </row>
        <row r="1435">
          <cell r="S1435" t="str">
            <v>L92-46</v>
          </cell>
          <cell r="T1435" t="str">
            <v>Hold - L92  Rework</v>
          </cell>
        </row>
        <row r="1436">
          <cell r="S1436" t="str">
            <v>L92-24</v>
          </cell>
          <cell r="T1436" t="str">
            <v>Hold - L92  Rework</v>
          </cell>
        </row>
        <row r="1437">
          <cell r="S1437" t="str">
            <v>L92-24</v>
          </cell>
          <cell r="T1437" t="str">
            <v>Hold - L92  Rework</v>
          </cell>
        </row>
        <row r="1438">
          <cell r="S1438" t="str">
            <v>L92-24</v>
          </cell>
          <cell r="T1438" t="str">
            <v>Hold - L92  Rework</v>
          </cell>
        </row>
        <row r="1439">
          <cell r="S1439" t="str">
            <v>L92-24</v>
          </cell>
          <cell r="T1439" t="str">
            <v>Hold - L92  Rework</v>
          </cell>
        </row>
        <row r="1440">
          <cell r="S1440" t="str">
            <v>L92-24</v>
          </cell>
          <cell r="T1440" t="str">
            <v>Hold - L92  Rework</v>
          </cell>
        </row>
        <row r="1441">
          <cell r="S1441" t="str">
            <v>L92-24</v>
          </cell>
          <cell r="T1441" t="str">
            <v>Hold - L92  Rework</v>
          </cell>
        </row>
        <row r="1442">
          <cell r="S1442" t="str">
            <v>L92-27</v>
          </cell>
          <cell r="T1442" t="str">
            <v>Hold - L92  Rework</v>
          </cell>
        </row>
        <row r="1443">
          <cell r="S1443" t="str">
            <v>L92-30</v>
          </cell>
          <cell r="T1443" t="str">
            <v>Hold - L92  Rework</v>
          </cell>
        </row>
        <row r="1444">
          <cell r="S1444" t="str">
            <v>L92-30</v>
          </cell>
          <cell r="T1444" t="str">
            <v>Hold - L92  Rework</v>
          </cell>
        </row>
        <row r="1445">
          <cell r="S1445" t="str">
            <v>L92-38</v>
          </cell>
          <cell r="T1445" t="str">
            <v>Hold - L92  Rework</v>
          </cell>
        </row>
        <row r="1446">
          <cell r="S1446" t="str">
            <v>L92-38</v>
          </cell>
          <cell r="T1446" t="str">
            <v>Hold - L92  Rework</v>
          </cell>
        </row>
        <row r="1447">
          <cell r="S1447" t="str">
            <v>L92-38</v>
          </cell>
          <cell r="T1447" t="str">
            <v>Hold - L92  Rework</v>
          </cell>
        </row>
        <row r="1448">
          <cell r="S1448" t="str">
            <v>L92-38</v>
          </cell>
          <cell r="T1448" t="str">
            <v>Hold - L92  Rework</v>
          </cell>
        </row>
        <row r="1449">
          <cell r="S1449" t="str">
            <v>L92-38</v>
          </cell>
          <cell r="T1449" t="str">
            <v>Hold - L92  Rework</v>
          </cell>
        </row>
        <row r="1450">
          <cell r="S1450" t="str">
            <v>L92-38</v>
          </cell>
          <cell r="T1450" t="str">
            <v>Hold - L92  Rework</v>
          </cell>
        </row>
        <row r="1451">
          <cell r="S1451" t="str">
            <v>L92-48</v>
          </cell>
          <cell r="T1451" t="str">
            <v>Hold - L92  Rework</v>
          </cell>
        </row>
        <row r="1452">
          <cell r="S1452" t="str">
            <v>L92-48</v>
          </cell>
          <cell r="T1452" t="str">
            <v>Hold - L92  Rework</v>
          </cell>
        </row>
        <row r="1453">
          <cell r="S1453" t="str">
            <v>L92-48</v>
          </cell>
          <cell r="T1453" t="str">
            <v>Hold - L92  Rework</v>
          </cell>
        </row>
        <row r="1454">
          <cell r="S1454" t="str">
            <v>L92-48</v>
          </cell>
          <cell r="T1454" t="str">
            <v>Hold - L92  Rework</v>
          </cell>
        </row>
        <row r="1455">
          <cell r="S1455" t="str">
            <v>L92-6</v>
          </cell>
          <cell r="T1455" t="str">
            <v>Hold - L92  Rework</v>
          </cell>
        </row>
        <row r="1456">
          <cell r="S1456" t="str">
            <v>L92-7</v>
          </cell>
          <cell r="T1456" t="str">
            <v>Hold - L92  Rework</v>
          </cell>
        </row>
        <row r="1457">
          <cell r="S1457" t="str">
            <v>L92-12</v>
          </cell>
          <cell r="T1457" t="str">
            <v>Hold - L92  Rework</v>
          </cell>
        </row>
        <row r="1458">
          <cell r="S1458" t="str">
            <v>L92-9</v>
          </cell>
          <cell r="T1458" t="str">
            <v>Hold - L92  Rework</v>
          </cell>
        </row>
        <row r="1459">
          <cell r="S1459" t="str">
            <v>L92-9</v>
          </cell>
          <cell r="T1459" t="str">
            <v>Hold - L92  Rework</v>
          </cell>
        </row>
        <row r="1460">
          <cell r="S1460" t="str">
            <v>L92-26</v>
          </cell>
          <cell r="T1460" t="str">
            <v>Hold - L92  Rework</v>
          </cell>
        </row>
        <row r="1461">
          <cell r="S1461" t="str">
            <v>L92-40</v>
          </cell>
          <cell r="T1461" t="str">
            <v>Hold - L92  Rework</v>
          </cell>
        </row>
        <row r="1462">
          <cell r="S1462" t="str">
            <v>L92-40</v>
          </cell>
          <cell r="T1462" t="str">
            <v>Hold - L92  Rework</v>
          </cell>
        </row>
        <row r="1463">
          <cell r="S1463" t="str">
            <v>L92-21</v>
          </cell>
          <cell r="T1463" t="str">
            <v>Hold - L92  Rework</v>
          </cell>
        </row>
        <row r="1464">
          <cell r="S1464" t="str">
            <v>L92-40</v>
          </cell>
          <cell r="T1464" t="str">
            <v>Hold - L92  Rework</v>
          </cell>
        </row>
        <row r="1465">
          <cell r="S1465" t="str">
            <v>L92-26</v>
          </cell>
          <cell r="T1465" t="str">
            <v>Hold - L92  Rework</v>
          </cell>
        </row>
        <row r="1466">
          <cell r="S1466" t="str">
            <v>L92-14</v>
          </cell>
          <cell r="T1466" t="str">
            <v>Hold - L92  Rework</v>
          </cell>
        </row>
        <row r="1467">
          <cell r="S1467" t="str">
            <v>L92-20</v>
          </cell>
          <cell r="T1467" t="str">
            <v>Hold - L92  Rework</v>
          </cell>
        </row>
        <row r="1468">
          <cell r="S1468" t="str">
            <v>L92-20</v>
          </cell>
          <cell r="T1468" t="str">
            <v>Hold - L92  Rework</v>
          </cell>
        </row>
        <row r="1469">
          <cell r="S1469" t="str">
            <v>L92-22</v>
          </cell>
          <cell r="T1469" t="str">
            <v>Hold - L92  Rework</v>
          </cell>
        </row>
        <row r="1470">
          <cell r="S1470" t="str">
            <v>L92-22</v>
          </cell>
          <cell r="T1470" t="str">
            <v>Hold - L92  Rework</v>
          </cell>
        </row>
        <row r="1471">
          <cell r="S1471" t="str">
            <v>L92-22</v>
          </cell>
          <cell r="T1471" t="str">
            <v>Hold - L92  Rework</v>
          </cell>
        </row>
        <row r="1472">
          <cell r="S1472" t="str">
            <v>L92-53</v>
          </cell>
          <cell r="T1472" t="str">
            <v>Hold - L92  Rework</v>
          </cell>
        </row>
        <row r="1473">
          <cell r="S1473" t="str">
            <v>L92-50</v>
          </cell>
          <cell r="T1473" t="str">
            <v>Hold - L92  Rework</v>
          </cell>
        </row>
        <row r="1474">
          <cell r="S1474" t="str">
            <v>L92-49</v>
          </cell>
          <cell r="T1474" t="str">
            <v>Hold - L92  Rework</v>
          </cell>
        </row>
        <row r="1475">
          <cell r="S1475" t="str">
            <v>L92-39</v>
          </cell>
          <cell r="T1475" t="str">
            <v>Hold - L92  Rework</v>
          </cell>
        </row>
        <row r="1476">
          <cell r="S1476" t="str">
            <v>L92-31</v>
          </cell>
          <cell r="T1476" t="str">
            <v>Hold - L92  Rework</v>
          </cell>
        </row>
        <row r="1477">
          <cell r="S1477" t="str">
            <v>L92-50</v>
          </cell>
          <cell r="T1477" t="str">
            <v>Hold - L92  Rework</v>
          </cell>
        </row>
        <row r="1478">
          <cell r="S1478" t="str">
            <v>L92-32</v>
          </cell>
          <cell r="T1478" t="str">
            <v>Hold - L92  Rework</v>
          </cell>
        </row>
        <row r="1479">
          <cell r="S1479" t="str">
            <v>L92-32</v>
          </cell>
          <cell r="T1479" t="str">
            <v>Hold - L92  Rework</v>
          </cell>
        </row>
        <row r="1480">
          <cell r="S1480" t="str">
            <v>L92-32</v>
          </cell>
          <cell r="T1480" t="str">
            <v>Hold - L92  Rework</v>
          </cell>
        </row>
        <row r="1481">
          <cell r="S1481" t="str">
            <v>L92-34</v>
          </cell>
          <cell r="T1481" t="str">
            <v>Hold - L92  Rework</v>
          </cell>
        </row>
        <row r="1482">
          <cell r="S1482" t="str">
            <v>L92-42</v>
          </cell>
          <cell r="T1482" t="str">
            <v>Hold - L92  Rework</v>
          </cell>
        </row>
        <row r="1483">
          <cell r="S1483" t="str">
            <v>L92-23</v>
          </cell>
          <cell r="T1483" t="str">
            <v>Hold - L92  Rework</v>
          </cell>
        </row>
        <row r="1484">
          <cell r="S1484" t="str">
            <v>L92-23</v>
          </cell>
          <cell r="T1484" t="str">
            <v>Hold - L92  Rework</v>
          </cell>
        </row>
        <row r="1485">
          <cell r="S1485" t="str">
            <v>L92-49</v>
          </cell>
          <cell r="T1485" t="str">
            <v>Hold - L92  Rework</v>
          </cell>
        </row>
        <row r="1486">
          <cell r="S1486" t="str">
            <v>L92-31</v>
          </cell>
          <cell r="T1486" t="str">
            <v>Hold - L92  Rework</v>
          </cell>
        </row>
        <row r="1487">
          <cell r="S1487" t="str">
            <v>L92-54</v>
          </cell>
          <cell r="T1487" t="str">
            <v>Hold - L92  Rework</v>
          </cell>
        </row>
        <row r="1488">
          <cell r="S1488" t="str">
            <v>L92-31</v>
          </cell>
          <cell r="T1488" t="str">
            <v>Hold - L92  Rework</v>
          </cell>
        </row>
        <row r="1489">
          <cell r="S1489" t="str">
            <v>L92-36</v>
          </cell>
          <cell r="T1489" t="str">
            <v>Hold - L92  Rework</v>
          </cell>
        </row>
        <row r="1490">
          <cell r="S1490" t="str">
            <v>L92-36</v>
          </cell>
          <cell r="T1490" t="str">
            <v>Hold - L92  Rework</v>
          </cell>
        </row>
        <row r="1491">
          <cell r="S1491" t="str">
            <v>L92-57</v>
          </cell>
          <cell r="T1491" t="str">
            <v>Hold - L92  Rework</v>
          </cell>
        </row>
        <row r="1492">
          <cell r="S1492" t="str">
            <v>L92-57</v>
          </cell>
          <cell r="T1492" t="str">
            <v>Hold - L92  Rework</v>
          </cell>
        </row>
        <row r="1493">
          <cell r="S1493" t="str">
            <v>AE-005-D</v>
          </cell>
          <cell r="T1493" t="str">
            <v>AVB</v>
          </cell>
        </row>
        <row r="1494">
          <cell r="S1494" t="str">
            <v>AD-079-D</v>
          </cell>
          <cell r="T1494" t="str">
            <v>AVB</v>
          </cell>
        </row>
        <row r="1495">
          <cell r="S1495" t="str">
            <v>L92-57</v>
          </cell>
          <cell r="T1495" t="str">
            <v>Hold - L92  Rework</v>
          </cell>
        </row>
        <row r="1496">
          <cell r="S1496" t="str">
            <v>L92-57</v>
          </cell>
          <cell r="T1496" t="str">
            <v>Hold - L92  Rework</v>
          </cell>
        </row>
        <row r="1497">
          <cell r="S1497" t="str">
            <v>L92-57</v>
          </cell>
          <cell r="T1497" t="str">
            <v>Hold - L92  Rework</v>
          </cell>
        </row>
        <row r="1498">
          <cell r="S1498" t="str">
            <v>L92-30</v>
          </cell>
          <cell r="T1498" t="str">
            <v>Hold - L92  Rework</v>
          </cell>
        </row>
        <row r="1499">
          <cell r="S1499" t="str">
            <v>L92-37</v>
          </cell>
          <cell r="T1499" t="str">
            <v>Hold - L92  Rework</v>
          </cell>
        </row>
        <row r="1500">
          <cell r="S1500" t="str">
            <v>L92-45</v>
          </cell>
          <cell r="T1500" t="str">
            <v>Hold - L92  Rework</v>
          </cell>
        </row>
        <row r="1501">
          <cell r="S1501" t="str">
            <v>L92-45</v>
          </cell>
          <cell r="T1501" t="str">
            <v>Hold - L92  Rework</v>
          </cell>
        </row>
        <row r="1502">
          <cell r="S1502" t="str">
            <v>L92-45</v>
          </cell>
          <cell r="T1502" t="str">
            <v>Hold - L92  Rework</v>
          </cell>
        </row>
        <row r="1503">
          <cell r="S1503" t="str">
            <v>L92-45</v>
          </cell>
          <cell r="T1503" t="str">
            <v>Hold - L92  Rework</v>
          </cell>
        </row>
        <row r="1504">
          <cell r="S1504" t="str">
            <v>L92-45</v>
          </cell>
          <cell r="T1504" t="str">
            <v>Hold - L92  Rework</v>
          </cell>
        </row>
        <row r="1505">
          <cell r="S1505" t="str">
            <v>L92-51</v>
          </cell>
          <cell r="T1505" t="str">
            <v>Hold - L92  Rework</v>
          </cell>
        </row>
        <row r="1506">
          <cell r="S1506" t="str">
            <v>L92-51</v>
          </cell>
          <cell r="T1506" t="str">
            <v>Hold - L92  Rework</v>
          </cell>
        </row>
        <row r="1507">
          <cell r="S1507" t="str">
            <v>L92-51</v>
          </cell>
          <cell r="T1507" t="str">
            <v>Hold - L92  Rework</v>
          </cell>
        </row>
        <row r="1508">
          <cell r="S1508" t="str">
            <v>L92-29</v>
          </cell>
          <cell r="T1508" t="str">
            <v>Hold - L92  Rework</v>
          </cell>
        </row>
        <row r="1509">
          <cell r="S1509" t="str">
            <v>L92-29</v>
          </cell>
          <cell r="T1509" t="str">
            <v>Hold - L92  Rework</v>
          </cell>
        </row>
        <row r="1510">
          <cell r="S1510" t="str">
            <v>L92-29</v>
          </cell>
          <cell r="T1510" t="str">
            <v>Hold - L92  Rework</v>
          </cell>
        </row>
        <row r="1511">
          <cell r="S1511" t="str">
            <v>L92-37</v>
          </cell>
          <cell r="T1511" t="str">
            <v>Hold - L92  Rework</v>
          </cell>
        </row>
        <row r="1512">
          <cell r="S1512" t="str">
            <v>L92-46</v>
          </cell>
          <cell r="T1512" t="str">
            <v>Hold - L92  Rework</v>
          </cell>
        </row>
        <row r="1513">
          <cell r="S1513" t="str">
            <v>L92-46</v>
          </cell>
          <cell r="T1513" t="str">
            <v>Hold - L92  Rework</v>
          </cell>
        </row>
        <row r="1514">
          <cell r="S1514" t="str">
            <v>L92-46</v>
          </cell>
          <cell r="T1514" t="str">
            <v>Hold - L92  Rework</v>
          </cell>
        </row>
        <row r="1515">
          <cell r="S1515" t="str">
            <v>L92-46</v>
          </cell>
          <cell r="T1515" t="str">
            <v>Hold - L92  Rework</v>
          </cell>
        </row>
        <row r="1516">
          <cell r="S1516" t="str">
            <v>L92-46</v>
          </cell>
          <cell r="T1516" t="str">
            <v>Hold - L92  Rework</v>
          </cell>
        </row>
        <row r="1517">
          <cell r="S1517" t="str">
            <v>L92-46</v>
          </cell>
          <cell r="T1517" t="str">
            <v>Hold - L92  Rework</v>
          </cell>
        </row>
        <row r="1518">
          <cell r="S1518" t="str">
            <v>L92-46</v>
          </cell>
          <cell r="T1518" t="str">
            <v>Hold - L92  Rework</v>
          </cell>
        </row>
        <row r="1519">
          <cell r="S1519" t="str">
            <v>L92-46</v>
          </cell>
          <cell r="T1519" t="str">
            <v>Hold - L92  Rework</v>
          </cell>
        </row>
        <row r="1520">
          <cell r="S1520" t="str">
            <v>RM-3-18</v>
          </cell>
          <cell r="T1520" t="str">
            <v>AVB</v>
          </cell>
        </row>
        <row r="1521">
          <cell r="S1521" t="str">
            <v>L92-37</v>
          </cell>
          <cell r="T1521" t="str">
            <v>Hold - L92  Rework</v>
          </cell>
        </row>
        <row r="1522">
          <cell r="S1522" t="str">
            <v>L92-37</v>
          </cell>
          <cell r="T1522" t="str">
            <v>Hold - L92  Rework</v>
          </cell>
        </row>
        <row r="1523">
          <cell r="S1523" t="str">
            <v>RM-3-17</v>
          </cell>
          <cell r="T1523" t="str">
            <v>AVB</v>
          </cell>
        </row>
        <row r="1524">
          <cell r="S1524" t="str">
            <v>RM-3-17</v>
          </cell>
          <cell r="T1524" t="str">
            <v>AVB</v>
          </cell>
        </row>
        <row r="1525">
          <cell r="S1525" t="str">
            <v>L92-54</v>
          </cell>
          <cell r="T1525" t="str">
            <v>Hold - L92  Rework</v>
          </cell>
        </row>
        <row r="1526">
          <cell r="S1526" t="str">
            <v>RM-3-18</v>
          </cell>
          <cell r="T1526" t="str">
            <v>AVB</v>
          </cell>
        </row>
        <row r="1527">
          <cell r="S1527" t="str">
            <v>L92-44</v>
          </cell>
          <cell r="T1527" t="str">
            <v>Hold - L92  Rework</v>
          </cell>
        </row>
        <row r="1528">
          <cell r="S1528" t="str">
            <v>L92-16</v>
          </cell>
          <cell r="T1528" t="str">
            <v>Hold - L92  Rework</v>
          </cell>
        </row>
        <row r="1529">
          <cell r="S1529" t="str">
            <v>L92-16</v>
          </cell>
          <cell r="T1529" t="str">
            <v>Hold - L92  Rework</v>
          </cell>
        </row>
        <row r="1530">
          <cell r="S1530" t="str">
            <v>L92-43</v>
          </cell>
          <cell r="T1530" t="str">
            <v>Hold - L92  Rework</v>
          </cell>
        </row>
        <row r="1531">
          <cell r="S1531" t="str">
            <v>L92-43</v>
          </cell>
          <cell r="T1531" t="str">
            <v>Hold - L92  Rework</v>
          </cell>
        </row>
        <row r="1532">
          <cell r="S1532" t="str">
            <v>L92-36</v>
          </cell>
          <cell r="T1532" t="str">
            <v>Hold - L92  Rework</v>
          </cell>
        </row>
        <row r="1533">
          <cell r="S1533" t="str">
            <v>L92-36</v>
          </cell>
          <cell r="T1533" t="str">
            <v>Hold - L92  Rework</v>
          </cell>
        </row>
        <row r="1534">
          <cell r="S1534" t="str">
            <v>L92-36</v>
          </cell>
          <cell r="T1534" t="str">
            <v>Hold - L92  Rework</v>
          </cell>
        </row>
        <row r="1535">
          <cell r="S1535" t="str">
            <v>L92-36</v>
          </cell>
          <cell r="T1535" t="str">
            <v>Hold - L92  Rework</v>
          </cell>
        </row>
        <row r="1536">
          <cell r="S1536" t="str">
            <v>L92-36</v>
          </cell>
          <cell r="T1536" t="str">
            <v>Hold - L92  Rework</v>
          </cell>
        </row>
        <row r="1537">
          <cell r="S1537" t="str">
            <v>L92-36</v>
          </cell>
          <cell r="T1537" t="str">
            <v>Hold - L92  Rework</v>
          </cell>
        </row>
        <row r="1538">
          <cell r="S1538" t="str">
            <v>L92-43</v>
          </cell>
          <cell r="T1538" t="str">
            <v>Hold - L92  Rework</v>
          </cell>
        </row>
        <row r="1539">
          <cell r="S1539" t="str">
            <v>L92-41</v>
          </cell>
          <cell r="T1539" t="str">
            <v>Hold - L92  Rework</v>
          </cell>
        </row>
        <row r="1540">
          <cell r="S1540" t="str">
            <v>L92-41</v>
          </cell>
          <cell r="T1540" t="str">
            <v>Hold - L92  Rework</v>
          </cell>
        </row>
        <row r="1541">
          <cell r="S1541" t="str">
            <v>L92-43</v>
          </cell>
          <cell r="T1541" t="str">
            <v>Hold - L92  Rework</v>
          </cell>
        </row>
        <row r="1542">
          <cell r="S1542" t="str">
            <v>L92-41</v>
          </cell>
          <cell r="T1542" t="str">
            <v>Hold - L92  Rework</v>
          </cell>
        </row>
        <row r="1543">
          <cell r="S1543" t="str">
            <v>L92-41</v>
          </cell>
          <cell r="T1543" t="str">
            <v>Hold - L92  Rework</v>
          </cell>
        </row>
        <row r="1544">
          <cell r="S1544" t="str">
            <v>L92-41</v>
          </cell>
          <cell r="T1544" t="str">
            <v>Hold - L92  Rework</v>
          </cell>
        </row>
        <row r="1545">
          <cell r="S1545" t="str">
            <v>L92-41</v>
          </cell>
          <cell r="T1545" t="str">
            <v>Hold - L92  Rework</v>
          </cell>
        </row>
        <row r="1546">
          <cell r="S1546" t="str">
            <v>L92-41</v>
          </cell>
          <cell r="T1546" t="str">
            <v>Hold - L92  Rework</v>
          </cell>
        </row>
        <row r="1547">
          <cell r="S1547" t="str">
            <v>L92-36</v>
          </cell>
          <cell r="T1547" t="str">
            <v>Hold - L92  Rework</v>
          </cell>
        </row>
        <row r="1548">
          <cell r="S1548" t="str">
            <v>L92-28</v>
          </cell>
          <cell r="T1548" t="str">
            <v>Hold - L92  Rework</v>
          </cell>
        </row>
        <row r="1549">
          <cell r="S1549" t="str">
            <v>L92-28</v>
          </cell>
          <cell r="T1549" t="str">
            <v>Hold - L92  Rework</v>
          </cell>
        </row>
        <row r="1550">
          <cell r="S1550" t="str">
            <v>L92-43</v>
          </cell>
          <cell r="T1550" t="str">
            <v>Hold - L92  Rework</v>
          </cell>
        </row>
        <row r="1551">
          <cell r="S1551" t="str">
            <v>L92-41</v>
          </cell>
          <cell r="T1551" t="str">
            <v>Hold - L92  Rework</v>
          </cell>
        </row>
        <row r="1552">
          <cell r="S1552" t="str">
            <v>L92-41</v>
          </cell>
          <cell r="T1552" t="str">
            <v>Hold - L92  Rework</v>
          </cell>
        </row>
        <row r="1553">
          <cell r="S1553" t="str">
            <v>L92-50</v>
          </cell>
          <cell r="T1553" t="str">
            <v>Hold - L92  Rework</v>
          </cell>
        </row>
        <row r="1554">
          <cell r="S1554" t="str">
            <v>L92-50</v>
          </cell>
          <cell r="T1554" t="str">
            <v>Hold - L92  Rework</v>
          </cell>
        </row>
        <row r="1555">
          <cell r="S1555" t="str">
            <v>L92-50</v>
          </cell>
          <cell r="T1555" t="str">
            <v>Hold - L92  Rework</v>
          </cell>
        </row>
        <row r="1556">
          <cell r="S1556" t="str">
            <v>L92-50</v>
          </cell>
          <cell r="T1556" t="str">
            <v>Hold - L92  Rework</v>
          </cell>
        </row>
        <row r="1557">
          <cell r="S1557" t="str">
            <v>L92-50</v>
          </cell>
          <cell r="T1557" t="str">
            <v>Hold - L92  Rework</v>
          </cell>
        </row>
        <row r="1558">
          <cell r="S1558" t="str">
            <v>L92-50</v>
          </cell>
          <cell r="T1558" t="str">
            <v>Hold - L92  Rework</v>
          </cell>
        </row>
        <row r="1559">
          <cell r="S1559" t="str">
            <v>AA-055-A</v>
          </cell>
          <cell r="T1559" t="str">
            <v>AVB</v>
          </cell>
        </row>
        <row r="1560">
          <cell r="S1560" t="str">
            <v>AB-005-C</v>
          </cell>
          <cell r="T1560" t="str">
            <v>AVB</v>
          </cell>
        </row>
        <row r="1561">
          <cell r="S1561" t="str">
            <v>AA-062-D</v>
          </cell>
          <cell r="T1561" t="str">
            <v>AVB</v>
          </cell>
        </row>
        <row r="1562">
          <cell r="S1562" t="str">
            <v>AE-077-D</v>
          </cell>
          <cell r="T1562" t="str">
            <v>AVB</v>
          </cell>
        </row>
        <row r="1563">
          <cell r="S1563" t="str">
            <v>L92-29</v>
          </cell>
          <cell r="T1563" t="str">
            <v>Hold - L92  Rework</v>
          </cell>
        </row>
        <row r="1564">
          <cell r="S1564" t="str">
            <v>L92-29</v>
          </cell>
          <cell r="T1564" t="str">
            <v>Hold - L92  Rework</v>
          </cell>
        </row>
        <row r="1565">
          <cell r="S1565" t="str">
            <v>L92-29</v>
          </cell>
          <cell r="T1565" t="str">
            <v>Hold - L92  Rework</v>
          </cell>
        </row>
        <row r="1566">
          <cell r="S1566" t="str">
            <v>L92-29</v>
          </cell>
          <cell r="T1566" t="str">
            <v>Hold - L92  Rework</v>
          </cell>
        </row>
        <row r="1567">
          <cell r="S1567" t="str">
            <v>L92-29</v>
          </cell>
          <cell r="T1567" t="str">
            <v>Hold - L92  Rework</v>
          </cell>
        </row>
        <row r="1568">
          <cell r="S1568" t="str">
            <v>AB-021-C</v>
          </cell>
          <cell r="T1568" t="str">
            <v>AVB</v>
          </cell>
        </row>
        <row r="1569">
          <cell r="S1569" t="str">
            <v>AB-019-D</v>
          </cell>
          <cell r="T1569" t="str">
            <v>AVB</v>
          </cell>
        </row>
        <row r="1570">
          <cell r="S1570" t="str">
            <v>AA-041-B</v>
          </cell>
          <cell r="T1570" t="str">
            <v>AVB</v>
          </cell>
        </row>
        <row r="1571">
          <cell r="S1571" t="str">
            <v>AB-021-D</v>
          </cell>
          <cell r="T1571" t="str">
            <v>AVB</v>
          </cell>
        </row>
        <row r="1572">
          <cell r="S1572" t="str">
            <v>AA-070-A</v>
          </cell>
          <cell r="T1572" t="str">
            <v>AVB</v>
          </cell>
        </row>
        <row r="1573">
          <cell r="S1573" t="str">
            <v>AD-081-D</v>
          </cell>
          <cell r="T1573" t="str">
            <v>AVB</v>
          </cell>
        </row>
        <row r="1574">
          <cell r="S1574" t="str">
            <v>L92-59</v>
          </cell>
          <cell r="T1574" t="str">
            <v>Hold - L92  Rework</v>
          </cell>
        </row>
        <row r="1575">
          <cell r="S1575" t="str">
            <v>AD-063-C</v>
          </cell>
          <cell r="T1575" t="str">
            <v>AVB</v>
          </cell>
        </row>
        <row r="1576">
          <cell r="S1576" t="str">
            <v>AD-085-D</v>
          </cell>
          <cell r="T1576" t="str">
            <v>AVB</v>
          </cell>
        </row>
        <row r="1577">
          <cell r="S1577" t="str">
            <v>AF-070-A</v>
          </cell>
          <cell r="T1577" t="str">
            <v>AVB</v>
          </cell>
        </row>
        <row r="1578">
          <cell r="S1578" t="str">
            <v>AB-055-A</v>
          </cell>
          <cell r="T1578" t="str">
            <v>AVB</v>
          </cell>
        </row>
        <row r="1579">
          <cell r="S1579" t="str">
            <v>AE-016-A</v>
          </cell>
          <cell r="T1579" t="str">
            <v>AVB</v>
          </cell>
        </row>
        <row r="1580">
          <cell r="S1580" t="str">
            <v>L92-39</v>
          </cell>
          <cell r="T1580" t="str">
            <v>Hold - L92  Rework</v>
          </cell>
        </row>
        <row r="1581">
          <cell r="S1581" t="str">
            <v>L92-17</v>
          </cell>
          <cell r="T1581" t="str">
            <v>Hold - L92  Rework</v>
          </cell>
        </row>
        <row r="1582">
          <cell r="S1582" t="str">
            <v>L92-17</v>
          </cell>
          <cell r="T1582" t="str">
            <v>Hold - L92  Rework</v>
          </cell>
        </row>
        <row r="1583">
          <cell r="S1583" t="str">
            <v>L92-13</v>
          </cell>
          <cell r="T1583" t="str">
            <v>Hold - L92  Rework</v>
          </cell>
        </row>
        <row r="1584">
          <cell r="S1584" t="str">
            <v>L92-13</v>
          </cell>
          <cell r="T1584" t="str">
            <v>Hold - L92  Rework</v>
          </cell>
        </row>
        <row r="1585">
          <cell r="S1585" t="str">
            <v>L92-13</v>
          </cell>
          <cell r="T1585" t="str">
            <v>Hold - L92  Rework</v>
          </cell>
        </row>
        <row r="1586">
          <cell r="S1586" t="str">
            <v>L92-13</v>
          </cell>
          <cell r="T1586" t="str">
            <v>Hold - L92  Rework</v>
          </cell>
        </row>
        <row r="1587">
          <cell r="S1587" t="str">
            <v>L92-13</v>
          </cell>
          <cell r="T1587" t="str">
            <v>Hold - L92  Rework</v>
          </cell>
        </row>
        <row r="1588">
          <cell r="S1588" t="str">
            <v>L92-13</v>
          </cell>
          <cell r="T1588" t="str">
            <v>Hold - L92  Rework</v>
          </cell>
        </row>
        <row r="1589">
          <cell r="S1589" t="str">
            <v>L92-29</v>
          </cell>
          <cell r="T1589" t="str">
            <v>Hold - L92  Rework</v>
          </cell>
        </row>
        <row r="1590">
          <cell r="S1590" t="str">
            <v>L92-43</v>
          </cell>
          <cell r="T1590" t="str">
            <v>Hold - L92  Rework</v>
          </cell>
        </row>
        <row r="1591">
          <cell r="S1591" t="str">
            <v>L92-43</v>
          </cell>
          <cell r="T1591" t="str">
            <v>Hold - L92  Rework</v>
          </cell>
        </row>
        <row r="1592">
          <cell r="S1592" t="str">
            <v>L92-43</v>
          </cell>
          <cell r="T1592" t="str">
            <v>Hold - L92  Rework</v>
          </cell>
        </row>
        <row r="1593">
          <cell r="S1593" t="str">
            <v>L92-32</v>
          </cell>
          <cell r="T1593" t="str">
            <v>Hold - L92  Rework</v>
          </cell>
        </row>
        <row r="1594">
          <cell r="S1594" t="str">
            <v>L92-32</v>
          </cell>
          <cell r="T1594" t="str">
            <v>Hold - L92  Rework</v>
          </cell>
        </row>
        <row r="1595">
          <cell r="S1595" t="str">
            <v>L92-56</v>
          </cell>
          <cell r="T1595" t="str">
            <v>Hold - L92  Rework</v>
          </cell>
        </row>
        <row r="1596">
          <cell r="S1596" t="str">
            <v>L92-25</v>
          </cell>
          <cell r="T1596" t="str">
            <v>Hold - L92  Rework</v>
          </cell>
        </row>
        <row r="1597">
          <cell r="S1597" t="str">
            <v>L92-25</v>
          </cell>
          <cell r="T1597" t="str">
            <v>Hold - L92  Rework</v>
          </cell>
        </row>
        <row r="1598">
          <cell r="S1598" t="str">
            <v>L92-25</v>
          </cell>
          <cell r="T1598" t="str">
            <v>Hold - L92  Rework</v>
          </cell>
        </row>
        <row r="1599">
          <cell r="S1599" t="str">
            <v>L92-25</v>
          </cell>
          <cell r="T1599" t="str">
            <v>Hold - L92  Rework</v>
          </cell>
        </row>
        <row r="1600">
          <cell r="S1600" t="str">
            <v>L92-44</v>
          </cell>
          <cell r="T1600" t="str">
            <v>Hold - L92  Rework</v>
          </cell>
        </row>
        <row r="1601">
          <cell r="S1601" t="str">
            <v>L92-44</v>
          </cell>
          <cell r="T1601" t="str">
            <v>Hold - L92  Rework</v>
          </cell>
        </row>
        <row r="1602">
          <cell r="S1602" t="str">
            <v>L92-44</v>
          </cell>
          <cell r="T1602" t="str">
            <v>Hold - L92  Rework</v>
          </cell>
        </row>
        <row r="1603">
          <cell r="S1603" t="str">
            <v>L92-44</v>
          </cell>
          <cell r="T1603" t="str">
            <v>Hold - L92  Rework</v>
          </cell>
        </row>
        <row r="1604">
          <cell r="S1604" t="str">
            <v>L92-44</v>
          </cell>
          <cell r="T1604" t="str">
            <v>Hold - L92  Rework</v>
          </cell>
        </row>
        <row r="1605">
          <cell r="S1605" t="str">
            <v>L92-44</v>
          </cell>
          <cell r="T1605" t="str">
            <v>Hold - L92  Rework</v>
          </cell>
        </row>
        <row r="1606">
          <cell r="S1606" t="str">
            <v>L92-44</v>
          </cell>
          <cell r="T1606" t="str">
            <v>Hold - L92  Rework</v>
          </cell>
        </row>
        <row r="1607">
          <cell r="S1607" t="str">
            <v>L92-44</v>
          </cell>
          <cell r="T1607" t="str">
            <v>Hold - L92  Rework</v>
          </cell>
        </row>
        <row r="1608">
          <cell r="S1608" t="str">
            <v>L92-58</v>
          </cell>
          <cell r="T1608" t="str">
            <v>Hold - L92  Rework</v>
          </cell>
        </row>
        <row r="1609">
          <cell r="S1609" t="str">
            <v>L92-58</v>
          </cell>
          <cell r="T1609" t="str">
            <v>Hold - L92  Rework</v>
          </cell>
        </row>
        <row r="1610">
          <cell r="S1610" t="str">
            <v>L92-58</v>
          </cell>
          <cell r="T1610" t="str">
            <v>Hold - L92  Rework</v>
          </cell>
        </row>
        <row r="1611">
          <cell r="S1611" t="str">
            <v>L92-58</v>
          </cell>
          <cell r="T1611" t="str">
            <v>Hold - L92  Rework</v>
          </cell>
        </row>
        <row r="1612">
          <cell r="S1612" t="str">
            <v>L92-58</v>
          </cell>
          <cell r="T1612" t="str">
            <v>Hold - L92  Rework</v>
          </cell>
        </row>
        <row r="1613">
          <cell r="S1613" t="str">
            <v>AF-072-A</v>
          </cell>
          <cell r="T1613" t="str">
            <v>AVB</v>
          </cell>
        </row>
        <row r="1614">
          <cell r="S1614" t="str">
            <v>AD-093-C</v>
          </cell>
          <cell r="T1614" t="str">
            <v>AVB</v>
          </cell>
        </row>
        <row r="1615">
          <cell r="S1615" t="str">
            <v>L92-15</v>
          </cell>
          <cell r="T1615" t="str">
            <v>Hold - L92  Rework</v>
          </cell>
        </row>
        <row r="1616">
          <cell r="S1616" t="str">
            <v>L92-45</v>
          </cell>
          <cell r="T1616" t="str">
            <v>Hold - L92  Rework</v>
          </cell>
        </row>
        <row r="1617">
          <cell r="S1617" t="str">
            <v>L92-28</v>
          </cell>
          <cell r="T1617" t="str">
            <v>Hold - L92  Rework</v>
          </cell>
        </row>
        <row r="1618">
          <cell r="S1618" t="str">
            <v>L92-28</v>
          </cell>
          <cell r="T1618" t="str">
            <v>Hold - L92  Rework</v>
          </cell>
        </row>
        <row r="1619">
          <cell r="S1619" t="str">
            <v>L92-52</v>
          </cell>
          <cell r="T1619" t="str">
            <v>Hold - L92  Rework</v>
          </cell>
        </row>
        <row r="1620">
          <cell r="S1620" t="str">
            <v>L92-52</v>
          </cell>
          <cell r="T1620" t="str">
            <v>Hold - L92  Rework</v>
          </cell>
        </row>
        <row r="1621">
          <cell r="S1621" t="str">
            <v>L92-42</v>
          </cell>
          <cell r="T1621" t="str">
            <v>Hold - L92  Rework</v>
          </cell>
        </row>
        <row r="1622">
          <cell r="S1622" t="str">
            <v>L92-31</v>
          </cell>
          <cell r="T1622" t="str">
            <v>Hold - L92  Rework</v>
          </cell>
        </row>
        <row r="1623">
          <cell r="S1623" t="str">
            <v>L92-33</v>
          </cell>
          <cell r="T1623" t="str">
            <v>Hold - L92  Rework</v>
          </cell>
        </row>
        <row r="1624">
          <cell r="S1624" t="str">
            <v>AD-087-D</v>
          </cell>
          <cell r="T1624" t="str">
            <v>AVB</v>
          </cell>
        </row>
        <row r="1625">
          <cell r="S1625" t="str">
            <v>AD-093-D</v>
          </cell>
          <cell r="T1625" t="str">
            <v>AVB</v>
          </cell>
        </row>
        <row r="1626">
          <cell r="S1626" t="str">
            <v>L92-15</v>
          </cell>
          <cell r="T1626" t="str">
            <v>Hold - L92  Rework</v>
          </cell>
        </row>
        <row r="1627">
          <cell r="S1627" t="str">
            <v>L92-15</v>
          </cell>
          <cell r="T1627" t="str">
            <v>Hold - L92  Rework</v>
          </cell>
        </row>
        <row r="1628">
          <cell r="S1628" t="str">
            <v>L92-21</v>
          </cell>
          <cell r="T1628" t="str">
            <v>Hold - L92  Rework</v>
          </cell>
        </row>
        <row r="1629">
          <cell r="S1629" t="str">
            <v>L92-21</v>
          </cell>
          <cell r="T1629" t="str">
            <v>Hold - L92  Rework</v>
          </cell>
        </row>
        <row r="1630">
          <cell r="S1630" t="str">
            <v>L92-18</v>
          </cell>
          <cell r="T1630" t="str">
            <v>Hold - L92  Rework</v>
          </cell>
        </row>
        <row r="1631">
          <cell r="S1631" t="str">
            <v>L92-18</v>
          </cell>
          <cell r="T1631" t="str">
            <v>Hold - L92  Rework</v>
          </cell>
        </row>
        <row r="1632">
          <cell r="S1632" t="str">
            <v>L92-30</v>
          </cell>
          <cell r="T1632" t="str">
            <v>Hold - L92  Rework</v>
          </cell>
        </row>
        <row r="1633">
          <cell r="S1633" t="str">
            <v>L92-19</v>
          </cell>
          <cell r="T1633" t="str">
            <v>Hold - L92  Rework</v>
          </cell>
        </row>
        <row r="1634">
          <cell r="S1634" t="str">
            <v>L92-19</v>
          </cell>
          <cell r="T1634" t="str">
            <v>Hold - L92  Rework</v>
          </cell>
        </row>
        <row r="1635">
          <cell r="S1635" t="str">
            <v>L92-19</v>
          </cell>
          <cell r="T1635" t="str">
            <v>Hold - L92  Rework</v>
          </cell>
        </row>
        <row r="1636">
          <cell r="S1636" t="str">
            <v>AA-013-C</v>
          </cell>
          <cell r="T1636" t="str">
            <v>AVB</v>
          </cell>
        </row>
        <row r="1637">
          <cell r="S1637" t="str">
            <v>AA-033-D</v>
          </cell>
          <cell r="T1637" t="str">
            <v>AVB</v>
          </cell>
        </row>
        <row r="1638">
          <cell r="S1638" t="str">
            <v>AD-089-D</v>
          </cell>
          <cell r="T1638" t="str">
            <v>AVB</v>
          </cell>
        </row>
        <row r="1639">
          <cell r="S1639" t="str">
            <v>AD-066-D</v>
          </cell>
          <cell r="T1639" t="str">
            <v>AVB</v>
          </cell>
        </row>
        <row r="1640">
          <cell r="S1640" t="str">
            <v>AD-071-D</v>
          </cell>
          <cell r="T1640" t="str">
            <v>AVB</v>
          </cell>
        </row>
        <row r="1641">
          <cell r="S1641" t="str">
            <v>AA-081-D</v>
          </cell>
          <cell r="T1641" t="str">
            <v>AVB</v>
          </cell>
        </row>
        <row r="1642">
          <cell r="S1642" t="str">
            <v>AA-093-D</v>
          </cell>
          <cell r="T1642" t="str">
            <v>AVB</v>
          </cell>
        </row>
        <row r="1643">
          <cell r="S1643" t="str">
            <v>AA-047-C</v>
          </cell>
          <cell r="T1643" t="str">
            <v>AVB</v>
          </cell>
        </row>
        <row r="1644">
          <cell r="S1644" t="str">
            <v>AA-086-D</v>
          </cell>
          <cell r="T1644" t="str">
            <v>AVB</v>
          </cell>
        </row>
        <row r="1645">
          <cell r="S1645" t="str">
            <v>AA-084-C</v>
          </cell>
          <cell r="T1645" t="str">
            <v>AVB</v>
          </cell>
        </row>
        <row r="1646">
          <cell r="S1646" t="str">
            <v>AB-071-C</v>
          </cell>
          <cell r="T1646" t="str">
            <v>AVB</v>
          </cell>
        </row>
        <row r="1647">
          <cell r="S1647" t="str">
            <v>AA-094-D</v>
          </cell>
          <cell r="T1647" t="str">
            <v>AVB</v>
          </cell>
        </row>
        <row r="1648">
          <cell r="S1648" t="str">
            <v>AA-095-C</v>
          </cell>
          <cell r="T1648" t="str">
            <v>AVB</v>
          </cell>
        </row>
        <row r="1649">
          <cell r="S1649" t="str">
            <v>AA-072-C</v>
          </cell>
          <cell r="T1649" t="str">
            <v>AVB</v>
          </cell>
        </row>
        <row r="1650">
          <cell r="S1650" t="str">
            <v>AD-067-C</v>
          </cell>
          <cell r="T1650" t="str">
            <v>AVB</v>
          </cell>
        </row>
        <row r="1651">
          <cell r="S1651" t="str">
            <v>AD-085-B</v>
          </cell>
          <cell r="T1651" t="str">
            <v>AVB</v>
          </cell>
        </row>
        <row r="1652">
          <cell r="S1652" t="str">
            <v>AD-035-D</v>
          </cell>
          <cell r="T1652" t="str">
            <v>AVB</v>
          </cell>
        </row>
        <row r="1653">
          <cell r="S1653" t="str">
            <v>AD-029-D</v>
          </cell>
          <cell r="T1653" t="str">
            <v>AVB</v>
          </cell>
        </row>
        <row r="1654">
          <cell r="S1654" t="str">
            <v>RM-2-22</v>
          </cell>
          <cell r="T1654" t="str">
            <v>AVB</v>
          </cell>
        </row>
        <row r="1655">
          <cell r="S1655" t="str">
            <v>RM-3-14</v>
          </cell>
          <cell r="T1655" t="str">
            <v>AVB</v>
          </cell>
        </row>
        <row r="1656">
          <cell r="S1656" t="str">
            <v>RM-3-14</v>
          </cell>
          <cell r="T1656" t="str">
            <v>AVB</v>
          </cell>
        </row>
        <row r="1657">
          <cell r="S1657" t="str">
            <v>RM-3-14</v>
          </cell>
          <cell r="T1657" t="str">
            <v>AVB</v>
          </cell>
        </row>
        <row r="1658">
          <cell r="S1658" t="str">
            <v>AD-025-E</v>
          </cell>
          <cell r="T1658" t="str">
            <v>Hold –STK</v>
          </cell>
        </row>
        <row r="1659">
          <cell r="S1659" t="str">
            <v>AE-012-E</v>
          </cell>
          <cell r="T1659" t="str">
            <v>Hold –STK</v>
          </cell>
        </row>
        <row r="1660">
          <cell r="S1660" t="str">
            <v>AC-031-E</v>
          </cell>
          <cell r="T1660" t="str">
            <v>Hold –STK</v>
          </cell>
        </row>
        <row r="1661">
          <cell r="S1661" t="str">
            <v>AC-027-E</v>
          </cell>
          <cell r="T1661" t="str">
            <v>Hold –STK</v>
          </cell>
        </row>
        <row r="1662">
          <cell r="S1662" t="str">
            <v>AC-056-E</v>
          </cell>
          <cell r="T1662" t="str">
            <v>Hold –STK</v>
          </cell>
        </row>
        <row r="1663">
          <cell r="S1663" t="str">
            <v>AE-005-E</v>
          </cell>
          <cell r="T1663" t="str">
            <v>Hold –STK</v>
          </cell>
        </row>
        <row r="1664">
          <cell r="S1664" t="str">
            <v>AE-013-E</v>
          </cell>
          <cell r="T1664" t="str">
            <v>Hold –STK</v>
          </cell>
        </row>
        <row r="1665">
          <cell r="S1665" t="str">
            <v>AE-023-E</v>
          </cell>
          <cell r="T1665" t="str">
            <v>Hold –STK</v>
          </cell>
        </row>
        <row r="1666">
          <cell r="S1666" t="str">
            <v>AE-025-E</v>
          </cell>
          <cell r="T1666" t="str">
            <v>Hold –STK</v>
          </cell>
        </row>
        <row r="1667">
          <cell r="S1667" t="str">
            <v>AE-029-E</v>
          </cell>
          <cell r="T1667" t="str">
            <v>Hold –STK</v>
          </cell>
        </row>
        <row r="1668">
          <cell r="S1668" t="str">
            <v>AE-037-E</v>
          </cell>
          <cell r="T1668" t="str">
            <v>Hold –STK</v>
          </cell>
        </row>
        <row r="1669">
          <cell r="S1669" t="str">
            <v>AE-039-E</v>
          </cell>
          <cell r="T1669" t="str">
            <v>Hold –STK</v>
          </cell>
        </row>
        <row r="1670">
          <cell r="S1670" t="str">
            <v>AE-041-E</v>
          </cell>
          <cell r="T1670" t="str">
            <v>Hold –STK</v>
          </cell>
        </row>
        <row r="1671">
          <cell r="S1671" t="str">
            <v>AF-042-A</v>
          </cell>
          <cell r="T1671" t="str">
            <v>AVB</v>
          </cell>
        </row>
        <row r="1672">
          <cell r="S1672" t="str">
            <v>AC-044-A</v>
          </cell>
          <cell r="T1672" t="str">
            <v>AVB</v>
          </cell>
        </row>
        <row r="1673">
          <cell r="S1673" t="str">
            <v>AB-010-A</v>
          </cell>
          <cell r="T1673" t="str">
            <v>AVB</v>
          </cell>
        </row>
        <row r="1674">
          <cell r="S1674" t="str">
            <v>AD-015-E</v>
          </cell>
          <cell r="T1674" t="str">
            <v>AVB</v>
          </cell>
        </row>
        <row r="1675">
          <cell r="S1675" t="str">
            <v>AD-056-E</v>
          </cell>
          <cell r="T1675" t="str">
            <v>AVB</v>
          </cell>
        </row>
        <row r="1676">
          <cell r="S1676" t="str">
            <v>AD-032-A</v>
          </cell>
          <cell r="T1676" t="str">
            <v>AVB</v>
          </cell>
        </row>
        <row r="1677">
          <cell r="S1677" t="str">
            <v>AD-025-A</v>
          </cell>
          <cell r="T1677" t="str">
            <v>AVB</v>
          </cell>
        </row>
        <row r="1678">
          <cell r="S1678" t="str">
            <v>AD-055-C</v>
          </cell>
          <cell r="T1678" t="str">
            <v>AVB</v>
          </cell>
        </row>
        <row r="1679">
          <cell r="S1679" t="str">
            <v>AA-031-C</v>
          </cell>
          <cell r="T1679" t="str">
            <v>AVB</v>
          </cell>
        </row>
        <row r="1680">
          <cell r="S1680" t="str">
            <v>AF-085-C</v>
          </cell>
          <cell r="T1680" t="str">
            <v>AVB</v>
          </cell>
        </row>
        <row r="1681">
          <cell r="S1681" t="str">
            <v>AA-063-D</v>
          </cell>
          <cell r="T1681" t="str">
            <v>AVB</v>
          </cell>
        </row>
        <row r="1682">
          <cell r="S1682" t="str">
            <v>AD-006-B</v>
          </cell>
          <cell r="T1682" t="str">
            <v>AVB</v>
          </cell>
        </row>
        <row r="1683">
          <cell r="S1683" t="str">
            <v>AD-010-B</v>
          </cell>
          <cell r="T1683" t="str">
            <v>AVB</v>
          </cell>
        </row>
        <row r="1684">
          <cell r="S1684" t="str">
            <v>AD-023-D</v>
          </cell>
          <cell r="T1684" t="str">
            <v>AVB</v>
          </cell>
        </row>
        <row r="1685">
          <cell r="S1685" t="str">
            <v>AA-075-C</v>
          </cell>
          <cell r="T1685" t="str">
            <v>AVB</v>
          </cell>
        </row>
        <row r="1686">
          <cell r="S1686" t="str">
            <v>RM-3-3</v>
          </cell>
          <cell r="T1686" t="str">
            <v>AVB</v>
          </cell>
        </row>
        <row r="1687">
          <cell r="S1687" t="str">
            <v>AE-031-A</v>
          </cell>
          <cell r="T1687" t="str">
            <v>AVB</v>
          </cell>
        </row>
        <row r="1688">
          <cell r="S1688" t="str">
            <v>AC-065-D</v>
          </cell>
          <cell r="T1688" t="str">
            <v>AVB</v>
          </cell>
        </row>
        <row r="1689">
          <cell r="S1689" t="str">
            <v>AB-059-B</v>
          </cell>
          <cell r="T1689" t="str">
            <v>AVB</v>
          </cell>
        </row>
        <row r="1690">
          <cell r="S1690" t="str">
            <v>AF-016-B</v>
          </cell>
          <cell r="T1690" t="str">
            <v>AVB</v>
          </cell>
        </row>
        <row r="1691">
          <cell r="S1691" t="str">
            <v>AF-010-B</v>
          </cell>
          <cell r="T1691" t="str">
            <v>AVB</v>
          </cell>
        </row>
        <row r="1692">
          <cell r="S1692" t="str">
            <v>AE-081-E</v>
          </cell>
          <cell r="T1692" t="str">
            <v>AVB</v>
          </cell>
        </row>
        <row r="1693">
          <cell r="S1693" t="str">
            <v>RM-2-20</v>
          </cell>
          <cell r="T1693" t="str">
            <v>AVB</v>
          </cell>
        </row>
        <row r="1694">
          <cell r="S1694" t="str">
            <v>RM-2-20</v>
          </cell>
          <cell r="T1694" t="str">
            <v>AVB</v>
          </cell>
        </row>
        <row r="1695">
          <cell r="S1695" t="str">
            <v>RM-2-19</v>
          </cell>
          <cell r="T1695" t="str">
            <v>AVB</v>
          </cell>
        </row>
        <row r="1696">
          <cell r="S1696" t="str">
            <v>AE-075-E</v>
          </cell>
          <cell r="T1696" t="str">
            <v>Hold –STK</v>
          </cell>
        </row>
        <row r="1697">
          <cell r="S1697" t="str">
            <v>AE-018-E</v>
          </cell>
          <cell r="T1697" t="str">
            <v>Hold –STK</v>
          </cell>
        </row>
        <row r="1698">
          <cell r="S1698" t="str">
            <v>AE-085-D</v>
          </cell>
          <cell r="T1698" t="str">
            <v>AVB</v>
          </cell>
        </row>
        <row r="1699">
          <cell r="S1699" t="str">
            <v>AA-061-A</v>
          </cell>
          <cell r="T1699" t="str">
            <v>AVB</v>
          </cell>
        </row>
        <row r="1700">
          <cell r="S1700" t="str">
            <v>AA-066-B</v>
          </cell>
          <cell r="T1700" t="str">
            <v>AVB</v>
          </cell>
        </row>
        <row r="1701">
          <cell r="S1701" t="str">
            <v>AB-092-B</v>
          </cell>
          <cell r="T1701" t="str">
            <v>AVB</v>
          </cell>
        </row>
        <row r="1702">
          <cell r="S1702" t="str">
            <v>AB-084-B</v>
          </cell>
          <cell r="T1702" t="str">
            <v>AVB</v>
          </cell>
        </row>
        <row r="1703">
          <cell r="S1703" t="str">
            <v>AE-082-E</v>
          </cell>
          <cell r="T1703" t="str">
            <v>AVB</v>
          </cell>
        </row>
        <row r="1704">
          <cell r="S1704" t="str">
            <v>AE-086-E</v>
          </cell>
          <cell r="T1704" t="str">
            <v>AVB</v>
          </cell>
        </row>
        <row r="1705">
          <cell r="S1705" t="str">
            <v>AF-061-A</v>
          </cell>
          <cell r="T1705" t="str">
            <v>AVB</v>
          </cell>
        </row>
        <row r="1706">
          <cell r="S1706" t="str">
            <v>AA-077-A</v>
          </cell>
          <cell r="T1706" t="str">
            <v>AVB</v>
          </cell>
        </row>
        <row r="1707">
          <cell r="S1707" t="str">
            <v>AA-092-A</v>
          </cell>
          <cell r="T1707" t="str">
            <v>AVB</v>
          </cell>
        </row>
        <row r="1708">
          <cell r="S1708" t="str">
            <v>AC-034-D</v>
          </cell>
          <cell r="T1708" t="str">
            <v>AVB</v>
          </cell>
        </row>
        <row r="1709">
          <cell r="S1709" t="str">
            <v>AB-063-D</v>
          </cell>
          <cell r="T1709" t="str">
            <v>AVB</v>
          </cell>
        </row>
        <row r="1710">
          <cell r="S1710" t="str">
            <v>RM-3-15</v>
          </cell>
          <cell r="T1710" t="str">
            <v>AVB</v>
          </cell>
        </row>
        <row r="1711">
          <cell r="S1711" t="str">
            <v>AF-039-C</v>
          </cell>
          <cell r="T1711" t="str">
            <v>AVB</v>
          </cell>
        </row>
        <row r="1712">
          <cell r="S1712" t="str">
            <v>B-065</v>
          </cell>
          <cell r="T1712" t="str">
            <v>AVB</v>
          </cell>
        </row>
        <row r="1713">
          <cell r="S1713" t="str">
            <v>AE-063-C</v>
          </cell>
          <cell r="T1713" t="str">
            <v>AVB</v>
          </cell>
        </row>
        <row r="1714">
          <cell r="S1714" t="str">
            <v>AB-032-F</v>
          </cell>
          <cell r="T1714" t="str">
            <v>AVB</v>
          </cell>
        </row>
        <row r="1715">
          <cell r="S1715" t="str">
            <v>AE-027-C</v>
          </cell>
          <cell r="T1715" t="str">
            <v>AVB</v>
          </cell>
        </row>
        <row r="1716">
          <cell r="S1716" t="str">
            <v>AE-059-C</v>
          </cell>
          <cell r="T1716" t="str">
            <v>AVB</v>
          </cell>
        </row>
        <row r="1717">
          <cell r="S1717" t="str">
            <v>AE-031-C</v>
          </cell>
          <cell r="T1717" t="str">
            <v>AVB</v>
          </cell>
        </row>
        <row r="1718">
          <cell r="S1718" t="str">
            <v>AA-006-B</v>
          </cell>
          <cell r="T1718" t="str">
            <v>AVB</v>
          </cell>
        </row>
        <row r="1719">
          <cell r="S1719" t="str">
            <v>AF-011-B</v>
          </cell>
          <cell r="T1719" t="str">
            <v>AVB</v>
          </cell>
        </row>
        <row r="1720">
          <cell r="S1720" t="str">
            <v>B-073</v>
          </cell>
          <cell r="T1720" t="str">
            <v>AVB</v>
          </cell>
        </row>
        <row r="1721">
          <cell r="S1721" t="str">
            <v>AB-011-B</v>
          </cell>
          <cell r="T1721" t="str">
            <v>AVB</v>
          </cell>
        </row>
        <row r="1722">
          <cell r="S1722" t="str">
            <v>AA-039-B</v>
          </cell>
          <cell r="T1722" t="str">
            <v>AVB</v>
          </cell>
        </row>
        <row r="1723">
          <cell r="S1723" t="str">
            <v>AA-022-A</v>
          </cell>
          <cell r="T1723" t="str">
            <v>AVB</v>
          </cell>
        </row>
        <row r="1724">
          <cell r="S1724" t="str">
            <v>AC-068-B</v>
          </cell>
          <cell r="T1724" t="str">
            <v>AVB</v>
          </cell>
        </row>
        <row r="1725">
          <cell r="S1725" t="str">
            <v>AC-012-B</v>
          </cell>
          <cell r="T1725" t="str">
            <v>AVB</v>
          </cell>
        </row>
        <row r="1726">
          <cell r="S1726" t="str">
            <v>B-040</v>
          </cell>
          <cell r="T1726" t="str">
            <v>AVB</v>
          </cell>
        </row>
        <row r="1727">
          <cell r="S1727" t="str">
            <v>AA-020-C</v>
          </cell>
          <cell r="T1727" t="str">
            <v>AVB</v>
          </cell>
        </row>
        <row r="1728">
          <cell r="S1728" t="str">
            <v>AD-017-B</v>
          </cell>
          <cell r="T1728" t="str">
            <v>AVB</v>
          </cell>
        </row>
        <row r="1729">
          <cell r="S1729" t="str">
            <v>AE-012-C</v>
          </cell>
          <cell r="T1729" t="str">
            <v>AVB</v>
          </cell>
        </row>
        <row r="1730">
          <cell r="S1730" t="str">
            <v>AB-005-B</v>
          </cell>
          <cell r="T1730" t="str">
            <v>AVB</v>
          </cell>
        </row>
        <row r="1731">
          <cell r="S1731" t="str">
            <v>AE-013-B</v>
          </cell>
          <cell r="T1731" t="str">
            <v>AVB</v>
          </cell>
        </row>
        <row r="1732">
          <cell r="S1732" t="str">
            <v>AD-039-B</v>
          </cell>
          <cell r="T1732" t="str">
            <v>AVB</v>
          </cell>
        </row>
        <row r="1733">
          <cell r="S1733" t="str">
            <v>AD-061-B</v>
          </cell>
          <cell r="T1733" t="str">
            <v>AVB</v>
          </cell>
        </row>
        <row r="1734">
          <cell r="S1734" t="str">
            <v>AD-041-B</v>
          </cell>
          <cell r="T1734" t="str">
            <v>AVB</v>
          </cell>
        </row>
        <row r="1735">
          <cell r="S1735" t="str">
            <v>AE-006-B</v>
          </cell>
          <cell r="T1735" t="str">
            <v>AVB</v>
          </cell>
        </row>
        <row r="1736">
          <cell r="S1736" t="str">
            <v>AA-067-A</v>
          </cell>
          <cell r="T1736" t="str">
            <v>AVB</v>
          </cell>
        </row>
        <row r="1737">
          <cell r="S1737" t="str">
            <v>AA-070-A</v>
          </cell>
          <cell r="T1737" t="str">
            <v>AVB</v>
          </cell>
        </row>
        <row r="1738">
          <cell r="S1738" t="str">
            <v>AE-027-B</v>
          </cell>
          <cell r="T1738" t="str">
            <v>AVB</v>
          </cell>
        </row>
        <row r="1739">
          <cell r="S1739" t="str">
            <v>AB-019-B</v>
          </cell>
          <cell r="T1739" t="str">
            <v>AVB</v>
          </cell>
        </row>
        <row r="1740">
          <cell r="S1740" t="str">
            <v>AB-013-B</v>
          </cell>
          <cell r="T1740" t="str">
            <v>AVB</v>
          </cell>
        </row>
        <row r="1741">
          <cell r="S1741" t="str">
            <v>AA-070-B</v>
          </cell>
          <cell r="T1741" t="str">
            <v>AVB</v>
          </cell>
        </row>
        <row r="1742">
          <cell r="S1742" t="str">
            <v>B-037</v>
          </cell>
          <cell r="T1742" t="str">
            <v>AVB</v>
          </cell>
        </row>
        <row r="1743">
          <cell r="S1743" t="str">
            <v>B-042</v>
          </cell>
          <cell r="T1743" t="str">
            <v>AVB</v>
          </cell>
        </row>
        <row r="1744">
          <cell r="S1744" t="str">
            <v>AA-053-A</v>
          </cell>
          <cell r="T1744" t="str">
            <v>AVB</v>
          </cell>
        </row>
        <row r="1745">
          <cell r="S1745" t="str">
            <v>B-042</v>
          </cell>
          <cell r="T1745" t="str">
            <v>AVB</v>
          </cell>
        </row>
        <row r="1746">
          <cell r="S1746" t="str">
            <v>AD-076-F</v>
          </cell>
          <cell r="T1746" t="str">
            <v>AVB</v>
          </cell>
        </row>
        <row r="1747">
          <cell r="S1747" t="str">
            <v>B-057</v>
          </cell>
          <cell r="T1747" t="str">
            <v>AVB</v>
          </cell>
        </row>
        <row r="1748">
          <cell r="S1748" t="str">
            <v>B-058</v>
          </cell>
          <cell r="T1748" t="str">
            <v>AVB</v>
          </cell>
        </row>
        <row r="1749">
          <cell r="S1749" t="str">
            <v>AB-063-C</v>
          </cell>
          <cell r="T1749" t="str">
            <v>AVB</v>
          </cell>
        </row>
        <row r="1750">
          <cell r="S1750" t="str">
            <v>AB-057-C</v>
          </cell>
          <cell r="T1750" t="str">
            <v>AVB</v>
          </cell>
        </row>
        <row r="1751">
          <cell r="S1751" t="str">
            <v>AA-071-A</v>
          </cell>
          <cell r="T1751" t="str">
            <v>AVB</v>
          </cell>
        </row>
        <row r="1752">
          <cell r="S1752" t="str">
            <v>AD-056-B</v>
          </cell>
          <cell r="T1752" t="str">
            <v>AVB</v>
          </cell>
        </row>
        <row r="1753">
          <cell r="S1753" t="str">
            <v>AA-079-A</v>
          </cell>
          <cell r="T1753" t="str">
            <v>AVB</v>
          </cell>
        </row>
        <row r="1754">
          <cell r="S1754" t="str">
            <v>AB-058-B</v>
          </cell>
          <cell r="T1754" t="str">
            <v>AVB</v>
          </cell>
        </row>
        <row r="1755">
          <cell r="S1755" t="str">
            <v>AD-055-D</v>
          </cell>
          <cell r="T1755" t="str">
            <v>AVB</v>
          </cell>
        </row>
        <row r="1756">
          <cell r="S1756" t="str">
            <v>AA-080-A</v>
          </cell>
          <cell r="T1756" t="str">
            <v>AVB</v>
          </cell>
        </row>
        <row r="1757">
          <cell r="S1757" t="str">
            <v>AB-056-C</v>
          </cell>
          <cell r="T1757" t="str">
            <v>AVB</v>
          </cell>
        </row>
        <row r="1758">
          <cell r="S1758" t="str">
            <v>AE-041-B</v>
          </cell>
          <cell r="T1758" t="str">
            <v>AVB</v>
          </cell>
        </row>
        <row r="1759">
          <cell r="S1759" t="str">
            <v>AB-068-C</v>
          </cell>
          <cell r="T1759" t="str">
            <v>AVB</v>
          </cell>
        </row>
        <row r="1760">
          <cell r="S1760" t="str">
            <v>AE-014-D</v>
          </cell>
          <cell r="T1760" t="str">
            <v>AVB</v>
          </cell>
        </row>
        <row r="1761">
          <cell r="S1761" t="str">
            <v>AC-093-C</v>
          </cell>
          <cell r="T1761" t="str">
            <v>AVB</v>
          </cell>
        </row>
        <row r="1762">
          <cell r="S1762" t="str">
            <v>AE-022-D</v>
          </cell>
          <cell r="T1762" t="str">
            <v>AVB</v>
          </cell>
        </row>
        <row r="1763">
          <cell r="S1763" t="str">
            <v>AE-028-D</v>
          </cell>
          <cell r="T1763" t="str">
            <v>AVB</v>
          </cell>
        </row>
        <row r="1764">
          <cell r="S1764" t="str">
            <v>AB-027-B</v>
          </cell>
          <cell r="T1764" t="str">
            <v>AVB</v>
          </cell>
        </row>
        <row r="1765">
          <cell r="S1765" t="str">
            <v>AC-043-D</v>
          </cell>
          <cell r="T1765" t="str">
            <v>AVB</v>
          </cell>
        </row>
        <row r="1766">
          <cell r="S1766" t="str">
            <v>AD-021-C</v>
          </cell>
          <cell r="T1766" t="str">
            <v>AVB</v>
          </cell>
        </row>
        <row r="1767">
          <cell r="S1767" t="str">
            <v>AB-074-C</v>
          </cell>
          <cell r="T1767" t="str">
            <v>AVB</v>
          </cell>
        </row>
        <row r="1768">
          <cell r="S1768" t="str">
            <v>AC-027-B</v>
          </cell>
          <cell r="T1768" t="str">
            <v>AVB</v>
          </cell>
        </row>
        <row r="1769">
          <cell r="S1769" t="str">
            <v>AB-035-B</v>
          </cell>
          <cell r="T1769" t="str">
            <v>AVB</v>
          </cell>
        </row>
        <row r="1770">
          <cell r="S1770" t="str">
            <v>AE-089-A</v>
          </cell>
          <cell r="T1770" t="str">
            <v>AVB</v>
          </cell>
        </row>
        <row r="1771">
          <cell r="S1771" t="str">
            <v>AD-053-A</v>
          </cell>
          <cell r="T1771" t="str">
            <v>AVB</v>
          </cell>
        </row>
        <row r="1772">
          <cell r="S1772" t="str">
            <v>AE-008-D</v>
          </cell>
          <cell r="T1772" t="str">
            <v>AVB</v>
          </cell>
        </row>
        <row r="1773">
          <cell r="S1773" t="str">
            <v>AB-080-C</v>
          </cell>
          <cell r="T1773" t="str">
            <v>AVB</v>
          </cell>
        </row>
        <row r="1774">
          <cell r="S1774" t="str">
            <v>AC-006-B</v>
          </cell>
          <cell r="T1774" t="str">
            <v>AVB</v>
          </cell>
        </row>
        <row r="1775">
          <cell r="S1775" t="str">
            <v>AA-037-B</v>
          </cell>
          <cell r="T1775" t="str">
            <v>AVB</v>
          </cell>
        </row>
        <row r="1776">
          <cell r="S1776" t="str">
            <v>AA-081-A</v>
          </cell>
          <cell r="T1776" t="str">
            <v>AVB</v>
          </cell>
        </row>
        <row r="1777">
          <cell r="S1777" t="str">
            <v>AC-024-D</v>
          </cell>
          <cell r="T1777" t="str">
            <v>AVB</v>
          </cell>
        </row>
        <row r="1778">
          <cell r="S1778" t="str">
            <v>AC-056-B</v>
          </cell>
          <cell r="T1778" t="str">
            <v>AVB</v>
          </cell>
        </row>
        <row r="1779">
          <cell r="S1779" t="str">
            <v>AD-005-B</v>
          </cell>
          <cell r="T1779" t="str">
            <v>AVB</v>
          </cell>
        </row>
        <row r="1780">
          <cell r="S1780" t="str">
            <v>AA-082-A</v>
          </cell>
          <cell r="T1780" t="str">
            <v>AVB</v>
          </cell>
        </row>
        <row r="1781">
          <cell r="S1781" t="str">
            <v>AB-086-D</v>
          </cell>
          <cell r="T1781" t="str">
            <v>AVB</v>
          </cell>
        </row>
        <row r="1782">
          <cell r="S1782" t="str">
            <v>AB-090-D</v>
          </cell>
          <cell r="T1782" t="str">
            <v>AVB</v>
          </cell>
        </row>
        <row r="1783">
          <cell r="S1783" t="str">
            <v>AB-090-C</v>
          </cell>
          <cell r="T1783" t="str">
            <v>AVB</v>
          </cell>
        </row>
        <row r="1784">
          <cell r="S1784" t="str">
            <v>AF-028-C</v>
          </cell>
          <cell r="T1784" t="str">
            <v>AVB</v>
          </cell>
        </row>
        <row r="1785">
          <cell r="S1785" t="str">
            <v>AF-028-C</v>
          </cell>
          <cell r="T1785" t="str">
            <v>AVB</v>
          </cell>
        </row>
        <row r="1786">
          <cell r="S1786" t="str">
            <v>AF-068-C</v>
          </cell>
          <cell r="T1786" t="str">
            <v>AVB</v>
          </cell>
        </row>
        <row r="1787">
          <cell r="S1787" t="str">
            <v>AE-043-B</v>
          </cell>
          <cell r="T1787" t="str">
            <v>AVB</v>
          </cell>
        </row>
        <row r="1788">
          <cell r="S1788" t="str">
            <v>AB-037-B</v>
          </cell>
          <cell r="T1788" t="str">
            <v>AVB</v>
          </cell>
        </row>
        <row r="1789">
          <cell r="S1789" t="str">
            <v>AD-011-B</v>
          </cell>
          <cell r="T1789" t="str">
            <v>AVB</v>
          </cell>
        </row>
        <row r="1790">
          <cell r="S1790" t="str">
            <v>AB-092-D</v>
          </cell>
          <cell r="T1790" t="str">
            <v>AVB</v>
          </cell>
        </row>
        <row r="1791">
          <cell r="S1791" t="str">
            <v>AA-084-A</v>
          </cell>
          <cell r="T1791" t="str">
            <v>AVB</v>
          </cell>
        </row>
        <row r="1792">
          <cell r="S1792" t="str">
            <v>AE-044-D</v>
          </cell>
          <cell r="T1792" t="str">
            <v>AVB</v>
          </cell>
        </row>
        <row r="1793">
          <cell r="S1793" t="str">
            <v>AB-092-C</v>
          </cell>
          <cell r="T1793" t="str">
            <v>AVB</v>
          </cell>
        </row>
        <row r="1794">
          <cell r="S1794" t="str">
            <v>AF-010-D</v>
          </cell>
          <cell r="T1794" t="str">
            <v>AVB</v>
          </cell>
        </row>
        <row r="1795">
          <cell r="S1795" t="str">
            <v>AF-078-C</v>
          </cell>
          <cell r="T1795" t="str">
            <v>AVB</v>
          </cell>
        </row>
        <row r="1796">
          <cell r="S1796" t="str">
            <v>AB-096-B</v>
          </cell>
          <cell r="T1796" t="str">
            <v>AVB</v>
          </cell>
        </row>
        <row r="1797">
          <cell r="S1797" t="str">
            <v>AF-007-C</v>
          </cell>
          <cell r="T1797" t="str">
            <v>AVB</v>
          </cell>
        </row>
        <row r="1798">
          <cell r="S1798" t="str">
            <v>AB-074-D</v>
          </cell>
          <cell r="T1798" t="str">
            <v>AVB</v>
          </cell>
        </row>
        <row r="1799">
          <cell r="S1799" t="str">
            <v>AF-031-C</v>
          </cell>
          <cell r="T1799" t="str">
            <v>AVB</v>
          </cell>
        </row>
        <row r="1800">
          <cell r="S1800" t="str">
            <v>AF-017-D</v>
          </cell>
          <cell r="T1800" t="str">
            <v>AVB</v>
          </cell>
        </row>
        <row r="1801">
          <cell r="S1801" t="str">
            <v>AF-019-D</v>
          </cell>
          <cell r="T1801" t="str">
            <v>AVB</v>
          </cell>
        </row>
        <row r="1802">
          <cell r="S1802" t="str">
            <v>AD-071-B</v>
          </cell>
          <cell r="T1802" t="str">
            <v>AVB</v>
          </cell>
        </row>
        <row r="1803">
          <cell r="S1803" t="str">
            <v>AF-029-D</v>
          </cell>
          <cell r="T1803" t="str">
            <v>AVB</v>
          </cell>
        </row>
        <row r="1804">
          <cell r="S1804" t="str">
            <v>AD-075-B</v>
          </cell>
          <cell r="T1804" t="str">
            <v>AVB</v>
          </cell>
        </row>
        <row r="1805">
          <cell r="S1805" t="str">
            <v>AF-021-D</v>
          </cell>
          <cell r="T1805" t="str">
            <v>AVB</v>
          </cell>
        </row>
        <row r="1806">
          <cell r="S1806" t="str">
            <v>AA-051-B</v>
          </cell>
          <cell r="T1806" t="str">
            <v>AVB</v>
          </cell>
        </row>
        <row r="1807">
          <cell r="S1807" t="str">
            <v>RM-3-13</v>
          </cell>
          <cell r="T1807" t="str">
            <v>AVB</v>
          </cell>
        </row>
        <row r="1808">
          <cell r="S1808" t="str">
            <v>AD-056-A</v>
          </cell>
          <cell r="T1808" t="str">
            <v>AVB</v>
          </cell>
        </row>
        <row r="1809">
          <cell r="S1809" t="str">
            <v>AB-039-A</v>
          </cell>
          <cell r="T1809" t="str">
            <v>AVB</v>
          </cell>
        </row>
        <row r="1810">
          <cell r="S1810" t="str">
            <v>AE-007-A</v>
          </cell>
          <cell r="T1810" t="str">
            <v>AVB</v>
          </cell>
        </row>
        <row r="1811">
          <cell r="S1811" t="str">
            <v>AB-037-A</v>
          </cell>
          <cell r="T1811" t="str">
            <v>AVB</v>
          </cell>
        </row>
        <row r="1812">
          <cell r="S1812" t="str">
            <v>AD-072-C</v>
          </cell>
          <cell r="T1812" t="str">
            <v>AVB</v>
          </cell>
        </row>
        <row r="1813">
          <cell r="S1813" t="str">
            <v>AD-025-C</v>
          </cell>
          <cell r="T1813" t="str">
            <v>AVB</v>
          </cell>
        </row>
        <row r="1814">
          <cell r="S1814" t="str">
            <v>AD-074-A</v>
          </cell>
          <cell r="T1814" t="str">
            <v>AVB</v>
          </cell>
        </row>
        <row r="1815">
          <cell r="S1815" t="str">
            <v>AC-032-C</v>
          </cell>
          <cell r="T1815" t="str">
            <v>AVB</v>
          </cell>
        </row>
        <row r="1816">
          <cell r="S1816" t="str">
            <v>AC-032-D</v>
          </cell>
          <cell r="T1816" t="str">
            <v>AVB</v>
          </cell>
        </row>
        <row r="1817">
          <cell r="S1817" t="str">
            <v>AC-036-C</v>
          </cell>
          <cell r="T1817" t="str">
            <v>AVB</v>
          </cell>
        </row>
        <row r="1818">
          <cell r="S1818" t="str">
            <v>AC-038-D</v>
          </cell>
          <cell r="T1818" t="str">
            <v>AVB</v>
          </cell>
        </row>
        <row r="1819">
          <cell r="S1819" t="str">
            <v>AF-060-A</v>
          </cell>
          <cell r="T1819" t="str">
            <v>AVB</v>
          </cell>
        </row>
        <row r="1820">
          <cell r="S1820" t="str">
            <v>AD-013-D</v>
          </cell>
          <cell r="T1820" t="str">
            <v>AVB</v>
          </cell>
        </row>
        <row r="1821">
          <cell r="S1821" t="str">
            <v>AD-017-D</v>
          </cell>
          <cell r="T1821" t="str">
            <v>AVB</v>
          </cell>
        </row>
        <row r="1822">
          <cell r="S1822" t="str">
            <v>AA-087-D</v>
          </cell>
          <cell r="T1822" t="str">
            <v>AVB</v>
          </cell>
        </row>
        <row r="1823">
          <cell r="S1823" t="str">
            <v>AB-028-B</v>
          </cell>
          <cell r="T1823" t="str">
            <v>AVB</v>
          </cell>
        </row>
        <row r="1824">
          <cell r="S1824" t="str">
            <v>AA-079-C</v>
          </cell>
          <cell r="T1824" t="str">
            <v>AVB</v>
          </cell>
        </row>
        <row r="1825">
          <cell r="S1825" t="str">
            <v>AA-087-C</v>
          </cell>
          <cell r="T1825" t="str">
            <v>AVB</v>
          </cell>
        </row>
        <row r="1826">
          <cell r="S1826" t="str">
            <v>AB-030-B</v>
          </cell>
          <cell r="T1826" t="str">
            <v>AVB</v>
          </cell>
        </row>
        <row r="1827">
          <cell r="S1827" t="str">
            <v>AB-084-A</v>
          </cell>
          <cell r="T1827" t="str">
            <v>AVB</v>
          </cell>
        </row>
        <row r="1828">
          <cell r="S1828" t="str">
            <v>AB-083-A</v>
          </cell>
          <cell r="T1828" t="str">
            <v>AVB</v>
          </cell>
        </row>
        <row r="1829">
          <cell r="S1829" t="str">
            <v>B-027</v>
          </cell>
          <cell r="T1829" t="str">
            <v>AVB</v>
          </cell>
        </row>
        <row r="1830">
          <cell r="S1830" t="str">
            <v>AF-053-C</v>
          </cell>
          <cell r="T1830" t="str">
            <v>AVB</v>
          </cell>
        </row>
        <row r="1831">
          <cell r="S1831" t="str">
            <v>B-043</v>
          </cell>
          <cell r="T1831" t="str">
            <v>AVB</v>
          </cell>
        </row>
        <row r="1832">
          <cell r="S1832" t="str">
            <v>B-040</v>
          </cell>
          <cell r="T1832" t="str">
            <v>AVB</v>
          </cell>
        </row>
        <row r="1833">
          <cell r="S1833" t="str">
            <v>B-047</v>
          </cell>
          <cell r="T1833" t="str">
            <v>AVB</v>
          </cell>
        </row>
        <row r="1834">
          <cell r="S1834" t="str">
            <v>RM-3-8</v>
          </cell>
          <cell r="T1834" t="str">
            <v>AVB</v>
          </cell>
        </row>
        <row r="1835">
          <cell r="S1835" t="str">
            <v>RM-3-8</v>
          </cell>
          <cell r="T1835" t="str">
            <v>AVB</v>
          </cell>
        </row>
        <row r="1836">
          <cell r="S1836" t="str">
            <v>RM-2-29</v>
          </cell>
          <cell r="T1836" t="str">
            <v>AVB</v>
          </cell>
        </row>
        <row r="1837">
          <cell r="S1837" t="str">
            <v>RM-2-30</v>
          </cell>
          <cell r="T1837" t="str">
            <v>AVB</v>
          </cell>
        </row>
        <row r="1838">
          <cell r="S1838" t="str">
            <v>RM-2-30</v>
          </cell>
          <cell r="T1838" t="str">
            <v>AVB</v>
          </cell>
        </row>
        <row r="1839">
          <cell r="S1839" t="str">
            <v>RM-2-29</v>
          </cell>
          <cell r="T1839" t="str">
            <v>AVB</v>
          </cell>
        </row>
        <row r="1840">
          <cell r="S1840" t="str">
            <v>AA-073-E</v>
          </cell>
          <cell r="T1840" t="str">
            <v>AVB</v>
          </cell>
        </row>
        <row r="1841">
          <cell r="S1841" t="str">
            <v>AA-079-E</v>
          </cell>
          <cell r="T1841" t="str">
            <v>AVB</v>
          </cell>
        </row>
        <row r="1842">
          <cell r="S1842" t="str">
            <v>AB-086-A</v>
          </cell>
          <cell r="T1842" t="str">
            <v>AVB</v>
          </cell>
        </row>
        <row r="1843">
          <cell r="S1843" t="str">
            <v>AC-016-B</v>
          </cell>
          <cell r="T1843" t="str">
            <v>AVB</v>
          </cell>
        </row>
        <row r="1844">
          <cell r="S1844" t="str">
            <v>AA-042-B</v>
          </cell>
          <cell r="T1844" t="str">
            <v>AVB</v>
          </cell>
        </row>
        <row r="1845">
          <cell r="S1845" t="str">
            <v>AE-016-F</v>
          </cell>
          <cell r="T1845" t="str">
            <v>Hold –STK</v>
          </cell>
        </row>
        <row r="1846">
          <cell r="S1846" t="str">
            <v>AC-071-E</v>
          </cell>
          <cell r="T1846" t="str">
            <v>Hold –STK</v>
          </cell>
        </row>
        <row r="1847">
          <cell r="S1847" t="str">
            <v>AC-075-E</v>
          </cell>
          <cell r="T1847" t="str">
            <v>Hold –STK</v>
          </cell>
        </row>
        <row r="1848">
          <cell r="S1848" t="str">
            <v>AC-081-E</v>
          </cell>
          <cell r="T1848" t="str">
            <v>Hold –STK</v>
          </cell>
        </row>
        <row r="1849">
          <cell r="S1849" t="str">
            <v>AE-005-F</v>
          </cell>
          <cell r="T1849" t="str">
            <v>Hold –STK</v>
          </cell>
        </row>
        <row r="1850">
          <cell r="S1850" t="str">
            <v>AE-011-F</v>
          </cell>
          <cell r="T1850" t="str">
            <v>Hold –STK</v>
          </cell>
        </row>
        <row r="1851">
          <cell r="S1851" t="str">
            <v>AE-023-F</v>
          </cell>
          <cell r="T1851" t="str">
            <v>Hold –STK</v>
          </cell>
        </row>
        <row r="1852">
          <cell r="S1852" t="str">
            <v>AE-025-F</v>
          </cell>
          <cell r="T1852" t="str">
            <v>Hold –STK</v>
          </cell>
        </row>
        <row r="1853">
          <cell r="S1853" t="str">
            <v>AE-031-F</v>
          </cell>
          <cell r="T1853" t="str">
            <v>Hold –STK</v>
          </cell>
        </row>
        <row r="1854">
          <cell r="S1854" t="str">
            <v>AE-041-F</v>
          </cell>
          <cell r="T1854" t="str">
            <v>Hold –STK</v>
          </cell>
        </row>
        <row r="1855">
          <cell r="S1855" t="str">
            <v>AE-043-F</v>
          </cell>
          <cell r="T1855" t="str">
            <v>Hold –STK</v>
          </cell>
        </row>
        <row r="1856">
          <cell r="S1856" t="str">
            <v>AE-053-F</v>
          </cell>
          <cell r="T1856" t="str">
            <v>Hold –STK</v>
          </cell>
        </row>
        <row r="1857">
          <cell r="S1857" t="str">
            <v>AE-055-F</v>
          </cell>
          <cell r="T1857" t="str">
            <v>Hold –STK</v>
          </cell>
        </row>
        <row r="1858">
          <cell r="S1858" t="str">
            <v>AA-065-E</v>
          </cell>
          <cell r="T1858" t="str">
            <v>AVB</v>
          </cell>
        </row>
        <row r="1859">
          <cell r="S1859" t="str">
            <v>AB-035-D</v>
          </cell>
          <cell r="T1859" t="str">
            <v>AVB</v>
          </cell>
        </row>
        <row r="1860">
          <cell r="S1860" t="str">
            <v>AA-067-B</v>
          </cell>
          <cell r="T1860" t="str">
            <v>AVB</v>
          </cell>
        </row>
        <row r="1861">
          <cell r="S1861" t="str">
            <v>AA-071-B</v>
          </cell>
          <cell r="T1861" t="str">
            <v>AVB</v>
          </cell>
        </row>
        <row r="1862">
          <cell r="S1862" t="str">
            <v>AF-023-D</v>
          </cell>
          <cell r="T1862" t="str">
            <v>AVB</v>
          </cell>
        </row>
        <row r="1863">
          <cell r="S1863" t="str">
            <v>AA-079-B</v>
          </cell>
          <cell r="T1863" t="str">
            <v>AVB</v>
          </cell>
        </row>
        <row r="1864">
          <cell r="S1864" t="str">
            <v>AA-075-E</v>
          </cell>
          <cell r="T1864" t="str">
            <v>AVB</v>
          </cell>
        </row>
        <row r="1865">
          <cell r="S1865" t="str">
            <v>AB-037-D</v>
          </cell>
          <cell r="T1865" t="str">
            <v>AVB</v>
          </cell>
        </row>
        <row r="1866">
          <cell r="S1866" t="str">
            <v>AF-042-C</v>
          </cell>
          <cell r="T1866" t="str">
            <v>AVB</v>
          </cell>
        </row>
        <row r="1867">
          <cell r="S1867" t="str">
            <v>AF-018-D</v>
          </cell>
          <cell r="T1867" t="str">
            <v>AVB</v>
          </cell>
        </row>
        <row r="1868">
          <cell r="S1868" t="str">
            <v>AF-021-B</v>
          </cell>
          <cell r="T1868" t="str">
            <v>AVB</v>
          </cell>
        </row>
        <row r="1869">
          <cell r="S1869" t="str">
            <v>AB-014-C</v>
          </cell>
          <cell r="T1869" t="str">
            <v>AVB</v>
          </cell>
        </row>
        <row r="1870">
          <cell r="S1870" t="str">
            <v>AC-024-B</v>
          </cell>
          <cell r="T1870" t="str">
            <v>AVB</v>
          </cell>
        </row>
        <row r="1871">
          <cell r="S1871" t="str">
            <v>AB-088-A</v>
          </cell>
          <cell r="T1871" t="str">
            <v>AVB</v>
          </cell>
        </row>
        <row r="1872">
          <cell r="S1872" t="str">
            <v>AF-060-F</v>
          </cell>
          <cell r="T1872" t="str">
            <v>AVB</v>
          </cell>
        </row>
        <row r="1873">
          <cell r="S1873" t="str">
            <v>AF-060-F</v>
          </cell>
          <cell r="T1873" t="str">
            <v>AVB</v>
          </cell>
        </row>
        <row r="1874">
          <cell r="S1874" t="str">
            <v>AF-050-F</v>
          </cell>
          <cell r="T1874" t="str">
            <v>AVB</v>
          </cell>
        </row>
        <row r="1875">
          <cell r="S1875" t="str">
            <v>AF-012-F</v>
          </cell>
          <cell r="T1875" t="str">
            <v>AVB</v>
          </cell>
        </row>
        <row r="1876">
          <cell r="S1876" t="str">
            <v>AF-010-F</v>
          </cell>
          <cell r="T1876" t="str">
            <v>AVB</v>
          </cell>
        </row>
        <row r="1877">
          <cell r="S1877" t="str">
            <v>AF-062-F</v>
          </cell>
          <cell r="T1877" t="str">
            <v>AVB</v>
          </cell>
        </row>
        <row r="1878">
          <cell r="S1878" t="str">
            <v>AA-031-A</v>
          </cell>
          <cell r="T1878" t="str">
            <v>AVB</v>
          </cell>
        </row>
        <row r="1879">
          <cell r="S1879" t="str">
            <v>AE-058-A</v>
          </cell>
          <cell r="T1879" t="str">
            <v>AVB</v>
          </cell>
        </row>
        <row r="1880">
          <cell r="S1880" t="str">
            <v>AE-070-A</v>
          </cell>
          <cell r="T1880" t="str">
            <v>AVB</v>
          </cell>
        </row>
        <row r="1881">
          <cell r="S1881" t="str">
            <v>AA-006-D</v>
          </cell>
          <cell r="T1881" t="str">
            <v>AVB</v>
          </cell>
        </row>
        <row r="1882">
          <cell r="S1882" t="str">
            <v>AA-015-C</v>
          </cell>
          <cell r="T1882" t="str">
            <v>AVB</v>
          </cell>
        </row>
        <row r="1883">
          <cell r="S1883" t="str">
            <v>AA-019-C</v>
          </cell>
          <cell r="T1883" t="str">
            <v>AVB</v>
          </cell>
        </row>
        <row r="1884">
          <cell r="S1884" t="str">
            <v>AA-042-D</v>
          </cell>
          <cell r="T1884" t="str">
            <v>AVB</v>
          </cell>
        </row>
        <row r="1885">
          <cell r="S1885" t="str">
            <v>AA-039-C</v>
          </cell>
          <cell r="T1885" t="str">
            <v>AVB</v>
          </cell>
        </row>
        <row r="1886">
          <cell r="S1886" t="str">
            <v>AA-055-D</v>
          </cell>
          <cell r="T1886" t="str">
            <v>AVB</v>
          </cell>
        </row>
        <row r="1887">
          <cell r="S1887" t="str">
            <v>AA-044-D</v>
          </cell>
          <cell r="T1887" t="str">
            <v>AVB</v>
          </cell>
        </row>
        <row r="1888">
          <cell r="S1888" t="str">
            <v>AE-083-E</v>
          </cell>
          <cell r="T1888" t="str">
            <v>AVB</v>
          </cell>
        </row>
        <row r="1889">
          <cell r="S1889" t="str">
            <v>B-072</v>
          </cell>
          <cell r="T1889" t="str">
            <v>AVB</v>
          </cell>
        </row>
        <row r="1890">
          <cell r="S1890" t="str">
            <v>AA-075-D</v>
          </cell>
          <cell r="T1890" t="str">
            <v>AVB</v>
          </cell>
        </row>
        <row r="1891">
          <cell r="S1891" t="str">
            <v>AA-036-B</v>
          </cell>
          <cell r="T1891" t="str">
            <v>AVB</v>
          </cell>
        </row>
        <row r="1892">
          <cell r="S1892" t="str">
            <v>AA-054-D</v>
          </cell>
          <cell r="T1892" t="str">
            <v>AVB</v>
          </cell>
        </row>
        <row r="1893">
          <cell r="S1893" t="str">
            <v>RM-3-8</v>
          </cell>
          <cell r="T1893" t="str">
            <v>AVB</v>
          </cell>
        </row>
        <row r="1894">
          <cell r="S1894" t="str">
            <v>RM-3-8</v>
          </cell>
          <cell r="T1894" t="str">
            <v>AVB</v>
          </cell>
        </row>
        <row r="1895">
          <cell r="S1895" t="str">
            <v>RM-3-8</v>
          </cell>
          <cell r="T1895" t="str">
            <v>AVB</v>
          </cell>
        </row>
        <row r="1896">
          <cell r="S1896" t="str">
            <v>RM-3-8</v>
          </cell>
          <cell r="T1896" t="str">
            <v>AVB</v>
          </cell>
        </row>
        <row r="1897">
          <cell r="S1897" t="str">
            <v>RM-3-6</v>
          </cell>
          <cell r="T1897" t="str">
            <v>AVB</v>
          </cell>
        </row>
        <row r="1898">
          <cell r="S1898" t="str">
            <v>RM-3-6</v>
          </cell>
          <cell r="T1898" t="str">
            <v>AVB</v>
          </cell>
        </row>
        <row r="1899">
          <cell r="S1899" t="str">
            <v>RM-3-4</v>
          </cell>
          <cell r="T1899" t="str">
            <v>AVB</v>
          </cell>
        </row>
        <row r="1900">
          <cell r="S1900" t="str">
            <v>RM-3-4</v>
          </cell>
          <cell r="T1900" t="str">
            <v>AVB</v>
          </cell>
        </row>
        <row r="1901">
          <cell r="S1901" t="str">
            <v>AC-030-A</v>
          </cell>
          <cell r="T1901" t="str">
            <v>AVB</v>
          </cell>
        </row>
        <row r="1902">
          <cell r="S1902" t="str">
            <v>AA-026-E</v>
          </cell>
          <cell r="T1902" t="str">
            <v>AVB</v>
          </cell>
        </row>
        <row r="1903">
          <cell r="S1903" t="str">
            <v>AA-028-E</v>
          </cell>
          <cell r="T1903" t="str">
            <v>AVB</v>
          </cell>
        </row>
        <row r="1904">
          <cell r="S1904" t="str">
            <v>AB-054-E</v>
          </cell>
          <cell r="T1904" t="str">
            <v>AVB</v>
          </cell>
        </row>
        <row r="1905">
          <cell r="S1905" t="str">
            <v>AB-060-E</v>
          </cell>
          <cell r="T1905" t="str">
            <v>AVB</v>
          </cell>
        </row>
        <row r="1906">
          <cell r="S1906" t="str">
            <v>AA-086-A</v>
          </cell>
          <cell r="T1906" t="str">
            <v>AVB</v>
          </cell>
        </row>
        <row r="1907">
          <cell r="S1907" t="str">
            <v>AB-087-A</v>
          </cell>
          <cell r="T1907" t="str">
            <v>AVB</v>
          </cell>
        </row>
        <row r="1908">
          <cell r="S1908" t="str">
            <v>AB-066-E</v>
          </cell>
          <cell r="T1908" t="str">
            <v>AVB</v>
          </cell>
        </row>
        <row r="1909">
          <cell r="S1909" t="str">
            <v>AB-062-E</v>
          </cell>
          <cell r="T1909" t="str">
            <v>AVB</v>
          </cell>
        </row>
        <row r="1910">
          <cell r="S1910" t="str">
            <v>AE-008-E</v>
          </cell>
          <cell r="T1910" t="str">
            <v>Hold –STK</v>
          </cell>
        </row>
        <row r="1911">
          <cell r="S1911" t="str">
            <v>AB-094-A</v>
          </cell>
          <cell r="T1911" t="str">
            <v>AVB</v>
          </cell>
        </row>
        <row r="1912">
          <cell r="S1912" t="str">
            <v>AD-083-B</v>
          </cell>
          <cell r="T1912" t="str">
            <v>AVB</v>
          </cell>
        </row>
        <row r="1913">
          <cell r="S1913" t="str">
            <v>AC-026-D</v>
          </cell>
          <cell r="T1913" t="str">
            <v>AVB</v>
          </cell>
        </row>
        <row r="1914">
          <cell r="S1914" t="str">
            <v>AD-057-B</v>
          </cell>
          <cell r="T1914" t="str">
            <v>AVB</v>
          </cell>
        </row>
        <row r="1915">
          <cell r="S1915" t="str">
            <v>AA-012-E</v>
          </cell>
          <cell r="T1915" t="str">
            <v>AVB</v>
          </cell>
        </row>
        <row r="1916">
          <cell r="S1916" t="str">
            <v>AA-065-B</v>
          </cell>
          <cell r="T1916" t="str">
            <v>AVB</v>
          </cell>
        </row>
        <row r="1917">
          <cell r="S1917" t="str">
            <v>AA-038-E</v>
          </cell>
          <cell r="T1917" t="str">
            <v>AVB</v>
          </cell>
        </row>
        <row r="1918">
          <cell r="S1918" t="str">
            <v>AE-077-E</v>
          </cell>
          <cell r="T1918" t="str">
            <v>AVB</v>
          </cell>
        </row>
        <row r="1919">
          <cell r="S1919" t="str">
            <v>AC-034-A</v>
          </cell>
          <cell r="T1919" t="str">
            <v>AVB</v>
          </cell>
        </row>
        <row r="1920">
          <cell r="S1920" t="str">
            <v>AC-069-A</v>
          </cell>
          <cell r="T1920" t="str">
            <v>AVB</v>
          </cell>
        </row>
        <row r="1921">
          <cell r="S1921" t="str">
            <v>AA-037-D</v>
          </cell>
          <cell r="T1921" t="str">
            <v>AVB</v>
          </cell>
        </row>
        <row r="1922">
          <cell r="S1922" t="str">
            <v>AB-075-D</v>
          </cell>
          <cell r="T1922" t="str">
            <v>AVB</v>
          </cell>
        </row>
        <row r="1923">
          <cell r="S1923" t="str">
            <v>AE-036-F</v>
          </cell>
          <cell r="T1923" t="str">
            <v>AVB</v>
          </cell>
        </row>
        <row r="1924">
          <cell r="S1924" t="str">
            <v>AC-066-A</v>
          </cell>
          <cell r="T1924" t="str">
            <v>AVB</v>
          </cell>
        </row>
        <row r="1925">
          <cell r="S1925" t="str">
            <v>AC-080-A</v>
          </cell>
          <cell r="T1925" t="str">
            <v>AVB</v>
          </cell>
        </row>
        <row r="1926">
          <cell r="S1926" t="str">
            <v>AB-013-C</v>
          </cell>
          <cell r="T1926" t="str">
            <v>AVB</v>
          </cell>
        </row>
        <row r="1927">
          <cell r="S1927" t="str">
            <v>AA-068-D</v>
          </cell>
          <cell r="T1927" t="str">
            <v>AVB</v>
          </cell>
        </row>
        <row r="1928">
          <cell r="S1928" t="str">
            <v>AF-038-A</v>
          </cell>
          <cell r="T1928" t="str">
            <v>AVB</v>
          </cell>
        </row>
        <row r="1929">
          <cell r="S1929" t="str">
            <v>AD-078-A</v>
          </cell>
          <cell r="T1929" t="str">
            <v>AVB</v>
          </cell>
        </row>
        <row r="1930">
          <cell r="S1930" t="str">
            <v>AD-078-A</v>
          </cell>
          <cell r="T1930" t="str">
            <v>AVB</v>
          </cell>
        </row>
        <row r="1931">
          <cell r="S1931" t="str">
            <v>AD-078-A</v>
          </cell>
          <cell r="T1931" t="str">
            <v>AVB</v>
          </cell>
        </row>
        <row r="1932">
          <cell r="S1932" t="str">
            <v>AD-078-A</v>
          </cell>
          <cell r="T1932" t="str">
            <v>AVB</v>
          </cell>
        </row>
        <row r="1933">
          <cell r="S1933" t="str">
            <v>AA-068-A</v>
          </cell>
          <cell r="T1933" t="str">
            <v>AVB</v>
          </cell>
        </row>
        <row r="1934">
          <cell r="S1934" t="str">
            <v>L99-1</v>
          </cell>
          <cell r="T1934" t="str">
            <v>Hold - L99  Obsolete</v>
          </cell>
        </row>
        <row r="1935">
          <cell r="S1935" t="str">
            <v>AA-072-D</v>
          </cell>
          <cell r="T1935" t="str">
            <v>AVB</v>
          </cell>
        </row>
        <row r="1936">
          <cell r="S1936" t="str">
            <v>AB-010-D</v>
          </cell>
          <cell r="T1936" t="str">
            <v>AVB</v>
          </cell>
        </row>
        <row r="1937">
          <cell r="S1937" t="str">
            <v>AB-008-C</v>
          </cell>
          <cell r="T1937" t="str">
            <v>AVB</v>
          </cell>
        </row>
        <row r="1938">
          <cell r="S1938" t="str">
            <v>AB-008-D</v>
          </cell>
          <cell r="T1938" t="str">
            <v>AVB</v>
          </cell>
        </row>
        <row r="1939">
          <cell r="S1939" t="str">
            <v>AB-012-C</v>
          </cell>
          <cell r="T1939" t="str">
            <v>AVB</v>
          </cell>
        </row>
        <row r="1940">
          <cell r="S1940" t="str">
            <v>AB-016-D</v>
          </cell>
          <cell r="T1940" t="str">
            <v>AVB</v>
          </cell>
        </row>
        <row r="1941">
          <cell r="S1941" t="str">
            <v>AB-012-D</v>
          </cell>
          <cell r="T1941" t="str">
            <v>AVB</v>
          </cell>
        </row>
        <row r="1942">
          <cell r="S1942" t="str">
            <v>AB-018-D</v>
          </cell>
          <cell r="T1942" t="str">
            <v>AVB</v>
          </cell>
        </row>
        <row r="1943">
          <cell r="S1943" t="str">
            <v>AB-020-D</v>
          </cell>
          <cell r="T1943" t="str">
            <v>AVB</v>
          </cell>
        </row>
        <row r="1944">
          <cell r="S1944" t="str">
            <v>AE-069-E</v>
          </cell>
          <cell r="T1944" t="str">
            <v>AVB</v>
          </cell>
        </row>
        <row r="1945">
          <cell r="S1945" t="str">
            <v>AE-021-E</v>
          </cell>
          <cell r="T1945" t="str">
            <v>AVB</v>
          </cell>
        </row>
        <row r="1946">
          <cell r="S1946" t="str">
            <v>AE-063-D</v>
          </cell>
          <cell r="T1946" t="str">
            <v>AVB</v>
          </cell>
        </row>
        <row r="1947">
          <cell r="S1947" t="str">
            <v>AB-038-D</v>
          </cell>
          <cell r="T1947" t="str">
            <v>AVB</v>
          </cell>
        </row>
        <row r="1948">
          <cell r="S1948" t="str">
            <v>AC-082-A</v>
          </cell>
          <cell r="T1948" t="str">
            <v>AVB</v>
          </cell>
        </row>
        <row r="1949">
          <cell r="S1949" t="str">
            <v>AC-060-D</v>
          </cell>
          <cell r="T1949" t="str">
            <v>AVB</v>
          </cell>
        </row>
        <row r="1950">
          <cell r="S1950" t="str">
            <v>AC-076-B</v>
          </cell>
          <cell r="T1950" t="str">
            <v>AVB</v>
          </cell>
        </row>
        <row r="1951">
          <cell r="S1951" t="str">
            <v>AB-013-D</v>
          </cell>
          <cell r="T1951" t="str">
            <v>AVB</v>
          </cell>
        </row>
        <row r="1952">
          <cell r="S1952" t="str">
            <v>AB-038-C</v>
          </cell>
          <cell r="T1952" t="str">
            <v>AVB</v>
          </cell>
        </row>
        <row r="1953">
          <cell r="S1953" t="str">
            <v>AE-014-E</v>
          </cell>
          <cell r="T1953" t="str">
            <v>AVB</v>
          </cell>
        </row>
        <row r="1954">
          <cell r="S1954" t="str">
            <v>B-067</v>
          </cell>
          <cell r="T1954" t="str">
            <v>AVB</v>
          </cell>
        </row>
        <row r="1955">
          <cell r="S1955" t="str">
            <v>AB-023-C</v>
          </cell>
          <cell r="T1955" t="str">
            <v>AVB</v>
          </cell>
        </row>
        <row r="1956">
          <cell r="S1956" t="str">
            <v>AE-079-C</v>
          </cell>
          <cell r="T1956" t="str">
            <v>AVB</v>
          </cell>
        </row>
        <row r="1957">
          <cell r="S1957" t="str">
            <v>AB-033-C</v>
          </cell>
          <cell r="T1957" t="str">
            <v>AVB</v>
          </cell>
        </row>
        <row r="1958">
          <cell r="S1958" t="str">
            <v>AB-006-C</v>
          </cell>
          <cell r="T1958" t="str">
            <v>AVB</v>
          </cell>
        </row>
        <row r="1959">
          <cell r="S1959" t="str">
            <v>AB-006-D</v>
          </cell>
          <cell r="T1959" t="str">
            <v>AVB</v>
          </cell>
        </row>
        <row r="1960">
          <cell r="S1960" t="str">
            <v>AB-020-C</v>
          </cell>
          <cell r="T1960" t="str">
            <v>AVB</v>
          </cell>
        </row>
        <row r="1961">
          <cell r="S1961" t="str">
            <v>AC-080-B</v>
          </cell>
          <cell r="T1961" t="str">
            <v>AVB</v>
          </cell>
        </row>
        <row r="1962">
          <cell r="S1962" t="str">
            <v>AC-019-B</v>
          </cell>
          <cell r="T1962" t="str">
            <v>AVB</v>
          </cell>
        </row>
        <row r="1963">
          <cell r="S1963" t="str">
            <v>AC-031-B</v>
          </cell>
          <cell r="T1963" t="str">
            <v>AVB</v>
          </cell>
        </row>
        <row r="1964">
          <cell r="S1964" t="str">
            <v>AB-022-C</v>
          </cell>
          <cell r="T1964" t="str">
            <v>AVB</v>
          </cell>
        </row>
        <row r="1965">
          <cell r="S1965" t="str">
            <v>AA-014-E</v>
          </cell>
          <cell r="T1965" t="str">
            <v>AVB</v>
          </cell>
        </row>
        <row r="1966">
          <cell r="S1966" t="str">
            <v>AB-024-D</v>
          </cell>
          <cell r="T1966" t="str">
            <v>AVB</v>
          </cell>
        </row>
        <row r="1967">
          <cell r="S1967" t="str">
            <v>AF-014-A</v>
          </cell>
          <cell r="T1967" t="str">
            <v>AVB</v>
          </cell>
        </row>
        <row r="1968">
          <cell r="S1968" t="str">
            <v>AE-067-A</v>
          </cell>
          <cell r="T1968" t="str">
            <v>AVB</v>
          </cell>
        </row>
        <row r="1969">
          <cell r="S1969" t="str">
            <v>AB-009-A</v>
          </cell>
          <cell r="T1969" t="str">
            <v>AVB</v>
          </cell>
        </row>
        <row r="1970">
          <cell r="S1970" t="str">
            <v>AE-087-A</v>
          </cell>
          <cell r="T1970" t="str">
            <v>AVB</v>
          </cell>
        </row>
        <row r="1971">
          <cell r="S1971" t="str">
            <v>AA-041-A</v>
          </cell>
          <cell r="T1971" t="str">
            <v>AVB</v>
          </cell>
        </row>
        <row r="1972">
          <cell r="S1972" t="str">
            <v>AD-055-A</v>
          </cell>
          <cell r="T1972" t="str">
            <v>AVB</v>
          </cell>
        </row>
        <row r="1973">
          <cell r="S1973" t="str">
            <v>AD-015-C</v>
          </cell>
          <cell r="T1973" t="str">
            <v>AVB</v>
          </cell>
        </row>
        <row r="1974">
          <cell r="S1974" t="str">
            <v>AD-064-A</v>
          </cell>
          <cell r="T1974" t="str">
            <v>AVB</v>
          </cell>
        </row>
        <row r="1975">
          <cell r="S1975" t="str">
            <v>AA-060-A</v>
          </cell>
          <cell r="T1975" t="str">
            <v>AVB</v>
          </cell>
        </row>
        <row r="1976">
          <cell r="S1976" t="str">
            <v>AB-007-B</v>
          </cell>
          <cell r="T1976" t="str">
            <v>AVB</v>
          </cell>
        </row>
        <row r="1977">
          <cell r="S1977" t="str">
            <v>B-017</v>
          </cell>
          <cell r="T1977" t="str">
            <v>AVB</v>
          </cell>
        </row>
        <row r="1978">
          <cell r="S1978" t="str">
            <v>AD-013-B</v>
          </cell>
          <cell r="T1978" t="str">
            <v>AVB</v>
          </cell>
        </row>
        <row r="1979">
          <cell r="S1979" t="str">
            <v>AD-094-B</v>
          </cell>
          <cell r="T1979" t="str">
            <v>AVB</v>
          </cell>
        </row>
        <row r="1980">
          <cell r="S1980" t="str">
            <v>AD-090-B</v>
          </cell>
          <cell r="T1980" t="str">
            <v>AVB</v>
          </cell>
        </row>
        <row r="1981">
          <cell r="S1981" t="str">
            <v>L99-28</v>
          </cell>
          <cell r="T1981" t="str">
            <v>Hold - L99  Obsolete</v>
          </cell>
        </row>
        <row r="1982">
          <cell r="S1982" t="str">
            <v>L99-28</v>
          </cell>
          <cell r="T1982" t="str">
            <v>Hold - L99  Obsolete</v>
          </cell>
        </row>
        <row r="1983">
          <cell r="S1983" t="str">
            <v>L99-28</v>
          </cell>
          <cell r="T1983" t="str">
            <v>Hold - L99  Obsolete</v>
          </cell>
        </row>
        <row r="1984">
          <cell r="S1984" t="str">
            <v>AB-023-B</v>
          </cell>
          <cell r="T1984" t="str">
            <v>AVB</v>
          </cell>
        </row>
        <row r="1985">
          <cell r="S1985" t="str">
            <v>AA-059-B</v>
          </cell>
          <cell r="T1985" t="str">
            <v>AVB</v>
          </cell>
        </row>
        <row r="1986">
          <cell r="S1986" t="str">
            <v>AA-074-D</v>
          </cell>
          <cell r="T1986" t="str">
            <v>AVB</v>
          </cell>
        </row>
        <row r="1987">
          <cell r="S1987" t="str">
            <v>AC-027-D</v>
          </cell>
          <cell r="T1987" t="str">
            <v>AVB</v>
          </cell>
        </row>
        <row r="1988">
          <cell r="S1988" t="str">
            <v>AC-077-B</v>
          </cell>
          <cell r="T1988" t="str">
            <v>AVB</v>
          </cell>
        </row>
        <row r="1989">
          <cell r="S1989" t="str">
            <v>AC-024-F</v>
          </cell>
          <cell r="T1989" t="str">
            <v>AVB</v>
          </cell>
        </row>
        <row r="1990">
          <cell r="S1990" t="str">
            <v>AE-015-E</v>
          </cell>
          <cell r="T1990" t="str">
            <v>AVB</v>
          </cell>
        </row>
        <row r="1991">
          <cell r="S1991" t="str">
            <v>AC-022-E</v>
          </cell>
          <cell r="T1991" t="str">
            <v>AVB</v>
          </cell>
        </row>
        <row r="1992">
          <cell r="S1992" t="str">
            <v>AA-055-B</v>
          </cell>
          <cell r="T1992" t="str">
            <v>AVB</v>
          </cell>
        </row>
        <row r="1993">
          <cell r="S1993" t="str">
            <v>AA-029-B</v>
          </cell>
          <cell r="T1993" t="str">
            <v>AVB</v>
          </cell>
        </row>
        <row r="1994">
          <cell r="S1994" t="str">
            <v>AA-081-B</v>
          </cell>
          <cell r="T1994" t="str">
            <v>AVB</v>
          </cell>
        </row>
        <row r="1995">
          <cell r="S1995" t="str">
            <v>AC-022-C</v>
          </cell>
          <cell r="T1995" t="str">
            <v>AVB</v>
          </cell>
        </row>
        <row r="1996">
          <cell r="S1996" t="str">
            <v>AC-008-B</v>
          </cell>
          <cell r="T1996" t="str">
            <v>AVB</v>
          </cell>
        </row>
        <row r="1997">
          <cell r="S1997" t="str">
            <v>AC-020-C</v>
          </cell>
          <cell r="T1997" t="str">
            <v>AVB</v>
          </cell>
        </row>
        <row r="1998">
          <cell r="S1998" t="str">
            <v>AC-028-D</v>
          </cell>
          <cell r="T1998" t="str">
            <v>AVB</v>
          </cell>
        </row>
        <row r="1999">
          <cell r="S1999" t="str">
            <v>AF-034-A</v>
          </cell>
          <cell r="T1999" t="str">
            <v>AVB</v>
          </cell>
        </row>
        <row r="2000">
          <cell r="S2000" t="str">
            <v>AD-034-A</v>
          </cell>
          <cell r="T2000" t="str">
            <v>AVB</v>
          </cell>
        </row>
        <row r="2001">
          <cell r="S2001" t="str">
            <v>AC-026-A</v>
          </cell>
          <cell r="T2001" t="str">
            <v>AVB</v>
          </cell>
        </row>
        <row r="2002">
          <cell r="S2002" t="str">
            <v>AD-031-A</v>
          </cell>
          <cell r="T2002" t="str">
            <v>AVB</v>
          </cell>
        </row>
        <row r="2003">
          <cell r="S2003" t="str">
            <v>AE-005-A</v>
          </cell>
          <cell r="T2003" t="str">
            <v>AVB</v>
          </cell>
        </row>
        <row r="2004">
          <cell r="S2004" t="str">
            <v>AB-065-B</v>
          </cell>
          <cell r="T2004" t="str">
            <v>AVB</v>
          </cell>
        </row>
        <row r="2005">
          <cell r="S2005" t="str">
            <v>AB-065-D</v>
          </cell>
          <cell r="T2005" t="str">
            <v>AVB</v>
          </cell>
        </row>
        <row r="2006">
          <cell r="S2006" t="str">
            <v>B-002</v>
          </cell>
          <cell r="T2006" t="str">
            <v>AVB</v>
          </cell>
        </row>
        <row r="2007">
          <cell r="S2007" t="str">
            <v>AC-010-B</v>
          </cell>
          <cell r="T2007" t="str">
            <v>AVB</v>
          </cell>
        </row>
        <row r="2008">
          <cell r="S2008" t="str">
            <v>AB-069-D</v>
          </cell>
          <cell r="T2008" t="str">
            <v>AVB</v>
          </cell>
        </row>
        <row r="2009">
          <cell r="S2009" t="str">
            <v>B-028</v>
          </cell>
          <cell r="T2009" t="str">
            <v>AVB</v>
          </cell>
        </row>
        <row r="2010">
          <cell r="S2010" t="str">
            <v>AC-022-B</v>
          </cell>
          <cell r="T2010" t="str">
            <v>AVB</v>
          </cell>
        </row>
        <row r="2011">
          <cell r="S2011" t="str">
            <v>AC-028-B</v>
          </cell>
          <cell r="T2011" t="str">
            <v>AVB</v>
          </cell>
        </row>
        <row r="2012">
          <cell r="S2012" t="str">
            <v>AB-073-C</v>
          </cell>
          <cell r="T2012" t="str">
            <v>AVB</v>
          </cell>
        </row>
        <row r="2013">
          <cell r="S2013" t="str">
            <v>AD-068-C</v>
          </cell>
          <cell r="T2013" t="str">
            <v>AVB</v>
          </cell>
        </row>
        <row r="2014">
          <cell r="S2014" t="str">
            <v>AB-072-D</v>
          </cell>
          <cell r="T2014" t="str">
            <v>AVB</v>
          </cell>
        </row>
        <row r="2015">
          <cell r="S2015" t="str">
            <v>AC-084-A</v>
          </cell>
          <cell r="T2015" t="str">
            <v>AVB</v>
          </cell>
        </row>
        <row r="2016">
          <cell r="S2016" t="str">
            <v>AC-088-A</v>
          </cell>
          <cell r="T2016" t="str">
            <v>AVB</v>
          </cell>
        </row>
        <row r="2017">
          <cell r="S2017" t="str">
            <v>AC-015-C</v>
          </cell>
          <cell r="T2017" t="str">
            <v>AVB</v>
          </cell>
        </row>
        <row r="2018">
          <cell r="S2018" t="str">
            <v>AB-083-B</v>
          </cell>
          <cell r="T2018" t="str">
            <v>AVB</v>
          </cell>
        </row>
        <row r="2019">
          <cell r="S2019" t="str">
            <v>AA-095-D</v>
          </cell>
          <cell r="T2019" t="str">
            <v>AVB</v>
          </cell>
        </row>
        <row r="2020">
          <cell r="S2020" t="str">
            <v>AA-083-A</v>
          </cell>
          <cell r="T2020" t="str">
            <v>AVB</v>
          </cell>
        </row>
        <row r="2021">
          <cell r="S2021" t="str">
            <v>AE-035-C</v>
          </cell>
          <cell r="T2021" t="str">
            <v>AVB</v>
          </cell>
        </row>
        <row r="2022">
          <cell r="S2022" t="str">
            <v>AC-083-A</v>
          </cell>
          <cell r="T2022" t="str">
            <v>AVB</v>
          </cell>
        </row>
        <row r="2023">
          <cell r="S2023" t="str">
            <v>AA-053-E</v>
          </cell>
          <cell r="T2023" t="str">
            <v>AVB</v>
          </cell>
        </row>
        <row r="2024">
          <cell r="S2024" t="str">
            <v>AC-027-C</v>
          </cell>
          <cell r="T2024" t="str">
            <v>AVB</v>
          </cell>
        </row>
        <row r="2025">
          <cell r="S2025" t="str">
            <v>AF-025-D</v>
          </cell>
          <cell r="T2025" t="str">
            <v>AVB</v>
          </cell>
        </row>
        <row r="2026">
          <cell r="S2026" t="str">
            <v>AB-081-B</v>
          </cell>
          <cell r="T2026" t="str">
            <v>AVB</v>
          </cell>
        </row>
        <row r="2027">
          <cell r="S2027" t="str">
            <v>AA-069-E</v>
          </cell>
          <cell r="T2027" t="str">
            <v>AVB</v>
          </cell>
        </row>
        <row r="2028">
          <cell r="S2028" t="str">
            <v>AA-051-E</v>
          </cell>
          <cell r="T2028" t="str">
            <v>AVB</v>
          </cell>
        </row>
        <row r="2029">
          <cell r="S2029" t="str">
            <v>AE-041-D</v>
          </cell>
          <cell r="T2029" t="str">
            <v>AVB</v>
          </cell>
        </row>
        <row r="2030">
          <cell r="S2030" t="str">
            <v>AC-057-D</v>
          </cell>
          <cell r="T2030" t="str">
            <v>AVB</v>
          </cell>
        </row>
        <row r="2031">
          <cell r="S2031" t="str">
            <v>AA-023-E</v>
          </cell>
          <cell r="T2031" t="str">
            <v>AVB</v>
          </cell>
        </row>
        <row r="2032">
          <cell r="S2032" t="str">
            <v>AA-019-E</v>
          </cell>
          <cell r="T2032" t="str">
            <v>AVB</v>
          </cell>
        </row>
        <row r="2033">
          <cell r="S2033" t="str">
            <v>AA-043-E</v>
          </cell>
          <cell r="T2033" t="str">
            <v>AVB</v>
          </cell>
        </row>
        <row r="2034">
          <cell r="S2034" t="str">
            <v>AA-016-E</v>
          </cell>
          <cell r="T2034" t="str">
            <v>AVB</v>
          </cell>
        </row>
        <row r="2035">
          <cell r="S2035" t="str">
            <v>AC-030-C</v>
          </cell>
          <cell r="T2035" t="str">
            <v>AVB</v>
          </cell>
        </row>
        <row r="2036">
          <cell r="S2036" t="str">
            <v>AA-020-E</v>
          </cell>
          <cell r="T2036" t="str">
            <v>AVB</v>
          </cell>
        </row>
        <row r="2037">
          <cell r="S2037" t="str">
            <v>AE-029-B</v>
          </cell>
          <cell r="T2037" t="str">
            <v>AVB</v>
          </cell>
        </row>
        <row r="2038">
          <cell r="S2038" t="str">
            <v>RM-3-20</v>
          </cell>
          <cell r="T2038" t="str">
            <v>AVB</v>
          </cell>
        </row>
        <row r="2039">
          <cell r="S2039" t="str">
            <v>RM-3-16</v>
          </cell>
          <cell r="T2039" t="str">
            <v>AVB</v>
          </cell>
        </row>
        <row r="2040">
          <cell r="S2040" t="str">
            <v>AA-089-C</v>
          </cell>
          <cell r="T2040" t="str">
            <v>AVB</v>
          </cell>
        </row>
        <row r="2041">
          <cell r="S2041" t="str">
            <v>AE-055-B</v>
          </cell>
          <cell r="T2041" t="str">
            <v>AVB</v>
          </cell>
        </row>
        <row r="2042">
          <cell r="S2042" t="str">
            <v>AD-074-D</v>
          </cell>
          <cell r="T2042" t="str">
            <v>AVB</v>
          </cell>
        </row>
        <row r="2043">
          <cell r="S2043" t="str">
            <v>AE-057-B</v>
          </cell>
          <cell r="T2043" t="str">
            <v>AVB</v>
          </cell>
        </row>
        <row r="2044">
          <cell r="S2044" t="str">
            <v>AD-068-D</v>
          </cell>
          <cell r="T2044" t="str">
            <v>AVB</v>
          </cell>
        </row>
        <row r="2045">
          <cell r="S2045" t="str">
            <v>B-034</v>
          </cell>
          <cell r="T2045" t="str">
            <v>AVB</v>
          </cell>
        </row>
        <row r="2046">
          <cell r="S2046" t="str">
            <v>AA-056-C</v>
          </cell>
          <cell r="T2046" t="str">
            <v>AVB</v>
          </cell>
        </row>
        <row r="2047">
          <cell r="S2047" t="str">
            <v>AC-034-C</v>
          </cell>
          <cell r="T2047" t="str">
            <v>AVB</v>
          </cell>
        </row>
        <row r="2048">
          <cell r="S2048" t="str">
            <v>B-045</v>
          </cell>
          <cell r="T2048" t="str">
            <v>AVB</v>
          </cell>
        </row>
        <row r="2049">
          <cell r="S2049" t="str">
            <v>AF-022-C</v>
          </cell>
          <cell r="T2049" t="str">
            <v>AVB</v>
          </cell>
        </row>
        <row r="2050">
          <cell r="S2050" t="str">
            <v>AF-024-D</v>
          </cell>
          <cell r="T2050" t="str">
            <v>AVB</v>
          </cell>
        </row>
        <row r="2051">
          <cell r="S2051" t="str">
            <v>AF-028-D</v>
          </cell>
          <cell r="T2051" t="str">
            <v>AVB</v>
          </cell>
        </row>
        <row r="2052">
          <cell r="S2052" t="str">
            <v>AF-026-B</v>
          </cell>
          <cell r="T2052" t="str">
            <v>AVB</v>
          </cell>
        </row>
        <row r="2053">
          <cell r="S2053" t="str">
            <v>AF-050-B</v>
          </cell>
          <cell r="T2053" t="str">
            <v>AVB</v>
          </cell>
        </row>
        <row r="2054">
          <cell r="S2054" t="str">
            <v>AF-034-B</v>
          </cell>
          <cell r="T2054" t="str">
            <v>AVB</v>
          </cell>
        </row>
        <row r="2055">
          <cell r="S2055" t="str">
            <v>AB-059-A</v>
          </cell>
          <cell r="T2055" t="str">
            <v>AVB</v>
          </cell>
        </row>
        <row r="2056">
          <cell r="S2056" t="str">
            <v>AE-061-A</v>
          </cell>
          <cell r="T2056" t="str">
            <v>AVB</v>
          </cell>
        </row>
        <row r="2057">
          <cell r="S2057" t="str">
            <v>AD-069-D</v>
          </cell>
          <cell r="T2057" t="str">
            <v>AVB</v>
          </cell>
        </row>
        <row r="2058">
          <cell r="S2058" t="str">
            <v>AA-066-D</v>
          </cell>
          <cell r="T2058" t="str">
            <v>AVB</v>
          </cell>
        </row>
        <row r="2059">
          <cell r="S2059" t="str">
            <v>AA-074-C</v>
          </cell>
          <cell r="T2059" t="str">
            <v>AVB</v>
          </cell>
        </row>
        <row r="2060">
          <cell r="S2060" t="str">
            <v>AC-090-A</v>
          </cell>
          <cell r="T2060" t="str">
            <v>AVB</v>
          </cell>
        </row>
        <row r="2061">
          <cell r="S2061" t="str">
            <v>AC-065-A</v>
          </cell>
          <cell r="T2061" t="str">
            <v>AVB</v>
          </cell>
        </row>
        <row r="2062">
          <cell r="S2062" t="str">
            <v>AD-065-A</v>
          </cell>
          <cell r="T2062" t="str">
            <v>AVB</v>
          </cell>
        </row>
        <row r="2063">
          <cell r="S2063" t="str">
            <v>AB-020-A</v>
          </cell>
          <cell r="T2063" t="str">
            <v>AVB</v>
          </cell>
        </row>
        <row r="2064">
          <cell r="S2064" t="str">
            <v>AE-068-A</v>
          </cell>
          <cell r="T2064" t="str">
            <v>AVB</v>
          </cell>
        </row>
        <row r="2065">
          <cell r="S2065" t="str">
            <v>AA-005-A</v>
          </cell>
          <cell r="T2065" t="str">
            <v>AVB</v>
          </cell>
        </row>
        <row r="2066">
          <cell r="S2066" t="str">
            <v>AB-010-C</v>
          </cell>
          <cell r="T2066" t="str">
            <v>AVB</v>
          </cell>
        </row>
        <row r="2067">
          <cell r="S2067" t="str">
            <v>AA-024-B</v>
          </cell>
          <cell r="T2067" t="str">
            <v>AVB</v>
          </cell>
        </row>
        <row r="2068">
          <cell r="S2068" t="str">
            <v>AA-054-B</v>
          </cell>
          <cell r="T2068" t="str">
            <v>AVB</v>
          </cell>
        </row>
        <row r="2069">
          <cell r="S2069" t="str">
            <v>AC-027-A</v>
          </cell>
          <cell r="T2069" t="str">
            <v>AVB</v>
          </cell>
        </row>
        <row r="2070">
          <cell r="S2070" t="str">
            <v>AA-078-D</v>
          </cell>
          <cell r="T2070" t="str">
            <v>AVB</v>
          </cell>
        </row>
        <row r="2071">
          <cell r="S2071" t="str">
            <v>AA-084-D</v>
          </cell>
          <cell r="T2071" t="str">
            <v>AVB</v>
          </cell>
        </row>
        <row r="2072">
          <cell r="S2072" t="str">
            <v>B-048</v>
          </cell>
          <cell r="T2072" t="str">
            <v>AVB</v>
          </cell>
        </row>
        <row r="2073">
          <cell r="S2073" t="str">
            <v>AA-044-C</v>
          </cell>
          <cell r="T2073" t="str">
            <v>AVB</v>
          </cell>
        </row>
        <row r="2074">
          <cell r="S2074" t="str">
            <v>AC-092-A</v>
          </cell>
          <cell r="T2074" t="str">
            <v>AVB</v>
          </cell>
        </row>
        <row r="2075">
          <cell r="S2075" t="str">
            <v>AC-036-D</v>
          </cell>
          <cell r="T2075" t="str">
            <v>AVB</v>
          </cell>
        </row>
        <row r="2076">
          <cell r="S2076" t="str">
            <v>AC-007-A</v>
          </cell>
          <cell r="T2076" t="str">
            <v>AVB</v>
          </cell>
        </row>
        <row r="2077">
          <cell r="S2077" t="str">
            <v>AC-064-A</v>
          </cell>
          <cell r="T2077" t="str">
            <v>AVB</v>
          </cell>
        </row>
        <row r="2078">
          <cell r="S2078" t="str">
            <v>AC-023-D</v>
          </cell>
          <cell r="T2078" t="str">
            <v>AVB</v>
          </cell>
        </row>
        <row r="2079">
          <cell r="S2079" t="str">
            <v>AA-068-B</v>
          </cell>
          <cell r="T2079" t="str">
            <v>AVB</v>
          </cell>
        </row>
        <row r="2080">
          <cell r="S2080" t="str">
            <v>AF-005-B</v>
          </cell>
          <cell r="T2080" t="str">
            <v>AVB</v>
          </cell>
        </row>
        <row r="2081">
          <cell r="S2081" t="str">
            <v>AC-039-D</v>
          </cell>
          <cell r="T2081" t="str">
            <v>AVB</v>
          </cell>
        </row>
        <row r="2082">
          <cell r="S2082" t="str">
            <v>AF-028-A</v>
          </cell>
          <cell r="T2082" t="str">
            <v>AVB</v>
          </cell>
        </row>
        <row r="2083">
          <cell r="S2083" t="str">
            <v>AB-024-A</v>
          </cell>
          <cell r="T2083" t="str">
            <v>AVB</v>
          </cell>
        </row>
        <row r="2084">
          <cell r="S2084" t="str">
            <v>AA-037-A</v>
          </cell>
          <cell r="T2084" t="str">
            <v>AVB</v>
          </cell>
        </row>
        <row r="2085">
          <cell r="S2085" t="str">
            <v>B-014</v>
          </cell>
          <cell r="T2085" t="str">
            <v>AVB</v>
          </cell>
        </row>
        <row r="2086">
          <cell r="S2086" t="str">
            <v>B-010</v>
          </cell>
          <cell r="T2086" t="str">
            <v>AVB</v>
          </cell>
        </row>
        <row r="2087">
          <cell r="S2087" t="str">
            <v>B-010</v>
          </cell>
          <cell r="T2087" t="str">
            <v>AVB</v>
          </cell>
        </row>
        <row r="2088">
          <cell r="S2088" t="str">
            <v>B-003</v>
          </cell>
          <cell r="T2088" t="str">
            <v>AVB</v>
          </cell>
        </row>
        <row r="2089">
          <cell r="S2089" t="str">
            <v>AF-007-E</v>
          </cell>
          <cell r="T2089" t="str">
            <v>AVB</v>
          </cell>
        </row>
        <row r="2090">
          <cell r="S2090" t="str">
            <v>AA-011-C</v>
          </cell>
          <cell r="T2090" t="str">
            <v>AVB</v>
          </cell>
        </row>
        <row r="2091">
          <cell r="S2091" t="str">
            <v>AF-017-B</v>
          </cell>
          <cell r="T2091" t="str">
            <v>AVB</v>
          </cell>
        </row>
        <row r="2092">
          <cell r="S2092" t="str">
            <v>AD-056-C</v>
          </cell>
          <cell r="T2092" t="str">
            <v>AVB</v>
          </cell>
        </row>
        <row r="2093">
          <cell r="S2093" t="str">
            <v>AA-015-D</v>
          </cell>
          <cell r="T2093" t="str">
            <v>AVB</v>
          </cell>
        </row>
        <row r="2094">
          <cell r="S2094" t="str">
            <v>AA-021-C</v>
          </cell>
          <cell r="T2094" t="str">
            <v>AVB</v>
          </cell>
        </row>
        <row r="2095">
          <cell r="S2095" t="str">
            <v>AD-031-C</v>
          </cell>
          <cell r="T2095" t="str">
            <v>AVB</v>
          </cell>
        </row>
        <row r="2096">
          <cell r="S2096" t="str">
            <v>AC-035-D</v>
          </cell>
          <cell r="T2096" t="str">
            <v>AVB</v>
          </cell>
        </row>
        <row r="2097">
          <cell r="S2097" t="str">
            <v>AF-019-B</v>
          </cell>
          <cell r="T2097" t="str">
            <v>AVB</v>
          </cell>
        </row>
        <row r="2098">
          <cell r="S2098" t="str">
            <v>RM-2-15</v>
          </cell>
          <cell r="T2098" t="str">
            <v>AVB</v>
          </cell>
        </row>
        <row r="2099">
          <cell r="S2099" t="str">
            <v>RM-2-15</v>
          </cell>
          <cell r="T2099" t="str">
            <v>AVB</v>
          </cell>
        </row>
        <row r="2100">
          <cell r="S2100" t="str">
            <v>RM-3-16</v>
          </cell>
          <cell r="T2100" t="str">
            <v>AVB</v>
          </cell>
        </row>
        <row r="2101">
          <cell r="S2101" t="str">
            <v>RM-3-17</v>
          </cell>
          <cell r="T2101" t="str">
            <v>AVB</v>
          </cell>
        </row>
        <row r="2102">
          <cell r="S2102" t="str">
            <v>RM-3-17</v>
          </cell>
          <cell r="T2102" t="str">
            <v>AVB</v>
          </cell>
        </row>
        <row r="2103">
          <cell r="S2103" t="str">
            <v>RM-3-17</v>
          </cell>
          <cell r="T2103" t="str">
            <v>AVB</v>
          </cell>
        </row>
        <row r="2104">
          <cell r="S2104" t="str">
            <v>RM-3-16</v>
          </cell>
          <cell r="T2104" t="str">
            <v>AVB</v>
          </cell>
        </row>
        <row r="2105">
          <cell r="S2105" t="str">
            <v>RM-3-11</v>
          </cell>
          <cell r="T2105" t="str">
            <v>AVB</v>
          </cell>
        </row>
        <row r="2106">
          <cell r="S2106" t="str">
            <v>RM-3-11</v>
          </cell>
          <cell r="T2106" t="str">
            <v>AVB</v>
          </cell>
        </row>
        <row r="2107">
          <cell r="S2107" t="str">
            <v>RM-2-15</v>
          </cell>
          <cell r="T2107" t="str">
            <v>AVB</v>
          </cell>
        </row>
        <row r="2108">
          <cell r="S2108" t="str">
            <v>RM-3-19</v>
          </cell>
          <cell r="T2108" t="str">
            <v>AVB</v>
          </cell>
        </row>
        <row r="2109">
          <cell r="S2109" t="str">
            <v>RM-2-15</v>
          </cell>
          <cell r="T2109" t="str">
            <v>AVB</v>
          </cell>
        </row>
        <row r="2110">
          <cell r="S2110" t="str">
            <v>RM-3-17</v>
          </cell>
          <cell r="T2110" t="str">
            <v>AVB</v>
          </cell>
        </row>
        <row r="2111">
          <cell r="S2111" t="str">
            <v>AA-029-D</v>
          </cell>
          <cell r="T2111" t="str">
            <v>AVB</v>
          </cell>
        </row>
        <row r="2112">
          <cell r="S2112" t="str">
            <v>AA-023-D</v>
          </cell>
          <cell r="T2112" t="str">
            <v>AVB</v>
          </cell>
        </row>
        <row r="2113">
          <cell r="S2113" t="str">
            <v>AA-021-D</v>
          </cell>
          <cell r="T2113" t="str">
            <v>AVB</v>
          </cell>
        </row>
        <row r="2114">
          <cell r="S2114" t="str">
            <v>AA-090-C</v>
          </cell>
          <cell r="T2114" t="str">
            <v>AVB</v>
          </cell>
        </row>
        <row r="2115">
          <cell r="S2115" t="str">
            <v>AA-043-B</v>
          </cell>
          <cell r="T2115" t="str">
            <v>AVB</v>
          </cell>
        </row>
        <row r="2116">
          <cell r="S2116" t="str">
            <v>AA-092-C</v>
          </cell>
          <cell r="T2116" t="str">
            <v>AVB</v>
          </cell>
        </row>
        <row r="2117">
          <cell r="S2117" t="str">
            <v>AE-022-E</v>
          </cell>
          <cell r="T2117" t="str">
            <v>AVB</v>
          </cell>
        </row>
        <row r="2118">
          <cell r="S2118" t="str">
            <v>AA-094-C</v>
          </cell>
          <cell r="T2118" t="str">
            <v>AVB</v>
          </cell>
        </row>
        <row r="2119">
          <cell r="S2119" t="str">
            <v>AA-030-C</v>
          </cell>
          <cell r="T2119" t="str">
            <v>AVB</v>
          </cell>
        </row>
        <row r="2120">
          <cell r="S2120" t="str">
            <v>AC-054-C</v>
          </cell>
          <cell r="T2120" t="str">
            <v>AVB</v>
          </cell>
        </row>
        <row r="2121">
          <cell r="S2121" t="str">
            <v>AD-005-D</v>
          </cell>
          <cell r="T2121" t="str">
            <v>AVB</v>
          </cell>
        </row>
        <row r="2122">
          <cell r="S2122" t="str">
            <v>AC-018-B</v>
          </cell>
          <cell r="T2122" t="str">
            <v>AVB</v>
          </cell>
        </row>
        <row r="2123">
          <cell r="S2123" t="str">
            <v>AA-088-B</v>
          </cell>
          <cell r="T2123" t="str">
            <v>AVB</v>
          </cell>
        </row>
        <row r="2124">
          <cell r="S2124" t="str">
            <v>AA-034-C</v>
          </cell>
          <cell r="T2124" t="str">
            <v>AVB</v>
          </cell>
        </row>
        <row r="2125">
          <cell r="S2125" t="str">
            <v>AE-064-E</v>
          </cell>
          <cell r="T2125" t="str">
            <v>AVB</v>
          </cell>
        </row>
        <row r="2126">
          <cell r="S2126" t="str">
            <v>AE-068-E</v>
          </cell>
          <cell r="T2126" t="str">
            <v>AVB</v>
          </cell>
        </row>
        <row r="2127">
          <cell r="S2127" t="str">
            <v>B-025</v>
          </cell>
          <cell r="T2127" t="str">
            <v>AVB</v>
          </cell>
        </row>
        <row r="2128">
          <cell r="S2128" t="str">
            <v>B-051</v>
          </cell>
          <cell r="T2128" t="str">
            <v>AVB</v>
          </cell>
        </row>
        <row r="2129">
          <cell r="S2129" t="str">
            <v>AA-049-D</v>
          </cell>
          <cell r="T2129" t="str">
            <v>AVB</v>
          </cell>
        </row>
        <row r="2130">
          <cell r="S2130" t="str">
            <v>AC-060-C</v>
          </cell>
          <cell r="T2130" t="str">
            <v>AVB</v>
          </cell>
        </row>
        <row r="2131">
          <cell r="S2131" t="str">
            <v>AD-011-D</v>
          </cell>
          <cell r="T2131" t="str">
            <v>AVB</v>
          </cell>
        </row>
        <row r="2132">
          <cell r="S2132" t="str">
            <v>B-060</v>
          </cell>
          <cell r="T2132" t="str">
            <v>AVB</v>
          </cell>
        </row>
        <row r="2133">
          <cell r="S2133" t="str">
            <v>AC-066-C</v>
          </cell>
          <cell r="T2133" t="str">
            <v>AVB</v>
          </cell>
        </row>
        <row r="2134">
          <cell r="S2134" t="str">
            <v>AA-078-B</v>
          </cell>
          <cell r="T2134" t="str">
            <v>AVB</v>
          </cell>
        </row>
        <row r="2135">
          <cell r="S2135" t="str">
            <v>AA-051-C</v>
          </cell>
          <cell r="T2135" t="str">
            <v>AVB</v>
          </cell>
        </row>
        <row r="2136">
          <cell r="S2136" t="str">
            <v>AC-068-C</v>
          </cell>
          <cell r="T2136" t="str">
            <v>AVB</v>
          </cell>
        </row>
        <row r="2137">
          <cell r="S2137" t="str">
            <v>B-071</v>
          </cell>
          <cell r="T2137" t="str">
            <v>AVB</v>
          </cell>
        </row>
        <row r="2138">
          <cell r="S2138" t="str">
            <v>B-072</v>
          </cell>
          <cell r="T2138" t="str">
            <v>AVB</v>
          </cell>
        </row>
        <row r="2139">
          <cell r="S2139" t="str">
            <v>AA-030-D</v>
          </cell>
          <cell r="T2139" t="str">
            <v>AVB</v>
          </cell>
        </row>
        <row r="2140">
          <cell r="S2140" t="str">
            <v>AD-007-B</v>
          </cell>
          <cell r="T2140" t="str">
            <v>AVB</v>
          </cell>
        </row>
        <row r="2141">
          <cell r="S2141" t="str">
            <v>L92-31</v>
          </cell>
          <cell r="T2141" t="str">
            <v>Hold - L92  Rework</v>
          </cell>
        </row>
        <row r="2142">
          <cell r="S2142" t="str">
            <v>AB-066-B</v>
          </cell>
          <cell r="T2142" t="str">
            <v>AVB</v>
          </cell>
        </row>
        <row r="2143">
          <cell r="S2143" t="str">
            <v>AE-018-D</v>
          </cell>
          <cell r="T2143" t="str">
            <v>AVB</v>
          </cell>
        </row>
        <row r="2144">
          <cell r="S2144" t="str">
            <v>AB-090-A</v>
          </cell>
          <cell r="T2144" t="str">
            <v>AVB</v>
          </cell>
        </row>
        <row r="2145">
          <cell r="S2145" t="str">
            <v>AD-065-C</v>
          </cell>
          <cell r="T2145" t="str">
            <v>AVB</v>
          </cell>
        </row>
        <row r="2146">
          <cell r="S2146" t="str">
            <v>AA-084-B</v>
          </cell>
          <cell r="T2146" t="str">
            <v>AVB</v>
          </cell>
        </row>
        <row r="2147">
          <cell r="S2147" t="str">
            <v>AE-039-F</v>
          </cell>
          <cell r="T2147" t="str">
            <v>AVB</v>
          </cell>
        </row>
        <row r="2148">
          <cell r="S2148" t="str">
            <v>AE-033-F</v>
          </cell>
          <cell r="T2148" t="str">
            <v>AVB</v>
          </cell>
        </row>
        <row r="2149">
          <cell r="S2149" t="str">
            <v>B-074</v>
          </cell>
          <cell r="T2149" t="str">
            <v>AVB</v>
          </cell>
        </row>
        <row r="2150">
          <cell r="S2150" t="str">
            <v>AA-092-B</v>
          </cell>
          <cell r="T2150" t="str">
            <v>AVB</v>
          </cell>
        </row>
        <row r="2151">
          <cell r="S2151" t="str">
            <v>AE-064-D</v>
          </cell>
          <cell r="T2151" t="str">
            <v>AVB</v>
          </cell>
        </row>
        <row r="2152">
          <cell r="S2152" t="str">
            <v>AC-089-A</v>
          </cell>
          <cell r="T2152" t="str">
            <v>AVB</v>
          </cell>
        </row>
        <row r="2153">
          <cell r="S2153" t="str">
            <v>AD-082-A</v>
          </cell>
          <cell r="T2153" t="str">
            <v>AVB</v>
          </cell>
        </row>
        <row r="2154">
          <cell r="S2154" t="str">
            <v>AD-019-B</v>
          </cell>
          <cell r="T2154" t="str">
            <v>AVB</v>
          </cell>
        </row>
        <row r="2155">
          <cell r="S2155" t="str">
            <v>AC-070-C</v>
          </cell>
          <cell r="T2155" t="str">
            <v>AVB</v>
          </cell>
        </row>
        <row r="2156">
          <cell r="S2156" t="str">
            <v>AC-070-D</v>
          </cell>
          <cell r="T2156" t="str">
            <v>AVB</v>
          </cell>
        </row>
        <row r="2157">
          <cell r="S2157" t="str">
            <v>AE-078-D</v>
          </cell>
          <cell r="T2157" t="str">
            <v>AVB</v>
          </cell>
        </row>
        <row r="2158">
          <cell r="S2158" t="str">
            <v>B-012</v>
          </cell>
          <cell r="T2158" t="str">
            <v>AVB</v>
          </cell>
        </row>
        <row r="2159">
          <cell r="S2159" t="str">
            <v>B-012</v>
          </cell>
          <cell r="T2159" t="str">
            <v>AVB</v>
          </cell>
        </row>
        <row r="2160">
          <cell r="S2160" t="str">
            <v>AF-050-D</v>
          </cell>
          <cell r="T2160" t="str">
            <v>AVB</v>
          </cell>
        </row>
        <row r="2161">
          <cell r="S2161" t="str">
            <v>AF-048-D</v>
          </cell>
          <cell r="T2161" t="str">
            <v>AVB</v>
          </cell>
        </row>
        <row r="2162">
          <cell r="S2162" t="str">
            <v>AF-052-C</v>
          </cell>
          <cell r="T2162" t="str">
            <v>AVB</v>
          </cell>
        </row>
        <row r="2163">
          <cell r="S2163" t="str">
            <v>AF-038-C</v>
          </cell>
          <cell r="T2163" t="str">
            <v>AVB</v>
          </cell>
        </row>
        <row r="2164">
          <cell r="S2164" t="str">
            <v>AF-014-C</v>
          </cell>
          <cell r="T2164" t="str">
            <v>AVB</v>
          </cell>
        </row>
        <row r="2165">
          <cell r="S2165" t="str">
            <v>AF-076-C</v>
          </cell>
          <cell r="T2165" t="str">
            <v>AVB</v>
          </cell>
        </row>
        <row r="2166">
          <cell r="S2166" t="str">
            <v>AF-026-D</v>
          </cell>
          <cell r="T2166" t="str">
            <v>AVB</v>
          </cell>
        </row>
        <row r="2167">
          <cell r="S2167" t="str">
            <v>AF-010-C</v>
          </cell>
          <cell r="T2167" t="str">
            <v>AVB</v>
          </cell>
        </row>
        <row r="2168">
          <cell r="S2168" t="str">
            <v>AF-042-D</v>
          </cell>
          <cell r="T2168" t="str">
            <v>AVB</v>
          </cell>
        </row>
        <row r="2169">
          <cell r="S2169" t="str">
            <v>AF-054-C</v>
          </cell>
          <cell r="T2169" t="str">
            <v>AVB</v>
          </cell>
        </row>
        <row r="2170">
          <cell r="S2170" t="str">
            <v>AF-050-C</v>
          </cell>
          <cell r="T2170" t="str">
            <v>AVB</v>
          </cell>
        </row>
        <row r="2171">
          <cell r="S2171" t="str">
            <v>AF-038-D</v>
          </cell>
          <cell r="T2171" t="str">
            <v>AVB</v>
          </cell>
        </row>
        <row r="2172">
          <cell r="S2172" t="str">
            <v>AF-044-D</v>
          </cell>
          <cell r="T2172" t="str">
            <v>AVB</v>
          </cell>
        </row>
        <row r="2173">
          <cell r="S2173" t="str">
            <v>AF-046-D</v>
          </cell>
          <cell r="T2173" t="str">
            <v>AVB</v>
          </cell>
        </row>
        <row r="2174">
          <cell r="S2174" t="str">
            <v>AD-057-E</v>
          </cell>
          <cell r="T2174" t="str">
            <v>AVB</v>
          </cell>
        </row>
        <row r="2175">
          <cell r="S2175" t="str">
            <v>AD-063-E</v>
          </cell>
          <cell r="T2175" t="str">
            <v>AVB</v>
          </cell>
        </row>
        <row r="2176">
          <cell r="S2176" t="str">
            <v>AD-089-A</v>
          </cell>
          <cell r="T2176" t="str">
            <v>AVB</v>
          </cell>
        </row>
        <row r="2177">
          <cell r="S2177" t="str">
            <v>AC-074-C</v>
          </cell>
          <cell r="T2177" t="str">
            <v>AVB</v>
          </cell>
        </row>
        <row r="2178">
          <cell r="S2178" t="str">
            <v>AD-087-A</v>
          </cell>
          <cell r="T2178" t="str">
            <v>AVB</v>
          </cell>
        </row>
        <row r="2179">
          <cell r="S2179" t="str">
            <v>AD-067-E</v>
          </cell>
          <cell r="T2179" t="str">
            <v>AVB</v>
          </cell>
        </row>
        <row r="2180">
          <cell r="S2180" t="str">
            <v>AF-065-A</v>
          </cell>
          <cell r="T2180" t="str">
            <v>AVB</v>
          </cell>
        </row>
        <row r="2181">
          <cell r="S2181" t="str">
            <v>AB-026-A</v>
          </cell>
          <cell r="T2181" t="str">
            <v>AVB</v>
          </cell>
        </row>
        <row r="2182">
          <cell r="S2182" t="str">
            <v>AB-032-D</v>
          </cell>
          <cell r="T2182" t="str">
            <v>AVB</v>
          </cell>
        </row>
        <row r="2183">
          <cell r="S2183" t="str">
            <v>AB-030-D</v>
          </cell>
          <cell r="T2183" t="str">
            <v>AVB</v>
          </cell>
        </row>
        <row r="2184">
          <cell r="S2184" t="str">
            <v>AB-032-C</v>
          </cell>
          <cell r="T2184" t="str">
            <v>AVB</v>
          </cell>
        </row>
        <row r="2185">
          <cell r="S2185" t="str">
            <v>AB-034-D</v>
          </cell>
          <cell r="T2185" t="str">
            <v>AVB</v>
          </cell>
        </row>
        <row r="2186">
          <cell r="S2186" t="str">
            <v>AB-042-C</v>
          </cell>
          <cell r="T2186" t="str">
            <v>AVB</v>
          </cell>
        </row>
        <row r="2187">
          <cell r="S2187" t="str">
            <v>AB-042-D</v>
          </cell>
          <cell r="T2187" t="str">
            <v>AVB</v>
          </cell>
        </row>
        <row r="2188">
          <cell r="S2188" t="str">
            <v>AB-044-D</v>
          </cell>
          <cell r="T2188" t="str">
            <v>AVB</v>
          </cell>
        </row>
        <row r="2189">
          <cell r="S2189" t="str">
            <v>AD-090-A</v>
          </cell>
          <cell r="T2189" t="str">
            <v>AVB</v>
          </cell>
        </row>
        <row r="2190">
          <cell r="S2190" t="str">
            <v>AD-075-E</v>
          </cell>
          <cell r="T2190" t="str">
            <v>AVB</v>
          </cell>
        </row>
        <row r="2191">
          <cell r="S2191" t="str">
            <v>AD-093-A</v>
          </cell>
          <cell r="T2191" t="str">
            <v>AVB</v>
          </cell>
        </row>
        <row r="2192">
          <cell r="S2192" t="str">
            <v>AC-076-C</v>
          </cell>
          <cell r="T2192" t="str">
            <v>AVB</v>
          </cell>
        </row>
        <row r="2193">
          <cell r="S2193" t="str">
            <v>AF-074-A</v>
          </cell>
          <cell r="T2193" t="str">
            <v>AVB</v>
          </cell>
        </row>
        <row r="2194">
          <cell r="S2194" t="str">
            <v>AD-094-A</v>
          </cell>
          <cell r="T2194" t="str">
            <v>AVB</v>
          </cell>
        </row>
        <row r="2195">
          <cell r="S2195" t="str">
            <v>AD-092-D</v>
          </cell>
          <cell r="T2195" t="str">
            <v>AVB</v>
          </cell>
        </row>
        <row r="2196">
          <cell r="S2196" t="str">
            <v>AF-058-D</v>
          </cell>
          <cell r="T2196" t="str">
            <v>Hold - POAA</v>
          </cell>
        </row>
        <row r="2197">
          <cell r="S2197" t="str">
            <v>AF-054-D</v>
          </cell>
          <cell r="T2197" t="str">
            <v>AVB</v>
          </cell>
        </row>
        <row r="2198">
          <cell r="S2198" t="str">
            <v>AF-056-D</v>
          </cell>
          <cell r="T2198" t="str">
            <v>AVB</v>
          </cell>
        </row>
        <row r="2199">
          <cell r="S2199" t="str">
            <v>AF-062-D</v>
          </cell>
          <cell r="T2199" t="str">
            <v>AVB</v>
          </cell>
        </row>
        <row r="2200">
          <cell r="S2200" t="str">
            <v>AF-064-C</v>
          </cell>
          <cell r="T2200" t="str">
            <v>AVB</v>
          </cell>
        </row>
        <row r="2201">
          <cell r="S2201" t="str">
            <v>AF-066-C</v>
          </cell>
          <cell r="T2201" t="str">
            <v>AVB</v>
          </cell>
        </row>
        <row r="2202">
          <cell r="S2202" t="str">
            <v>AF-078-A</v>
          </cell>
          <cell r="T2202" t="str">
            <v>AVB</v>
          </cell>
        </row>
        <row r="2203">
          <cell r="S2203" t="str">
            <v>AE-041-C</v>
          </cell>
          <cell r="T2203" t="str">
            <v>AVB</v>
          </cell>
        </row>
        <row r="2204">
          <cell r="S2204" t="str">
            <v>AE-029-C</v>
          </cell>
          <cell r="T2204" t="str">
            <v>AVB</v>
          </cell>
        </row>
        <row r="2205">
          <cell r="S2205" t="str">
            <v>AB-084-D</v>
          </cell>
          <cell r="T2205" t="str">
            <v>AVB</v>
          </cell>
        </row>
        <row r="2206">
          <cell r="S2206" t="str">
            <v>AF-076-A</v>
          </cell>
          <cell r="T2206" t="str">
            <v>AVB</v>
          </cell>
        </row>
        <row r="2207">
          <cell r="S2207" t="str">
            <v>AE-061-D</v>
          </cell>
          <cell r="T2207" t="str">
            <v>AVB</v>
          </cell>
        </row>
        <row r="2208">
          <cell r="S2208" t="str">
            <v>AD-078-D</v>
          </cell>
          <cell r="T2208" t="str">
            <v>AVB</v>
          </cell>
        </row>
        <row r="2209">
          <cell r="S2209" t="str">
            <v>AF-066-D</v>
          </cell>
          <cell r="T2209" t="str">
            <v>AVB</v>
          </cell>
        </row>
        <row r="2210">
          <cell r="S2210" t="str">
            <v>AF-068-D</v>
          </cell>
          <cell r="T2210" t="str">
            <v>AVB</v>
          </cell>
        </row>
        <row r="2211">
          <cell r="S2211" t="str">
            <v>AD-067-D</v>
          </cell>
          <cell r="T2211" t="str">
            <v>AVB</v>
          </cell>
        </row>
        <row r="2212">
          <cell r="S2212" t="str">
            <v>AD-093-B</v>
          </cell>
          <cell r="T2212" t="str">
            <v>AVB</v>
          </cell>
        </row>
        <row r="2213">
          <cell r="S2213" t="str">
            <v>AD-085-E</v>
          </cell>
          <cell r="T2213" t="str">
            <v>AVB</v>
          </cell>
        </row>
        <row r="2214">
          <cell r="S2214" t="str">
            <v>AE-023-B</v>
          </cell>
          <cell r="T2214" t="str">
            <v>AVB</v>
          </cell>
        </row>
        <row r="2215">
          <cell r="S2215" t="str">
            <v>AE-011-B</v>
          </cell>
          <cell r="T2215" t="str">
            <v>AVB</v>
          </cell>
        </row>
        <row r="2216">
          <cell r="S2216" t="str">
            <v>AE-017-B</v>
          </cell>
          <cell r="T2216" t="str">
            <v>AVB</v>
          </cell>
        </row>
        <row r="2217">
          <cell r="S2217" t="str">
            <v>AE-071-C</v>
          </cell>
          <cell r="T2217" t="str">
            <v>AVB</v>
          </cell>
        </row>
        <row r="2218">
          <cell r="S2218" t="str">
            <v>AE-007-B</v>
          </cell>
          <cell r="T2218" t="str">
            <v>AVB</v>
          </cell>
        </row>
        <row r="2219">
          <cell r="S2219" t="str">
            <v>AD-087-E</v>
          </cell>
          <cell r="T2219" t="str">
            <v>AVB</v>
          </cell>
        </row>
        <row r="2220">
          <cell r="S2220" t="str">
            <v>AE-075-C</v>
          </cell>
          <cell r="T2220" t="str">
            <v>AVB</v>
          </cell>
        </row>
        <row r="2221">
          <cell r="S2221" t="str">
            <v>AF-093-E</v>
          </cell>
          <cell r="T2221" t="str">
            <v>AVB</v>
          </cell>
        </row>
        <row r="2222">
          <cell r="S2222" t="str">
            <v>AD-025-D</v>
          </cell>
          <cell r="T2222" t="str">
            <v>AVB</v>
          </cell>
        </row>
        <row r="2223">
          <cell r="S2223" t="str">
            <v>AE-059-D</v>
          </cell>
          <cell r="T2223" t="str">
            <v>AVB</v>
          </cell>
        </row>
        <row r="2224">
          <cell r="S2224" t="str">
            <v>AA-045-D</v>
          </cell>
          <cell r="T2224" t="str">
            <v>AVB</v>
          </cell>
        </row>
        <row r="2225">
          <cell r="S2225" t="str">
            <v>AA-026-D</v>
          </cell>
          <cell r="T2225" t="str">
            <v>AVB</v>
          </cell>
        </row>
        <row r="2226">
          <cell r="S2226" t="str">
            <v>AE-010-C</v>
          </cell>
          <cell r="T2226" t="str">
            <v>AVB</v>
          </cell>
        </row>
        <row r="2227">
          <cell r="S2227" t="str">
            <v>AD-091-E</v>
          </cell>
          <cell r="T2227" t="str">
            <v>AVB</v>
          </cell>
        </row>
        <row r="2228">
          <cell r="S2228" t="str">
            <v>AD-093-E</v>
          </cell>
          <cell r="T2228" t="str">
            <v>AVB</v>
          </cell>
        </row>
        <row r="2229">
          <cell r="S2229" t="str">
            <v>AF-068-A</v>
          </cell>
          <cell r="T2229" t="str">
            <v>AVB</v>
          </cell>
        </row>
        <row r="2230">
          <cell r="S2230" t="str">
            <v>L92-59</v>
          </cell>
          <cell r="T2230" t="str">
            <v>Hold - L92  Rework</v>
          </cell>
        </row>
        <row r="2231">
          <cell r="S2231" t="str">
            <v>RM-3-6</v>
          </cell>
          <cell r="T2231" t="str">
            <v>AVB</v>
          </cell>
        </row>
        <row r="2232">
          <cell r="S2232" t="str">
            <v>RM-2-29</v>
          </cell>
          <cell r="T2232" t="str">
            <v>AVB</v>
          </cell>
        </row>
        <row r="2233">
          <cell r="S2233" t="str">
            <v>RM-2-11</v>
          </cell>
          <cell r="T2233" t="str">
            <v>AVB</v>
          </cell>
        </row>
        <row r="2234">
          <cell r="S2234" t="str">
            <v>AD-075-D</v>
          </cell>
          <cell r="T2234" t="str">
            <v>AVB</v>
          </cell>
        </row>
        <row r="2235">
          <cell r="S2235" t="str">
            <v>AC-011-B</v>
          </cell>
          <cell r="T2235" t="str">
            <v>AVB</v>
          </cell>
        </row>
        <row r="2236">
          <cell r="S2236" t="str">
            <v>AC-011-D</v>
          </cell>
          <cell r="T2236" t="str">
            <v>AVB</v>
          </cell>
        </row>
        <row r="2237">
          <cell r="S2237" t="str">
            <v>AA-056-D</v>
          </cell>
          <cell r="T2237" t="str">
            <v>AVB</v>
          </cell>
        </row>
        <row r="2238">
          <cell r="S2238" t="str">
            <v>AA-064-C</v>
          </cell>
          <cell r="T2238" t="str">
            <v>AVB</v>
          </cell>
        </row>
        <row r="2239">
          <cell r="S2239" t="str">
            <v>B-032</v>
          </cell>
          <cell r="T2239" t="str">
            <v>AVB</v>
          </cell>
        </row>
        <row r="2240">
          <cell r="S2240" t="str">
            <v>AA-087-A</v>
          </cell>
          <cell r="T2240" t="str">
            <v>AVB</v>
          </cell>
        </row>
        <row r="2241">
          <cell r="S2241" t="str">
            <v>AE-080-A</v>
          </cell>
          <cell r="T2241" t="str">
            <v>AVB</v>
          </cell>
        </row>
        <row r="2242">
          <cell r="S2242" t="str">
            <v>AB-092-A</v>
          </cell>
          <cell r="T2242" t="str">
            <v>AVB</v>
          </cell>
        </row>
        <row r="2243">
          <cell r="S2243" t="str">
            <v>AB-017-C</v>
          </cell>
          <cell r="T2243" t="str">
            <v>AVB</v>
          </cell>
        </row>
        <row r="2244">
          <cell r="S2244" t="str">
            <v>AB-023-D</v>
          </cell>
          <cell r="T2244" t="str">
            <v>AVB</v>
          </cell>
        </row>
        <row r="2245">
          <cell r="S2245" t="str">
            <v>AB-019-C</v>
          </cell>
          <cell r="T2245" t="str">
            <v>AVB</v>
          </cell>
        </row>
        <row r="2246">
          <cell r="S2246" t="str">
            <v>AC-009-B</v>
          </cell>
          <cell r="T2246" t="str">
            <v>AVB</v>
          </cell>
        </row>
        <row r="2247">
          <cell r="S2247" t="str">
            <v>AF-081-A</v>
          </cell>
          <cell r="T2247" t="str">
            <v>AVB</v>
          </cell>
        </row>
        <row r="2248">
          <cell r="S2248" t="str">
            <v>AE-086-A</v>
          </cell>
          <cell r="T2248" t="str">
            <v>AVB</v>
          </cell>
        </row>
        <row r="2249">
          <cell r="S2249" t="str">
            <v>B-059</v>
          </cell>
          <cell r="T2249" t="str">
            <v>AVB</v>
          </cell>
        </row>
        <row r="2250">
          <cell r="S2250" t="str">
            <v>AF-080-A</v>
          </cell>
          <cell r="T2250" t="str">
            <v>AVB</v>
          </cell>
        </row>
        <row r="2251">
          <cell r="S2251" t="str">
            <v>AB-005-D</v>
          </cell>
          <cell r="T2251" t="str">
            <v>AVB</v>
          </cell>
        </row>
        <row r="2252">
          <cell r="S2252" t="str">
            <v>B-069</v>
          </cell>
          <cell r="T2252" t="str">
            <v>AVB</v>
          </cell>
        </row>
        <row r="2253">
          <cell r="S2253" t="str">
            <v>AC-041-B</v>
          </cell>
          <cell r="T2253" t="str">
            <v>AVB</v>
          </cell>
        </row>
        <row r="2254">
          <cell r="S2254" t="str">
            <v>AC-087-C</v>
          </cell>
          <cell r="T2254" t="str">
            <v>AVB</v>
          </cell>
        </row>
        <row r="2255">
          <cell r="S2255" t="str">
            <v>AC-067-C</v>
          </cell>
          <cell r="T2255" t="str">
            <v>AVB</v>
          </cell>
        </row>
        <row r="2256">
          <cell r="S2256" t="str">
            <v>AC-079-D</v>
          </cell>
          <cell r="T2256" t="str">
            <v>AVB</v>
          </cell>
        </row>
        <row r="2257">
          <cell r="S2257" t="str">
            <v>AD-054-D</v>
          </cell>
          <cell r="T2257" t="str">
            <v>AVB</v>
          </cell>
        </row>
        <row r="2258">
          <cell r="S2258" t="str">
            <v>AE-026-C</v>
          </cell>
          <cell r="T2258" t="str">
            <v>AVB</v>
          </cell>
        </row>
        <row r="2259">
          <cell r="S2259" t="str">
            <v>AE-022-C</v>
          </cell>
          <cell r="T2259" t="str">
            <v>AVB</v>
          </cell>
        </row>
        <row r="2260">
          <cell r="S2260" t="str">
            <v>AC-007-B</v>
          </cell>
          <cell r="T2260" t="str">
            <v>AVB</v>
          </cell>
        </row>
        <row r="2261">
          <cell r="S2261" t="str">
            <v>AC-015-B</v>
          </cell>
          <cell r="T2261" t="str">
            <v>AVB</v>
          </cell>
        </row>
        <row r="2262">
          <cell r="S2262" t="str">
            <v>AB-009-C</v>
          </cell>
          <cell r="T2262" t="str">
            <v>AVB</v>
          </cell>
        </row>
        <row r="2263">
          <cell r="S2263" t="str">
            <v>AB-015-C</v>
          </cell>
          <cell r="T2263" t="str">
            <v>AVB</v>
          </cell>
        </row>
        <row r="2264">
          <cell r="S2264" t="str">
            <v>AC-023-B</v>
          </cell>
          <cell r="T2264" t="str">
            <v>AVB</v>
          </cell>
        </row>
        <row r="2265">
          <cell r="S2265" t="str">
            <v>AD-078-A</v>
          </cell>
          <cell r="T2265" t="str">
            <v>AVB</v>
          </cell>
        </row>
        <row r="2266">
          <cell r="S2266" t="str">
            <v>B-060</v>
          </cell>
          <cell r="T2266" t="str">
            <v>AVB</v>
          </cell>
        </row>
        <row r="2267">
          <cell r="S2267" t="str">
            <v>B-033</v>
          </cell>
          <cell r="T2267" t="str">
            <v>AVB</v>
          </cell>
        </row>
        <row r="2268">
          <cell r="S2268" t="str">
            <v>AE-037-B</v>
          </cell>
          <cell r="T2268" t="str">
            <v>AVB</v>
          </cell>
        </row>
        <row r="2269">
          <cell r="S2269" t="str">
            <v>B-004</v>
          </cell>
          <cell r="T2269" t="str">
            <v>AVB</v>
          </cell>
        </row>
        <row r="2270">
          <cell r="S2270" t="str">
            <v>AB-085-E</v>
          </cell>
          <cell r="T2270" t="str">
            <v>AVB</v>
          </cell>
        </row>
        <row r="2271">
          <cell r="S2271" t="str">
            <v>B-015</v>
          </cell>
          <cell r="T2271" t="str">
            <v>AVB</v>
          </cell>
        </row>
        <row r="2272">
          <cell r="S2272" t="str">
            <v>AF-082-A</v>
          </cell>
          <cell r="T2272" t="str">
            <v>AVB</v>
          </cell>
        </row>
        <row r="2273">
          <cell r="S2273" t="str">
            <v>AE-059-B</v>
          </cell>
          <cell r="T2273" t="str">
            <v>AVB</v>
          </cell>
        </row>
        <row r="2274">
          <cell r="S2274" t="str">
            <v>AD-038-D</v>
          </cell>
          <cell r="T2274" t="str">
            <v>AVB</v>
          </cell>
        </row>
        <row r="2275">
          <cell r="S2275" t="str">
            <v>AD-040-C</v>
          </cell>
          <cell r="T2275" t="str">
            <v>AVB</v>
          </cell>
        </row>
        <row r="2276">
          <cell r="S2276" t="str">
            <v>AD-036-D</v>
          </cell>
          <cell r="T2276" t="str">
            <v>AVB</v>
          </cell>
        </row>
        <row r="2277">
          <cell r="S2277" t="str">
            <v>AD-040-D</v>
          </cell>
          <cell r="T2277" t="str">
            <v>AVB</v>
          </cell>
        </row>
        <row r="2278">
          <cell r="S2278" t="str">
            <v>AD-038-C</v>
          </cell>
          <cell r="T2278" t="str">
            <v>AVB</v>
          </cell>
        </row>
        <row r="2279">
          <cell r="S2279" t="str">
            <v>AD-034-D</v>
          </cell>
          <cell r="T2279" t="str">
            <v>AVB</v>
          </cell>
        </row>
        <row r="2280">
          <cell r="S2280" t="str">
            <v>AD-044-B</v>
          </cell>
          <cell r="T2280" t="str">
            <v>AVB</v>
          </cell>
        </row>
        <row r="2281">
          <cell r="S2281" t="str">
            <v>AD-078-B</v>
          </cell>
          <cell r="T2281" t="str">
            <v>AVB</v>
          </cell>
        </row>
        <row r="2282">
          <cell r="S2282" t="str">
            <v>AD-042-D</v>
          </cell>
          <cell r="T2282" t="str">
            <v>AVB</v>
          </cell>
        </row>
        <row r="2283">
          <cell r="S2283" t="str">
            <v>AD-040-B</v>
          </cell>
          <cell r="T2283" t="str">
            <v>AVB</v>
          </cell>
        </row>
        <row r="2284">
          <cell r="S2284" t="str">
            <v>AD-012-B</v>
          </cell>
          <cell r="T2284" t="str">
            <v>AVB</v>
          </cell>
        </row>
        <row r="2285">
          <cell r="S2285" t="str">
            <v>AD-044-C</v>
          </cell>
          <cell r="T2285" t="str">
            <v>AVB</v>
          </cell>
        </row>
        <row r="2286">
          <cell r="S2286" t="str">
            <v>AE-083-D</v>
          </cell>
          <cell r="T2286" t="str">
            <v>AVB</v>
          </cell>
        </row>
        <row r="2287">
          <cell r="S2287" t="str">
            <v>AC-061-A</v>
          </cell>
          <cell r="T2287" t="str">
            <v>AVB</v>
          </cell>
        </row>
        <row r="2288">
          <cell r="S2288" t="str">
            <v>AC-071-A</v>
          </cell>
          <cell r="T2288" t="str">
            <v>AVB</v>
          </cell>
        </row>
        <row r="2289">
          <cell r="S2289" t="str">
            <v>AD-061-E</v>
          </cell>
          <cell r="T2289" t="str">
            <v>AVB</v>
          </cell>
        </row>
        <row r="2290">
          <cell r="S2290" t="str">
            <v>AB-058-E</v>
          </cell>
          <cell r="T2290" t="str">
            <v>AVB</v>
          </cell>
        </row>
        <row r="2291">
          <cell r="S2291" t="str">
            <v>AC-008-D</v>
          </cell>
          <cell r="T2291" t="str">
            <v>AVB</v>
          </cell>
        </row>
        <row r="2292">
          <cell r="S2292" t="str">
            <v>AD-095-E</v>
          </cell>
          <cell r="T2292" t="str">
            <v>AVB</v>
          </cell>
        </row>
        <row r="2293">
          <cell r="S2293" t="str">
            <v>AE-030-A</v>
          </cell>
          <cell r="T2293" t="str">
            <v>AVB</v>
          </cell>
        </row>
        <row r="2294">
          <cell r="S2294" t="str">
            <v>AB-074-B</v>
          </cell>
          <cell r="T2294" t="str">
            <v>AVB</v>
          </cell>
        </row>
        <row r="2295">
          <cell r="S2295" t="str">
            <v>AB-060-D</v>
          </cell>
          <cell r="T2295" t="str">
            <v>AVB</v>
          </cell>
        </row>
        <row r="2296">
          <cell r="S2296" t="str">
            <v>AB-070-E</v>
          </cell>
          <cell r="T2296" t="str">
            <v>AVB</v>
          </cell>
        </row>
        <row r="2297">
          <cell r="S2297" t="str">
            <v>AD-036-B</v>
          </cell>
          <cell r="T2297" t="str">
            <v>AVB</v>
          </cell>
        </row>
        <row r="2298">
          <cell r="S2298" t="str">
            <v>AC-039-C</v>
          </cell>
          <cell r="T2298" t="str">
            <v>AVB</v>
          </cell>
        </row>
        <row r="2299">
          <cell r="S2299" t="str">
            <v>AD-054-E</v>
          </cell>
          <cell r="T2299" t="str">
            <v>AVB</v>
          </cell>
        </row>
        <row r="2300">
          <cell r="S2300" t="str">
            <v>AE-030-C</v>
          </cell>
          <cell r="T2300" t="str">
            <v>AVB</v>
          </cell>
        </row>
        <row r="2301">
          <cell r="S2301" t="str">
            <v>AB-075-C</v>
          </cell>
          <cell r="T2301" t="str">
            <v>AVB</v>
          </cell>
        </row>
        <row r="2302">
          <cell r="S2302" t="str">
            <v>AC-026-C</v>
          </cell>
          <cell r="T2302" t="str">
            <v>AVB</v>
          </cell>
        </row>
        <row r="2303">
          <cell r="S2303" t="str">
            <v>AB-053-C</v>
          </cell>
          <cell r="T2303" t="str">
            <v>AVB</v>
          </cell>
        </row>
        <row r="2304">
          <cell r="S2304" t="str">
            <v>AA-040-C</v>
          </cell>
          <cell r="T2304" t="str">
            <v>AVB</v>
          </cell>
        </row>
        <row r="2305">
          <cell r="S2305" t="str">
            <v>AC-040-C</v>
          </cell>
          <cell r="T2305" t="str">
            <v>AVB</v>
          </cell>
        </row>
        <row r="2306">
          <cell r="S2306" t="str">
            <v>AD-079-E</v>
          </cell>
          <cell r="T2306" t="str">
            <v>AVB</v>
          </cell>
        </row>
        <row r="2307">
          <cell r="S2307" t="str">
            <v>AD-068-E</v>
          </cell>
          <cell r="T2307" t="str">
            <v>AVB</v>
          </cell>
        </row>
        <row r="2308">
          <cell r="S2308" t="str">
            <v>AA-073-C</v>
          </cell>
          <cell r="T2308" t="str">
            <v>AVB</v>
          </cell>
        </row>
        <row r="2309">
          <cell r="S2309" t="str">
            <v>AC-042-D</v>
          </cell>
          <cell r="T2309" t="str">
            <v>AVB</v>
          </cell>
        </row>
        <row r="2310">
          <cell r="S2310" t="str">
            <v>AB-082-B</v>
          </cell>
          <cell r="T2310" t="str">
            <v>AVB</v>
          </cell>
        </row>
        <row r="2311">
          <cell r="S2311" t="str">
            <v>AE-034-C</v>
          </cell>
          <cell r="T2311" t="str">
            <v>AVB</v>
          </cell>
        </row>
        <row r="2312">
          <cell r="S2312" t="str">
            <v>AA-062-B</v>
          </cell>
          <cell r="T2312" t="str">
            <v>AVB</v>
          </cell>
        </row>
        <row r="2313">
          <cell r="S2313" t="str">
            <v>AC-021-B</v>
          </cell>
          <cell r="T2313" t="str">
            <v>AVB</v>
          </cell>
        </row>
        <row r="2314">
          <cell r="S2314" t="str">
            <v>AB-074-E</v>
          </cell>
          <cell r="T2314" t="str">
            <v>AVB</v>
          </cell>
        </row>
        <row r="2315">
          <cell r="S2315" t="str">
            <v>AB-027-C</v>
          </cell>
          <cell r="T2315" t="str">
            <v>AVB</v>
          </cell>
        </row>
        <row r="2316">
          <cell r="S2316" t="str">
            <v>AE-085-A</v>
          </cell>
          <cell r="T2316" t="str">
            <v>AVB</v>
          </cell>
        </row>
        <row r="2317">
          <cell r="S2317" t="str">
            <v>AC-053-A</v>
          </cell>
          <cell r="T2317" t="str">
            <v>AVB</v>
          </cell>
        </row>
        <row r="2318">
          <cell r="S2318" t="str">
            <v>AC-044-D</v>
          </cell>
          <cell r="T2318" t="str">
            <v>AVB</v>
          </cell>
        </row>
        <row r="2319">
          <cell r="S2319" t="str">
            <v>AB-030-C</v>
          </cell>
          <cell r="T2319" t="str">
            <v>AVB</v>
          </cell>
        </row>
        <row r="2320">
          <cell r="S2320" t="str">
            <v>AB-079-C</v>
          </cell>
          <cell r="T2320" t="str">
            <v>AVB</v>
          </cell>
        </row>
        <row r="2321">
          <cell r="S2321" t="str">
            <v>AB-091-D</v>
          </cell>
          <cell r="T2321" t="str">
            <v>AVB</v>
          </cell>
        </row>
        <row r="2322">
          <cell r="S2322" t="str">
            <v>AB-035-C</v>
          </cell>
          <cell r="T2322" t="str">
            <v>AVB</v>
          </cell>
        </row>
        <row r="2323">
          <cell r="S2323" t="str">
            <v>AB-033-D</v>
          </cell>
          <cell r="T2323" t="str">
            <v>AVB</v>
          </cell>
        </row>
        <row r="2324">
          <cell r="S2324" t="str">
            <v>AC-075-C</v>
          </cell>
          <cell r="T2324" t="str">
            <v>AVB</v>
          </cell>
        </row>
        <row r="2325">
          <cell r="S2325" t="str">
            <v>AC-079-C</v>
          </cell>
          <cell r="T2325" t="str">
            <v>AVB</v>
          </cell>
        </row>
        <row r="2326">
          <cell r="S2326" t="str">
            <v>AB-037-C</v>
          </cell>
          <cell r="T2326" t="str">
            <v>AVB</v>
          </cell>
        </row>
        <row r="2327">
          <cell r="S2327" t="str">
            <v>AA-076-B</v>
          </cell>
          <cell r="T2327" t="str">
            <v>AVB</v>
          </cell>
        </row>
        <row r="2328">
          <cell r="S2328" t="str">
            <v>B-016</v>
          </cell>
          <cell r="T2328" t="str">
            <v>AVB</v>
          </cell>
        </row>
        <row r="2329">
          <cell r="S2329" t="str">
            <v>AA-085-B</v>
          </cell>
          <cell r="T2329" t="str">
            <v>AVB</v>
          </cell>
        </row>
        <row r="2330">
          <cell r="S2330" t="str">
            <v>AD-064-D</v>
          </cell>
          <cell r="T2330" t="str">
            <v>AVB</v>
          </cell>
        </row>
        <row r="2331">
          <cell r="S2331" t="str">
            <v>AC-083-C</v>
          </cell>
          <cell r="T2331" t="str">
            <v>AVB</v>
          </cell>
        </row>
        <row r="2332">
          <cell r="S2332" t="str">
            <v>AD-074-E</v>
          </cell>
          <cell r="T2332" t="str">
            <v>AVB</v>
          </cell>
        </row>
        <row r="2333">
          <cell r="S2333" t="str">
            <v>AA-018-D</v>
          </cell>
          <cell r="T2333" t="str">
            <v>AVB</v>
          </cell>
        </row>
        <row r="2334">
          <cell r="S2334" t="str">
            <v>AE-008-C</v>
          </cell>
          <cell r="T2334" t="str">
            <v>AVB</v>
          </cell>
        </row>
        <row r="2335">
          <cell r="S2335" t="str">
            <v>AC-044-C</v>
          </cell>
          <cell r="T2335" t="str">
            <v>AVB</v>
          </cell>
        </row>
        <row r="2336">
          <cell r="S2336" t="str">
            <v>AB-024-A</v>
          </cell>
          <cell r="T2336" t="str">
            <v>AVB</v>
          </cell>
        </row>
        <row r="2337">
          <cell r="S2337" t="str">
            <v>AC-005-B</v>
          </cell>
          <cell r="T2337" t="str">
            <v>AVB</v>
          </cell>
        </row>
        <row r="2338">
          <cell r="S2338" t="str">
            <v>AB-039-C</v>
          </cell>
          <cell r="T2338" t="str">
            <v>AVB</v>
          </cell>
        </row>
        <row r="2339">
          <cell r="S2339" t="str">
            <v>AD-027-D</v>
          </cell>
          <cell r="T2339" t="str">
            <v>AVB</v>
          </cell>
        </row>
        <row r="2340">
          <cell r="S2340" t="str">
            <v>AD-076-D</v>
          </cell>
          <cell r="T2340" t="str">
            <v>AVB</v>
          </cell>
        </row>
        <row r="2341">
          <cell r="S2341" t="str">
            <v>AC-078-C</v>
          </cell>
          <cell r="T2341" t="str">
            <v>AVB</v>
          </cell>
        </row>
        <row r="2342">
          <cell r="S2342" t="str">
            <v>B-021</v>
          </cell>
          <cell r="T2342" t="str">
            <v>AVB</v>
          </cell>
        </row>
        <row r="2343">
          <cell r="S2343" t="str">
            <v>AB-039-D</v>
          </cell>
          <cell r="T2343" t="str">
            <v>AVB</v>
          </cell>
        </row>
        <row r="2344">
          <cell r="S2344" t="str">
            <v>B-022</v>
          </cell>
          <cell r="T2344" t="str">
            <v>AVB</v>
          </cell>
        </row>
        <row r="2345">
          <cell r="S2345" t="str">
            <v>AE-017-A</v>
          </cell>
          <cell r="T2345" t="str">
            <v>AVB</v>
          </cell>
        </row>
        <row r="2346">
          <cell r="S2346" t="str">
            <v>AB-022-D</v>
          </cell>
          <cell r="T2346" t="str">
            <v>AVB</v>
          </cell>
        </row>
        <row r="2347">
          <cell r="S2347" t="str">
            <v>AB-041-D</v>
          </cell>
          <cell r="T2347" t="str">
            <v>AVB</v>
          </cell>
        </row>
        <row r="2348">
          <cell r="S2348" t="str">
            <v>AC-082-D</v>
          </cell>
          <cell r="T2348" t="str">
            <v>AVB</v>
          </cell>
        </row>
        <row r="2349">
          <cell r="S2349" t="str">
            <v>AA-035-B</v>
          </cell>
          <cell r="T2349" t="str">
            <v>AVB</v>
          </cell>
        </row>
        <row r="2350">
          <cell r="S2350" t="str">
            <v>AB-043-D</v>
          </cell>
          <cell r="T2350" t="str">
            <v>AVB</v>
          </cell>
        </row>
        <row r="2351">
          <cell r="S2351" t="str">
            <v>AC-086-D</v>
          </cell>
          <cell r="T2351" t="str">
            <v>AVB</v>
          </cell>
        </row>
        <row r="2352">
          <cell r="S2352" t="str">
            <v>AC-084-D</v>
          </cell>
          <cell r="T2352" t="str">
            <v>AVB</v>
          </cell>
        </row>
        <row r="2353">
          <cell r="S2353" t="str">
            <v>AC-032-B</v>
          </cell>
          <cell r="T2353" t="str">
            <v>AVB</v>
          </cell>
        </row>
        <row r="2354">
          <cell r="S2354" t="str">
            <v>B-026</v>
          </cell>
          <cell r="T2354" t="str">
            <v>AVB</v>
          </cell>
        </row>
        <row r="2355">
          <cell r="S2355" t="str">
            <v>B-052</v>
          </cell>
          <cell r="T2355" t="str">
            <v>AVB</v>
          </cell>
        </row>
        <row r="2356">
          <cell r="S2356" t="str">
            <v>AB-028-C</v>
          </cell>
          <cell r="T2356" t="str">
            <v>AVB</v>
          </cell>
        </row>
        <row r="2357">
          <cell r="S2357" t="str">
            <v>AB-026-D</v>
          </cell>
          <cell r="T2357" t="str">
            <v>AVB</v>
          </cell>
        </row>
        <row r="2358">
          <cell r="S2358" t="str">
            <v>AB-028-D</v>
          </cell>
          <cell r="T2358" t="str">
            <v>AVB</v>
          </cell>
        </row>
        <row r="2359">
          <cell r="S2359" t="str">
            <v>AB-026-C</v>
          </cell>
          <cell r="T2359" t="str">
            <v>AVB</v>
          </cell>
        </row>
        <row r="2360">
          <cell r="S2360" t="str">
            <v>AD-081-B</v>
          </cell>
          <cell r="T2360" t="str">
            <v>AVB</v>
          </cell>
        </row>
        <row r="2361">
          <cell r="S2361" t="str">
            <v>AA-096-B</v>
          </cell>
          <cell r="T2361" t="str">
            <v>AVB</v>
          </cell>
        </row>
        <row r="2362">
          <cell r="S2362" t="str">
            <v>AB-040-C</v>
          </cell>
          <cell r="T2362" t="str">
            <v>AVB</v>
          </cell>
        </row>
        <row r="2363">
          <cell r="S2363" t="str">
            <v>B-063</v>
          </cell>
          <cell r="T2363" t="str">
            <v>AVB</v>
          </cell>
        </row>
        <row r="2364">
          <cell r="S2364" t="str">
            <v>B-065</v>
          </cell>
          <cell r="T2364" t="str">
            <v>AVB</v>
          </cell>
        </row>
        <row r="2365">
          <cell r="S2365" t="str">
            <v>AE-008-A</v>
          </cell>
          <cell r="T2365" t="str">
            <v>AVB</v>
          </cell>
        </row>
        <row r="2366">
          <cell r="S2366" t="str">
            <v>AC-040-A</v>
          </cell>
          <cell r="T2366" t="str">
            <v>AVB</v>
          </cell>
        </row>
        <row r="2367">
          <cell r="S2367" t="str">
            <v>AC-055-B</v>
          </cell>
          <cell r="T2367" t="str">
            <v>AVB</v>
          </cell>
        </row>
        <row r="2368">
          <cell r="S2368" t="str">
            <v>AE-066-E</v>
          </cell>
          <cell r="T2368" t="str">
            <v>AVB</v>
          </cell>
        </row>
        <row r="2369">
          <cell r="S2369" t="str">
            <v>AE-018-F</v>
          </cell>
          <cell r="T2369" t="str">
            <v>AVB</v>
          </cell>
        </row>
        <row r="2370">
          <cell r="S2370" t="str">
            <v>B-066</v>
          </cell>
          <cell r="T2370" t="str">
            <v>AVB</v>
          </cell>
        </row>
        <row r="2371">
          <cell r="S2371" t="str">
            <v>AC-036-B</v>
          </cell>
          <cell r="T2371" t="str">
            <v>AVB</v>
          </cell>
        </row>
        <row r="2372">
          <cell r="S2372" t="str">
            <v>AF-013-B</v>
          </cell>
          <cell r="T2372" t="str">
            <v>AVB</v>
          </cell>
        </row>
        <row r="2373">
          <cell r="S2373" t="str">
            <v>AD-064-C</v>
          </cell>
          <cell r="T2373" t="str">
            <v>AVB</v>
          </cell>
        </row>
        <row r="2374">
          <cell r="S2374" t="str">
            <v>AA-043-C</v>
          </cell>
          <cell r="T2374" t="str">
            <v>AVB</v>
          </cell>
        </row>
        <row r="2375">
          <cell r="S2375" t="str">
            <v>AF-046-A</v>
          </cell>
          <cell r="T2375" t="str">
            <v>AVB</v>
          </cell>
        </row>
        <row r="2376">
          <cell r="S2376" t="str">
            <v>AF-040-A</v>
          </cell>
          <cell r="T2376" t="str">
            <v>AVB</v>
          </cell>
        </row>
        <row r="2377">
          <cell r="S2377" t="str">
            <v>AA-014-A</v>
          </cell>
          <cell r="T2377" t="str">
            <v>AVB</v>
          </cell>
        </row>
        <row r="2378">
          <cell r="S2378" t="str">
            <v>AA-027-A</v>
          </cell>
          <cell r="T2378" t="str">
            <v>AVB</v>
          </cell>
        </row>
        <row r="2379">
          <cell r="S2379" t="str">
            <v>RM-3-9</v>
          </cell>
          <cell r="T2379" t="str">
            <v>AVB</v>
          </cell>
        </row>
        <row r="2380">
          <cell r="S2380" t="str">
            <v>RM-3-12</v>
          </cell>
          <cell r="T2380" t="str">
            <v>AVB</v>
          </cell>
        </row>
        <row r="2381">
          <cell r="S2381" t="str">
            <v>RM-3-12</v>
          </cell>
          <cell r="T2381" t="str">
            <v>AVB</v>
          </cell>
        </row>
        <row r="2382">
          <cell r="S2382" t="str">
            <v>RM-3-10</v>
          </cell>
          <cell r="T2382" t="str">
            <v>AVB</v>
          </cell>
        </row>
        <row r="2383">
          <cell r="S2383" t="str">
            <v>RM-3-10</v>
          </cell>
          <cell r="T2383" t="str">
            <v>AVB</v>
          </cell>
        </row>
        <row r="2384">
          <cell r="S2384" t="str">
            <v>AC-017-C</v>
          </cell>
          <cell r="T2384" t="str">
            <v>AVB</v>
          </cell>
        </row>
        <row r="2385">
          <cell r="S2385" t="str">
            <v>B-075</v>
          </cell>
          <cell r="T2385" t="str">
            <v>AVB</v>
          </cell>
        </row>
        <row r="2386">
          <cell r="S2386" t="str">
            <v>AE-016-B</v>
          </cell>
          <cell r="T2386" t="str">
            <v>AVB</v>
          </cell>
        </row>
        <row r="2387">
          <cell r="S2387" t="str">
            <v>B-047</v>
          </cell>
          <cell r="T2387" t="str">
            <v>AVB</v>
          </cell>
        </row>
        <row r="2388">
          <cell r="S2388" t="str">
            <v>AC-040-B</v>
          </cell>
          <cell r="T2388" t="str">
            <v>AVB</v>
          </cell>
        </row>
        <row r="2389">
          <cell r="S2389" t="str">
            <v>AE-036-C</v>
          </cell>
          <cell r="T2389" t="str">
            <v>AVB</v>
          </cell>
        </row>
        <row r="2390">
          <cell r="S2390" t="str">
            <v>AB-088-C</v>
          </cell>
          <cell r="T2390" t="str">
            <v>AVB</v>
          </cell>
        </row>
        <row r="2391">
          <cell r="S2391" t="str">
            <v>AC-055-C</v>
          </cell>
          <cell r="T2391" t="str">
            <v>AVB</v>
          </cell>
        </row>
        <row r="2392">
          <cell r="S2392" t="str">
            <v>B-038</v>
          </cell>
          <cell r="T2392" t="str">
            <v>AVB</v>
          </cell>
        </row>
        <row r="2393">
          <cell r="S2393" t="str">
            <v>AC-059-D</v>
          </cell>
          <cell r="T2393" t="str">
            <v>AVB</v>
          </cell>
        </row>
        <row r="2394">
          <cell r="S2394" t="str">
            <v>AA-035-D</v>
          </cell>
          <cell r="T2394" t="str">
            <v>AVB</v>
          </cell>
        </row>
        <row r="2395">
          <cell r="S2395" t="str">
            <v>B-053</v>
          </cell>
          <cell r="T2395" t="str">
            <v>AVB</v>
          </cell>
        </row>
        <row r="2396">
          <cell r="S2396" t="str">
            <v>AD-095-B</v>
          </cell>
          <cell r="T2396" t="str">
            <v>AVB</v>
          </cell>
        </row>
        <row r="2397">
          <cell r="S2397" t="str">
            <v>AB-081-C</v>
          </cell>
          <cell r="T2397" t="str">
            <v>AVB</v>
          </cell>
        </row>
        <row r="2398">
          <cell r="S2398" t="str">
            <v>AE-009-D</v>
          </cell>
          <cell r="T2398" t="str">
            <v>AVB</v>
          </cell>
        </row>
        <row r="2399">
          <cell r="S2399" t="str">
            <v>AE-007-E</v>
          </cell>
          <cell r="T2399" t="str">
            <v>AVB</v>
          </cell>
        </row>
        <row r="2400">
          <cell r="S2400" t="str">
            <v>B-049</v>
          </cell>
          <cell r="T2400" t="str">
            <v>AVB</v>
          </cell>
        </row>
        <row r="2401">
          <cell r="S2401" t="str">
            <v>B-036</v>
          </cell>
          <cell r="T2401" t="str">
            <v>AVB</v>
          </cell>
        </row>
        <row r="2402">
          <cell r="S2402" t="str">
            <v>B-066</v>
          </cell>
          <cell r="T2402" t="str">
            <v>AVB</v>
          </cell>
        </row>
        <row r="2403">
          <cell r="S2403" t="str">
            <v>AD-073-A</v>
          </cell>
          <cell r="T2403" t="str">
            <v>AVB</v>
          </cell>
        </row>
        <row r="2404">
          <cell r="S2404" t="str">
            <v>AB-056-A</v>
          </cell>
          <cell r="T2404" t="str">
            <v>AVB</v>
          </cell>
        </row>
        <row r="2405">
          <cell r="S2405" t="str">
            <v>AE-091-A</v>
          </cell>
          <cell r="T2405" t="str">
            <v>AVB</v>
          </cell>
        </row>
        <row r="2406">
          <cell r="S2406" t="str">
            <v>AE-081-A</v>
          </cell>
          <cell r="T2406" t="str">
            <v>AVB</v>
          </cell>
        </row>
        <row r="2407">
          <cell r="S2407" t="str">
            <v>AE-077-A</v>
          </cell>
          <cell r="T2407" t="str">
            <v>AVB</v>
          </cell>
        </row>
        <row r="2408">
          <cell r="S2408" t="str">
            <v>AB-064-B</v>
          </cell>
          <cell r="T2408" t="str">
            <v>AVB</v>
          </cell>
        </row>
        <row r="2409">
          <cell r="S2409" t="str">
            <v>AA-009-D</v>
          </cell>
          <cell r="T2409" t="str">
            <v>AVB</v>
          </cell>
        </row>
        <row r="2410">
          <cell r="S2410" t="str">
            <v>AE-032-C</v>
          </cell>
          <cell r="T2410" t="str">
            <v>AVB</v>
          </cell>
        </row>
        <row r="2411">
          <cell r="S2411" t="str">
            <v>AA-065-C</v>
          </cell>
          <cell r="T2411" t="str">
            <v>AVB</v>
          </cell>
        </row>
        <row r="2412">
          <cell r="S2412" t="str">
            <v>AA-016-C</v>
          </cell>
          <cell r="T2412" t="str">
            <v>AVB</v>
          </cell>
        </row>
        <row r="2413">
          <cell r="S2413" t="str">
            <v>AA-012-D</v>
          </cell>
          <cell r="T2413" t="str">
            <v>AVB</v>
          </cell>
        </row>
        <row r="2414">
          <cell r="S2414" t="str">
            <v>AC-067-D</v>
          </cell>
          <cell r="T2414" t="str">
            <v>AVB</v>
          </cell>
        </row>
        <row r="2415">
          <cell r="S2415" t="str">
            <v>AA-016-D</v>
          </cell>
          <cell r="T2415" t="str">
            <v>AVB</v>
          </cell>
        </row>
        <row r="2416">
          <cell r="S2416" t="str">
            <v>AB-029-A</v>
          </cell>
          <cell r="T2416" t="str">
            <v>AVB</v>
          </cell>
        </row>
        <row r="2417">
          <cell r="S2417" t="str">
            <v>AA-022-C</v>
          </cell>
          <cell r="T2417" t="str">
            <v>AVB</v>
          </cell>
        </row>
        <row r="2418">
          <cell r="S2418" t="str">
            <v>AC-069-D</v>
          </cell>
          <cell r="T2418" t="str">
            <v>AVB</v>
          </cell>
        </row>
        <row r="2419">
          <cell r="S2419" t="str">
            <v>AA-038-D</v>
          </cell>
          <cell r="T2419" t="str">
            <v>AVB</v>
          </cell>
        </row>
        <row r="2420">
          <cell r="S2420" t="str">
            <v>AB-042-B</v>
          </cell>
          <cell r="T2420" t="str">
            <v>AVB</v>
          </cell>
        </row>
        <row r="2421">
          <cell r="S2421" t="str">
            <v>AD-080-A</v>
          </cell>
          <cell r="T2421" t="str">
            <v>AVB</v>
          </cell>
        </row>
        <row r="2422">
          <cell r="S2422" t="str">
            <v>AA-065-A</v>
          </cell>
          <cell r="T2422" t="str">
            <v>AVB</v>
          </cell>
        </row>
        <row r="2423">
          <cell r="S2423" t="str">
            <v>AC-083-D</v>
          </cell>
          <cell r="T2423" t="str">
            <v>AVB</v>
          </cell>
        </row>
        <row r="2424">
          <cell r="S2424" t="str">
            <v>AC-096-D</v>
          </cell>
          <cell r="T2424" t="str">
            <v>AVB</v>
          </cell>
        </row>
        <row r="2425">
          <cell r="S2425" t="str">
            <v>AF-083-A</v>
          </cell>
          <cell r="T2425" t="str">
            <v>AVB</v>
          </cell>
        </row>
        <row r="2426">
          <cell r="S2426" t="str">
            <v>AA-028-D</v>
          </cell>
          <cell r="T2426" t="str">
            <v>AVB</v>
          </cell>
        </row>
        <row r="2427">
          <cell r="S2427" t="str">
            <v>AC-092-D</v>
          </cell>
          <cell r="T2427" t="str">
            <v>AVB</v>
          </cell>
        </row>
        <row r="2428">
          <cell r="S2428" t="str">
            <v>AB-032-B</v>
          </cell>
          <cell r="T2428" t="str">
            <v>AVB</v>
          </cell>
        </row>
        <row r="2429">
          <cell r="S2429" t="str">
            <v>AE-014-C</v>
          </cell>
          <cell r="T2429" t="str">
            <v>AVB</v>
          </cell>
        </row>
        <row r="2430">
          <cell r="S2430" t="str">
            <v>AE-018-B</v>
          </cell>
          <cell r="T2430" t="str">
            <v>AVB</v>
          </cell>
        </row>
        <row r="2431">
          <cell r="S2431" t="str">
            <v>AC-028-C</v>
          </cell>
          <cell r="T2431" t="str">
            <v>AVB</v>
          </cell>
        </row>
        <row r="2432">
          <cell r="S2432" t="str">
            <v>AC-022-D</v>
          </cell>
          <cell r="T2432" t="str">
            <v>AVB</v>
          </cell>
        </row>
        <row r="2433">
          <cell r="S2433" t="str">
            <v>AF-005-C</v>
          </cell>
          <cell r="T2433" t="str">
            <v>AVB</v>
          </cell>
        </row>
        <row r="2434">
          <cell r="S2434" t="str">
            <v>AE-022-B</v>
          </cell>
          <cell r="T2434" t="str">
            <v>AVB</v>
          </cell>
        </row>
        <row r="2435">
          <cell r="S2435" t="str">
            <v>AA-023-B</v>
          </cell>
          <cell r="T2435" t="str">
            <v>AVB</v>
          </cell>
        </row>
        <row r="2436">
          <cell r="S2436" t="str">
            <v>AE-036-D</v>
          </cell>
          <cell r="T2436" t="str">
            <v>AVB</v>
          </cell>
        </row>
        <row r="2437">
          <cell r="S2437" t="str">
            <v>AA-049-C</v>
          </cell>
          <cell r="T2437" t="str">
            <v>AVB</v>
          </cell>
        </row>
        <row r="2438">
          <cell r="S2438" t="str">
            <v>AC-025-B</v>
          </cell>
          <cell r="T2438" t="str">
            <v>AVB</v>
          </cell>
        </row>
        <row r="2439">
          <cell r="S2439" t="str">
            <v>AC-069-E</v>
          </cell>
          <cell r="T2439" t="str">
            <v>AVB</v>
          </cell>
        </row>
        <row r="2440">
          <cell r="S2440" t="str">
            <v>AE-038-D</v>
          </cell>
          <cell r="T2440" t="str">
            <v>AVB</v>
          </cell>
        </row>
        <row r="2441">
          <cell r="S2441" t="str">
            <v>AC-090-C</v>
          </cell>
          <cell r="T2441" t="str">
            <v>AVB</v>
          </cell>
        </row>
        <row r="2442">
          <cell r="S2442" t="str">
            <v>AC-094-C</v>
          </cell>
          <cell r="T2442" t="str">
            <v>AVB</v>
          </cell>
        </row>
        <row r="2443">
          <cell r="S2443" t="str">
            <v>AC-038-C</v>
          </cell>
          <cell r="T2443" t="str">
            <v>AVB</v>
          </cell>
        </row>
        <row r="2444">
          <cell r="S2444" t="str">
            <v>AE-079-A</v>
          </cell>
          <cell r="T2444" t="str">
            <v>AVB</v>
          </cell>
        </row>
        <row r="2445">
          <cell r="S2445" t="str">
            <v>AE-056-C</v>
          </cell>
          <cell r="T2445" t="str">
            <v>AVB</v>
          </cell>
        </row>
        <row r="2446">
          <cell r="S2446" t="str">
            <v>AF-005-D</v>
          </cell>
          <cell r="T2446" t="str">
            <v>AVB</v>
          </cell>
        </row>
        <row r="2447">
          <cell r="S2447" t="str">
            <v>AC-065-B</v>
          </cell>
          <cell r="T2447" t="str">
            <v>AVB</v>
          </cell>
        </row>
        <row r="2448">
          <cell r="S2448" t="str">
            <v>AA-085-D</v>
          </cell>
          <cell r="T2448" t="str">
            <v>AVB</v>
          </cell>
        </row>
        <row r="2449">
          <cell r="S2449" t="str">
            <v>AE-060-C</v>
          </cell>
          <cell r="T2449" t="str">
            <v>AVB</v>
          </cell>
        </row>
        <row r="2450">
          <cell r="S2450" t="str">
            <v>AA-026-C</v>
          </cell>
          <cell r="T2450" t="str">
            <v>AVB</v>
          </cell>
        </row>
        <row r="2451">
          <cell r="S2451" t="str">
            <v>AF-021-A</v>
          </cell>
          <cell r="T2451" t="str">
            <v>AVB</v>
          </cell>
        </row>
        <row r="2452">
          <cell r="S2452" t="str">
            <v>AA-025-A</v>
          </cell>
          <cell r="T2452" t="str">
            <v>AVB</v>
          </cell>
        </row>
        <row r="2453">
          <cell r="S2453" t="str">
            <v>AE-012-A</v>
          </cell>
          <cell r="T2453" t="str">
            <v>AVB</v>
          </cell>
        </row>
        <row r="2454">
          <cell r="S2454" t="str">
            <v>AC-033-E</v>
          </cell>
          <cell r="T2454" t="str">
            <v>AVB</v>
          </cell>
        </row>
        <row r="2455">
          <cell r="S2455" t="str">
            <v>AC-037-E</v>
          </cell>
          <cell r="T2455" t="str">
            <v>AVB</v>
          </cell>
        </row>
        <row r="2456">
          <cell r="S2456" t="str">
            <v>AC-035-E</v>
          </cell>
          <cell r="T2456" t="str">
            <v>AVB</v>
          </cell>
        </row>
        <row r="2457">
          <cell r="S2457" t="str">
            <v>AC-039-E</v>
          </cell>
          <cell r="T2457" t="str">
            <v>AVB</v>
          </cell>
        </row>
        <row r="2458">
          <cell r="S2458" t="str">
            <v>AC-041-E</v>
          </cell>
          <cell r="T2458" t="str">
            <v>AVB</v>
          </cell>
        </row>
        <row r="2459">
          <cell r="S2459" t="str">
            <v>AC-073-E</v>
          </cell>
          <cell r="T2459" t="str">
            <v>AVB</v>
          </cell>
        </row>
        <row r="2460">
          <cell r="S2460" t="str">
            <v>AC-077-E</v>
          </cell>
          <cell r="T2460" t="str">
            <v>AVB</v>
          </cell>
        </row>
        <row r="2461">
          <cell r="S2461" t="str">
            <v>AC-043-E</v>
          </cell>
          <cell r="T2461" t="str">
            <v>AVB</v>
          </cell>
        </row>
        <row r="2462">
          <cell r="S2462" t="str">
            <v>AE-032-A</v>
          </cell>
          <cell r="T2462" t="str">
            <v>AVB</v>
          </cell>
        </row>
        <row r="2463">
          <cell r="S2463" t="str">
            <v>AC-057-E</v>
          </cell>
          <cell r="T2463" t="str">
            <v>AVB</v>
          </cell>
        </row>
        <row r="2464">
          <cell r="S2464" t="str">
            <v>AC-059-E</v>
          </cell>
          <cell r="T2464" t="str">
            <v>AVB</v>
          </cell>
        </row>
        <row r="2465">
          <cell r="S2465" t="str">
            <v>AC-061-E</v>
          </cell>
          <cell r="T2465" t="str">
            <v>AVB</v>
          </cell>
        </row>
        <row r="2466">
          <cell r="S2466" t="str">
            <v>AC-065-E</v>
          </cell>
          <cell r="T2466" t="str">
            <v>AVB</v>
          </cell>
        </row>
        <row r="2467">
          <cell r="S2467" t="str">
            <v>AC-067-E</v>
          </cell>
          <cell r="T2467" t="str">
            <v>AVB</v>
          </cell>
        </row>
        <row r="2468">
          <cell r="S2468" t="str">
            <v>AC-079-E</v>
          </cell>
          <cell r="T2468" t="str">
            <v>AVB</v>
          </cell>
        </row>
        <row r="2469">
          <cell r="S2469" t="str">
            <v>AC-083-E</v>
          </cell>
          <cell r="T2469" t="str">
            <v>AVB</v>
          </cell>
        </row>
        <row r="2470">
          <cell r="S2470" t="str">
            <v>AC-055-E</v>
          </cell>
          <cell r="T2470" t="str">
            <v>AVB</v>
          </cell>
        </row>
        <row r="2471">
          <cell r="S2471" t="str">
            <v>AC-090-E</v>
          </cell>
          <cell r="T2471" t="str">
            <v>AVB</v>
          </cell>
        </row>
        <row r="2472">
          <cell r="S2472" t="str">
            <v>AC-006-F</v>
          </cell>
          <cell r="T2472" t="str">
            <v>AVB</v>
          </cell>
        </row>
        <row r="2473">
          <cell r="S2473" t="str">
            <v>AB-062-A</v>
          </cell>
          <cell r="T2473" t="str">
            <v>AVB</v>
          </cell>
        </row>
        <row r="2474">
          <cell r="S2474" t="str">
            <v>AE-026-A</v>
          </cell>
          <cell r="T2474" t="str">
            <v>AVB</v>
          </cell>
        </row>
        <row r="2475">
          <cell r="S2475" t="str">
            <v>AC-038-A</v>
          </cell>
          <cell r="T2475" t="str">
            <v>AVB</v>
          </cell>
        </row>
        <row r="2476">
          <cell r="S2476" t="str">
            <v>AD-059-A</v>
          </cell>
          <cell r="T2476" t="str">
            <v>AVB</v>
          </cell>
        </row>
        <row r="2477">
          <cell r="S2477" t="str">
            <v>AE-066-C</v>
          </cell>
          <cell r="T2477" t="str">
            <v>AVB</v>
          </cell>
        </row>
        <row r="2478">
          <cell r="S2478" t="str">
            <v>AC-033-B</v>
          </cell>
          <cell r="T2478" t="str">
            <v>AVB</v>
          </cell>
        </row>
        <row r="2479">
          <cell r="S2479" t="str">
            <v>AE-064-C</v>
          </cell>
          <cell r="T2479" t="str">
            <v>AVB</v>
          </cell>
        </row>
        <row r="2480">
          <cell r="S2480" t="str">
            <v>AA-044-B</v>
          </cell>
          <cell r="T2480" t="str">
            <v>AVB</v>
          </cell>
        </row>
        <row r="2481">
          <cell r="S2481" t="str">
            <v>AC-037-B</v>
          </cell>
          <cell r="T2481" t="str">
            <v>AVB</v>
          </cell>
        </row>
        <row r="2482">
          <cell r="S2482" t="str">
            <v>AE-066-D</v>
          </cell>
          <cell r="T2482" t="str">
            <v>AVB</v>
          </cell>
        </row>
        <row r="2483">
          <cell r="S2483" t="str">
            <v>AD-092-C</v>
          </cell>
          <cell r="T2483" t="str">
            <v>AVB</v>
          </cell>
        </row>
        <row r="2484">
          <cell r="S2484" t="str">
            <v>AD-032-B</v>
          </cell>
          <cell r="T2484" t="str">
            <v>AVB</v>
          </cell>
        </row>
        <row r="2485">
          <cell r="S2485" t="str">
            <v>AD-026-B</v>
          </cell>
          <cell r="T2485" t="str">
            <v>AVB</v>
          </cell>
        </row>
        <row r="2486">
          <cell r="S2486" t="str">
            <v>AD-078-C</v>
          </cell>
          <cell r="T2486" t="str">
            <v>AVB</v>
          </cell>
        </row>
        <row r="2487">
          <cell r="S2487" t="str">
            <v>AD-084-C</v>
          </cell>
          <cell r="T2487" t="str">
            <v>AVB</v>
          </cell>
        </row>
        <row r="2488">
          <cell r="S2488" t="str">
            <v>AD-082-C</v>
          </cell>
          <cell r="T2488" t="str">
            <v>AVB</v>
          </cell>
        </row>
        <row r="2489">
          <cell r="S2489" t="str">
            <v>AD-082-B</v>
          </cell>
          <cell r="T2489" t="str">
            <v>AVB</v>
          </cell>
        </row>
        <row r="2490">
          <cell r="S2490" t="str">
            <v>AD-096-D</v>
          </cell>
          <cell r="T2490" t="str">
            <v>AVB</v>
          </cell>
        </row>
        <row r="2491">
          <cell r="S2491" t="str">
            <v>AD-080-D</v>
          </cell>
          <cell r="T2491" t="str">
            <v>AVB</v>
          </cell>
        </row>
        <row r="2492">
          <cell r="S2492" t="str">
            <v>AD-072-B</v>
          </cell>
          <cell r="T2492" t="str">
            <v>AVB</v>
          </cell>
        </row>
        <row r="2493">
          <cell r="S2493" t="str">
            <v>AC-029-B</v>
          </cell>
          <cell r="T2493" t="str">
            <v>AVB</v>
          </cell>
        </row>
        <row r="2494">
          <cell r="S2494" t="str">
            <v>AD-058-C</v>
          </cell>
          <cell r="T2494" t="str">
            <v>AVB</v>
          </cell>
        </row>
        <row r="2495">
          <cell r="S2495" t="str">
            <v>AA-057-D</v>
          </cell>
          <cell r="T2495" t="str">
            <v>AVB</v>
          </cell>
        </row>
        <row r="2496">
          <cell r="S2496" t="str">
            <v>B-054</v>
          </cell>
          <cell r="T2496" t="str">
            <v>AVB</v>
          </cell>
        </row>
        <row r="2497">
          <cell r="S2497" t="str">
            <v>AC-089-E</v>
          </cell>
          <cell r="T2497" t="str">
            <v>AVB</v>
          </cell>
        </row>
        <row r="2498">
          <cell r="S2498" t="str">
            <v>AE-070-C</v>
          </cell>
          <cell r="T2498" t="str">
            <v>AVB</v>
          </cell>
        </row>
        <row r="2499">
          <cell r="S2499" t="str">
            <v>AA-059-C</v>
          </cell>
          <cell r="T2499" t="str">
            <v>AVB</v>
          </cell>
        </row>
        <row r="2500">
          <cell r="S2500" t="str">
            <v>AC-089-B</v>
          </cell>
          <cell r="T2500" t="str">
            <v>AVB</v>
          </cell>
        </row>
        <row r="2501">
          <cell r="S2501" t="str">
            <v>AC-069-B</v>
          </cell>
          <cell r="T2501" t="str">
            <v>AVB</v>
          </cell>
        </row>
        <row r="2502">
          <cell r="S2502" t="str">
            <v>AA-024-D</v>
          </cell>
          <cell r="T2502" t="str">
            <v>AVB</v>
          </cell>
        </row>
        <row r="2503">
          <cell r="S2503" t="str">
            <v>AA-018-C</v>
          </cell>
          <cell r="T2503" t="str">
            <v>AVB</v>
          </cell>
        </row>
        <row r="2504">
          <cell r="S2504" t="str">
            <v>AE-058-E</v>
          </cell>
          <cell r="T2504" t="str">
            <v>AVB</v>
          </cell>
        </row>
        <row r="2505">
          <cell r="S2505" t="str">
            <v>AC-014-B</v>
          </cell>
          <cell r="T2505" t="str">
            <v>AVB</v>
          </cell>
        </row>
        <row r="2506">
          <cell r="S2506" t="str">
            <v>B-043</v>
          </cell>
          <cell r="T2506" t="str">
            <v>AVB</v>
          </cell>
        </row>
        <row r="2507">
          <cell r="S2507" t="str">
            <v>AE-080-C</v>
          </cell>
          <cell r="T2507" t="str">
            <v>AVB</v>
          </cell>
        </row>
        <row r="2508">
          <cell r="S2508" t="str">
            <v>AA-089-D</v>
          </cell>
          <cell r="T2508" t="str">
            <v>AVB</v>
          </cell>
        </row>
        <row r="2509">
          <cell r="S2509" t="str">
            <v>AA-066-C</v>
          </cell>
          <cell r="T2509" t="str">
            <v>AVB</v>
          </cell>
        </row>
        <row r="2510">
          <cell r="S2510" t="str">
            <v>AA-076-D</v>
          </cell>
          <cell r="T2510" t="str">
            <v>AVB</v>
          </cell>
        </row>
        <row r="2511">
          <cell r="S2511" t="str">
            <v>AA-082-C</v>
          </cell>
          <cell r="T2511" t="str">
            <v>AVB</v>
          </cell>
        </row>
        <row r="2512">
          <cell r="S2512" t="str">
            <v>AA-082-B</v>
          </cell>
          <cell r="T2512" t="str">
            <v>AVB</v>
          </cell>
        </row>
        <row r="2513">
          <cell r="S2513" t="str">
            <v>AA-080-B</v>
          </cell>
          <cell r="T2513" t="str">
            <v>AVB</v>
          </cell>
        </row>
        <row r="2514">
          <cell r="S2514" t="str">
            <v>AA-061-C</v>
          </cell>
          <cell r="T2514" t="str">
            <v>AVB</v>
          </cell>
        </row>
        <row r="2515">
          <cell r="S2515" t="str">
            <v>AA-079-D</v>
          </cell>
          <cell r="T2515" t="str">
            <v>AVB</v>
          </cell>
        </row>
        <row r="2516">
          <cell r="S2516" t="str">
            <v>AA-040-D</v>
          </cell>
          <cell r="T2516" t="str">
            <v>AVB</v>
          </cell>
        </row>
        <row r="2517">
          <cell r="S2517" t="str">
            <v>AA-077-D</v>
          </cell>
          <cell r="T2517" t="str">
            <v>AVB</v>
          </cell>
        </row>
        <row r="2518">
          <cell r="S2518" t="str">
            <v>AE-082-C</v>
          </cell>
          <cell r="T2518" t="str">
            <v>AVB</v>
          </cell>
        </row>
        <row r="2519">
          <cell r="S2519" t="str">
            <v>AF-023-C</v>
          </cell>
          <cell r="T2519" t="str">
            <v>AVB</v>
          </cell>
        </row>
        <row r="2520">
          <cell r="S2520" t="str">
            <v>AD-057-C</v>
          </cell>
          <cell r="T2520" t="str">
            <v>AVB</v>
          </cell>
        </row>
        <row r="2521">
          <cell r="S2521" t="str">
            <v>AC-084-C</v>
          </cell>
          <cell r="T2521" t="str">
            <v>AVB</v>
          </cell>
        </row>
        <row r="2522">
          <cell r="S2522" t="str">
            <v>AC-038-B</v>
          </cell>
          <cell r="T2522" t="str">
            <v>AVB</v>
          </cell>
        </row>
        <row r="2523">
          <cell r="S2523" t="str">
            <v>AC-092-C</v>
          </cell>
          <cell r="T2523" t="str">
            <v>AVB</v>
          </cell>
        </row>
        <row r="2524">
          <cell r="S2524" t="str">
            <v>AB-017-A</v>
          </cell>
          <cell r="T2524" t="str">
            <v>AVB</v>
          </cell>
        </row>
        <row r="2525">
          <cell r="S2525" t="str">
            <v>AA-026-A</v>
          </cell>
          <cell r="T2525" t="str">
            <v>AVB</v>
          </cell>
        </row>
        <row r="2526">
          <cell r="S2526" t="str">
            <v>AF-015-A</v>
          </cell>
          <cell r="T2526" t="str">
            <v>AVB</v>
          </cell>
        </row>
        <row r="2527">
          <cell r="S2527" t="str">
            <v>AD-092-B</v>
          </cell>
          <cell r="T2527" t="str">
            <v>AVB</v>
          </cell>
        </row>
        <row r="2528">
          <cell r="S2528" t="str">
            <v>AE-072-C</v>
          </cell>
          <cell r="T2528" t="str">
            <v>AVB</v>
          </cell>
        </row>
        <row r="2529">
          <cell r="S2529" t="str">
            <v>AA-072-B</v>
          </cell>
          <cell r="T2529" t="str">
            <v>AVB</v>
          </cell>
        </row>
        <row r="2530">
          <cell r="S2530" t="str">
            <v>AC-024-C</v>
          </cell>
          <cell r="T2530" t="str">
            <v>AVB</v>
          </cell>
        </row>
        <row r="2531">
          <cell r="S2531" t="str">
            <v>AA-025-B</v>
          </cell>
          <cell r="T2531" t="str">
            <v>AVB</v>
          </cell>
        </row>
        <row r="2532">
          <cell r="S2532" t="str">
            <v>AA-031-B</v>
          </cell>
          <cell r="T2532" t="str">
            <v>AVB</v>
          </cell>
        </row>
        <row r="2533">
          <cell r="S2533" t="str">
            <v>AD-060-B</v>
          </cell>
          <cell r="T2533" t="str">
            <v>AVB</v>
          </cell>
        </row>
        <row r="2534">
          <cell r="S2534" t="str">
            <v>AA-045-B</v>
          </cell>
          <cell r="T2534" t="str">
            <v>AVB</v>
          </cell>
        </row>
        <row r="2535">
          <cell r="S2535" t="str">
            <v>AA-077-B</v>
          </cell>
          <cell r="T2535" t="str">
            <v>AVB</v>
          </cell>
        </row>
        <row r="2536">
          <cell r="S2536" t="str">
            <v>AB-031-D</v>
          </cell>
          <cell r="T2536" t="str">
            <v>AVB</v>
          </cell>
        </row>
        <row r="2537">
          <cell r="S2537" t="str">
            <v>AB-041-C</v>
          </cell>
          <cell r="T2537" t="str">
            <v>AVB</v>
          </cell>
        </row>
        <row r="2538">
          <cell r="S2538" t="str">
            <v>AB-039-B</v>
          </cell>
          <cell r="T2538" t="str">
            <v>AVB</v>
          </cell>
        </row>
        <row r="2539">
          <cell r="S2539" t="str">
            <v>AD-017-C</v>
          </cell>
          <cell r="T2539" t="str">
            <v>AVB</v>
          </cell>
        </row>
        <row r="2540">
          <cell r="S2540" t="str">
            <v>AF-007-D</v>
          </cell>
          <cell r="T2540" t="str">
            <v>AVB</v>
          </cell>
        </row>
        <row r="2541">
          <cell r="S2541" t="str">
            <v>AC-096-B</v>
          </cell>
          <cell r="T2541" t="str">
            <v>AVB</v>
          </cell>
        </row>
        <row r="2542">
          <cell r="S2542" t="str">
            <v>AA-042-C</v>
          </cell>
          <cell r="T2542" t="str">
            <v>AVB</v>
          </cell>
        </row>
        <row r="2543">
          <cell r="S2543" t="str">
            <v>AD-019-C</v>
          </cell>
          <cell r="T2543" t="str">
            <v>AVB</v>
          </cell>
        </row>
        <row r="2544">
          <cell r="S2544" t="str">
            <v>AC-021-C</v>
          </cell>
          <cell r="T2544" t="str">
            <v>AVB</v>
          </cell>
        </row>
        <row r="2545">
          <cell r="S2545" t="str">
            <v>AC-031-C</v>
          </cell>
          <cell r="T2545" t="str">
            <v>AVB</v>
          </cell>
        </row>
        <row r="2546">
          <cell r="S2546" t="str">
            <v>AF-020-D</v>
          </cell>
          <cell r="T2546" t="str">
            <v>AVB</v>
          </cell>
        </row>
        <row r="2547">
          <cell r="S2547" t="str">
            <v>AF-036-C</v>
          </cell>
          <cell r="T2547" t="str">
            <v>AVB</v>
          </cell>
        </row>
        <row r="2548">
          <cell r="S2548" t="str">
            <v>AF-044-C</v>
          </cell>
          <cell r="T2548" t="str">
            <v>AVB</v>
          </cell>
        </row>
        <row r="2549">
          <cell r="S2549" t="str">
            <v>AF-048-C</v>
          </cell>
          <cell r="T2549" t="str">
            <v>AVB</v>
          </cell>
        </row>
        <row r="2550">
          <cell r="S2550" t="str">
            <v>AF-058-C</v>
          </cell>
          <cell r="T2550" t="str">
            <v>AVB</v>
          </cell>
        </row>
        <row r="2551">
          <cell r="S2551" t="str">
            <v>AF-064-D</v>
          </cell>
          <cell r="T2551" t="str">
            <v>AVB</v>
          </cell>
        </row>
        <row r="2552">
          <cell r="S2552" t="str">
            <v>AF-070-D</v>
          </cell>
          <cell r="T2552" t="str">
            <v>AVB</v>
          </cell>
        </row>
        <row r="2553">
          <cell r="S2553" t="str">
            <v>AF-022-D</v>
          </cell>
          <cell r="T2553" t="str">
            <v>AVB</v>
          </cell>
        </row>
        <row r="2554">
          <cell r="S2554" t="str">
            <v>AF-072-D</v>
          </cell>
          <cell r="T2554" t="str">
            <v>AVB</v>
          </cell>
        </row>
        <row r="2555">
          <cell r="S2555" t="str">
            <v>AF-074-D</v>
          </cell>
          <cell r="T2555" t="str">
            <v>AVB</v>
          </cell>
        </row>
        <row r="2556">
          <cell r="S2556" t="str">
            <v>AF-078-D</v>
          </cell>
          <cell r="T2556" t="str">
            <v>AVB</v>
          </cell>
        </row>
        <row r="2557">
          <cell r="S2557" t="str">
            <v>AD-095-C</v>
          </cell>
          <cell r="T2557" t="str">
            <v>AVB</v>
          </cell>
        </row>
        <row r="2558">
          <cell r="S2558" t="str">
            <v>AD-089-C</v>
          </cell>
          <cell r="T2558" t="str">
            <v>AVB</v>
          </cell>
        </row>
        <row r="2559">
          <cell r="S2559" t="str">
            <v>AF-028-B</v>
          </cell>
          <cell r="T2559" t="str">
            <v>AVB</v>
          </cell>
        </row>
        <row r="2560">
          <cell r="S2560" t="str">
            <v>AF-060-B</v>
          </cell>
          <cell r="T2560" t="str">
            <v>AVB</v>
          </cell>
        </row>
        <row r="2561">
          <cell r="S2561" t="str">
            <v>AF-022-B</v>
          </cell>
          <cell r="T2561" t="str">
            <v>AVB</v>
          </cell>
        </row>
        <row r="2562">
          <cell r="S2562" t="str">
            <v>AF-036-B</v>
          </cell>
          <cell r="T2562" t="str">
            <v>AVB</v>
          </cell>
        </row>
        <row r="2563">
          <cell r="S2563" t="str">
            <v>AD-026-C</v>
          </cell>
          <cell r="T2563" t="str">
            <v>AVB</v>
          </cell>
        </row>
        <row r="2564">
          <cell r="S2564" t="str">
            <v>AD-022-D</v>
          </cell>
          <cell r="T2564" t="str">
            <v>AVB</v>
          </cell>
        </row>
        <row r="2565">
          <cell r="S2565" t="str">
            <v>AD-032-C</v>
          </cell>
          <cell r="T2565" t="str">
            <v>AVB</v>
          </cell>
        </row>
        <row r="2566">
          <cell r="S2566" t="str">
            <v>AD-024-B</v>
          </cell>
          <cell r="T2566" t="str">
            <v>AVB</v>
          </cell>
        </row>
        <row r="2567">
          <cell r="S2567" t="str">
            <v>AD-028-B</v>
          </cell>
          <cell r="T2567" t="str">
            <v>AVB</v>
          </cell>
        </row>
        <row r="2568">
          <cell r="S2568" t="str">
            <v>AD-030-B</v>
          </cell>
          <cell r="T2568" t="str">
            <v>AVB</v>
          </cell>
        </row>
        <row r="2569">
          <cell r="S2569" t="str">
            <v>AD-084-A</v>
          </cell>
          <cell r="T2569" t="str">
            <v>AVB</v>
          </cell>
        </row>
        <row r="2570">
          <cell r="S2570" t="str">
            <v>AC-093-A</v>
          </cell>
          <cell r="T2570" t="str">
            <v>AVB</v>
          </cell>
        </row>
        <row r="2571">
          <cell r="S2571" t="str">
            <v>AA-085-A</v>
          </cell>
          <cell r="T2571" t="str">
            <v>AVB</v>
          </cell>
        </row>
        <row r="2572">
          <cell r="S2572" t="str">
            <v>AD-085-A</v>
          </cell>
          <cell r="T2572" t="str">
            <v>AVB</v>
          </cell>
        </row>
        <row r="2573">
          <cell r="S2573" t="str">
            <v>AE-012-D</v>
          </cell>
          <cell r="T2573" t="str">
            <v>AVB</v>
          </cell>
        </row>
        <row r="2574">
          <cell r="S2574" t="str">
            <v>AD-060-E</v>
          </cell>
          <cell r="T2574" t="str">
            <v>AVB</v>
          </cell>
        </row>
        <row r="2575">
          <cell r="S2575" t="str">
            <v>B-027</v>
          </cell>
          <cell r="T2575" t="str">
            <v>AVB</v>
          </cell>
        </row>
        <row r="2576">
          <cell r="S2576" t="str">
            <v>AD-062-B</v>
          </cell>
          <cell r="T2576" t="str">
            <v>AVB</v>
          </cell>
        </row>
        <row r="2577">
          <cell r="S2577" t="str">
            <v>AB-043-B</v>
          </cell>
          <cell r="T2577" t="str">
            <v>AVB</v>
          </cell>
        </row>
        <row r="2578">
          <cell r="S2578" t="str">
            <v>AA-032-B</v>
          </cell>
          <cell r="T2578" t="str">
            <v>AVB</v>
          </cell>
        </row>
        <row r="2579">
          <cell r="S2579" t="str">
            <v>B-030</v>
          </cell>
          <cell r="T2579" t="str">
            <v>AVB</v>
          </cell>
        </row>
        <row r="2580">
          <cell r="S2580" t="str">
            <v>B-058</v>
          </cell>
          <cell r="T2580" t="str">
            <v>AVB</v>
          </cell>
        </row>
        <row r="2581">
          <cell r="S2581" t="str">
            <v>AB-087-B</v>
          </cell>
          <cell r="T2581" t="str">
            <v>AVB</v>
          </cell>
        </row>
        <row r="2582">
          <cell r="S2582" t="str">
            <v>AA-036-A</v>
          </cell>
          <cell r="T2582" t="str">
            <v>AVB</v>
          </cell>
        </row>
        <row r="2583">
          <cell r="S2583" t="str">
            <v>AF-084-A</v>
          </cell>
          <cell r="T2583" t="str">
            <v>AVB</v>
          </cell>
        </row>
        <row r="2584">
          <cell r="S2584" t="str">
            <v>AC-023-E</v>
          </cell>
          <cell r="T2584" t="str">
            <v>AVB</v>
          </cell>
        </row>
        <row r="2585">
          <cell r="S2585" t="str">
            <v>AB-089-B</v>
          </cell>
          <cell r="T2585" t="str">
            <v>AVB</v>
          </cell>
        </row>
        <row r="2586">
          <cell r="S2586" t="str">
            <v>AB-034-B</v>
          </cell>
          <cell r="T2586" t="str">
            <v>AVB</v>
          </cell>
        </row>
        <row r="2587">
          <cell r="S2587" t="str">
            <v>AF-011-E</v>
          </cell>
          <cell r="T2587" t="str">
            <v>AVB</v>
          </cell>
        </row>
        <row r="2588">
          <cell r="S2588" t="str">
            <v>AA-012-B</v>
          </cell>
          <cell r="T2588" t="str">
            <v>AVB</v>
          </cell>
        </row>
        <row r="2589">
          <cell r="S2589" t="str">
            <v>AD-070-B</v>
          </cell>
          <cell r="T2589" t="str">
            <v>AVB</v>
          </cell>
        </row>
        <row r="2590">
          <cell r="S2590" t="str">
            <v>AF-085-A</v>
          </cell>
          <cell r="T2590" t="str">
            <v>AVB</v>
          </cell>
        </row>
        <row r="2591">
          <cell r="S2591" t="str">
            <v>AB-025-D</v>
          </cell>
          <cell r="T2591" t="str">
            <v>AVB</v>
          </cell>
        </row>
        <row r="2592">
          <cell r="S2592" t="str">
            <v>AE-042-C</v>
          </cell>
          <cell r="T2592" t="str">
            <v>AVB</v>
          </cell>
        </row>
        <row r="2593">
          <cell r="S2593" t="str">
            <v>AC-023-A</v>
          </cell>
          <cell r="T2593" t="str">
            <v>AVB</v>
          </cell>
        </row>
        <row r="2594">
          <cell r="S2594" t="str">
            <v>AA-012-A</v>
          </cell>
          <cell r="T2594" t="str">
            <v>AVB</v>
          </cell>
        </row>
        <row r="2595">
          <cell r="S2595" t="str">
            <v>AE-025-A</v>
          </cell>
          <cell r="T2595" t="str">
            <v>AVB</v>
          </cell>
        </row>
        <row r="2596">
          <cell r="S2596" t="str">
            <v>AB-053-A</v>
          </cell>
          <cell r="T2596" t="str">
            <v>AVB</v>
          </cell>
        </row>
        <row r="2597">
          <cell r="S2597" t="str">
            <v>AB-079-A</v>
          </cell>
          <cell r="T2597" t="str">
            <v>AVB</v>
          </cell>
        </row>
        <row r="2598">
          <cell r="S2598" t="str">
            <v>AE-022-A</v>
          </cell>
          <cell r="T2598" t="str">
            <v>AVB</v>
          </cell>
        </row>
        <row r="2599">
          <cell r="S2599" t="str">
            <v>AD-014-A</v>
          </cell>
          <cell r="T2599" t="str">
            <v>AVB</v>
          </cell>
        </row>
        <row r="2600">
          <cell r="S2600" t="str">
            <v>AB-005-A</v>
          </cell>
          <cell r="T2600" t="str">
            <v>AVB</v>
          </cell>
        </row>
        <row r="2601">
          <cell r="S2601" t="str">
            <v>AF-009-A</v>
          </cell>
          <cell r="T2601" t="str">
            <v>AVB</v>
          </cell>
        </row>
        <row r="2602">
          <cell r="S2602" t="str">
            <v>AB-066-A</v>
          </cell>
          <cell r="T2602" t="str">
            <v>AVB</v>
          </cell>
        </row>
        <row r="2603">
          <cell r="S2603" t="str">
            <v>AC-025-A</v>
          </cell>
          <cell r="T2603" t="str">
            <v>AVB</v>
          </cell>
        </row>
        <row r="2604">
          <cell r="S2604" t="str">
            <v>AD-029-A</v>
          </cell>
          <cell r="T2604" t="str">
            <v>AVB</v>
          </cell>
        </row>
        <row r="2605">
          <cell r="S2605" t="str">
            <v>AE-044-E</v>
          </cell>
          <cell r="T2605" t="str">
            <v>AVB</v>
          </cell>
        </row>
        <row r="2606">
          <cell r="S2606" t="str">
            <v>AA-014-B</v>
          </cell>
          <cell r="T2606" t="str">
            <v>AVB</v>
          </cell>
        </row>
        <row r="2607">
          <cell r="S2607" t="str">
            <v>AD-083-E</v>
          </cell>
          <cell r="T2607" t="str">
            <v>AVB</v>
          </cell>
        </row>
        <row r="2608">
          <cell r="S2608" t="str">
            <v>AA-083-B</v>
          </cell>
          <cell r="T2608" t="str">
            <v>AVB</v>
          </cell>
        </row>
        <row r="2609">
          <cell r="S2609" t="str">
            <v>AA-038-B</v>
          </cell>
          <cell r="T2609" t="str">
            <v>AVB</v>
          </cell>
        </row>
        <row r="2610">
          <cell r="S2610" t="str">
            <v>AA-009-B</v>
          </cell>
          <cell r="T2610" t="str">
            <v>AVB</v>
          </cell>
        </row>
        <row r="2611">
          <cell r="S2611" t="str">
            <v>AF-025-C</v>
          </cell>
          <cell r="T2611" t="str">
            <v>AVB</v>
          </cell>
        </row>
        <row r="2612">
          <cell r="S2612" t="str">
            <v>AA-017-B</v>
          </cell>
          <cell r="T2612" t="str">
            <v>AVB</v>
          </cell>
        </row>
        <row r="2613">
          <cell r="S2613" t="str">
            <v>AF-027-D</v>
          </cell>
          <cell r="T2613" t="str">
            <v>AVB</v>
          </cell>
        </row>
        <row r="2614">
          <cell r="S2614" t="str">
            <v>AF-089-A</v>
          </cell>
          <cell r="T2614" t="str">
            <v>AVB</v>
          </cell>
        </row>
        <row r="2615">
          <cell r="S2615" t="str">
            <v>AF-087-A</v>
          </cell>
          <cell r="T2615" t="str">
            <v>AVB</v>
          </cell>
        </row>
        <row r="2616">
          <cell r="S2616" t="str">
            <v>AF-088-A</v>
          </cell>
          <cell r="T2616" t="str">
            <v>AVB</v>
          </cell>
        </row>
        <row r="2617">
          <cell r="S2617" t="str">
            <v>AA-019-B</v>
          </cell>
          <cell r="T2617" t="str">
            <v>AVB</v>
          </cell>
        </row>
        <row r="2618">
          <cell r="S2618" t="str">
            <v>AB-043-C</v>
          </cell>
          <cell r="T2618" t="str">
            <v>AVB</v>
          </cell>
        </row>
        <row r="2619">
          <cell r="S2619" t="str">
            <v>AB-009-D</v>
          </cell>
          <cell r="T2619" t="str">
            <v>AVB</v>
          </cell>
        </row>
        <row r="2620">
          <cell r="S2620" t="str">
            <v>AF-090-A</v>
          </cell>
          <cell r="T2620" t="str">
            <v>AVB</v>
          </cell>
        </row>
        <row r="2621">
          <cell r="S2621" t="str">
            <v>AF-091-A</v>
          </cell>
          <cell r="T2621" t="str">
            <v>AVB</v>
          </cell>
        </row>
        <row r="2622">
          <cell r="S2622" t="str">
            <v>AD-031-B</v>
          </cell>
          <cell r="T2622" t="str">
            <v>AVB</v>
          </cell>
        </row>
        <row r="2623">
          <cell r="S2623" t="str">
            <v>AA-059-D</v>
          </cell>
          <cell r="T2623" t="str">
            <v>AVB</v>
          </cell>
        </row>
        <row r="2624">
          <cell r="S2624" t="str">
            <v>AC-064-C</v>
          </cell>
          <cell r="T2624" t="str">
            <v>AVB</v>
          </cell>
        </row>
        <row r="2625">
          <cell r="S2625" t="str">
            <v>AE-009-C</v>
          </cell>
          <cell r="T2625" t="str">
            <v>AVB</v>
          </cell>
        </row>
        <row r="2626">
          <cell r="S2626" t="str">
            <v>AC-010-C</v>
          </cell>
          <cell r="T2626" t="str">
            <v>AVB</v>
          </cell>
        </row>
        <row r="2627">
          <cell r="S2627" t="str">
            <v>AF-033-D</v>
          </cell>
          <cell r="T2627" t="str">
            <v>AVB</v>
          </cell>
        </row>
        <row r="2628">
          <cell r="S2628" t="str">
            <v>AB-025-B</v>
          </cell>
          <cell r="T2628" t="str">
            <v>AVB</v>
          </cell>
        </row>
        <row r="2629">
          <cell r="S2629" t="str">
            <v>AA-021-B</v>
          </cell>
          <cell r="T2629" t="str">
            <v>AVB</v>
          </cell>
        </row>
        <row r="2630">
          <cell r="S2630" t="str">
            <v>AE-013-D</v>
          </cell>
          <cell r="T2630" t="str">
            <v>AVB</v>
          </cell>
        </row>
        <row r="2631">
          <cell r="S2631" t="str">
            <v>AE-068-C</v>
          </cell>
          <cell r="T2631" t="str">
            <v>AVB</v>
          </cell>
        </row>
        <row r="2632">
          <cell r="S2632" t="str">
            <v>AA-053-B</v>
          </cell>
          <cell r="T2632" t="str">
            <v>AVB</v>
          </cell>
        </row>
        <row r="2633">
          <cell r="S2633" t="str">
            <v>Damage</v>
          </cell>
          <cell r="T2633" t="str">
            <v>Hold - Damage</v>
          </cell>
        </row>
        <row r="2634">
          <cell r="S2634" t="str">
            <v>AF-035-C</v>
          </cell>
          <cell r="T2634" t="str">
            <v>AVB</v>
          </cell>
        </row>
        <row r="2635">
          <cell r="S2635" t="str">
            <v>AF-067-C</v>
          </cell>
          <cell r="T2635" t="str">
            <v>Hold –STK</v>
          </cell>
        </row>
        <row r="2636">
          <cell r="S2636" t="str">
            <v>AF-059-D</v>
          </cell>
          <cell r="T2636" t="str">
            <v>Hold –STK</v>
          </cell>
        </row>
        <row r="2637">
          <cell r="S2637" t="str">
            <v>AF-065-D</v>
          </cell>
          <cell r="T2637" t="str">
            <v>Hold –STK</v>
          </cell>
        </row>
        <row r="2638">
          <cell r="S2638" t="str">
            <v>AF-065-C</v>
          </cell>
          <cell r="T2638" t="str">
            <v>Hold –STK</v>
          </cell>
        </row>
        <row r="2639">
          <cell r="S2639" t="str">
            <v>AF-025-A</v>
          </cell>
          <cell r="T2639" t="str">
            <v>AVB</v>
          </cell>
        </row>
        <row r="2640">
          <cell r="S2640" t="str">
            <v>AE-092-E</v>
          </cell>
          <cell r="T2640" t="str">
            <v>AVB</v>
          </cell>
        </row>
        <row r="2641">
          <cell r="S2641" t="str">
            <v>AA-058-C</v>
          </cell>
          <cell r="T2641" t="str">
            <v>AVB</v>
          </cell>
        </row>
        <row r="2642">
          <cell r="S2642" t="str">
            <v>B-008</v>
          </cell>
          <cell r="T2642" t="str">
            <v>AVB</v>
          </cell>
        </row>
        <row r="2643">
          <cell r="S2643" t="str">
            <v>AD-070-C</v>
          </cell>
          <cell r="T2643" t="str">
            <v>AVB</v>
          </cell>
        </row>
        <row r="2644">
          <cell r="S2644" t="str">
            <v>AB-056-B</v>
          </cell>
          <cell r="T2644" t="str">
            <v>AVB</v>
          </cell>
        </row>
        <row r="2645">
          <cell r="S2645" t="str">
            <v>AD-033-C</v>
          </cell>
          <cell r="T2645" t="str">
            <v>AVB</v>
          </cell>
        </row>
        <row r="2646">
          <cell r="S2646" t="str">
            <v>AB-054-B</v>
          </cell>
          <cell r="T2646" t="str">
            <v>AVB</v>
          </cell>
        </row>
        <row r="2647">
          <cell r="S2647" t="str">
            <v>AB-021-B</v>
          </cell>
          <cell r="T2647" t="str">
            <v>AVB</v>
          </cell>
        </row>
        <row r="2648">
          <cell r="S2648" t="str">
            <v>L99-17</v>
          </cell>
          <cell r="T2648" t="str">
            <v>Hold - L99  Obsolete</v>
          </cell>
        </row>
        <row r="2649">
          <cell r="S2649" t="str">
            <v>L92-59</v>
          </cell>
          <cell r="T2649" t="str">
            <v>Hold - L92  Rework</v>
          </cell>
        </row>
        <row r="2650">
          <cell r="S2650" t="str">
            <v>AE-010-A</v>
          </cell>
          <cell r="T2650" t="str">
            <v>AVB</v>
          </cell>
        </row>
        <row r="2651">
          <cell r="S2651" t="str">
            <v>AE-023-A</v>
          </cell>
          <cell r="T2651" t="str">
            <v>AVB</v>
          </cell>
        </row>
        <row r="2652">
          <cell r="S2652" t="str">
            <v>AB-036-A</v>
          </cell>
          <cell r="T2652" t="str">
            <v>AVB</v>
          </cell>
        </row>
        <row r="2653">
          <cell r="S2653" t="str">
            <v>B-013</v>
          </cell>
          <cell r="T2653" t="str">
            <v>AVB</v>
          </cell>
        </row>
        <row r="2654">
          <cell r="S2654" t="str">
            <v>B-016</v>
          </cell>
          <cell r="T2654" t="str">
            <v>AVB</v>
          </cell>
        </row>
        <row r="2655">
          <cell r="S2655" t="str">
            <v>B-020</v>
          </cell>
          <cell r="T2655" t="str">
            <v>AVB</v>
          </cell>
        </row>
        <row r="2656">
          <cell r="S2656" t="str">
            <v>AF-026-A</v>
          </cell>
          <cell r="T2656" t="str">
            <v>AVB</v>
          </cell>
        </row>
        <row r="2657">
          <cell r="S2657" t="str">
            <v>AC-034-B</v>
          </cell>
          <cell r="T2657" t="str">
            <v>AVB</v>
          </cell>
        </row>
        <row r="2658">
          <cell r="S2658" t="str">
            <v>AE-020-C</v>
          </cell>
          <cell r="T2658" t="str">
            <v>AVB</v>
          </cell>
        </row>
        <row r="2659">
          <cell r="S2659" t="str">
            <v>AA-018-B</v>
          </cell>
          <cell r="T2659" t="str">
            <v>AVB</v>
          </cell>
        </row>
        <row r="2660">
          <cell r="S2660" t="str">
            <v>AD-054-C</v>
          </cell>
          <cell r="T2660" t="str">
            <v>AVB</v>
          </cell>
        </row>
        <row r="2661">
          <cell r="S2661" t="str">
            <v>AD-083-C</v>
          </cell>
          <cell r="T2661" t="str">
            <v>AVB</v>
          </cell>
        </row>
        <row r="2662">
          <cell r="S2662" t="str">
            <v>AA-086-C</v>
          </cell>
          <cell r="T2662" t="str">
            <v>AVB</v>
          </cell>
        </row>
        <row r="2663">
          <cell r="S2663" t="str">
            <v>B-041</v>
          </cell>
          <cell r="T2663" t="str">
            <v>AVB</v>
          </cell>
        </row>
        <row r="2664">
          <cell r="S2664" t="str">
            <v>AE-077-F</v>
          </cell>
          <cell r="T2664" t="str">
            <v>AVB</v>
          </cell>
        </row>
        <row r="2665">
          <cell r="S2665" t="str">
            <v>AE-081-F</v>
          </cell>
          <cell r="T2665" t="str">
            <v>AVB</v>
          </cell>
        </row>
        <row r="2666">
          <cell r="S2666" t="str">
            <v>AE-078-C</v>
          </cell>
          <cell r="T2666" t="str">
            <v>AVB</v>
          </cell>
        </row>
        <row r="2667">
          <cell r="S2667" t="str">
            <v>AB-008-B</v>
          </cell>
          <cell r="T2667" t="str">
            <v>AVB</v>
          </cell>
        </row>
        <row r="2668">
          <cell r="S2668" t="str">
            <v>AA-091-D</v>
          </cell>
          <cell r="T2668" t="str">
            <v>AVB</v>
          </cell>
        </row>
        <row r="2669">
          <cell r="S2669" t="str">
            <v>AA-087-B</v>
          </cell>
          <cell r="T2669" t="str">
            <v>AVB</v>
          </cell>
        </row>
        <row r="2670">
          <cell r="S2670" t="str">
            <v>AE-076-D</v>
          </cell>
          <cell r="T2670" t="str">
            <v>AVB</v>
          </cell>
        </row>
        <row r="2671">
          <cell r="S2671" t="str">
            <v>AB-024-C</v>
          </cell>
          <cell r="T2671" t="str">
            <v>AVB</v>
          </cell>
        </row>
        <row r="2672">
          <cell r="S2672" t="str">
            <v>AA-090-B</v>
          </cell>
          <cell r="T2672" t="str">
            <v>AVB</v>
          </cell>
        </row>
        <row r="2673">
          <cell r="S2673" t="str">
            <v>AE-089-E</v>
          </cell>
          <cell r="T2673" t="str">
            <v>AVB</v>
          </cell>
        </row>
        <row r="2674">
          <cell r="S2674" t="str">
            <v>AA-071-C</v>
          </cell>
          <cell r="T2674" t="str">
            <v>AVB</v>
          </cell>
        </row>
        <row r="2675">
          <cell r="S2675" t="str">
            <v>AD-031-E</v>
          </cell>
          <cell r="T2675" t="str">
            <v>AVB</v>
          </cell>
        </row>
        <row r="2676">
          <cell r="S2676" t="str">
            <v>AC-013-D</v>
          </cell>
          <cell r="T2676" t="str">
            <v>AVB</v>
          </cell>
        </row>
        <row r="2677">
          <cell r="S2677" t="str">
            <v>AD-073-B</v>
          </cell>
          <cell r="T2677" t="str">
            <v>AVB</v>
          </cell>
        </row>
        <row r="2678">
          <cell r="S2678" t="str">
            <v>AE-006-C</v>
          </cell>
          <cell r="T2678" t="str">
            <v>AVB</v>
          </cell>
        </row>
        <row r="2679">
          <cell r="S2679" t="str">
            <v>AD-067-B</v>
          </cell>
          <cell r="T2679" t="str">
            <v>AVB</v>
          </cell>
        </row>
        <row r="2680">
          <cell r="S2680" t="str">
            <v>AD-069-B</v>
          </cell>
          <cell r="T2680" t="str">
            <v>AVB</v>
          </cell>
        </row>
        <row r="2681">
          <cell r="S2681" t="str">
            <v>AD-041-C</v>
          </cell>
          <cell r="T2681" t="str">
            <v>AVB</v>
          </cell>
        </row>
        <row r="2682">
          <cell r="S2682" t="str">
            <v>AC-018-E</v>
          </cell>
          <cell r="T2682" t="str">
            <v>AVB</v>
          </cell>
        </row>
        <row r="2683">
          <cell r="S2683" t="str">
            <v>RM-2-1</v>
          </cell>
          <cell r="T2683" t="str">
            <v>AVB</v>
          </cell>
        </row>
        <row r="2684">
          <cell r="S2684" t="str">
            <v>RM-2-1</v>
          </cell>
          <cell r="T2684" t="str">
            <v>AVB</v>
          </cell>
        </row>
        <row r="2685">
          <cell r="S2685" t="str">
            <v>RM-2-1</v>
          </cell>
          <cell r="T2685" t="str">
            <v>AVB</v>
          </cell>
        </row>
        <row r="2686">
          <cell r="S2686" t="str">
            <v>RM-2-8</v>
          </cell>
          <cell r="T2686" t="str">
            <v>AVB</v>
          </cell>
        </row>
        <row r="2687">
          <cell r="S2687" t="str">
            <v>RM-2-8</v>
          </cell>
          <cell r="T2687" t="str">
            <v>AVB</v>
          </cell>
        </row>
        <row r="2688">
          <cell r="S2688" t="str">
            <v>RM-2-8</v>
          </cell>
          <cell r="T2688" t="str">
            <v>AVB</v>
          </cell>
        </row>
        <row r="2689">
          <cell r="S2689" t="str">
            <v>RM-2-8</v>
          </cell>
          <cell r="T2689" t="str">
            <v>AVB</v>
          </cell>
        </row>
        <row r="2690">
          <cell r="S2690" t="str">
            <v>RM-2-8</v>
          </cell>
          <cell r="T2690" t="str">
            <v>AVB</v>
          </cell>
        </row>
        <row r="2691">
          <cell r="S2691" t="str">
            <v>RM-2-8</v>
          </cell>
          <cell r="T2691" t="str">
            <v>AVB</v>
          </cell>
        </row>
        <row r="2692">
          <cell r="S2692" t="str">
            <v>RM-2-7</v>
          </cell>
          <cell r="T2692" t="str">
            <v>AVB</v>
          </cell>
        </row>
        <row r="2693">
          <cell r="S2693" t="str">
            <v>RM-2-7</v>
          </cell>
          <cell r="T2693" t="str">
            <v>AVB</v>
          </cell>
        </row>
        <row r="2694">
          <cell r="S2694" t="str">
            <v>RM-2-7</v>
          </cell>
          <cell r="T2694" t="str">
            <v>AVB</v>
          </cell>
        </row>
        <row r="2695">
          <cell r="S2695" t="str">
            <v>RM-2-7</v>
          </cell>
          <cell r="T2695" t="str">
            <v>AVB</v>
          </cell>
        </row>
        <row r="2696">
          <cell r="S2696" t="str">
            <v>RM-2-7</v>
          </cell>
          <cell r="T2696" t="str">
            <v>AVB</v>
          </cell>
        </row>
        <row r="2697">
          <cell r="S2697" t="str">
            <v>RM-2-6</v>
          </cell>
          <cell r="T2697" t="str">
            <v>AVB</v>
          </cell>
        </row>
        <row r="2698">
          <cell r="S2698" t="str">
            <v>RM-2-6</v>
          </cell>
          <cell r="T2698" t="str">
            <v>AVB</v>
          </cell>
        </row>
        <row r="2699">
          <cell r="S2699" t="str">
            <v>RM-2-6</v>
          </cell>
          <cell r="T2699" t="str">
            <v>AVB</v>
          </cell>
        </row>
        <row r="2700">
          <cell r="S2700" t="str">
            <v>RM-2-6</v>
          </cell>
          <cell r="T2700" t="str">
            <v>AVB</v>
          </cell>
        </row>
        <row r="2701">
          <cell r="S2701" t="str">
            <v>RM-2-6</v>
          </cell>
          <cell r="T2701" t="str">
            <v>AVB</v>
          </cell>
        </row>
        <row r="2702">
          <cell r="S2702" t="str">
            <v>RM-2-7</v>
          </cell>
          <cell r="T2702" t="str">
            <v>AVB</v>
          </cell>
        </row>
        <row r="2703">
          <cell r="S2703" t="str">
            <v>RM-2-6</v>
          </cell>
          <cell r="T2703" t="str">
            <v>AVB</v>
          </cell>
        </row>
        <row r="2704">
          <cell r="S2704" t="str">
            <v>RM-2-5</v>
          </cell>
          <cell r="T2704" t="str">
            <v>AVB</v>
          </cell>
        </row>
        <row r="2705">
          <cell r="S2705" t="str">
            <v>RM-2-5</v>
          </cell>
          <cell r="T2705" t="str">
            <v>AVB</v>
          </cell>
        </row>
        <row r="2706">
          <cell r="S2706" t="str">
            <v>RM-2-5</v>
          </cell>
          <cell r="T2706" t="str">
            <v>AVB</v>
          </cell>
        </row>
        <row r="2707">
          <cell r="S2707" t="str">
            <v>RM-2-5</v>
          </cell>
          <cell r="T2707" t="str">
            <v>AVB</v>
          </cell>
        </row>
        <row r="2708">
          <cell r="S2708" t="str">
            <v>RM-2-5</v>
          </cell>
          <cell r="T2708" t="str">
            <v>AVB</v>
          </cell>
        </row>
        <row r="2709">
          <cell r="S2709" t="str">
            <v>RM-2-5</v>
          </cell>
          <cell r="T2709" t="str">
            <v>AVB</v>
          </cell>
        </row>
        <row r="2710">
          <cell r="S2710" t="str">
            <v>RM-2-4</v>
          </cell>
          <cell r="T2710" t="str">
            <v>AVB</v>
          </cell>
        </row>
        <row r="2711">
          <cell r="S2711" t="str">
            <v>RM-2-4</v>
          </cell>
          <cell r="T2711" t="str">
            <v>AVB</v>
          </cell>
        </row>
        <row r="2712">
          <cell r="S2712" t="str">
            <v>RM-2-4</v>
          </cell>
          <cell r="T2712" t="str">
            <v>AVB</v>
          </cell>
        </row>
        <row r="2713">
          <cell r="S2713" t="str">
            <v>RM-2-3</v>
          </cell>
          <cell r="T2713" t="str">
            <v>AVB</v>
          </cell>
        </row>
        <row r="2714">
          <cell r="S2714" t="str">
            <v>RM-2-3</v>
          </cell>
          <cell r="T2714" t="str">
            <v>AVB</v>
          </cell>
        </row>
        <row r="2715">
          <cell r="S2715" t="str">
            <v>RM-2-3</v>
          </cell>
          <cell r="T2715" t="str">
            <v>AVB</v>
          </cell>
        </row>
        <row r="2716">
          <cell r="S2716" t="str">
            <v>RM-2-2</v>
          </cell>
          <cell r="T2716" t="str">
            <v>AVB</v>
          </cell>
        </row>
        <row r="2717">
          <cell r="S2717" t="str">
            <v>AF-088-F</v>
          </cell>
          <cell r="T2717" t="str">
            <v>AVB</v>
          </cell>
        </row>
        <row r="2718">
          <cell r="S2718" t="str">
            <v>AF-092-F</v>
          </cell>
          <cell r="T2718" t="str">
            <v>AVB</v>
          </cell>
        </row>
        <row r="2719">
          <cell r="S2719" t="str">
            <v>AD-012-A</v>
          </cell>
          <cell r="T2719" t="str">
            <v>AVB</v>
          </cell>
        </row>
        <row r="2720">
          <cell r="S2720" t="str">
            <v>AB-060-B</v>
          </cell>
          <cell r="T2720" t="str">
            <v>AVB</v>
          </cell>
        </row>
        <row r="2721">
          <cell r="S2721" t="str">
            <v>AB-069-C</v>
          </cell>
          <cell r="T2721" t="str">
            <v>AVB</v>
          </cell>
        </row>
        <row r="2722">
          <cell r="S2722" t="str">
            <v>AC-054-B</v>
          </cell>
          <cell r="T2722" t="str">
            <v>AVB</v>
          </cell>
        </row>
        <row r="2723">
          <cell r="S2723" t="str">
            <v>AB-062-B</v>
          </cell>
          <cell r="T2723" t="str">
            <v>AVB</v>
          </cell>
        </row>
        <row r="2724">
          <cell r="S2724" t="str">
            <v>AB-071-D</v>
          </cell>
          <cell r="T2724" t="str">
            <v>AVB</v>
          </cell>
        </row>
        <row r="2725">
          <cell r="S2725" t="str">
            <v>AC-021-E</v>
          </cell>
          <cell r="T2725" t="str">
            <v>AVB</v>
          </cell>
        </row>
        <row r="2726">
          <cell r="S2726" t="str">
            <v>AB-068-B</v>
          </cell>
          <cell r="T2726" t="str">
            <v>AVB</v>
          </cell>
        </row>
        <row r="2727">
          <cell r="S2727" t="str">
            <v>AD-065-B</v>
          </cell>
          <cell r="T2727" t="str">
            <v>AVB</v>
          </cell>
        </row>
        <row r="2728">
          <cell r="S2728" t="str">
            <v>AC-058-B</v>
          </cell>
          <cell r="T2728" t="str">
            <v>AVB</v>
          </cell>
        </row>
        <row r="2729">
          <cell r="S2729" t="str">
            <v>AD-063-B</v>
          </cell>
          <cell r="T2729" t="str">
            <v>AVB</v>
          </cell>
        </row>
        <row r="2730">
          <cell r="S2730" t="str">
            <v>L92-19</v>
          </cell>
          <cell r="T2730" t="str">
            <v>Hold - L92  Rework</v>
          </cell>
        </row>
        <row r="2731">
          <cell r="S2731" t="str">
            <v>L92-19</v>
          </cell>
          <cell r="T2731" t="str">
            <v>Hold - L92  Rework</v>
          </cell>
        </row>
        <row r="2732">
          <cell r="S2732" t="str">
            <v>L92-19</v>
          </cell>
          <cell r="T2732" t="str">
            <v>Hold - L92  Rework</v>
          </cell>
        </row>
        <row r="2733">
          <cell r="S2733" t="str">
            <v>L92-19</v>
          </cell>
          <cell r="T2733" t="str">
            <v>Hold - L92  Rework</v>
          </cell>
        </row>
        <row r="2734">
          <cell r="S2734" t="str">
            <v>L92-19</v>
          </cell>
          <cell r="T2734" t="str">
            <v>Hold - L92  Rework</v>
          </cell>
        </row>
        <row r="2735">
          <cell r="S2735" t="str">
            <v>AD-009-D</v>
          </cell>
          <cell r="T2735" t="str">
            <v>AVB</v>
          </cell>
        </row>
        <row r="2736">
          <cell r="S2736" t="str">
            <v>AD-084-D</v>
          </cell>
          <cell r="T2736" t="str">
            <v>AVB</v>
          </cell>
        </row>
        <row r="2737">
          <cell r="S2737" t="str">
            <v>AC-092-E</v>
          </cell>
          <cell r="T2737" t="str">
            <v>AVB</v>
          </cell>
        </row>
        <row r="2738">
          <cell r="S2738" t="str">
            <v>AC-007-E</v>
          </cell>
          <cell r="T2738" t="str">
            <v>AVB</v>
          </cell>
        </row>
        <row r="2739">
          <cell r="S2739" t="str">
            <v>AB-012-B</v>
          </cell>
          <cell r="T2739" t="str">
            <v>AVB</v>
          </cell>
        </row>
        <row r="2740">
          <cell r="S2740" t="str">
            <v>AD-059-B</v>
          </cell>
          <cell r="T2740" t="str">
            <v>AVB</v>
          </cell>
        </row>
        <row r="2741">
          <cell r="S2741" t="str">
            <v>AF-029-E</v>
          </cell>
          <cell r="T2741" t="str">
            <v>AVB</v>
          </cell>
        </row>
        <row r="2742">
          <cell r="S2742" t="str">
            <v>AB-014-B</v>
          </cell>
          <cell r="T2742" t="str">
            <v>AVB</v>
          </cell>
        </row>
        <row r="2743">
          <cell r="S2743" t="str">
            <v>AB-016-B</v>
          </cell>
          <cell r="T2743" t="str">
            <v>AVB</v>
          </cell>
        </row>
        <row r="2744">
          <cell r="S2744" t="str">
            <v>AB-018-B</v>
          </cell>
          <cell r="T2744" t="str">
            <v>AVB</v>
          </cell>
        </row>
        <row r="2745">
          <cell r="S2745" t="str">
            <v>AC-091-D</v>
          </cell>
          <cell r="T2745" t="str">
            <v>AVB</v>
          </cell>
        </row>
        <row r="2746">
          <cell r="S2746" t="str">
            <v>AD-023-E</v>
          </cell>
          <cell r="T2746" t="str">
            <v>AVB</v>
          </cell>
        </row>
        <row r="2747">
          <cell r="S2747" t="str">
            <v>AC-062-B</v>
          </cell>
          <cell r="T2747" t="str">
            <v>AVB</v>
          </cell>
        </row>
        <row r="2748">
          <cell r="S2748" t="str">
            <v>AB-072-C</v>
          </cell>
          <cell r="T2748" t="str">
            <v>AVB</v>
          </cell>
        </row>
        <row r="2749">
          <cell r="S2749" t="str">
            <v>AD-019-E</v>
          </cell>
          <cell r="T2749" t="str">
            <v>AVB</v>
          </cell>
        </row>
        <row r="2750">
          <cell r="S2750" t="str">
            <v>AD-039-C</v>
          </cell>
          <cell r="T2750" t="str">
            <v>AVB</v>
          </cell>
        </row>
        <row r="2751">
          <cell r="S2751" t="str">
            <v>AD-039-D</v>
          </cell>
          <cell r="T2751" t="str">
            <v>AVB</v>
          </cell>
        </row>
        <row r="2752">
          <cell r="S2752" t="str">
            <v>AD-055-B</v>
          </cell>
          <cell r="T2752" t="str">
            <v>AVB</v>
          </cell>
        </row>
        <row r="2753">
          <cell r="S2753" t="str">
            <v>AB-076-D</v>
          </cell>
          <cell r="T2753" t="str">
            <v>AVB</v>
          </cell>
        </row>
        <row r="2754">
          <cell r="S2754" t="str">
            <v>AB-073-D</v>
          </cell>
          <cell r="T2754" t="str">
            <v>AVB</v>
          </cell>
        </row>
        <row r="2755">
          <cell r="S2755" t="str">
            <v>AB-020-B</v>
          </cell>
          <cell r="T2755" t="str">
            <v>AVB</v>
          </cell>
        </row>
        <row r="2756">
          <cell r="S2756" t="str">
            <v>AD-009-E</v>
          </cell>
          <cell r="T2756" t="str">
            <v>AVB</v>
          </cell>
        </row>
        <row r="2757">
          <cell r="S2757" t="str">
            <v>AD-058-D</v>
          </cell>
          <cell r="T2757" t="str">
            <v>AVB</v>
          </cell>
        </row>
        <row r="2758">
          <cell r="S2758" t="str">
            <v>AC-037-D</v>
          </cell>
          <cell r="T2758" t="str">
            <v>AVB</v>
          </cell>
        </row>
        <row r="2759">
          <cell r="S2759" t="str">
            <v>AC-064-B</v>
          </cell>
          <cell r="T2759" t="str">
            <v>AVB</v>
          </cell>
        </row>
        <row r="2760">
          <cell r="S2760" t="str">
            <v>AB-026-B</v>
          </cell>
          <cell r="T2760" t="str">
            <v>AVB</v>
          </cell>
        </row>
        <row r="2761">
          <cell r="S2761" t="str">
            <v>AD-011-E</v>
          </cell>
          <cell r="T2761" t="str">
            <v>AVB</v>
          </cell>
        </row>
        <row r="2762">
          <cell r="S2762" t="str">
            <v>AD-072-D</v>
          </cell>
          <cell r="T2762" t="str">
            <v>AVB</v>
          </cell>
        </row>
        <row r="2763">
          <cell r="S2763" t="str">
            <v>AF-041-F</v>
          </cell>
          <cell r="T2763" t="str">
            <v>AVB</v>
          </cell>
        </row>
        <row r="2764">
          <cell r="S2764" t="str">
            <v>B-054</v>
          </cell>
          <cell r="T2764" t="str">
            <v>AVB</v>
          </cell>
        </row>
        <row r="2765">
          <cell r="S2765" t="str">
            <v>AD-082-E</v>
          </cell>
          <cell r="T2765" t="str">
            <v>AVB</v>
          </cell>
        </row>
        <row r="2766">
          <cell r="S2766" t="str">
            <v>AC-072-B</v>
          </cell>
          <cell r="T2766" t="str">
            <v>AVB</v>
          </cell>
        </row>
        <row r="2767">
          <cell r="S2767" t="str">
            <v>AD-068-F</v>
          </cell>
          <cell r="T2767" t="str">
            <v>AVB</v>
          </cell>
        </row>
        <row r="2768">
          <cell r="S2768" t="str">
            <v>AD-084-E</v>
          </cell>
          <cell r="T2768" t="str">
            <v>AVB</v>
          </cell>
        </row>
        <row r="2769">
          <cell r="S2769" t="str">
            <v>AD-072-F</v>
          </cell>
          <cell r="T2769" t="str">
            <v>AVB</v>
          </cell>
        </row>
        <row r="2770">
          <cell r="S2770" t="str">
            <v>AD-093-F</v>
          </cell>
          <cell r="T2770" t="str">
            <v>AVB</v>
          </cell>
        </row>
        <row r="2771">
          <cell r="S2771" t="str">
            <v>AD-095-F</v>
          </cell>
          <cell r="T2771" t="str">
            <v>AVB</v>
          </cell>
        </row>
        <row r="2772">
          <cell r="S2772" t="str">
            <v>AC-065-C</v>
          </cell>
          <cell r="T2772" t="str">
            <v>AVB</v>
          </cell>
        </row>
        <row r="2773">
          <cell r="S2773" t="str">
            <v>B-067</v>
          </cell>
          <cell r="T2773" t="str">
            <v>AVB</v>
          </cell>
        </row>
        <row r="2774">
          <cell r="S2774" t="str">
            <v>B-062</v>
          </cell>
          <cell r="T2774" t="str">
            <v>AVB</v>
          </cell>
        </row>
        <row r="2775">
          <cell r="S2775" t="str">
            <v>B-069</v>
          </cell>
          <cell r="T2775" t="str">
            <v>AVB</v>
          </cell>
        </row>
        <row r="2776">
          <cell r="S2776" t="str">
            <v>AD-037-C</v>
          </cell>
          <cell r="T2776" t="str">
            <v>AVB</v>
          </cell>
        </row>
        <row r="2777">
          <cell r="S2777" t="str">
            <v>AB-022-B</v>
          </cell>
          <cell r="T2777" t="str">
            <v>AVB</v>
          </cell>
        </row>
        <row r="2778">
          <cell r="S2778" t="str">
            <v>B-070</v>
          </cell>
          <cell r="T2778" t="str">
            <v>AVB</v>
          </cell>
        </row>
        <row r="2779">
          <cell r="S2779" t="str">
            <v>AD-092-A</v>
          </cell>
          <cell r="T2779" t="str">
            <v>AVB</v>
          </cell>
        </row>
        <row r="2780">
          <cell r="S2780" t="str">
            <v>AD-089-F</v>
          </cell>
          <cell r="T2780" t="str">
            <v>AVB</v>
          </cell>
        </row>
        <row r="2781">
          <cell r="S2781" t="str">
            <v>AE-082-D</v>
          </cell>
          <cell r="T2781" t="str">
            <v>AVB</v>
          </cell>
        </row>
        <row r="2782">
          <cell r="S2782" t="str">
            <v>AE-092-A</v>
          </cell>
          <cell r="T2782" t="str">
            <v>AVB</v>
          </cell>
        </row>
        <row r="2783">
          <cell r="S2783" t="str">
            <v>AB-072-B</v>
          </cell>
          <cell r="T2783" t="str">
            <v>AVB</v>
          </cell>
        </row>
        <row r="2784">
          <cell r="S2784" t="str">
            <v>AD-076-C</v>
          </cell>
          <cell r="T2784" t="str">
            <v>AVB</v>
          </cell>
        </row>
        <row r="2785">
          <cell r="S2785" t="str">
            <v>AB-078-B</v>
          </cell>
          <cell r="T2785" t="str">
            <v>AVB</v>
          </cell>
        </row>
        <row r="2786">
          <cell r="S2786" t="str">
            <v>AD-037-B</v>
          </cell>
          <cell r="T2786" t="str">
            <v>AVB</v>
          </cell>
        </row>
        <row r="2787">
          <cell r="S2787" t="str">
            <v>AB-024-B</v>
          </cell>
          <cell r="T2787" t="str">
            <v>AVB</v>
          </cell>
        </row>
        <row r="2788">
          <cell r="S2788" t="str">
            <v>AD-086-E</v>
          </cell>
          <cell r="T2788" t="str">
            <v>AVB</v>
          </cell>
        </row>
        <row r="2789">
          <cell r="S2789" t="str">
            <v>AD-088-E</v>
          </cell>
          <cell r="T2789" t="str">
            <v>AVB</v>
          </cell>
        </row>
        <row r="2790">
          <cell r="S2790" t="str">
            <v>AE-005-B</v>
          </cell>
          <cell r="T2790" t="str">
            <v>AVB</v>
          </cell>
        </row>
        <row r="2791">
          <cell r="S2791" t="str">
            <v>AB-058-D</v>
          </cell>
          <cell r="T2791" t="str">
            <v>AVB</v>
          </cell>
        </row>
        <row r="2792">
          <cell r="S2792" t="str">
            <v>AB-073-B</v>
          </cell>
          <cell r="T2792" t="str">
            <v>AVB</v>
          </cell>
        </row>
        <row r="2793">
          <cell r="S2793" t="str">
            <v>AD-085-F</v>
          </cell>
          <cell r="T2793" t="str">
            <v>AVB</v>
          </cell>
        </row>
        <row r="2794">
          <cell r="S2794" t="str">
            <v>AD-083-F</v>
          </cell>
          <cell r="T2794" t="str">
            <v>AVB</v>
          </cell>
        </row>
        <row r="2795">
          <cell r="S2795" t="str">
            <v>AB-062-D</v>
          </cell>
          <cell r="T2795" t="str">
            <v>AVB</v>
          </cell>
        </row>
        <row r="2796">
          <cell r="S2796" t="str">
            <v>AD-009-C</v>
          </cell>
          <cell r="T2796" t="str">
            <v>AVB</v>
          </cell>
        </row>
        <row r="2797">
          <cell r="S2797" t="str">
            <v>AE-009-B</v>
          </cell>
          <cell r="T2797" t="str">
            <v>AVB</v>
          </cell>
        </row>
        <row r="2798">
          <cell r="S2798" t="str">
            <v>AB-061-B</v>
          </cell>
          <cell r="T2798" t="str">
            <v>AVB</v>
          </cell>
        </row>
        <row r="2799">
          <cell r="S2799" t="str">
            <v>L99-5</v>
          </cell>
          <cell r="T2799" t="str">
            <v>Hold - L99  Obsolete</v>
          </cell>
        </row>
        <row r="2800">
          <cell r="S2800" t="str">
            <v>L92-35</v>
          </cell>
          <cell r="T2800" t="str">
            <v>Hold - L92  Rework</v>
          </cell>
        </row>
        <row r="2801">
          <cell r="S2801" t="str">
            <v>L92-35</v>
          </cell>
          <cell r="T2801" t="str">
            <v>Hold - L92  Rework</v>
          </cell>
        </row>
        <row r="2802">
          <cell r="S2802" t="str">
            <v>L92-35</v>
          </cell>
          <cell r="T2802" t="str">
            <v>Hold - L92  Rework</v>
          </cell>
        </row>
        <row r="2803">
          <cell r="S2803" t="str">
            <v>L92-35</v>
          </cell>
          <cell r="T2803" t="str">
            <v>Hold - L92  Rework</v>
          </cell>
        </row>
        <row r="2804">
          <cell r="S2804" t="str">
            <v>L92-35</v>
          </cell>
          <cell r="T2804" t="str">
            <v>Hold - L92  Rework</v>
          </cell>
        </row>
        <row r="2805">
          <cell r="S2805" t="str">
            <v>L92-19</v>
          </cell>
          <cell r="T2805" t="str">
            <v>Hold - L92  Rework</v>
          </cell>
        </row>
        <row r="2806">
          <cell r="S2806" t="str">
            <v>L92-19</v>
          </cell>
          <cell r="T2806" t="str">
            <v>Hold - L92  Rework</v>
          </cell>
        </row>
        <row r="2807">
          <cell r="S2807" t="str">
            <v>L92-35</v>
          </cell>
          <cell r="T2807" t="str">
            <v>Hold - L92  Rework</v>
          </cell>
        </row>
        <row r="2808">
          <cell r="S2808" t="str">
            <v>L92-8</v>
          </cell>
          <cell r="T2808" t="str">
            <v>Hold - L92  Rework</v>
          </cell>
        </row>
        <row r="2809">
          <cell r="S2809" t="str">
            <v>L92-8</v>
          </cell>
          <cell r="T2809" t="str">
            <v>Hold - L92  Rework</v>
          </cell>
        </row>
        <row r="2810">
          <cell r="S2810" t="str">
            <v>L92-8</v>
          </cell>
          <cell r="T2810" t="str">
            <v>Hold - L92  Rework</v>
          </cell>
        </row>
        <row r="2811">
          <cell r="S2811" t="str">
            <v>L92-8</v>
          </cell>
          <cell r="T2811" t="str">
            <v>Hold - L92  Rework</v>
          </cell>
        </row>
        <row r="2812">
          <cell r="S2812" t="str">
            <v>L92-8</v>
          </cell>
          <cell r="T2812" t="str">
            <v>Hold - L92  Rework</v>
          </cell>
        </row>
        <row r="2813">
          <cell r="S2813" t="str">
            <v>L92-8</v>
          </cell>
          <cell r="T2813" t="str">
            <v>Hold - L92  Rework</v>
          </cell>
        </row>
        <row r="2814">
          <cell r="S2814" t="str">
            <v>L92-8</v>
          </cell>
          <cell r="T2814" t="str">
            <v>Hold - L92  Rework</v>
          </cell>
        </row>
        <row r="2815">
          <cell r="S2815" t="str">
            <v>L92-59</v>
          </cell>
          <cell r="T2815" t="str">
            <v>Hold - L92  Rework</v>
          </cell>
        </row>
        <row r="2816">
          <cell r="S2816" t="str">
            <v>RM-2-29</v>
          </cell>
          <cell r="T2816" t="str">
            <v>AVB</v>
          </cell>
        </row>
        <row r="2817">
          <cell r="S2817" t="str">
            <v>RM-2-29</v>
          </cell>
          <cell r="T2817" t="str">
            <v>AVB</v>
          </cell>
        </row>
        <row r="2818">
          <cell r="S2818" t="str">
            <v>RM-3-17</v>
          </cell>
          <cell r="T2818" t="str">
            <v>AVB</v>
          </cell>
        </row>
        <row r="2819">
          <cell r="S2819" t="str">
            <v>RM-3-17</v>
          </cell>
          <cell r="T2819" t="str">
            <v>AVB</v>
          </cell>
        </row>
        <row r="2820">
          <cell r="S2820" t="str">
            <v>RM-3-20</v>
          </cell>
          <cell r="T2820" t="str">
            <v>AVB</v>
          </cell>
        </row>
        <row r="2821">
          <cell r="S2821" t="str">
            <v>RM-3-20</v>
          </cell>
          <cell r="T2821" t="str">
            <v>AVB</v>
          </cell>
        </row>
        <row r="2822">
          <cell r="S2822" t="str">
            <v>RM-2-22</v>
          </cell>
          <cell r="T2822" t="str">
            <v>AVB</v>
          </cell>
        </row>
        <row r="2823">
          <cell r="S2823" t="str">
            <v>RM-3-1</v>
          </cell>
          <cell r="T2823" t="str">
            <v>AVB</v>
          </cell>
        </row>
        <row r="2824">
          <cell r="S2824" t="str">
            <v>RM-3-1</v>
          </cell>
          <cell r="T2824" t="str">
            <v>AVB</v>
          </cell>
        </row>
        <row r="2825">
          <cell r="S2825" t="str">
            <v>B-071</v>
          </cell>
          <cell r="T2825" t="str">
            <v>AVB</v>
          </cell>
        </row>
        <row r="2826">
          <cell r="S2826" t="str">
            <v>RM-2-21</v>
          </cell>
          <cell r="T2826" t="str">
            <v>AVB</v>
          </cell>
        </row>
        <row r="2827">
          <cell r="S2827" t="str">
            <v>RM-2-21</v>
          </cell>
          <cell r="T2827" t="str">
            <v>AVB</v>
          </cell>
        </row>
        <row r="2828">
          <cell r="S2828" t="str">
            <v>RM-2-16</v>
          </cell>
          <cell r="T2828" t="str">
            <v>AVB</v>
          </cell>
        </row>
        <row r="2829">
          <cell r="S2829" t="str">
            <v>RM-2-14</v>
          </cell>
          <cell r="T2829" t="str">
            <v>AVB</v>
          </cell>
        </row>
        <row r="2830">
          <cell r="S2830" t="str">
            <v>RM-2-14</v>
          </cell>
          <cell r="T2830" t="str">
            <v>AVB</v>
          </cell>
        </row>
        <row r="2831">
          <cell r="S2831" t="str">
            <v>AF-048-B</v>
          </cell>
          <cell r="T2831" t="str">
            <v>AVB</v>
          </cell>
        </row>
        <row r="2832">
          <cell r="S2832" t="str">
            <v>AF-088-D</v>
          </cell>
          <cell r="T2832" t="str">
            <v>AVB</v>
          </cell>
        </row>
        <row r="2833">
          <cell r="S2833" t="str">
            <v>AF-092-A</v>
          </cell>
          <cell r="T2833" t="str">
            <v>AVB</v>
          </cell>
        </row>
        <row r="2834">
          <cell r="S2834" t="str">
            <v>AD-090-E</v>
          </cell>
          <cell r="T2834" t="str">
            <v>AVB</v>
          </cell>
        </row>
        <row r="2835">
          <cell r="S2835" t="str">
            <v>AD-096-E</v>
          </cell>
          <cell r="T2835" t="str">
            <v>AVB</v>
          </cell>
        </row>
        <row r="2836">
          <cell r="S2836" t="str">
            <v>AC-057-C</v>
          </cell>
          <cell r="T2836" t="str">
            <v>AVB</v>
          </cell>
        </row>
        <row r="2837">
          <cell r="S2837" t="str">
            <v>AC-053-C</v>
          </cell>
          <cell r="T2837" t="str">
            <v>AVB</v>
          </cell>
        </row>
        <row r="2838">
          <cell r="S2838" t="str">
            <v>AF-093-A</v>
          </cell>
          <cell r="T2838" t="str">
            <v>AVB</v>
          </cell>
        </row>
        <row r="2839">
          <cell r="S2839" t="str">
            <v>AD-079-F</v>
          </cell>
          <cell r="T2839" t="str">
            <v>AVB</v>
          </cell>
        </row>
        <row r="2840">
          <cell r="S2840" t="str">
            <v>AD-081-F</v>
          </cell>
          <cell r="T2840" t="str">
            <v>AVB</v>
          </cell>
        </row>
        <row r="2841">
          <cell r="S2841" t="str">
            <v>AD-077-F</v>
          </cell>
          <cell r="T2841" t="str">
            <v>AVB</v>
          </cell>
        </row>
        <row r="2842">
          <cell r="S2842" t="str">
            <v>AD-075-F</v>
          </cell>
          <cell r="T2842" t="str">
            <v>AVB</v>
          </cell>
        </row>
        <row r="2843">
          <cell r="S2843" t="str">
            <v>RM-3-5</v>
          </cell>
          <cell r="T2843" t="str">
            <v>AVB</v>
          </cell>
        </row>
        <row r="2844">
          <cell r="S2844" t="str">
            <v>RM-3-5</v>
          </cell>
          <cell r="T2844" t="str">
            <v>AVB</v>
          </cell>
        </row>
        <row r="2845">
          <cell r="S2845" t="str">
            <v>RM-3-7</v>
          </cell>
          <cell r="T2845" t="str">
            <v>AVB</v>
          </cell>
        </row>
        <row r="2846">
          <cell r="S2846" t="str">
            <v>RM-3-7</v>
          </cell>
          <cell r="T2846" t="str">
            <v>AVB</v>
          </cell>
        </row>
        <row r="2847">
          <cell r="S2847" t="str">
            <v>RM-3-13</v>
          </cell>
          <cell r="T2847" t="str">
            <v>AVB</v>
          </cell>
        </row>
        <row r="2848">
          <cell r="S2848" t="str">
            <v>RM-3-13</v>
          </cell>
          <cell r="T2848" t="str">
            <v>AVB</v>
          </cell>
        </row>
        <row r="2849">
          <cell r="S2849" t="str">
            <v>AD-032-A</v>
          </cell>
          <cell r="T2849" t="str">
            <v>AVB</v>
          </cell>
        </row>
        <row r="2850">
          <cell r="S2850" t="str">
            <v>AE-034-E</v>
          </cell>
          <cell r="T2850" t="str">
            <v>AVB</v>
          </cell>
        </row>
        <row r="2851">
          <cell r="S2851" t="str">
            <v>AE-030-E</v>
          </cell>
          <cell r="T2851" t="str">
            <v>AVB</v>
          </cell>
        </row>
        <row r="2852">
          <cell r="S2852" t="str">
            <v>AE-028-E</v>
          </cell>
          <cell r="T2852" t="str">
            <v>AVB</v>
          </cell>
        </row>
        <row r="2853">
          <cell r="S2853" t="str">
            <v>AC-019-C</v>
          </cell>
          <cell r="T2853" t="str">
            <v>AVB</v>
          </cell>
        </row>
        <row r="2854">
          <cell r="S2854" t="str">
            <v>AC-017-D</v>
          </cell>
          <cell r="T2854" t="str">
            <v>AVB</v>
          </cell>
        </row>
        <row r="2855">
          <cell r="S2855" t="str">
            <v>AD-088-D</v>
          </cell>
          <cell r="T2855" t="str">
            <v>AVB</v>
          </cell>
        </row>
        <row r="2856">
          <cell r="S2856" t="str">
            <v>AD-073-F</v>
          </cell>
          <cell r="T2856" t="str">
            <v>AVB</v>
          </cell>
        </row>
        <row r="2857">
          <cell r="S2857" t="str">
            <v>AB-077-D</v>
          </cell>
          <cell r="T2857" t="str">
            <v>AVB</v>
          </cell>
        </row>
        <row r="2858">
          <cell r="S2858" t="str">
            <v>RM-2-21</v>
          </cell>
          <cell r="T2858" t="str">
            <v>AVB</v>
          </cell>
        </row>
        <row r="2859">
          <cell r="S2859" t="str">
            <v>RM-2-25</v>
          </cell>
          <cell r="T2859" t="str">
            <v>AVB</v>
          </cell>
        </row>
        <row r="2860">
          <cell r="S2860" t="str">
            <v>RM-2-23</v>
          </cell>
          <cell r="T2860" t="str">
            <v>AVB</v>
          </cell>
        </row>
        <row r="2861">
          <cell r="S2861" t="str">
            <v>RM-2-23</v>
          </cell>
          <cell r="T2861" t="str">
            <v>AVB</v>
          </cell>
        </row>
        <row r="2862">
          <cell r="S2862" t="str">
            <v>RM-2-28</v>
          </cell>
          <cell r="T2862" t="str">
            <v>AVB</v>
          </cell>
        </row>
        <row r="2863">
          <cell r="S2863" t="str">
            <v>RM-2-32</v>
          </cell>
          <cell r="T2863" t="str">
            <v>AVB</v>
          </cell>
        </row>
        <row r="2864">
          <cell r="S2864" t="str">
            <v>RM-2-28</v>
          </cell>
          <cell r="T2864" t="str">
            <v>AVB</v>
          </cell>
        </row>
        <row r="2865">
          <cell r="S2865" t="str">
            <v>RM-2-32</v>
          </cell>
          <cell r="T2865" t="str">
            <v>AVB</v>
          </cell>
        </row>
        <row r="2866">
          <cell r="S2866" t="str">
            <v>RM-3-2</v>
          </cell>
          <cell r="T2866" t="str">
            <v>AVB</v>
          </cell>
        </row>
        <row r="2867">
          <cell r="S2867" t="str">
            <v>RM-3-4</v>
          </cell>
          <cell r="T2867" t="str">
            <v>AVB</v>
          </cell>
        </row>
        <row r="2868">
          <cell r="S2868" t="str">
            <v>RM-3-4</v>
          </cell>
          <cell r="T2868" t="str">
            <v>AVB</v>
          </cell>
        </row>
        <row r="2869">
          <cell r="S2869" t="str">
            <v>RM-3-9</v>
          </cell>
          <cell r="T2869" t="str">
            <v>AVB</v>
          </cell>
        </row>
        <row r="2870">
          <cell r="S2870" t="str">
            <v>RM-3-10</v>
          </cell>
          <cell r="T2870" t="str">
            <v>AVB</v>
          </cell>
        </row>
        <row r="2871">
          <cell r="S2871" t="str">
            <v>RM-3-12</v>
          </cell>
          <cell r="T2871" t="str">
            <v>AVB</v>
          </cell>
        </row>
        <row r="2872">
          <cell r="S2872" t="str">
            <v>RM-3-12</v>
          </cell>
          <cell r="T2872" t="str">
            <v>AVB</v>
          </cell>
        </row>
        <row r="2873">
          <cell r="S2873" t="str">
            <v>RM-3-9</v>
          </cell>
          <cell r="T2873" t="str">
            <v>AVB</v>
          </cell>
        </row>
        <row r="2874">
          <cell r="S2874" t="str">
            <v>RM-3-10</v>
          </cell>
          <cell r="T2874" t="str">
            <v>AVB</v>
          </cell>
        </row>
        <row r="2875">
          <cell r="S2875" t="str">
            <v>RM-3-16</v>
          </cell>
          <cell r="T2875" t="str">
            <v>AVB</v>
          </cell>
        </row>
        <row r="2876">
          <cell r="S2876" t="str">
            <v>AA-016-A</v>
          </cell>
          <cell r="T2876" t="str">
            <v>AVB</v>
          </cell>
        </row>
        <row r="2877">
          <cell r="S2877" t="str">
            <v>RM-3-16</v>
          </cell>
          <cell r="T2877" t="str">
            <v>AVB</v>
          </cell>
        </row>
        <row r="2878">
          <cell r="S2878" t="str">
            <v>RM-3-15</v>
          </cell>
          <cell r="T2878" t="str">
            <v>AVB</v>
          </cell>
        </row>
        <row r="2879">
          <cell r="S2879" t="str">
            <v>AD-006-E</v>
          </cell>
          <cell r="T2879" t="str">
            <v>AVB</v>
          </cell>
        </row>
        <row r="2880">
          <cell r="S2880" t="str">
            <v>AD-008-E</v>
          </cell>
          <cell r="T2880" t="str">
            <v>AVB</v>
          </cell>
        </row>
        <row r="2881">
          <cell r="S2881" t="str">
            <v>AD-012-E</v>
          </cell>
          <cell r="T2881" t="str">
            <v>AVB</v>
          </cell>
        </row>
        <row r="2882">
          <cell r="S2882" t="str">
            <v>AD-007-C</v>
          </cell>
          <cell r="T2882" t="str">
            <v>AVB</v>
          </cell>
        </row>
        <row r="2883">
          <cell r="S2883" t="str">
            <v>AB-087-D</v>
          </cell>
          <cell r="T2883" t="str">
            <v>AVB</v>
          </cell>
        </row>
        <row r="2884">
          <cell r="S2884" t="str">
            <v>AB-081-D</v>
          </cell>
          <cell r="T2884" t="str">
            <v>AVB</v>
          </cell>
        </row>
        <row r="2885">
          <cell r="S2885" t="str">
            <v>AB-066-D</v>
          </cell>
          <cell r="T2885" t="str">
            <v>AVB</v>
          </cell>
        </row>
        <row r="2886">
          <cell r="S2886" t="str">
            <v>AB-040-D</v>
          </cell>
          <cell r="T2886" t="str">
            <v>AVB</v>
          </cell>
        </row>
        <row r="2887">
          <cell r="S2887" t="str">
            <v>AB-082-C</v>
          </cell>
          <cell r="T2887" t="str">
            <v>AVB</v>
          </cell>
        </row>
        <row r="2888">
          <cell r="S2888" t="str">
            <v>AB-096-C</v>
          </cell>
          <cell r="T2888" t="str">
            <v>AVB</v>
          </cell>
        </row>
        <row r="2889">
          <cell r="S2889" t="str">
            <v>AB-086-B</v>
          </cell>
          <cell r="T2889" t="str">
            <v>AVB</v>
          </cell>
        </row>
        <row r="2890">
          <cell r="S2890" t="str">
            <v>AB-038-B</v>
          </cell>
          <cell r="T2890" t="str">
            <v>AVB</v>
          </cell>
        </row>
        <row r="2891">
          <cell r="S2891" t="str">
            <v>AB-040-B</v>
          </cell>
          <cell r="T2891" t="str">
            <v>AVB</v>
          </cell>
        </row>
        <row r="2892">
          <cell r="S2892" t="str">
            <v>AB-086-C</v>
          </cell>
          <cell r="T2892" t="str">
            <v>AVB</v>
          </cell>
        </row>
        <row r="2893">
          <cell r="S2893" t="str">
            <v>AF-029-A</v>
          </cell>
          <cell r="T2893" t="str">
            <v>AVB</v>
          </cell>
        </row>
        <row r="2894">
          <cell r="S2894" t="str">
            <v>RM-3-20</v>
          </cell>
          <cell r="T2894" t="str">
            <v>AVB</v>
          </cell>
        </row>
        <row r="2895">
          <cell r="S2895" t="str">
            <v>RM-3-20</v>
          </cell>
          <cell r="T2895" t="str">
            <v>AVB</v>
          </cell>
        </row>
        <row r="2896">
          <cell r="S2896" t="str">
            <v>RM-3-21</v>
          </cell>
          <cell r="T2896" t="str">
            <v>AVB</v>
          </cell>
        </row>
        <row r="2897">
          <cell r="S2897" t="str">
            <v>RM-3-21</v>
          </cell>
          <cell r="T2897" t="str">
            <v>AVB</v>
          </cell>
        </row>
        <row r="2898">
          <cell r="S2898" t="str">
            <v>RM-3-21</v>
          </cell>
          <cell r="T2898" t="str">
            <v>AVB</v>
          </cell>
        </row>
        <row r="2899">
          <cell r="S2899" t="str">
            <v>RM-3-21</v>
          </cell>
          <cell r="T2899" t="str">
            <v>AVB</v>
          </cell>
        </row>
        <row r="2900">
          <cell r="S2900" t="str">
            <v>RM-3-21</v>
          </cell>
          <cell r="T2900" t="str">
            <v>AVB</v>
          </cell>
        </row>
        <row r="2901">
          <cell r="S2901" t="str">
            <v>AD-041-A</v>
          </cell>
          <cell r="T2901" t="str">
            <v>AVB</v>
          </cell>
        </row>
        <row r="2902">
          <cell r="S2902" t="str">
            <v>AC-038-A</v>
          </cell>
          <cell r="T2902" t="str">
            <v>AVB</v>
          </cell>
        </row>
        <row r="2903">
          <cell r="S2903" t="str">
            <v>AA-066-A</v>
          </cell>
          <cell r="T2903" t="str">
            <v>AVB</v>
          </cell>
        </row>
        <row r="2904">
          <cell r="S2904" t="str">
            <v>AF-024-A</v>
          </cell>
          <cell r="T2904" t="str">
            <v>AVB</v>
          </cell>
        </row>
        <row r="2905">
          <cell r="S2905" t="str">
            <v>AD-057-A</v>
          </cell>
          <cell r="T2905" t="str">
            <v>AVB</v>
          </cell>
        </row>
        <row r="2906">
          <cell r="S2906" t="str">
            <v>AE-071-A</v>
          </cell>
          <cell r="T2906" t="str">
            <v>AVB</v>
          </cell>
        </row>
        <row r="2907">
          <cell r="S2907" t="str">
            <v>AF-019-A</v>
          </cell>
          <cell r="T2907" t="str">
            <v>AVB</v>
          </cell>
        </row>
        <row r="2908">
          <cell r="S2908" t="str">
            <v>AC-075-A</v>
          </cell>
          <cell r="T2908" t="str">
            <v>AVB</v>
          </cell>
        </row>
        <row r="2909">
          <cell r="S2909" t="str">
            <v>AF-034-D</v>
          </cell>
          <cell r="T2909" t="str">
            <v>AVB</v>
          </cell>
        </row>
        <row r="2910">
          <cell r="S2910" t="str">
            <v>AF-020-C</v>
          </cell>
          <cell r="T2910" t="str">
            <v>AVB</v>
          </cell>
        </row>
        <row r="2911">
          <cell r="S2911" t="str">
            <v>AF-032-D</v>
          </cell>
          <cell r="T2911" t="str">
            <v>AVB</v>
          </cell>
        </row>
        <row r="2912">
          <cell r="S2912" t="str">
            <v>AF-040-C</v>
          </cell>
          <cell r="T2912" t="str">
            <v>AVB</v>
          </cell>
        </row>
        <row r="2913">
          <cell r="S2913" t="str">
            <v>AF-016-C</v>
          </cell>
          <cell r="T2913" t="str">
            <v>AVB</v>
          </cell>
        </row>
        <row r="2914">
          <cell r="S2914" t="str">
            <v>AF-012-C</v>
          </cell>
          <cell r="T2914" t="str">
            <v>AVB</v>
          </cell>
        </row>
        <row r="2915">
          <cell r="S2915" t="str">
            <v>AF-014-D</v>
          </cell>
          <cell r="T2915" t="str">
            <v>AVB</v>
          </cell>
        </row>
        <row r="2916">
          <cell r="S2916" t="str">
            <v>AF-024-C</v>
          </cell>
          <cell r="T2916" t="str">
            <v>AVB</v>
          </cell>
        </row>
        <row r="2917">
          <cell r="S2917" t="str">
            <v>AF-026-C</v>
          </cell>
          <cell r="T2917" t="str">
            <v>AVB</v>
          </cell>
        </row>
        <row r="2918">
          <cell r="S2918" t="str">
            <v>AC-070-A</v>
          </cell>
          <cell r="T2918" t="str">
            <v>AVB</v>
          </cell>
        </row>
        <row r="2919">
          <cell r="S2919" t="str">
            <v>AF-030-C</v>
          </cell>
          <cell r="T2919" t="str">
            <v>AVB</v>
          </cell>
        </row>
        <row r="2920">
          <cell r="S2920" t="str">
            <v>AA-007-A</v>
          </cell>
          <cell r="T2920" t="str">
            <v>AVB</v>
          </cell>
        </row>
        <row r="2921">
          <cell r="S2921" t="str">
            <v>AF-023-A</v>
          </cell>
          <cell r="T2921" t="str">
            <v>AVB</v>
          </cell>
        </row>
        <row r="2922">
          <cell r="S2922" t="str">
            <v>AC-057-A</v>
          </cell>
          <cell r="T2922" t="str">
            <v>AVB</v>
          </cell>
        </row>
        <row r="2923">
          <cell r="S2923" t="str">
            <v>AA-057-A</v>
          </cell>
          <cell r="T2923" t="str">
            <v>AVB</v>
          </cell>
        </row>
        <row r="2924">
          <cell r="S2924" t="str">
            <v>AD-013-A</v>
          </cell>
          <cell r="T2924" t="str">
            <v>AVB</v>
          </cell>
        </row>
        <row r="2925">
          <cell r="S2925" t="str">
            <v>AC-055-A</v>
          </cell>
          <cell r="T2925" t="str">
            <v>AVB</v>
          </cell>
        </row>
        <row r="2926">
          <cell r="S2926" t="str">
            <v>AD-008-C</v>
          </cell>
          <cell r="T2926" t="str">
            <v>AVB</v>
          </cell>
        </row>
        <row r="2927">
          <cell r="S2927" t="str">
            <v>AD-010-C</v>
          </cell>
          <cell r="T2927" t="str">
            <v>AVB</v>
          </cell>
        </row>
        <row r="2928">
          <cell r="S2928" t="str">
            <v>AD-034-C</v>
          </cell>
          <cell r="T2928" t="str">
            <v>AVB</v>
          </cell>
        </row>
        <row r="2929">
          <cell r="S2929" t="str">
            <v>AD-042-B</v>
          </cell>
          <cell r="T2929" t="str">
            <v>AVB</v>
          </cell>
        </row>
        <row r="2930">
          <cell r="S2930" t="str">
            <v>AD-086-B</v>
          </cell>
          <cell r="T2930" t="str">
            <v>AVB</v>
          </cell>
        </row>
        <row r="2931">
          <cell r="S2931" t="str">
            <v>AC-012-E</v>
          </cell>
          <cell r="T2931" t="str">
            <v>AVB</v>
          </cell>
        </row>
        <row r="2932">
          <cell r="S2932" t="str">
            <v>AA-013-D</v>
          </cell>
          <cell r="T2932" t="str">
            <v>AVB</v>
          </cell>
        </row>
        <row r="2933">
          <cell r="S2933" t="str">
            <v>AA-028-C</v>
          </cell>
          <cell r="T2933" t="str">
            <v>AVB</v>
          </cell>
        </row>
        <row r="2934">
          <cell r="S2934" t="str">
            <v>AA-022-D</v>
          </cell>
          <cell r="T2934" t="str">
            <v>AVB</v>
          </cell>
        </row>
        <row r="2935">
          <cell r="S2935" t="str">
            <v>AB-085-C</v>
          </cell>
          <cell r="T2935" t="str">
            <v>AVB</v>
          </cell>
        </row>
        <row r="2936">
          <cell r="S2936" t="str">
            <v>AD-033-D</v>
          </cell>
          <cell r="T2936" t="str">
            <v>AVB</v>
          </cell>
        </row>
        <row r="2937">
          <cell r="S2937" t="str">
            <v>AD-065-F</v>
          </cell>
          <cell r="T2937" t="str">
            <v>AVB</v>
          </cell>
        </row>
        <row r="2938">
          <cell r="S2938" t="str">
            <v>AD-063-F</v>
          </cell>
          <cell r="T2938" t="str">
            <v>AVB</v>
          </cell>
        </row>
        <row r="2939">
          <cell r="S2939" t="str">
            <v>AA-053-C</v>
          </cell>
          <cell r="T2939" t="str">
            <v>AVB</v>
          </cell>
        </row>
        <row r="2940">
          <cell r="S2940" t="str">
            <v>AD-035-C</v>
          </cell>
          <cell r="T2940" t="str">
            <v>AVB</v>
          </cell>
        </row>
        <row r="2941">
          <cell r="S2941" t="str">
            <v>AC-019-E</v>
          </cell>
          <cell r="T2941" t="str">
            <v>AVB</v>
          </cell>
        </row>
        <row r="2942">
          <cell r="S2942" t="str">
            <v>AD-019-D</v>
          </cell>
          <cell r="T2942" t="str">
            <v>AVB</v>
          </cell>
        </row>
        <row r="2943">
          <cell r="S2943" t="str">
            <v>AB-036-B</v>
          </cell>
          <cell r="T2943" t="str">
            <v>AVB</v>
          </cell>
        </row>
        <row r="2944">
          <cell r="S2944" t="str">
            <v>AA-055-C</v>
          </cell>
          <cell r="T2944" t="str">
            <v>AVB</v>
          </cell>
        </row>
        <row r="2945">
          <cell r="S2945" t="str">
            <v>AC-062-D</v>
          </cell>
          <cell r="T2945" t="str">
            <v>AVB</v>
          </cell>
        </row>
        <row r="2946">
          <cell r="S2946" t="str">
            <v>AA-053-D</v>
          </cell>
          <cell r="T2946" t="str">
            <v>AVB</v>
          </cell>
        </row>
        <row r="2947">
          <cell r="S2947" t="str">
            <v>AB-071-B</v>
          </cell>
          <cell r="T2947" t="str">
            <v>AVB</v>
          </cell>
        </row>
        <row r="2948">
          <cell r="S2948" t="str">
            <v>AD-059-F</v>
          </cell>
          <cell r="T2948" t="str">
            <v>AVB</v>
          </cell>
        </row>
        <row r="2949">
          <cell r="S2949" t="str">
            <v>AE-062-E</v>
          </cell>
          <cell r="T2949" t="str">
            <v>AVB</v>
          </cell>
        </row>
        <row r="2950">
          <cell r="S2950" t="str">
            <v>AB-017-D</v>
          </cell>
          <cell r="T2950" t="str">
            <v>AVB</v>
          </cell>
        </row>
        <row r="2951">
          <cell r="S2951" t="str">
            <v>AB-014-D</v>
          </cell>
          <cell r="T2951" t="str">
            <v>AVB</v>
          </cell>
        </row>
        <row r="2952">
          <cell r="S2952" t="str">
            <v>AB-041-B</v>
          </cell>
          <cell r="T2952" t="str">
            <v>AVB</v>
          </cell>
        </row>
        <row r="2953">
          <cell r="S2953" t="str">
            <v>AC-042-F</v>
          </cell>
          <cell r="T2953" t="str">
            <v>AVB</v>
          </cell>
        </row>
        <row r="2954">
          <cell r="S2954" t="str">
            <v>AC-088-B</v>
          </cell>
          <cell r="T2954" t="str">
            <v>AVB</v>
          </cell>
        </row>
        <row r="2955">
          <cell r="S2955" t="str">
            <v>AC-063-B</v>
          </cell>
          <cell r="T2955" t="str">
            <v>AVB</v>
          </cell>
        </row>
        <row r="2956">
          <cell r="S2956" t="str">
            <v>AB-079-D</v>
          </cell>
          <cell r="T2956" t="str">
            <v>AVB</v>
          </cell>
        </row>
        <row r="2957">
          <cell r="S2957" t="str">
            <v>AC-079-B</v>
          </cell>
          <cell r="T2957" t="str">
            <v>AVB</v>
          </cell>
        </row>
        <row r="2958">
          <cell r="S2958" t="str">
            <v>AA-027-B</v>
          </cell>
          <cell r="T2958" t="str">
            <v>AVB</v>
          </cell>
        </row>
        <row r="2959">
          <cell r="S2959" t="str">
            <v>AD-029-B</v>
          </cell>
          <cell r="T2959" t="str">
            <v>AVB</v>
          </cell>
        </row>
        <row r="2960">
          <cell r="S2960" t="str">
            <v>AC-012-F</v>
          </cell>
          <cell r="T2960" t="str">
            <v>AVB</v>
          </cell>
        </row>
        <row r="2961">
          <cell r="S2961" t="str">
            <v>AC-018-F</v>
          </cell>
          <cell r="T2961" t="str">
            <v>AVB</v>
          </cell>
        </row>
        <row r="2962">
          <cell r="S2962" t="str">
            <v>AA-049-B</v>
          </cell>
          <cell r="T2962" t="str">
            <v>AVB</v>
          </cell>
        </row>
        <row r="2963">
          <cell r="S2963" t="str">
            <v>AC-081-B</v>
          </cell>
          <cell r="T2963" t="str">
            <v>AVB</v>
          </cell>
        </row>
        <row r="2964">
          <cell r="S2964" t="str">
            <v>AC-070-F</v>
          </cell>
          <cell r="T2964" t="str">
            <v>AVB</v>
          </cell>
        </row>
        <row r="2965">
          <cell r="S2965" t="str">
            <v>AB-077-A</v>
          </cell>
          <cell r="T2965" t="str">
            <v>AVB</v>
          </cell>
        </row>
        <row r="2966">
          <cell r="S2966" t="str">
            <v>AC-016-A</v>
          </cell>
          <cell r="T2966" t="str">
            <v>AVB</v>
          </cell>
        </row>
        <row r="2967">
          <cell r="S2967" t="str">
            <v>AA-088-C</v>
          </cell>
          <cell r="T2967" t="str">
            <v>AVB</v>
          </cell>
        </row>
        <row r="2968">
          <cell r="S2968" t="str">
            <v>AA-090-D</v>
          </cell>
          <cell r="T2968" t="str">
            <v>AVB</v>
          </cell>
        </row>
        <row r="2969">
          <cell r="S2969" t="str">
            <v>B-009</v>
          </cell>
          <cell r="T2969" t="str">
            <v>AVB</v>
          </cell>
        </row>
        <row r="2970">
          <cell r="S2970" t="str">
            <v>AA-076-C</v>
          </cell>
          <cell r="T2970" t="str">
            <v>AVB</v>
          </cell>
        </row>
        <row r="2971">
          <cell r="S2971" t="str">
            <v>AC-008-C</v>
          </cell>
          <cell r="T2971" t="str">
            <v>AVB</v>
          </cell>
        </row>
        <row r="2972">
          <cell r="S2972" t="str">
            <v>AC-022-F</v>
          </cell>
          <cell r="T2972" t="str">
            <v>AVB</v>
          </cell>
        </row>
        <row r="2973">
          <cell r="S2973" t="str">
            <v>AC-026-F</v>
          </cell>
          <cell r="T2973" t="str">
            <v>AVB</v>
          </cell>
        </row>
        <row r="2974">
          <cell r="S2974" t="str">
            <v>B-018</v>
          </cell>
          <cell r="T2974" t="str">
            <v>AVB</v>
          </cell>
        </row>
        <row r="2975">
          <cell r="S2975" t="str">
            <v>B-014</v>
          </cell>
          <cell r="T2975" t="str">
            <v>AVB</v>
          </cell>
        </row>
        <row r="2976">
          <cell r="S2976" t="str">
            <v>B-011</v>
          </cell>
          <cell r="T2976" t="str">
            <v>AVB</v>
          </cell>
        </row>
        <row r="2977">
          <cell r="S2977" t="str">
            <v>AB-070-A</v>
          </cell>
          <cell r="T2977" t="str">
            <v>AVB</v>
          </cell>
        </row>
        <row r="2978">
          <cell r="S2978" t="str">
            <v>AA-015-A</v>
          </cell>
          <cell r="T2978" t="str">
            <v>AVB</v>
          </cell>
        </row>
        <row r="2979">
          <cell r="S2979" t="str">
            <v>AE-012-B</v>
          </cell>
          <cell r="T2979" t="str">
            <v>AVB</v>
          </cell>
        </row>
        <row r="2980">
          <cell r="S2980" t="str">
            <v>AC-014-C</v>
          </cell>
          <cell r="T2980" t="str">
            <v>AVB</v>
          </cell>
        </row>
        <row r="2981">
          <cell r="S2981" t="str">
            <v>AA-080-C</v>
          </cell>
          <cell r="T2981" t="str">
            <v>AVB</v>
          </cell>
        </row>
        <row r="2982">
          <cell r="S2982" t="str">
            <v>AA-060-D</v>
          </cell>
          <cell r="T2982" t="str">
            <v>AVB</v>
          </cell>
        </row>
        <row r="2983">
          <cell r="S2983" t="str">
            <v>AD-064-B</v>
          </cell>
          <cell r="T2983" t="str">
            <v>AVB</v>
          </cell>
        </row>
        <row r="2984">
          <cell r="S2984" t="str">
            <v>AC-030-F</v>
          </cell>
          <cell r="T2984" t="str">
            <v>AVB</v>
          </cell>
        </row>
        <row r="2985">
          <cell r="S2985" t="str">
            <v>AE-018-C</v>
          </cell>
          <cell r="T2985" t="str">
            <v>AVB</v>
          </cell>
        </row>
        <row r="2986">
          <cell r="S2986" t="str">
            <v>AC-038-F</v>
          </cell>
          <cell r="T2986" t="str">
            <v>AVB</v>
          </cell>
        </row>
        <row r="2987">
          <cell r="S2987" t="str">
            <v>AD-088-A</v>
          </cell>
          <cell r="T2987" t="str">
            <v>AVB</v>
          </cell>
        </row>
        <row r="2988">
          <cell r="S2988" t="str">
            <v>AD-088-A</v>
          </cell>
          <cell r="T2988" t="str">
            <v>AVB</v>
          </cell>
        </row>
        <row r="2989">
          <cell r="S2989" t="str">
            <v>AD-088-A</v>
          </cell>
          <cell r="T2989" t="str">
            <v>AVB</v>
          </cell>
        </row>
        <row r="2990">
          <cell r="S2990" t="str">
            <v>AB-065-C</v>
          </cell>
          <cell r="T2990" t="str">
            <v>AVB</v>
          </cell>
        </row>
        <row r="2991">
          <cell r="S2991" t="str">
            <v>AA-073-B</v>
          </cell>
          <cell r="T2991" t="str">
            <v>AVB</v>
          </cell>
        </row>
        <row r="2992">
          <cell r="S2992" t="str">
            <v>AD-066-B</v>
          </cell>
          <cell r="T2992" t="str">
            <v>AVB</v>
          </cell>
        </row>
        <row r="2993">
          <cell r="S2993" t="str">
            <v>AC-061-F</v>
          </cell>
          <cell r="T2993" t="str">
            <v>AVB</v>
          </cell>
        </row>
        <row r="2994">
          <cell r="S2994" t="str">
            <v>AC-087-F</v>
          </cell>
          <cell r="T2994" t="str">
            <v>AVB</v>
          </cell>
        </row>
        <row r="2995">
          <cell r="S2995" t="str">
            <v>AC-075-F</v>
          </cell>
          <cell r="T2995" t="str">
            <v>AVB</v>
          </cell>
        </row>
        <row r="2996">
          <cell r="S2996" t="str">
            <v>AC-040-F</v>
          </cell>
          <cell r="T2996" t="str">
            <v>AVB</v>
          </cell>
        </row>
        <row r="2997">
          <cell r="S2997" t="str">
            <v>AC-082-C</v>
          </cell>
          <cell r="T2997" t="str">
            <v>AVB</v>
          </cell>
        </row>
        <row r="2998">
          <cell r="S2998" t="str">
            <v>AA-026-B</v>
          </cell>
          <cell r="T2998" t="str">
            <v>AVB</v>
          </cell>
        </row>
        <row r="2999">
          <cell r="S2999" t="str">
            <v>AB-061-C</v>
          </cell>
          <cell r="T2999" t="str">
            <v>AVB</v>
          </cell>
        </row>
        <row r="3000">
          <cell r="S3000" t="str">
            <v>AC-041-C</v>
          </cell>
          <cell r="T3000" t="str">
            <v>AVB</v>
          </cell>
        </row>
        <row r="3001">
          <cell r="S3001" t="str">
            <v>AC-069-F</v>
          </cell>
          <cell r="T3001" t="str">
            <v>AVB</v>
          </cell>
        </row>
        <row r="3002">
          <cell r="S3002" t="str">
            <v>AE-088-C</v>
          </cell>
          <cell r="T3002" t="str">
            <v>AVB</v>
          </cell>
        </row>
        <row r="3003">
          <cell r="S3003" t="str">
            <v>AD-076-B</v>
          </cell>
          <cell r="T3003" t="str">
            <v>AVB</v>
          </cell>
        </row>
        <row r="3004">
          <cell r="S3004" t="str">
            <v>AC-031-D</v>
          </cell>
          <cell r="T3004" t="str">
            <v>AVB</v>
          </cell>
        </row>
        <row r="3005">
          <cell r="S3005" t="str">
            <v>AC-059-F</v>
          </cell>
          <cell r="T3005" t="str">
            <v>AVB</v>
          </cell>
        </row>
        <row r="3006">
          <cell r="S3006" t="str">
            <v>AD-035-B</v>
          </cell>
          <cell r="T3006" t="str">
            <v>AVB</v>
          </cell>
        </row>
        <row r="3007">
          <cell r="S3007" t="str">
            <v>B-017</v>
          </cell>
          <cell r="T3007" t="str">
            <v>AVB</v>
          </cell>
        </row>
        <row r="3008">
          <cell r="S3008" t="str">
            <v>AC-043-B</v>
          </cell>
          <cell r="T3008" t="str">
            <v>AVB</v>
          </cell>
        </row>
        <row r="3009">
          <cell r="S3009" t="str">
            <v>AE-017-C</v>
          </cell>
          <cell r="T3009" t="str">
            <v>AVB</v>
          </cell>
        </row>
        <row r="3010">
          <cell r="S3010" t="str">
            <v>B-023</v>
          </cell>
          <cell r="T3010" t="str">
            <v>AVB</v>
          </cell>
        </row>
        <row r="3011">
          <cell r="S3011" t="str">
            <v>AC-068-F</v>
          </cell>
          <cell r="T3011" t="str">
            <v>AVB</v>
          </cell>
        </row>
        <row r="3012">
          <cell r="S3012" t="str">
            <v>AC-054-F</v>
          </cell>
          <cell r="T3012" t="str">
            <v>AVB</v>
          </cell>
        </row>
        <row r="3013">
          <cell r="S3013" t="str">
            <v>B-031</v>
          </cell>
          <cell r="T3013" t="str">
            <v>AVB</v>
          </cell>
        </row>
        <row r="3014">
          <cell r="S3014" t="str">
            <v>B-030</v>
          </cell>
          <cell r="T3014" t="str">
            <v>AVB</v>
          </cell>
        </row>
        <row r="3015">
          <cell r="S3015" t="str">
            <v>B-029</v>
          </cell>
          <cell r="T3015" t="str">
            <v>AVB</v>
          </cell>
        </row>
        <row r="3016">
          <cell r="S3016" t="str">
            <v>B-050</v>
          </cell>
          <cell r="T3016" t="str">
            <v>AVB</v>
          </cell>
        </row>
        <row r="3017">
          <cell r="S3017" t="str">
            <v>B-046</v>
          </cell>
          <cell r="T3017" t="str">
            <v>AVB</v>
          </cell>
        </row>
        <row r="3018">
          <cell r="S3018" t="str">
            <v>B-068</v>
          </cell>
          <cell r="T3018" t="str">
            <v>AVB</v>
          </cell>
        </row>
        <row r="3019">
          <cell r="S3019" t="str">
            <v>B-056</v>
          </cell>
          <cell r="T3019" t="str">
            <v>AVB</v>
          </cell>
        </row>
        <row r="3020">
          <cell r="S3020" t="str">
            <v>AB-067-E</v>
          </cell>
          <cell r="T3020" t="str">
            <v>AVB</v>
          </cell>
        </row>
        <row r="3021">
          <cell r="S3021" t="str">
            <v>AB-061-E</v>
          </cell>
          <cell r="T3021" t="str">
            <v>AVB</v>
          </cell>
        </row>
        <row r="3022">
          <cell r="S3022" t="str">
            <v>AB-063-E</v>
          </cell>
          <cell r="T3022" t="str">
            <v>AVB</v>
          </cell>
        </row>
        <row r="3023">
          <cell r="S3023" t="str">
            <v>AC-033-F</v>
          </cell>
          <cell r="T3023" t="str">
            <v>AVB</v>
          </cell>
        </row>
        <row r="3024">
          <cell r="S3024" t="str">
            <v>AD-059-D</v>
          </cell>
          <cell r="T3024" t="str">
            <v>AVB</v>
          </cell>
        </row>
        <row r="3025">
          <cell r="S3025" t="str">
            <v>AD-043-D</v>
          </cell>
          <cell r="T3025" t="str">
            <v>AVB</v>
          </cell>
        </row>
        <row r="3026">
          <cell r="S3026" t="str">
            <v>AC-009-F</v>
          </cell>
          <cell r="T3026" t="str">
            <v>AVB</v>
          </cell>
        </row>
        <row r="3027">
          <cell r="S3027" t="str">
            <v>AC-007-F</v>
          </cell>
          <cell r="T3027" t="str">
            <v>AVB</v>
          </cell>
        </row>
        <row r="3028">
          <cell r="S3028" t="str">
            <v>AF-015-E</v>
          </cell>
          <cell r="T3028" t="str">
            <v>AVB</v>
          </cell>
        </row>
        <row r="3029">
          <cell r="S3029" t="str">
            <v>AC-005-F</v>
          </cell>
          <cell r="T3029" t="str">
            <v>AVB</v>
          </cell>
        </row>
        <row r="3030">
          <cell r="S3030" t="str">
            <v>AF-015-C</v>
          </cell>
          <cell r="T3030" t="str">
            <v>AVB</v>
          </cell>
        </row>
        <row r="3031">
          <cell r="S3031" t="str">
            <v>AD-074-C</v>
          </cell>
          <cell r="T3031" t="str">
            <v>AVB</v>
          </cell>
        </row>
        <row r="3032">
          <cell r="S3032" t="str">
            <v>AD-091-C</v>
          </cell>
          <cell r="T3032" t="str">
            <v>AVB</v>
          </cell>
        </row>
        <row r="3033">
          <cell r="S3033" t="str">
            <v>AD-057-D</v>
          </cell>
          <cell r="T3033" t="str">
            <v>AVB</v>
          </cell>
        </row>
        <row r="3034">
          <cell r="S3034" t="str">
            <v>AD-095-D</v>
          </cell>
          <cell r="T3034" t="str">
            <v>AVB</v>
          </cell>
        </row>
        <row r="3035">
          <cell r="S3035" t="str">
            <v>AA-029-E</v>
          </cell>
          <cell r="T3035" t="str">
            <v>AVB</v>
          </cell>
        </row>
        <row r="3036">
          <cell r="S3036" t="str">
            <v>AC-011-F</v>
          </cell>
          <cell r="T3036" t="str">
            <v>AVB</v>
          </cell>
        </row>
        <row r="3037">
          <cell r="S3037" t="str">
            <v>AB-084-E</v>
          </cell>
          <cell r="T3037" t="str">
            <v>AVB</v>
          </cell>
        </row>
        <row r="3038">
          <cell r="S3038" t="str">
            <v>AC-013-B</v>
          </cell>
          <cell r="T3038" t="str">
            <v>AVB</v>
          </cell>
        </row>
        <row r="3039">
          <cell r="S3039" t="str">
            <v>AF-027-C</v>
          </cell>
          <cell r="T3039" t="str">
            <v>AVB</v>
          </cell>
        </row>
        <row r="3040">
          <cell r="S3040" t="str">
            <v>AB-082-E</v>
          </cell>
          <cell r="T3040" t="str">
            <v>AVB</v>
          </cell>
        </row>
        <row r="3041">
          <cell r="S3041" t="str">
            <v>AE-014-B</v>
          </cell>
          <cell r="T3041" t="str">
            <v>AVB</v>
          </cell>
        </row>
        <row r="3042">
          <cell r="S3042" t="str">
            <v>AE-019-B</v>
          </cell>
          <cell r="T3042" t="str">
            <v>AVB</v>
          </cell>
        </row>
        <row r="3043">
          <cell r="S3043" t="str">
            <v>AD-015-B</v>
          </cell>
          <cell r="T3043" t="str">
            <v>AVB</v>
          </cell>
        </row>
        <row r="3044">
          <cell r="S3044" t="str">
            <v>AE-091-E</v>
          </cell>
          <cell r="T3044" t="str">
            <v>AVB</v>
          </cell>
        </row>
        <row r="3045">
          <cell r="S3045" t="str">
            <v>AC-013-F</v>
          </cell>
          <cell r="T3045" t="str">
            <v>AVB</v>
          </cell>
        </row>
        <row r="3046">
          <cell r="S3046" t="str">
            <v>AB-086-E</v>
          </cell>
          <cell r="T3046" t="str">
            <v>AVB</v>
          </cell>
        </row>
        <row r="3047">
          <cell r="S3047" t="str">
            <v>AE-024-B</v>
          </cell>
          <cell r="T3047" t="str">
            <v>AVB</v>
          </cell>
        </row>
        <row r="3048">
          <cell r="S3048" t="str">
            <v>AF-035-D</v>
          </cell>
          <cell r="T3048" t="str">
            <v>AVB</v>
          </cell>
        </row>
        <row r="3049">
          <cell r="S3049" t="str">
            <v>AB-088-E</v>
          </cell>
          <cell r="T3049" t="str">
            <v>AVB</v>
          </cell>
        </row>
        <row r="3050">
          <cell r="S3050" t="str">
            <v>AA-037-E</v>
          </cell>
          <cell r="T3050" t="str">
            <v>AVB</v>
          </cell>
        </row>
        <row r="3051">
          <cell r="S3051" t="str">
            <v>AA-033-E</v>
          </cell>
          <cell r="T3051" t="str">
            <v>AVB</v>
          </cell>
        </row>
        <row r="3052">
          <cell r="S3052" t="str">
            <v>AA-039-E</v>
          </cell>
          <cell r="T3052" t="str">
            <v>AVB</v>
          </cell>
        </row>
        <row r="3053">
          <cell r="S3053" t="str">
            <v>AC-044-B</v>
          </cell>
          <cell r="T3053" t="str">
            <v>AVB</v>
          </cell>
        </row>
        <row r="3054">
          <cell r="S3054" t="str">
            <v>AE-031-B</v>
          </cell>
          <cell r="T3054" t="str">
            <v>AVB</v>
          </cell>
        </row>
        <row r="3055">
          <cell r="S3055" t="str">
            <v>AC-015-F</v>
          </cell>
          <cell r="T3055" t="str">
            <v>AVB</v>
          </cell>
        </row>
        <row r="3056">
          <cell r="S3056" t="str">
            <v>AE-030-B</v>
          </cell>
          <cell r="T3056" t="str">
            <v>AVB</v>
          </cell>
        </row>
        <row r="3057">
          <cell r="S3057" t="str">
            <v>RM-3-22</v>
          </cell>
          <cell r="T3057" t="str">
            <v>AVB</v>
          </cell>
        </row>
        <row r="3058">
          <cell r="S3058" t="str">
            <v>RM-3-22</v>
          </cell>
          <cell r="T3058" t="str">
            <v>AVB</v>
          </cell>
        </row>
        <row r="3059">
          <cell r="S3059" t="str">
            <v>RM-3-22</v>
          </cell>
          <cell r="T3059" t="str">
            <v>AVB</v>
          </cell>
        </row>
        <row r="3060">
          <cell r="S3060" t="str">
            <v>RM-3-22</v>
          </cell>
          <cell r="T3060" t="str">
            <v>AVB</v>
          </cell>
        </row>
        <row r="3061">
          <cell r="S3061" t="str">
            <v>RM-3-22</v>
          </cell>
          <cell r="T3061" t="str">
            <v>AVB</v>
          </cell>
        </row>
        <row r="3062">
          <cell r="S3062" t="str">
            <v>RM-3-22</v>
          </cell>
          <cell r="T3062" t="str">
            <v>AVB</v>
          </cell>
        </row>
        <row r="3063">
          <cell r="S3063" t="str">
            <v>RM-3-22</v>
          </cell>
          <cell r="T3063" t="str">
            <v>AVB</v>
          </cell>
        </row>
        <row r="3064">
          <cell r="S3064" t="str">
            <v>L92-60</v>
          </cell>
          <cell r="T3064" t="str">
            <v>Hold - L92  Rework</v>
          </cell>
        </row>
        <row r="3065">
          <cell r="S3065" t="str">
            <v>L92-60</v>
          </cell>
          <cell r="T3065" t="str">
            <v>Hold - L92  Rework</v>
          </cell>
        </row>
        <row r="3066">
          <cell r="S3066" t="str">
            <v>AD-058-A</v>
          </cell>
          <cell r="T3066" t="str">
            <v>AVB</v>
          </cell>
        </row>
        <row r="3067">
          <cell r="S3067" t="str">
            <v>AD-073-A</v>
          </cell>
          <cell r="T3067" t="str">
            <v>AVB</v>
          </cell>
        </row>
        <row r="3068">
          <cell r="S3068" t="str">
            <v>AD-071-A</v>
          </cell>
          <cell r="T3068" t="str">
            <v>AVB</v>
          </cell>
        </row>
        <row r="3069">
          <cell r="S3069" t="str">
            <v>AE-059-A</v>
          </cell>
          <cell r="T3069" t="str">
            <v>AVB</v>
          </cell>
        </row>
        <row r="3070">
          <cell r="S3070" t="str">
            <v>AD-027-A</v>
          </cell>
          <cell r="T3070" t="str">
            <v>AVB</v>
          </cell>
        </row>
        <row r="3071">
          <cell r="S3071" t="str">
            <v>AD-043-A</v>
          </cell>
          <cell r="T3071" t="str">
            <v>AVB</v>
          </cell>
        </row>
        <row r="3072">
          <cell r="S3072" t="str">
            <v>AD-044-A</v>
          </cell>
          <cell r="T3072" t="str">
            <v>AVB</v>
          </cell>
        </row>
        <row r="3073">
          <cell r="S3073" t="str">
            <v>AC-042-A</v>
          </cell>
          <cell r="T3073" t="str">
            <v>AVB</v>
          </cell>
        </row>
        <row r="3074">
          <cell r="S3074" t="str">
            <v>AA-034-A</v>
          </cell>
          <cell r="T3074" t="str">
            <v>AVB</v>
          </cell>
        </row>
        <row r="3075">
          <cell r="S3075" t="str">
            <v>AD-018-A</v>
          </cell>
          <cell r="T3075" t="str">
            <v>AVB</v>
          </cell>
        </row>
        <row r="3076">
          <cell r="S3076" t="str">
            <v>AE-036-B</v>
          </cell>
          <cell r="T3076" t="str">
            <v>AVB</v>
          </cell>
        </row>
        <row r="3077">
          <cell r="S3077" t="str">
            <v>AE-038-B</v>
          </cell>
          <cell r="T3077" t="str">
            <v>AVB</v>
          </cell>
        </row>
        <row r="3078">
          <cell r="S3078" t="str">
            <v>AE-040-B</v>
          </cell>
          <cell r="T3078" t="str">
            <v>AVB</v>
          </cell>
        </row>
        <row r="3079">
          <cell r="S3079" t="str">
            <v>AE-042-B</v>
          </cell>
          <cell r="T3079" t="str">
            <v>AVB</v>
          </cell>
        </row>
        <row r="3080">
          <cell r="S3080" t="str">
            <v>AE-044-B</v>
          </cell>
          <cell r="T3080" t="str">
            <v>AVB</v>
          </cell>
        </row>
        <row r="3081">
          <cell r="S3081" t="str">
            <v>AE-060-B</v>
          </cell>
          <cell r="T3081" t="str">
            <v>AVB</v>
          </cell>
        </row>
        <row r="3082">
          <cell r="S3082" t="str">
            <v>AE-054-B</v>
          </cell>
          <cell r="T3082" t="str">
            <v>AVB</v>
          </cell>
        </row>
        <row r="3083">
          <cell r="S3083" t="str">
            <v>AE-056-B</v>
          </cell>
          <cell r="T3083" t="str">
            <v>AVB</v>
          </cell>
        </row>
        <row r="3084">
          <cell r="S3084" t="str">
            <v>AE-064-B</v>
          </cell>
          <cell r="T3084" t="str">
            <v>AVB</v>
          </cell>
        </row>
        <row r="3085">
          <cell r="S3085" t="str">
            <v>AE-074-B</v>
          </cell>
          <cell r="T3085" t="str">
            <v>AVB</v>
          </cell>
        </row>
        <row r="3086">
          <cell r="S3086" t="str">
            <v>AF-005-A</v>
          </cell>
          <cell r="T3086" t="str">
            <v>AVB</v>
          </cell>
        </row>
        <row r="3087">
          <cell r="S3087" t="str">
            <v>AA-032-A</v>
          </cell>
          <cell r="T3087" t="str">
            <v>AVB</v>
          </cell>
        </row>
        <row r="3088">
          <cell r="S3088" t="str">
            <v>AE-094-C</v>
          </cell>
          <cell r="T3088" t="str">
            <v>AVB</v>
          </cell>
        </row>
        <row r="3089">
          <cell r="S3089" t="str">
            <v>AE-086-B</v>
          </cell>
          <cell r="T3089" t="str">
            <v>AVB</v>
          </cell>
        </row>
        <row r="3090">
          <cell r="S3090" t="str">
            <v>AE-088-B</v>
          </cell>
          <cell r="T3090" t="str">
            <v>AVB</v>
          </cell>
        </row>
        <row r="3091">
          <cell r="S3091" t="str">
            <v>AE-094-B</v>
          </cell>
          <cell r="T3091" t="str">
            <v>AVB</v>
          </cell>
        </row>
        <row r="3092">
          <cell r="S3092" t="str">
            <v>AE-096-C</v>
          </cell>
          <cell r="T3092" t="str">
            <v>AVB</v>
          </cell>
        </row>
        <row r="3093">
          <cell r="S3093" t="str">
            <v>AE-092-B</v>
          </cell>
          <cell r="T3093" t="str">
            <v>AVB</v>
          </cell>
        </row>
        <row r="3094">
          <cell r="S3094" t="str">
            <v>AE-096-D</v>
          </cell>
          <cell r="T3094" t="str">
            <v>AVB</v>
          </cell>
        </row>
        <row r="3095">
          <cell r="S3095" t="str">
            <v>AE-078-B</v>
          </cell>
          <cell r="T3095" t="str">
            <v>AVB</v>
          </cell>
        </row>
        <row r="3096">
          <cell r="S3096" t="str">
            <v>AE-082-B</v>
          </cell>
          <cell r="T3096" t="str">
            <v>AVB</v>
          </cell>
        </row>
        <row r="3097">
          <cell r="S3097" t="str">
            <v>AE-075-B</v>
          </cell>
          <cell r="T3097" t="str">
            <v>AVB</v>
          </cell>
        </row>
        <row r="3098">
          <cell r="S3098" t="str">
            <v>AF-056-A</v>
          </cell>
          <cell r="T3098" t="str">
            <v>AVB</v>
          </cell>
        </row>
        <row r="3099">
          <cell r="S3099" t="str">
            <v>AC-039-A</v>
          </cell>
          <cell r="T3099" t="str">
            <v>AVB</v>
          </cell>
        </row>
        <row r="3100">
          <cell r="S3100" t="str">
            <v>AE-027-D</v>
          </cell>
          <cell r="T3100" t="str">
            <v>AVB</v>
          </cell>
        </row>
        <row r="3101">
          <cell r="S3101" t="str">
            <v>AE-023-C</v>
          </cell>
          <cell r="T3101" t="str">
            <v>AVB</v>
          </cell>
        </row>
        <row r="3102">
          <cell r="S3102" t="str">
            <v>AE-029-D</v>
          </cell>
          <cell r="T3102" t="str">
            <v>AVB</v>
          </cell>
        </row>
        <row r="3103">
          <cell r="S3103" t="str">
            <v>AE-069-C</v>
          </cell>
          <cell r="T3103" t="str">
            <v>AVB</v>
          </cell>
        </row>
        <row r="3104">
          <cell r="S3104" t="str">
            <v>AE-057-C</v>
          </cell>
          <cell r="T3104" t="str">
            <v>AVB</v>
          </cell>
        </row>
        <row r="3105">
          <cell r="S3105" t="str">
            <v>AE-039-D</v>
          </cell>
          <cell r="T3105" t="str">
            <v>AVB</v>
          </cell>
        </row>
        <row r="3106">
          <cell r="S3106" t="str">
            <v>AE-007-D</v>
          </cell>
          <cell r="T3106" t="str">
            <v>AVB</v>
          </cell>
        </row>
        <row r="3107">
          <cell r="S3107" t="str">
            <v>AE-073-C</v>
          </cell>
          <cell r="T3107" t="str">
            <v>AVB</v>
          </cell>
        </row>
        <row r="3108">
          <cell r="S3108" t="str">
            <v>AC-056-A</v>
          </cell>
          <cell r="T3108" t="str">
            <v>AVB</v>
          </cell>
        </row>
        <row r="3109">
          <cell r="S3109" t="str">
            <v>AE-011-C</v>
          </cell>
          <cell r="T3109" t="str">
            <v>AVB</v>
          </cell>
        </row>
        <row r="3110">
          <cell r="S3110" t="str">
            <v>AE-019-C</v>
          </cell>
          <cell r="T3110" t="str">
            <v>AVB</v>
          </cell>
        </row>
        <row r="3111">
          <cell r="S3111" t="str">
            <v>L92-60</v>
          </cell>
          <cell r="T3111" t="str">
            <v>Hold - L92  Rework</v>
          </cell>
        </row>
        <row r="3112">
          <cell r="S3112" t="str">
            <v>L92-60</v>
          </cell>
          <cell r="T3112" t="str">
            <v>Hold - L92  Rework</v>
          </cell>
        </row>
        <row r="3113">
          <cell r="S3113" t="str">
            <v>AA-020-A</v>
          </cell>
          <cell r="T3113" t="str">
            <v>AVB</v>
          </cell>
        </row>
        <row r="3114">
          <cell r="S3114" t="str">
            <v>AE-035-B</v>
          </cell>
          <cell r="T3114" t="str">
            <v>AVB</v>
          </cell>
        </row>
        <row r="3115">
          <cell r="S3115" t="str">
            <v>AE-053-B</v>
          </cell>
          <cell r="T3115" t="str">
            <v>AVB</v>
          </cell>
        </row>
        <row r="3116">
          <cell r="S3116" t="str">
            <v>AE-033-B</v>
          </cell>
          <cell r="T3116" t="str">
            <v>AVB</v>
          </cell>
        </row>
        <row r="3117">
          <cell r="S3117" t="str">
            <v>AE-069-B</v>
          </cell>
          <cell r="T3117" t="str">
            <v>AVB</v>
          </cell>
        </row>
        <row r="3118">
          <cell r="S3118" t="str">
            <v>AE-069-B</v>
          </cell>
          <cell r="T3118" t="str">
            <v>AVB</v>
          </cell>
        </row>
        <row r="3119">
          <cell r="S3119" t="str">
            <v>AE-066-B</v>
          </cell>
          <cell r="T3119" t="str">
            <v>AVB</v>
          </cell>
        </row>
        <row r="3120">
          <cell r="S3120" t="str">
            <v>AE-066-B</v>
          </cell>
          <cell r="T3120" t="str">
            <v>AVB</v>
          </cell>
        </row>
        <row r="3121">
          <cell r="S3121" t="str">
            <v>AE-065-B</v>
          </cell>
          <cell r="T3121" t="str">
            <v>AVB</v>
          </cell>
        </row>
        <row r="3122">
          <cell r="S3122" t="str">
            <v>AE-063-B</v>
          </cell>
          <cell r="T3122" t="str">
            <v>AVB</v>
          </cell>
        </row>
        <row r="3123">
          <cell r="S3123" t="str">
            <v>AE-061-B</v>
          </cell>
          <cell r="T3123" t="str">
            <v>AVB</v>
          </cell>
        </row>
        <row r="3124">
          <cell r="S3124" t="str">
            <v>AD-054-A</v>
          </cell>
          <cell r="T3124" t="str">
            <v>AVB</v>
          </cell>
        </row>
        <row r="3125">
          <cell r="S3125" t="str">
            <v>AA-062-A</v>
          </cell>
          <cell r="T3125" t="str">
            <v>AVB</v>
          </cell>
        </row>
        <row r="3126">
          <cell r="S3126" t="str">
            <v>AF-033-A</v>
          </cell>
          <cell r="T3126" t="str">
            <v>AVB</v>
          </cell>
        </row>
        <row r="3127">
          <cell r="S3127" t="str">
            <v>AD-081-C</v>
          </cell>
          <cell r="T3127" t="str">
            <v>AVB</v>
          </cell>
        </row>
        <row r="3128">
          <cell r="S3128" t="str">
            <v>AD-023-C</v>
          </cell>
          <cell r="T3128" t="str">
            <v>AVB</v>
          </cell>
        </row>
        <row r="3129">
          <cell r="S3129" t="str">
            <v>AD-085-C</v>
          </cell>
          <cell r="T3129" t="str">
            <v>AVB</v>
          </cell>
        </row>
        <row r="3130">
          <cell r="S3130" t="str">
            <v>AE-067-B</v>
          </cell>
          <cell r="T3130" t="str">
            <v>AVB</v>
          </cell>
        </row>
        <row r="3131">
          <cell r="S3131" t="str">
            <v>AE-024-C</v>
          </cell>
          <cell r="T3131" t="str">
            <v>AVB</v>
          </cell>
        </row>
        <row r="3132">
          <cell r="S3132" t="str">
            <v>AE-071-B</v>
          </cell>
          <cell r="T3132" t="str">
            <v>AVB</v>
          </cell>
        </row>
        <row r="3133">
          <cell r="S3133" t="str">
            <v>AC-005-C</v>
          </cell>
          <cell r="T3133" t="str">
            <v>AVB</v>
          </cell>
        </row>
        <row r="3134">
          <cell r="S3134" t="str">
            <v>AC-061-B</v>
          </cell>
          <cell r="T3134" t="str">
            <v>AVB</v>
          </cell>
        </row>
        <row r="3135">
          <cell r="S3135" t="str">
            <v>AC-055-D</v>
          </cell>
          <cell r="T3135" t="str">
            <v>AVB</v>
          </cell>
        </row>
        <row r="3136">
          <cell r="S3136" t="str">
            <v>AD-013-C</v>
          </cell>
          <cell r="T3136" t="str">
            <v>AVB</v>
          </cell>
        </row>
        <row r="3137">
          <cell r="S3137" t="str">
            <v>AC-009-D</v>
          </cell>
          <cell r="T3137" t="str">
            <v>AVB</v>
          </cell>
        </row>
        <row r="3138">
          <cell r="S3138" t="str">
            <v>AE-032-B</v>
          </cell>
          <cell r="T3138" t="str">
            <v>AVB</v>
          </cell>
        </row>
        <row r="3139">
          <cell r="S3139" t="str">
            <v>AE-034-B</v>
          </cell>
          <cell r="T3139" t="str">
            <v>AVB</v>
          </cell>
        </row>
        <row r="3140">
          <cell r="S3140" t="str">
            <v>AE-031-D</v>
          </cell>
          <cell r="T3140" t="str">
            <v>AVB</v>
          </cell>
        </row>
        <row r="3141">
          <cell r="S3141" t="str">
            <v>AE-076-C</v>
          </cell>
          <cell r="T3141" t="str">
            <v>AVB</v>
          </cell>
        </row>
        <row r="3142">
          <cell r="S3142" t="str">
            <v>AE-075-D</v>
          </cell>
          <cell r="T3142" t="str">
            <v>AVB</v>
          </cell>
        </row>
        <row r="3143">
          <cell r="S3143" t="str">
            <v>AE-064-A</v>
          </cell>
          <cell r="T3143" t="str">
            <v>AVB</v>
          </cell>
        </row>
        <row r="3144">
          <cell r="S3144" t="str">
            <v>AB-014-A</v>
          </cell>
          <cell r="T3144" t="str">
            <v>AVB</v>
          </cell>
        </row>
        <row r="3145">
          <cell r="S3145" t="str">
            <v>AC-058-A</v>
          </cell>
          <cell r="T3145" t="str">
            <v>AVB</v>
          </cell>
        </row>
        <row r="3146">
          <cell r="S3146" t="str">
            <v>AA-045-E</v>
          </cell>
          <cell r="T3146" t="str">
            <v>AVB</v>
          </cell>
        </row>
        <row r="3147">
          <cell r="S3147" t="str">
            <v>AA-008-E</v>
          </cell>
          <cell r="T3147" t="str">
            <v>AVB</v>
          </cell>
        </row>
        <row r="3148">
          <cell r="S3148" t="str">
            <v>AA-009-E</v>
          </cell>
          <cell r="T3148" t="str">
            <v>AVB</v>
          </cell>
        </row>
        <row r="3149">
          <cell r="S3149" t="str">
            <v>AE-090-C</v>
          </cell>
          <cell r="T3149" t="str">
            <v>AVB</v>
          </cell>
        </row>
        <row r="3150">
          <cell r="S3150" t="str">
            <v>AA-066-E</v>
          </cell>
          <cell r="T3150" t="str">
            <v>AVB</v>
          </cell>
        </row>
        <row r="3151">
          <cell r="S3151" t="str">
            <v>AD-080-B</v>
          </cell>
          <cell r="T3151" t="str">
            <v>AVB</v>
          </cell>
        </row>
        <row r="3152">
          <cell r="S3152" t="str">
            <v>AC-031-F</v>
          </cell>
          <cell r="T3152" t="str">
            <v>AVB</v>
          </cell>
        </row>
        <row r="3153">
          <cell r="S3153" t="str">
            <v>AC-021-A</v>
          </cell>
          <cell r="T3153" t="str">
            <v>AVB</v>
          </cell>
        </row>
        <row r="3154">
          <cell r="S3154" t="str">
            <v>AA-011-E</v>
          </cell>
          <cell r="T3154" t="str">
            <v>AVB</v>
          </cell>
        </row>
        <row r="3155">
          <cell r="S3155" t="str">
            <v>AC-093-B</v>
          </cell>
          <cell r="T3155" t="str">
            <v>AVB</v>
          </cell>
        </row>
        <row r="3156">
          <cell r="S3156" t="str">
            <v>AB-079-E</v>
          </cell>
          <cell r="T3156" t="str">
            <v>AVB</v>
          </cell>
        </row>
        <row r="3157">
          <cell r="S3157" t="str">
            <v>AC-086-B</v>
          </cell>
          <cell r="T3157" t="str">
            <v>AVB</v>
          </cell>
        </row>
        <row r="3158">
          <cell r="S3158" t="str">
            <v>AA-015-E</v>
          </cell>
          <cell r="T3158" t="str">
            <v>AVB</v>
          </cell>
        </row>
        <row r="3159">
          <cell r="S3159" t="str">
            <v>AE-088-D</v>
          </cell>
          <cell r="T3159" t="str">
            <v>AVB</v>
          </cell>
        </row>
        <row r="3160">
          <cell r="S3160" t="str">
            <v>AA-017-E</v>
          </cell>
          <cell r="T3160" t="str">
            <v>AVB</v>
          </cell>
        </row>
        <row r="3161">
          <cell r="S3161" t="str">
            <v>AA-025-E</v>
          </cell>
          <cell r="T3161" t="str">
            <v>AVB</v>
          </cell>
        </row>
        <row r="3162">
          <cell r="S3162" t="str">
            <v>AB-075-E</v>
          </cell>
          <cell r="T3162" t="str">
            <v>AVB</v>
          </cell>
        </row>
        <row r="3163">
          <cell r="S3163" t="str">
            <v>AA-022-A</v>
          </cell>
          <cell r="T3163" t="str">
            <v>AVB</v>
          </cell>
        </row>
        <row r="3164">
          <cell r="S3164" t="str">
            <v>AC-074-A</v>
          </cell>
          <cell r="T3164" t="str">
            <v>AVB</v>
          </cell>
        </row>
        <row r="3165">
          <cell r="S3165" t="str">
            <v>AE-009-A</v>
          </cell>
          <cell r="T3165" t="str">
            <v>AVB</v>
          </cell>
        </row>
        <row r="3166">
          <cell r="S3166" t="str">
            <v>AF-017-A</v>
          </cell>
          <cell r="T3166" t="str">
            <v>AVB</v>
          </cell>
        </row>
        <row r="3167">
          <cell r="S3167" t="str">
            <v>AD-062-A</v>
          </cell>
          <cell r="T3167" t="str">
            <v>AVB</v>
          </cell>
        </row>
        <row r="3168">
          <cell r="S3168" t="str">
            <v>AB-023-A</v>
          </cell>
          <cell r="T3168" t="str">
            <v>AVB</v>
          </cell>
        </row>
        <row r="3169">
          <cell r="S3169" t="str">
            <v>AD-025-B</v>
          </cell>
          <cell r="T3169" t="str">
            <v>AVB</v>
          </cell>
        </row>
        <row r="3170">
          <cell r="S3170" t="str">
            <v>AC-035-B</v>
          </cell>
          <cell r="T3170" t="str">
            <v>AVB</v>
          </cell>
        </row>
        <row r="3171">
          <cell r="S3171" t="str">
            <v>AD-033-B</v>
          </cell>
          <cell r="T3171" t="str">
            <v>AVB</v>
          </cell>
        </row>
        <row r="3172">
          <cell r="S3172" t="str">
            <v>AC-029-F</v>
          </cell>
          <cell r="T3172" t="str">
            <v>AVB</v>
          </cell>
        </row>
        <row r="3173">
          <cell r="S3173" t="str">
            <v>AC-082-F</v>
          </cell>
          <cell r="T3173" t="str">
            <v>AVB</v>
          </cell>
        </row>
        <row r="3174">
          <cell r="S3174" t="str">
            <v>AB-031-B</v>
          </cell>
          <cell r="T3174" t="str">
            <v>AVB</v>
          </cell>
        </row>
        <row r="3175">
          <cell r="S3175" t="str">
            <v>AD-077-B</v>
          </cell>
          <cell r="T3175" t="str">
            <v>AVB</v>
          </cell>
        </row>
        <row r="3176">
          <cell r="S3176" t="str">
            <v>AB-061-D</v>
          </cell>
          <cell r="T3176" t="str">
            <v>AVB</v>
          </cell>
        </row>
        <row r="3177">
          <cell r="S3177" t="str">
            <v>AE-077-B</v>
          </cell>
          <cell r="T3177" t="str">
            <v>AVB</v>
          </cell>
        </row>
        <row r="3178">
          <cell r="S3178" t="str">
            <v>AE-015-B</v>
          </cell>
          <cell r="T3178" t="str">
            <v>AVB</v>
          </cell>
        </row>
        <row r="3179">
          <cell r="S3179" t="str">
            <v>AA-008-C</v>
          </cell>
          <cell r="T3179" t="str">
            <v>AVB</v>
          </cell>
        </row>
        <row r="3180">
          <cell r="S3180" t="str">
            <v>AB-064-C</v>
          </cell>
          <cell r="T3180" t="str">
            <v>AVB</v>
          </cell>
        </row>
        <row r="3181">
          <cell r="S3181" t="str">
            <v>AA-014-C</v>
          </cell>
          <cell r="T3181" t="str">
            <v>AVB</v>
          </cell>
        </row>
        <row r="3182">
          <cell r="S3182" t="str">
            <v>AC-066-B</v>
          </cell>
          <cell r="T3182" t="str">
            <v>AVB</v>
          </cell>
        </row>
        <row r="3183">
          <cell r="S3183" t="str">
            <v>AA-024-C</v>
          </cell>
          <cell r="T3183" t="str">
            <v>AVB</v>
          </cell>
        </row>
        <row r="3184">
          <cell r="S3184" t="str">
            <v>AC-030-B</v>
          </cell>
          <cell r="T3184" t="str">
            <v>AVB</v>
          </cell>
        </row>
        <row r="3185">
          <cell r="S3185" t="str">
            <v>AC-011-E</v>
          </cell>
          <cell r="T3185" t="str">
            <v>AVB</v>
          </cell>
        </row>
        <row r="3186">
          <cell r="S3186" t="str">
            <v>AC-013-E</v>
          </cell>
          <cell r="T3186" t="str">
            <v>AVB</v>
          </cell>
        </row>
        <row r="3187">
          <cell r="S3187" t="str">
            <v>AE-081-B</v>
          </cell>
          <cell r="T3187" t="str">
            <v>AVB</v>
          </cell>
        </row>
        <row r="3188">
          <cell r="S3188" t="str">
            <v>AB-034-C</v>
          </cell>
          <cell r="T3188" t="str">
            <v>AVB</v>
          </cell>
        </row>
        <row r="3189">
          <cell r="S3189" t="str">
            <v>AD-040-A</v>
          </cell>
          <cell r="T3189" t="str">
            <v>AVB</v>
          </cell>
        </row>
        <row r="3190">
          <cell r="S3190" t="str">
            <v>AC-090-B</v>
          </cell>
          <cell r="T3190" t="str">
            <v>AVB</v>
          </cell>
        </row>
        <row r="3191">
          <cell r="S3191" t="str">
            <v>AF-015-B</v>
          </cell>
          <cell r="T3191" t="str">
            <v>AVB</v>
          </cell>
        </row>
        <row r="3192">
          <cell r="S3192" t="str">
            <v>AF-025-B</v>
          </cell>
          <cell r="T3192" t="str">
            <v>AVB</v>
          </cell>
        </row>
        <row r="3193">
          <cell r="S3193" t="str">
            <v>AF-027-B</v>
          </cell>
          <cell r="T3193" t="str">
            <v>AVB</v>
          </cell>
        </row>
        <row r="3194">
          <cell r="S3194" t="str">
            <v>AF-031-B</v>
          </cell>
          <cell r="T3194" t="str">
            <v>AVB</v>
          </cell>
        </row>
        <row r="3195">
          <cell r="S3195" t="str">
            <v>AF-033-B</v>
          </cell>
          <cell r="T3195" t="str">
            <v>AVB</v>
          </cell>
        </row>
        <row r="3196">
          <cell r="S3196" t="str">
            <v>AF-035-B</v>
          </cell>
          <cell r="T3196" t="str">
            <v>AVB</v>
          </cell>
        </row>
        <row r="3197">
          <cell r="S3197" t="str">
            <v>AF-037-B</v>
          </cell>
          <cell r="T3197" t="str">
            <v>AVB</v>
          </cell>
        </row>
        <row r="3198">
          <cell r="S3198" t="str">
            <v>AF-039-B</v>
          </cell>
          <cell r="T3198" t="str">
            <v>AVB</v>
          </cell>
        </row>
        <row r="3199">
          <cell r="S3199" t="str">
            <v>AF-041-B</v>
          </cell>
          <cell r="T3199" t="str">
            <v>AVB</v>
          </cell>
        </row>
        <row r="3200">
          <cell r="S3200" t="str">
            <v>AF-029-B</v>
          </cell>
          <cell r="T3200" t="str">
            <v>AVB</v>
          </cell>
        </row>
        <row r="3201">
          <cell r="S3201" t="str">
            <v>AF-009-C</v>
          </cell>
          <cell r="T3201" t="str">
            <v>AVB</v>
          </cell>
        </row>
        <row r="3202">
          <cell r="S3202" t="str">
            <v>AF-019-C</v>
          </cell>
          <cell r="T3202" t="str">
            <v>AVB</v>
          </cell>
        </row>
        <row r="3203">
          <cell r="S3203" t="str">
            <v>AF-033-C</v>
          </cell>
          <cell r="T3203" t="str">
            <v>AVB</v>
          </cell>
        </row>
        <row r="3204">
          <cell r="S3204" t="str">
            <v>AF-021-C</v>
          </cell>
          <cell r="T3204" t="str">
            <v>AVB</v>
          </cell>
        </row>
        <row r="3205">
          <cell r="S3205" t="str">
            <v>AF-013-C</v>
          </cell>
          <cell r="T3205" t="str">
            <v>AVB</v>
          </cell>
        </row>
        <row r="3206">
          <cell r="S3206" t="str">
            <v>AF-043-C</v>
          </cell>
          <cell r="T3206" t="str">
            <v>AVB</v>
          </cell>
        </row>
        <row r="3207">
          <cell r="S3207" t="str">
            <v>AF-037-C</v>
          </cell>
          <cell r="T3207" t="str">
            <v>AVB</v>
          </cell>
        </row>
        <row r="3208">
          <cell r="S3208" t="str">
            <v>AF-041-C</v>
          </cell>
          <cell r="T3208" t="str">
            <v>AVB</v>
          </cell>
        </row>
        <row r="3209">
          <cell r="S3209" t="str">
            <v>AF-055-C</v>
          </cell>
          <cell r="T3209" t="str">
            <v>AVB</v>
          </cell>
        </row>
        <row r="3210">
          <cell r="S3210" t="str">
            <v>AF-057-C</v>
          </cell>
          <cell r="T3210" t="str">
            <v>AVB</v>
          </cell>
        </row>
        <row r="3211">
          <cell r="S3211" t="str">
            <v>AC-085-E</v>
          </cell>
          <cell r="T3211" t="str">
            <v>AVB</v>
          </cell>
        </row>
        <row r="3212">
          <cell r="S3212" t="str">
            <v>B-025</v>
          </cell>
          <cell r="T3212" t="str">
            <v>AVB</v>
          </cell>
        </row>
        <row r="3213">
          <cell r="S3213" t="str">
            <v>AF-061-C</v>
          </cell>
          <cell r="T3213" t="str">
            <v>AVB</v>
          </cell>
        </row>
        <row r="3214">
          <cell r="S3214" t="str">
            <v>AC-087-B</v>
          </cell>
          <cell r="T3214" t="str">
            <v>AVB</v>
          </cell>
        </row>
        <row r="3215">
          <cell r="S3215" t="str">
            <v>AA-023-C</v>
          </cell>
          <cell r="T3215" t="str">
            <v>AVB</v>
          </cell>
        </row>
        <row r="3216">
          <cell r="S3216" t="str">
            <v>AA-045-C</v>
          </cell>
          <cell r="T3216" t="str">
            <v>AVB</v>
          </cell>
        </row>
        <row r="3217">
          <cell r="S3217" t="str">
            <v>AA-037-C</v>
          </cell>
          <cell r="T3217" t="str">
            <v>AVB</v>
          </cell>
        </row>
        <row r="3218">
          <cell r="S3218" t="str">
            <v>B-052</v>
          </cell>
          <cell r="T3218" t="str">
            <v>AVB</v>
          </cell>
        </row>
        <row r="3219">
          <cell r="S3219" t="str">
            <v>B-057</v>
          </cell>
          <cell r="T3219" t="str">
            <v>AVB</v>
          </cell>
        </row>
        <row r="3220">
          <cell r="S3220" t="str">
            <v>B-046</v>
          </cell>
          <cell r="T3220" t="str">
            <v>AVB</v>
          </cell>
        </row>
        <row r="3221">
          <cell r="S3221" t="str">
            <v>B-073</v>
          </cell>
          <cell r="T3221" t="str">
            <v>AVB</v>
          </cell>
        </row>
        <row r="3222">
          <cell r="S3222" t="str">
            <v>B-050</v>
          </cell>
          <cell r="T3222" t="str">
            <v>AVB</v>
          </cell>
        </row>
        <row r="3223">
          <cell r="S3223" t="str">
            <v>AB-078-C</v>
          </cell>
          <cell r="T3223" t="str">
            <v>AVB</v>
          </cell>
        </row>
        <row r="3224">
          <cell r="S3224" t="str">
            <v>AC-094-B</v>
          </cell>
          <cell r="T3224" t="str">
            <v>AVB</v>
          </cell>
        </row>
        <row r="3225">
          <cell r="S3225" t="str">
            <v>AA-008-D</v>
          </cell>
          <cell r="T3225" t="str">
            <v>AVB</v>
          </cell>
        </row>
        <row r="3226">
          <cell r="S3226" t="str">
            <v>AC-006-E</v>
          </cell>
          <cell r="T3226" t="str">
            <v>AVB</v>
          </cell>
        </row>
        <row r="3227">
          <cell r="S3227" t="str">
            <v>B-064</v>
          </cell>
          <cell r="T3227" t="str">
            <v>AVB</v>
          </cell>
        </row>
        <row r="3228">
          <cell r="S3228" t="str">
            <v>B-044</v>
          </cell>
          <cell r="T3228" t="str">
            <v>AVB</v>
          </cell>
        </row>
        <row r="3229">
          <cell r="S3229" t="str">
            <v>B-041</v>
          </cell>
          <cell r="T3229" t="str">
            <v>AVB</v>
          </cell>
        </row>
        <row r="3230">
          <cell r="S3230" t="str">
            <v>AA-010-D</v>
          </cell>
          <cell r="T3230" t="str">
            <v>AVB</v>
          </cell>
        </row>
        <row r="3231">
          <cell r="S3231" t="str">
            <v>B-031</v>
          </cell>
          <cell r="T3231" t="str">
            <v>AVB</v>
          </cell>
        </row>
        <row r="3232">
          <cell r="S3232" t="str">
            <v>AA-017-D</v>
          </cell>
          <cell r="T3232" t="str">
            <v>AVB</v>
          </cell>
        </row>
        <row r="3233">
          <cell r="S3233" t="str">
            <v>AA-014-D</v>
          </cell>
          <cell r="T3233" t="str">
            <v>AVB</v>
          </cell>
        </row>
        <row r="3234">
          <cell r="S3234" t="str">
            <v>AB-044-A</v>
          </cell>
          <cell r="T3234" t="str">
            <v>AVB</v>
          </cell>
        </row>
        <row r="3235">
          <cell r="S3235" t="str">
            <v>AC-015-A</v>
          </cell>
          <cell r="T3235" t="str">
            <v>AVB</v>
          </cell>
        </row>
        <row r="3236">
          <cell r="S3236" t="str">
            <v>AD-021-A</v>
          </cell>
          <cell r="T3236" t="str">
            <v>AVB</v>
          </cell>
        </row>
        <row r="3237">
          <cell r="S3237" t="str">
            <v>AD-021-A</v>
          </cell>
          <cell r="T3237" t="str">
            <v>AVB</v>
          </cell>
        </row>
        <row r="3238">
          <cell r="S3238" t="str">
            <v>AD-079-A</v>
          </cell>
          <cell r="T3238" t="str">
            <v>AVB</v>
          </cell>
        </row>
        <row r="3239">
          <cell r="S3239" t="str">
            <v>AE-015-A</v>
          </cell>
          <cell r="T3239" t="str">
            <v>AVB</v>
          </cell>
        </row>
        <row r="3240">
          <cell r="S3240" t="str">
            <v>AA-029-A</v>
          </cell>
          <cell r="T3240" t="str">
            <v>AVB</v>
          </cell>
        </row>
        <row r="3241">
          <cell r="S3241" t="str">
            <v>AA-038-A</v>
          </cell>
          <cell r="T3241" t="str">
            <v>AVB</v>
          </cell>
        </row>
        <row r="3242">
          <cell r="S3242" t="str">
            <v>AC-005-A</v>
          </cell>
          <cell r="T3242" t="str">
            <v>AVB</v>
          </cell>
        </row>
        <row r="3243">
          <cell r="S3243" t="str">
            <v>AA-043-A</v>
          </cell>
          <cell r="T3243" t="str">
            <v>AVB</v>
          </cell>
        </row>
        <row r="3244">
          <cell r="S3244" t="str">
            <v>AD-007-A</v>
          </cell>
          <cell r="T3244" t="str">
            <v>AVB</v>
          </cell>
        </row>
        <row r="3245">
          <cell r="S3245" t="str">
            <v>AD-011-A</v>
          </cell>
          <cell r="T3245" t="str">
            <v>AVB</v>
          </cell>
        </row>
        <row r="3246">
          <cell r="S3246" t="str">
            <v>AD-023-A</v>
          </cell>
          <cell r="T3246" t="str">
            <v>AVB</v>
          </cell>
        </row>
        <row r="3247">
          <cell r="S3247" t="str">
            <v>AD-028-A</v>
          </cell>
          <cell r="T3247" t="str">
            <v>AVB</v>
          </cell>
        </row>
        <row r="3248">
          <cell r="S3248" t="str">
            <v>AD-011-A</v>
          </cell>
          <cell r="T3248" t="str">
            <v>AVB</v>
          </cell>
        </row>
        <row r="3249">
          <cell r="S3249" t="str">
            <v>AB-058-A</v>
          </cell>
          <cell r="T3249" t="str">
            <v>AVB</v>
          </cell>
        </row>
        <row r="3250">
          <cell r="S3250" t="str">
            <v>AB-069-A</v>
          </cell>
          <cell r="T3250" t="str">
            <v>AVB</v>
          </cell>
        </row>
        <row r="3251">
          <cell r="S3251" t="str">
            <v>AB-072-A</v>
          </cell>
          <cell r="T3251" t="str">
            <v>AVB</v>
          </cell>
        </row>
        <row r="3252">
          <cell r="S3252" t="str">
            <v>AB-073-A</v>
          </cell>
          <cell r="T3252" t="str">
            <v>AVB</v>
          </cell>
        </row>
        <row r="3253">
          <cell r="S3253" t="str">
            <v>AB-081-A</v>
          </cell>
          <cell r="T3253" t="str">
            <v>AVB</v>
          </cell>
        </row>
        <row r="3254">
          <cell r="S3254" t="str">
            <v>AC-010-A</v>
          </cell>
          <cell r="T3254" t="str">
            <v>AVB</v>
          </cell>
        </row>
        <row r="3255">
          <cell r="S3255" t="str">
            <v>AC-031-A</v>
          </cell>
          <cell r="T3255" t="str">
            <v>AVB</v>
          </cell>
        </row>
        <row r="3256">
          <cell r="S3256" t="str">
            <v>AC-036-A</v>
          </cell>
          <cell r="T3256" t="str">
            <v>AVB</v>
          </cell>
        </row>
        <row r="3257">
          <cell r="S3257" t="str">
            <v>AC-076-A</v>
          </cell>
          <cell r="T3257" t="str">
            <v>AVB</v>
          </cell>
        </row>
        <row r="3258">
          <cell r="S3258" t="str">
            <v>AB-071-A</v>
          </cell>
          <cell r="T3258" t="str">
            <v>AVB</v>
          </cell>
        </row>
        <row r="3259">
          <cell r="S3259" t="str">
            <v>AE-010-F</v>
          </cell>
          <cell r="T3259" t="str">
            <v>AVB</v>
          </cell>
        </row>
        <row r="3260">
          <cell r="S3260" t="str">
            <v>AB-041-A</v>
          </cell>
          <cell r="T3260" t="str">
            <v>AVB</v>
          </cell>
        </row>
        <row r="3261">
          <cell r="S3261" t="str">
            <v>AB-068-A</v>
          </cell>
          <cell r="T3261" t="str">
            <v>AVB</v>
          </cell>
        </row>
        <row r="3262">
          <cell r="S3262" t="str">
            <v>AB-054-A</v>
          </cell>
          <cell r="T3262" t="str">
            <v>AVB</v>
          </cell>
        </row>
        <row r="3263">
          <cell r="S3263" t="str">
            <v>AA-045-A</v>
          </cell>
          <cell r="T3263" t="str">
            <v>AVB</v>
          </cell>
        </row>
        <row r="3264">
          <cell r="S3264" t="str">
            <v>AB-021-A</v>
          </cell>
          <cell r="T3264" t="str">
            <v>AVB</v>
          </cell>
        </row>
        <row r="3265">
          <cell r="S3265" t="str">
            <v>AA-059-A</v>
          </cell>
          <cell r="T3265" t="str">
            <v>AVB</v>
          </cell>
        </row>
        <row r="3266">
          <cell r="S3266" t="str">
            <v>AB-034-A</v>
          </cell>
          <cell r="T3266" t="str">
            <v>AVB</v>
          </cell>
        </row>
        <row r="3267">
          <cell r="S3267" t="str">
            <v>AB-038-A</v>
          </cell>
          <cell r="T3267" t="str">
            <v>AVB</v>
          </cell>
        </row>
        <row r="3268">
          <cell r="S3268" t="str">
            <v>AD-030-A</v>
          </cell>
          <cell r="T3268" t="str">
            <v>AVB</v>
          </cell>
        </row>
        <row r="3269">
          <cell r="S3269" t="str">
            <v>AB-057-A</v>
          </cell>
          <cell r="T3269" t="str">
            <v>AVB</v>
          </cell>
        </row>
        <row r="3270">
          <cell r="S3270" t="str">
            <v>AE-081-D</v>
          </cell>
          <cell r="T3270" t="str">
            <v>AVB</v>
          </cell>
        </row>
        <row r="3271">
          <cell r="S3271" t="str">
            <v>AF-048-A</v>
          </cell>
          <cell r="T3271" t="str">
            <v>AVB</v>
          </cell>
        </row>
        <row r="3272">
          <cell r="S3272" t="str">
            <v>AD-037-A</v>
          </cell>
          <cell r="T3272" t="str">
            <v>AVB</v>
          </cell>
        </row>
        <row r="3273">
          <cell r="S3273" t="str">
            <v>AD-068-A</v>
          </cell>
          <cell r="T3273" t="str">
            <v>AVB</v>
          </cell>
        </row>
        <row r="3274">
          <cell r="S3274" t="str">
            <v>AD-069-A</v>
          </cell>
          <cell r="T3274" t="str">
            <v>AVB</v>
          </cell>
        </row>
        <row r="3275">
          <cell r="S3275" t="str">
            <v>AD-076-A</v>
          </cell>
          <cell r="T3275" t="str">
            <v>AVB</v>
          </cell>
        </row>
        <row r="3276">
          <cell r="S3276" t="str">
            <v>AF-012-A</v>
          </cell>
          <cell r="T3276" t="str">
            <v>AVB</v>
          </cell>
        </row>
        <row r="3277">
          <cell r="S3277" t="str">
            <v>AD-081-A</v>
          </cell>
          <cell r="T3277" t="str">
            <v>AVB</v>
          </cell>
        </row>
        <row r="3278">
          <cell r="S3278" t="str">
            <v>AE-013-A</v>
          </cell>
          <cell r="T3278" t="str">
            <v>AVB</v>
          </cell>
        </row>
        <row r="3279">
          <cell r="S3279" t="str">
            <v>AE-024-A</v>
          </cell>
          <cell r="T3279" t="str">
            <v>AVB</v>
          </cell>
        </row>
        <row r="3280">
          <cell r="S3280" t="str">
            <v>AE-033-A</v>
          </cell>
          <cell r="T3280" t="str">
            <v>AVB</v>
          </cell>
        </row>
        <row r="3281">
          <cell r="S3281" t="str">
            <v>AE-054-A</v>
          </cell>
          <cell r="T3281" t="str">
            <v>AVB</v>
          </cell>
        </row>
        <row r="3282">
          <cell r="S3282" t="str">
            <v>AE-056-A</v>
          </cell>
          <cell r="T3282" t="str">
            <v>AVB</v>
          </cell>
        </row>
        <row r="3283">
          <cell r="S3283" t="str">
            <v>AE-060-A</v>
          </cell>
          <cell r="T3283" t="str">
            <v>AVB</v>
          </cell>
        </row>
        <row r="3284">
          <cell r="S3284" t="str">
            <v>AE-066-A</v>
          </cell>
          <cell r="T3284" t="str">
            <v>AVB</v>
          </cell>
        </row>
        <row r="3285">
          <cell r="S3285" t="str">
            <v>AE-075-A</v>
          </cell>
          <cell r="T3285" t="str">
            <v>AVB</v>
          </cell>
        </row>
        <row r="3286">
          <cell r="S3286" t="str">
            <v>AF-027-A</v>
          </cell>
          <cell r="T3286" t="str">
            <v>AVB</v>
          </cell>
        </row>
        <row r="3287">
          <cell r="S3287" t="str">
            <v>AF-036-A</v>
          </cell>
          <cell r="T3287" t="str">
            <v>AVB</v>
          </cell>
        </row>
        <row r="3288">
          <cell r="S3288" t="str">
            <v>AF-037-A</v>
          </cell>
          <cell r="T3288" t="str">
            <v>AVB</v>
          </cell>
        </row>
        <row r="3289">
          <cell r="S3289" t="str">
            <v>AF-039-A</v>
          </cell>
          <cell r="T3289" t="str">
            <v>AVB</v>
          </cell>
        </row>
        <row r="3290">
          <cell r="S3290" t="str">
            <v>AF-041-A</v>
          </cell>
          <cell r="T3290" t="str">
            <v>AVB</v>
          </cell>
        </row>
        <row r="3291">
          <cell r="S3291" t="str">
            <v>AF-043-A</v>
          </cell>
          <cell r="T3291" t="str">
            <v>AVB</v>
          </cell>
        </row>
        <row r="3292">
          <cell r="S3292" t="str">
            <v>AF-050-A</v>
          </cell>
          <cell r="T3292" t="str">
            <v>AVB</v>
          </cell>
        </row>
        <row r="3293">
          <cell r="S3293" t="str">
            <v>AB-056-D</v>
          </cell>
          <cell r="T3293" t="str">
            <v>AVB</v>
          </cell>
        </row>
        <row r="3294">
          <cell r="S3294" t="str">
            <v>AA-036-D</v>
          </cell>
          <cell r="T3294" t="str">
            <v>AVB</v>
          </cell>
        </row>
        <row r="3295">
          <cell r="S3295" t="str">
            <v>AA-081-C</v>
          </cell>
          <cell r="T3295" t="str">
            <v>AVB</v>
          </cell>
        </row>
        <row r="3296">
          <cell r="S3296" t="str">
            <v>AB-076-E</v>
          </cell>
          <cell r="T3296" t="str">
            <v>AVB</v>
          </cell>
        </row>
        <row r="3297">
          <cell r="S3297" t="str">
            <v>AD-008-D</v>
          </cell>
          <cell r="T3297" t="str">
            <v>AVB</v>
          </cell>
        </row>
        <row r="3298">
          <cell r="S3298" t="str">
            <v>AE-055-C</v>
          </cell>
          <cell r="T3298" t="str">
            <v>AVB</v>
          </cell>
        </row>
        <row r="3299">
          <cell r="S3299" t="str">
            <v>AA-027-E</v>
          </cell>
          <cell r="T3299" t="str">
            <v>AVB</v>
          </cell>
        </row>
        <row r="3300">
          <cell r="S3300" t="str">
            <v>AE-065-D</v>
          </cell>
          <cell r="T3300" t="str">
            <v>AVB</v>
          </cell>
        </row>
        <row r="3301">
          <cell r="S3301" t="str">
            <v>AC-054-D</v>
          </cell>
          <cell r="T3301" t="str">
            <v>AVB</v>
          </cell>
        </row>
        <row r="3302">
          <cell r="S3302" t="str">
            <v>AA-057-E</v>
          </cell>
          <cell r="T3302" t="str">
            <v>AVB</v>
          </cell>
        </row>
        <row r="3303">
          <cell r="S3303" t="str">
            <v>B-006</v>
          </cell>
          <cell r="T3303" t="str">
            <v>AVB</v>
          </cell>
        </row>
        <row r="3304">
          <cell r="S3304" t="str">
            <v>B-007</v>
          </cell>
          <cell r="T3304" t="str">
            <v>AVB</v>
          </cell>
        </row>
        <row r="3305">
          <cell r="S3305" t="str">
            <v>B-005</v>
          </cell>
          <cell r="T3305" t="str">
            <v>AVB</v>
          </cell>
        </row>
        <row r="3306">
          <cell r="S3306" t="str">
            <v>AA-061-E</v>
          </cell>
          <cell r="T3306" t="str">
            <v>AVB</v>
          </cell>
        </row>
        <row r="3307">
          <cell r="S3307" t="str">
            <v>B-023</v>
          </cell>
          <cell r="T3307" t="str">
            <v>AVB</v>
          </cell>
        </row>
        <row r="3308">
          <cell r="S3308" t="str">
            <v>B-029</v>
          </cell>
          <cell r="T3308" t="str">
            <v>AVB</v>
          </cell>
        </row>
        <row r="3309">
          <cell r="S3309" t="str">
            <v>B-020</v>
          </cell>
          <cell r="T3309" t="str">
            <v>AVB</v>
          </cell>
        </row>
        <row r="3310">
          <cell r="S3310" t="str">
            <v>AA-006-E</v>
          </cell>
          <cell r="T3310" t="str">
            <v>AVB</v>
          </cell>
        </row>
        <row r="3311">
          <cell r="S3311" t="str">
            <v>AC-087-E</v>
          </cell>
          <cell r="T3311" t="str">
            <v>AVB</v>
          </cell>
        </row>
        <row r="3312">
          <cell r="S3312" t="str">
            <v>Damage</v>
          </cell>
          <cell r="T3312" t="str">
            <v>Hold - Damage</v>
          </cell>
        </row>
        <row r="3313">
          <cell r="S3313" t="str">
            <v>AB-015-D</v>
          </cell>
          <cell r="T3313" t="str">
            <v>AVB</v>
          </cell>
        </row>
        <row r="3314">
          <cell r="S3314" t="str">
            <v>AB-007-D</v>
          </cell>
          <cell r="T3314" t="str">
            <v>AVB</v>
          </cell>
        </row>
        <row r="3315">
          <cell r="S3315" t="str">
            <v>AA-010-E</v>
          </cell>
          <cell r="T3315" t="str">
            <v>AVB</v>
          </cell>
        </row>
        <row r="3316">
          <cell r="S3316" t="str">
            <v>AC-014-E</v>
          </cell>
          <cell r="T3316" t="str">
            <v>AVB</v>
          </cell>
        </row>
        <row r="3317">
          <cell r="S3317" t="str">
            <v>B-053</v>
          </cell>
          <cell r="T3317" t="str">
            <v>AVB</v>
          </cell>
        </row>
        <row r="3318">
          <cell r="S3318" t="str">
            <v>B-063</v>
          </cell>
          <cell r="T3318" t="str">
            <v>AVB</v>
          </cell>
        </row>
        <row r="3319">
          <cell r="S3319" t="str">
            <v>B-039</v>
          </cell>
          <cell r="T3319" t="str">
            <v>AVB</v>
          </cell>
        </row>
        <row r="3320">
          <cell r="S3320" t="str">
            <v>AD-090-D</v>
          </cell>
          <cell r="T3320" t="str">
            <v>AVB</v>
          </cell>
        </row>
        <row r="3321">
          <cell r="S3321" t="str">
            <v>AC-017-A</v>
          </cell>
          <cell r="T3321" t="str">
            <v>AVB</v>
          </cell>
        </row>
        <row r="3322">
          <cell r="S3322" t="str">
            <v>AB-042-A</v>
          </cell>
          <cell r="T3322" t="str">
            <v>AVB</v>
          </cell>
        </row>
        <row r="3323">
          <cell r="S3323" t="str">
            <v>AB-062-C</v>
          </cell>
          <cell r="T3323" t="str">
            <v>AVB</v>
          </cell>
        </row>
        <row r="3324">
          <cell r="S3324" t="str">
            <v>AE-058-C</v>
          </cell>
          <cell r="T3324" t="str">
            <v>AVB</v>
          </cell>
        </row>
        <row r="3325">
          <cell r="S3325" t="str">
            <v>AD-064-E</v>
          </cell>
          <cell r="T3325" t="str">
            <v>AVB</v>
          </cell>
        </row>
        <row r="3326">
          <cell r="S3326" t="str">
            <v>AC-012-C</v>
          </cell>
          <cell r="T3326" t="str">
            <v>AVB</v>
          </cell>
        </row>
        <row r="3327">
          <cell r="S3327" t="str">
            <v>AF-084-D</v>
          </cell>
          <cell r="T3327" t="str">
            <v>AVB</v>
          </cell>
        </row>
        <row r="3328">
          <cell r="S3328" t="str">
            <v>AF-018-C</v>
          </cell>
          <cell r="T3328" t="str">
            <v>AVB</v>
          </cell>
        </row>
        <row r="3329">
          <cell r="S3329" t="str">
            <v>AF-034-C</v>
          </cell>
          <cell r="T3329" t="str">
            <v>AVB</v>
          </cell>
        </row>
        <row r="3330">
          <cell r="S3330" t="str">
            <v>AF-014-B</v>
          </cell>
          <cell r="T3330" t="str">
            <v>AVB</v>
          </cell>
        </row>
        <row r="3331">
          <cell r="S3331" t="str">
            <v>AF-080-B</v>
          </cell>
          <cell r="T3331" t="str">
            <v>AVB</v>
          </cell>
        </row>
        <row r="3332">
          <cell r="S3332" t="str">
            <v>AF-082-B</v>
          </cell>
          <cell r="T3332" t="str">
            <v>AVB</v>
          </cell>
        </row>
        <row r="3333">
          <cell r="S3333" t="str">
            <v>AC-086-A</v>
          </cell>
          <cell r="T3333" t="str">
            <v>AVB</v>
          </cell>
        </row>
        <row r="3334">
          <cell r="S3334" t="str">
            <v>AF-096-B</v>
          </cell>
          <cell r="T3334" t="str">
            <v>AVB</v>
          </cell>
        </row>
        <row r="3335">
          <cell r="S3335" t="str">
            <v>AF-094-B</v>
          </cell>
          <cell r="T3335" t="str">
            <v>AVB</v>
          </cell>
        </row>
        <row r="3336">
          <cell r="S3336" t="str">
            <v>AC-016-E</v>
          </cell>
          <cell r="T3336" t="str">
            <v>AVB</v>
          </cell>
        </row>
        <row r="3337">
          <cell r="S3337" t="str">
            <v>AE-033-D</v>
          </cell>
          <cell r="T3337" t="str">
            <v>AVB</v>
          </cell>
        </row>
        <row r="3338">
          <cell r="S3338" t="str">
            <v>AB-070-D</v>
          </cell>
          <cell r="T3338" t="str">
            <v>AVB</v>
          </cell>
        </row>
        <row r="3339">
          <cell r="S3339" t="str">
            <v>AB-027-D</v>
          </cell>
          <cell r="T3339" t="str">
            <v>AVB</v>
          </cell>
        </row>
        <row r="3340">
          <cell r="S3340" t="str">
            <v>AA-058-D</v>
          </cell>
          <cell r="T3340" t="str">
            <v>AVB</v>
          </cell>
        </row>
        <row r="3341">
          <cell r="S3341" t="str">
            <v>AA-030-E</v>
          </cell>
          <cell r="T3341" t="str">
            <v>AVB</v>
          </cell>
        </row>
        <row r="3342">
          <cell r="S3342" t="str">
            <v>AD-096-C</v>
          </cell>
          <cell r="T3342" t="str">
            <v>AVB</v>
          </cell>
        </row>
        <row r="3343">
          <cell r="S3343" t="str">
            <v>AC-024-E</v>
          </cell>
          <cell r="T3343" t="str">
            <v>AVB</v>
          </cell>
        </row>
        <row r="3344">
          <cell r="S3344" t="str">
            <v>AC-020-E</v>
          </cell>
          <cell r="T3344" t="str">
            <v>AVB</v>
          </cell>
        </row>
        <row r="3345">
          <cell r="S3345" t="str">
            <v>AE-083-B</v>
          </cell>
          <cell r="T3345" t="str">
            <v>AVB</v>
          </cell>
        </row>
        <row r="3346">
          <cell r="S3346" t="str">
            <v>AA-091-C</v>
          </cell>
          <cell r="T3346" t="str">
            <v>AVB</v>
          </cell>
        </row>
        <row r="3347">
          <cell r="S3347" t="str">
            <v>AD-062-D</v>
          </cell>
          <cell r="T3347" t="str">
            <v>AVB</v>
          </cell>
        </row>
        <row r="3348">
          <cell r="S3348" t="str">
            <v>AE-032-E</v>
          </cell>
          <cell r="T3348" t="str">
            <v>AVB</v>
          </cell>
        </row>
        <row r="3349">
          <cell r="S3349" t="str">
            <v>AA-088-D</v>
          </cell>
          <cell r="T3349" t="str">
            <v>AVB</v>
          </cell>
        </row>
        <row r="3350">
          <cell r="S3350" t="str">
            <v>AD-062-C</v>
          </cell>
          <cell r="T3350" t="str">
            <v>AVB</v>
          </cell>
        </row>
        <row r="3351">
          <cell r="S3351" t="str">
            <v>AB-008-E</v>
          </cell>
          <cell r="T3351" t="str">
            <v>AVB</v>
          </cell>
        </row>
        <row r="3352">
          <cell r="S3352" t="str">
            <v>AB-010-E</v>
          </cell>
          <cell r="T3352" t="str">
            <v>AVB</v>
          </cell>
        </row>
        <row r="3353">
          <cell r="S3353" t="str">
            <v>AB-016-E</v>
          </cell>
          <cell r="T3353" t="str">
            <v>AVB</v>
          </cell>
        </row>
        <row r="3354">
          <cell r="S3354" t="str">
            <v>AB-014-E</v>
          </cell>
          <cell r="T3354" t="str">
            <v>AVB</v>
          </cell>
        </row>
        <row r="3355">
          <cell r="S3355" t="str">
            <v>AB-012-E</v>
          </cell>
          <cell r="T3355" t="str">
            <v>AVB</v>
          </cell>
        </row>
        <row r="3356">
          <cell r="S3356" t="str">
            <v>AB-020-E</v>
          </cell>
          <cell r="T3356" t="str">
            <v>AVB</v>
          </cell>
        </row>
        <row r="3357">
          <cell r="S3357" t="str">
            <v>AB-024-E</v>
          </cell>
          <cell r="T3357" t="str">
            <v>AVB</v>
          </cell>
        </row>
        <row r="3358">
          <cell r="S3358" t="str">
            <v>AB-018-E</v>
          </cell>
          <cell r="T3358" t="str">
            <v>AVB</v>
          </cell>
        </row>
        <row r="3359">
          <cell r="S3359" t="str">
            <v>AB-026-E</v>
          </cell>
          <cell r="T3359" t="str">
            <v>AVB</v>
          </cell>
        </row>
        <row r="3360">
          <cell r="S3360" t="str">
            <v>AB-028-E</v>
          </cell>
          <cell r="T3360" t="str">
            <v>AVB</v>
          </cell>
        </row>
        <row r="3361">
          <cell r="S3361" t="str">
            <v>AB-030-E</v>
          </cell>
          <cell r="T3361" t="str">
            <v>AVB</v>
          </cell>
        </row>
        <row r="3362">
          <cell r="S3362" t="str">
            <v>AD-065-A</v>
          </cell>
          <cell r="T3362" t="str">
            <v>AVB</v>
          </cell>
        </row>
        <row r="3363">
          <cell r="S3363" t="str">
            <v>AA-032-E</v>
          </cell>
          <cell r="T3363" t="str">
            <v>AVB</v>
          </cell>
        </row>
        <row r="3364">
          <cell r="S3364" t="str">
            <v>AA-034-E</v>
          </cell>
          <cell r="T3364" t="str">
            <v>AVB</v>
          </cell>
        </row>
        <row r="3365">
          <cell r="S3365" t="str">
            <v>AF-015-D</v>
          </cell>
          <cell r="T3365" t="str">
            <v>AVB</v>
          </cell>
        </row>
        <row r="3366">
          <cell r="S3366" t="str">
            <v>AB-078-D</v>
          </cell>
          <cell r="T3366" t="str">
            <v>AVB</v>
          </cell>
        </row>
        <row r="3367">
          <cell r="S3367" t="str">
            <v>AB-094-D</v>
          </cell>
          <cell r="T3367" t="str">
            <v>AVB</v>
          </cell>
        </row>
        <row r="3368">
          <cell r="S3368" t="str">
            <v>AE-056-D</v>
          </cell>
          <cell r="T3368" t="str">
            <v>AVB</v>
          </cell>
        </row>
        <row r="3369">
          <cell r="S3369" t="str">
            <v>AB-064-D</v>
          </cell>
          <cell r="T3369" t="str">
            <v>AVB</v>
          </cell>
        </row>
        <row r="3370">
          <cell r="S3370" t="str">
            <v>RM-3-15</v>
          </cell>
          <cell r="T3370" t="str">
            <v>AVB</v>
          </cell>
        </row>
        <row r="3371">
          <cell r="S3371" t="str">
            <v>RM-3-22</v>
          </cell>
          <cell r="T3371" t="str">
            <v>AVB</v>
          </cell>
        </row>
        <row r="3372">
          <cell r="S3372" t="str">
            <v>RM-3-22</v>
          </cell>
          <cell r="T3372" t="str">
            <v>AVB</v>
          </cell>
        </row>
        <row r="3373">
          <cell r="S3373" t="str">
            <v>RM-3-22</v>
          </cell>
          <cell r="T3373" t="str">
            <v>AVB</v>
          </cell>
        </row>
        <row r="3374">
          <cell r="S3374" t="str">
            <v>RM-3-22</v>
          </cell>
          <cell r="T3374" t="str">
            <v>AVB</v>
          </cell>
        </row>
        <row r="3375">
          <cell r="S3375" t="str">
            <v>RM-2-29</v>
          </cell>
          <cell r="T3375" t="str">
            <v>AVB</v>
          </cell>
        </row>
        <row r="3376">
          <cell r="S3376" t="str">
            <v>AB-067-B</v>
          </cell>
          <cell r="T3376" t="str">
            <v>AVB</v>
          </cell>
        </row>
        <row r="3377">
          <cell r="S3377" t="str">
            <v>AB-058-C</v>
          </cell>
          <cell r="T3377" t="str">
            <v>AVB</v>
          </cell>
        </row>
        <row r="3378">
          <cell r="S3378" t="str">
            <v>AA-013-B</v>
          </cell>
          <cell r="T3378" t="str">
            <v>AVB</v>
          </cell>
        </row>
        <row r="3379">
          <cell r="S3379" t="str">
            <v>AB-080-B</v>
          </cell>
          <cell r="T3379" t="str">
            <v>AVB</v>
          </cell>
        </row>
        <row r="3380">
          <cell r="S3380" t="str">
            <v>AA-015-B</v>
          </cell>
          <cell r="T3380" t="str">
            <v>AVB</v>
          </cell>
        </row>
        <row r="3381">
          <cell r="S3381" t="str">
            <v>AB-070-B</v>
          </cell>
          <cell r="T3381" t="str">
            <v>AVB</v>
          </cell>
        </row>
        <row r="3382">
          <cell r="S3382" t="str">
            <v>AA-091-B</v>
          </cell>
          <cell r="T3382" t="str">
            <v>AVB</v>
          </cell>
        </row>
        <row r="3383">
          <cell r="S3383" t="str">
            <v>AA-008-B</v>
          </cell>
          <cell r="T3383" t="str">
            <v>AVB</v>
          </cell>
        </row>
        <row r="3384">
          <cell r="S3384" t="str">
            <v>AA-089-B</v>
          </cell>
          <cell r="T3384" t="str">
            <v>AVB</v>
          </cell>
        </row>
        <row r="3385">
          <cell r="S3385" t="str">
            <v>AA-040-B</v>
          </cell>
          <cell r="T3385" t="str">
            <v>AVB</v>
          </cell>
        </row>
        <row r="3386">
          <cell r="S3386" t="str">
            <v>AB-015-B</v>
          </cell>
          <cell r="T3386" t="str">
            <v>AVB</v>
          </cell>
        </row>
        <row r="3387">
          <cell r="S3387" t="str">
            <v>AA-094-B</v>
          </cell>
          <cell r="T3387" t="str">
            <v>AVB</v>
          </cell>
        </row>
        <row r="3388">
          <cell r="S3388" t="str">
            <v>AA-086-B</v>
          </cell>
          <cell r="T3388" t="str">
            <v>AVB</v>
          </cell>
        </row>
        <row r="3389">
          <cell r="S3389" t="str">
            <v>AA-074-B</v>
          </cell>
          <cell r="T3389" t="str">
            <v>AVB</v>
          </cell>
        </row>
        <row r="3390">
          <cell r="S3390" t="str">
            <v>AA-058-B</v>
          </cell>
          <cell r="T3390" t="str">
            <v>AVB</v>
          </cell>
        </row>
        <row r="3391">
          <cell r="S3391" t="str">
            <v>AA-056-B</v>
          </cell>
          <cell r="T3391" t="str">
            <v>AVB</v>
          </cell>
        </row>
        <row r="3392">
          <cell r="S3392" t="str">
            <v>AC-021-D</v>
          </cell>
          <cell r="T3392" t="str">
            <v>AVB</v>
          </cell>
        </row>
        <row r="3393">
          <cell r="S3393" t="str">
            <v>AC-011-C</v>
          </cell>
          <cell r="T3393" t="str">
            <v>AVB</v>
          </cell>
        </row>
        <row r="3394">
          <cell r="S3394" t="str">
            <v>AC-029-D</v>
          </cell>
          <cell r="T3394" t="str">
            <v>AVB</v>
          </cell>
        </row>
        <row r="3395">
          <cell r="S3395" t="str">
            <v>AD-068-A</v>
          </cell>
          <cell r="T3395" t="str">
            <v>AVB</v>
          </cell>
        </row>
        <row r="3396">
          <cell r="S3396" t="str">
            <v>AD-035-A</v>
          </cell>
          <cell r="T3396" t="str">
            <v>AVB</v>
          </cell>
        </row>
        <row r="3397">
          <cell r="S3397" t="str">
            <v>AF-054-A</v>
          </cell>
          <cell r="T3397" t="str">
            <v>AVB</v>
          </cell>
        </row>
        <row r="3398">
          <cell r="S3398" t="str">
            <v>AE-030-D</v>
          </cell>
          <cell r="T3398" t="str">
            <v>AVB</v>
          </cell>
        </row>
        <row r="3399">
          <cell r="S3399" t="str">
            <v>AC-061-D</v>
          </cell>
          <cell r="T3399" t="str">
            <v>AVB</v>
          </cell>
        </row>
        <row r="3400">
          <cell r="S3400" t="str">
            <v>AC-026-E</v>
          </cell>
          <cell r="T3400" t="str">
            <v>AVB</v>
          </cell>
        </row>
        <row r="3401">
          <cell r="S3401" t="str">
            <v>AA-040-E</v>
          </cell>
          <cell r="T3401" t="str">
            <v>AVB</v>
          </cell>
        </row>
        <row r="3402">
          <cell r="S3402" t="str">
            <v>AA-042-E</v>
          </cell>
          <cell r="T3402" t="str">
            <v>AVB</v>
          </cell>
        </row>
        <row r="3403">
          <cell r="S3403" t="str">
            <v>AA-011-B</v>
          </cell>
          <cell r="T3403" t="str">
            <v>AVB</v>
          </cell>
        </row>
        <row r="3404">
          <cell r="S3404" t="str">
            <v>AA-028-B</v>
          </cell>
          <cell r="T3404" t="str">
            <v>AVB</v>
          </cell>
        </row>
        <row r="3405">
          <cell r="S3405" t="str">
            <v>AC-015-A</v>
          </cell>
          <cell r="T3405" t="str">
            <v>AVB</v>
          </cell>
        </row>
        <row r="3406">
          <cell r="S3406" t="str">
            <v>AF-038-A</v>
          </cell>
          <cell r="T3406" t="str">
            <v>AVB</v>
          </cell>
        </row>
        <row r="3407">
          <cell r="S3407" t="str">
            <v>AC-060-A</v>
          </cell>
          <cell r="T3407" t="str">
            <v>AVB</v>
          </cell>
        </row>
        <row r="3408">
          <cell r="S3408" t="str">
            <v>AF-023-A</v>
          </cell>
          <cell r="T3408" t="str">
            <v>AVB</v>
          </cell>
        </row>
        <row r="3409">
          <cell r="S3409" t="str">
            <v>AE-072-D</v>
          </cell>
          <cell r="T3409" t="str">
            <v>AVB</v>
          </cell>
        </row>
        <row r="3410">
          <cell r="S3410" t="str">
            <v>AE-020-D</v>
          </cell>
          <cell r="T3410" t="str">
            <v>AVB</v>
          </cell>
        </row>
        <row r="3411">
          <cell r="S3411" t="str">
            <v>AB-078-E</v>
          </cell>
          <cell r="T3411" t="str">
            <v>AVB</v>
          </cell>
        </row>
        <row r="3412">
          <cell r="S3412" t="str">
            <v>AA-044-E</v>
          </cell>
          <cell r="T3412" t="str">
            <v>AVB</v>
          </cell>
        </row>
        <row r="3413">
          <cell r="S3413" t="str">
            <v>AE-086-C</v>
          </cell>
          <cell r="T3413" t="str">
            <v>AVB</v>
          </cell>
        </row>
        <row r="3414">
          <cell r="S3414" t="str">
            <v>AE-089-B</v>
          </cell>
          <cell r="T3414" t="str">
            <v>AVB</v>
          </cell>
        </row>
        <row r="3415">
          <cell r="S3415" t="str">
            <v>AB-080-E</v>
          </cell>
          <cell r="T3415" t="str">
            <v>AVB</v>
          </cell>
        </row>
        <row r="3416">
          <cell r="S3416" t="str">
            <v>AF-062-A</v>
          </cell>
          <cell r="T3416" t="str">
            <v>AVB</v>
          </cell>
        </row>
        <row r="3417">
          <cell r="S3417" t="str">
            <v>AA-054-A</v>
          </cell>
          <cell r="T3417" t="str">
            <v>AVB</v>
          </cell>
        </row>
        <row r="3418">
          <cell r="S3418" t="str">
            <v>AB-012-A</v>
          </cell>
          <cell r="T3418" t="str">
            <v>AVB</v>
          </cell>
        </row>
        <row r="3419">
          <cell r="S3419" t="str">
            <v>AC-037-A</v>
          </cell>
          <cell r="T3419" t="str">
            <v>AVB</v>
          </cell>
        </row>
        <row r="3420">
          <cell r="S3420" t="str">
            <v>AD-026-A</v>
          </cell>
          <cell r="T3420" t="str">
            <v>AVB</v>
          </cell>
        </row>
        <row r="3421">
          <cell r="S3421" t="str">
            <v>AA-008-A</v>
          </cell>
          <cell r="T3421" t="str">
            <v>AVB</v>
          </cell>
        </row>
        <row r="3422">
          <cell r="S3422" t="str">
            <v>AD-006-A</v>
          </cell>
          <cell r="T3422" t="str">
            <v>AVB</v>
          </cell>
        </row>
        <row r="3423">
          <cell r="S3423" t="str">
            <v>AB-013-A</v>
          </cell>
          <cell r="T3423" t="str">
            <v>AVB</v>
          </cell>
        </row>
        <row r="3424">
          <cell r="S3424" t="str">
            <v>AB-067-A</v>
          </cell>
          <cell r="T3424" t="str">
            <v>AVB</v>
          </cell>
        </row>
        <row r="3425">
          <cell r="S3425" t="str">
            <v>AF-022-A</v>
          </cell>
          <cell r="T3425" t="str">
            <v>AVB</v>
          </cell>
        </row>
        <row r="3426">
          <cell r="S3426" t="str">
            <v>AA-028-A</v>
          </cell>
          <cell r="T3426" t="str">
            <v>AVB</v>
          </cell>
        </row>
        <row r="3427">
          <cell r="S3427" t="str">
            <v>AA-021-A</v>
          </cell>
          <cell r="T3427" t="str">
            <v>AVB</v>
          </cell>
        </row>
        <row r="3428">
          <cell r="S3428" t="str">
            <v>AA-006-A</v>
          </cell>
          <cell r="T3428" t="str">
            <v>AVB</v>
          </cell>
        </row>
        <row r="3429">
          <cell r="S3429" t="str">
            <v>AE-037-A</v>
          </cell>
          <cell r="T3429" t="str">
            <v>AVB</v>
          </cell>
        </row>
        <row r="3430">
          <cell r="S3430" t="str">
            <v>AE-073-A</v>
          </cell>
          <cell r="T3430" t="str">
            <v>AVB</v>
          </cell>
        </row>
        <row r="3431">
          <cell r="S3431" t="str">
            <v>AF-067-A</v>
          </cell>
          <cell r="T3431" t="str">
            <v>AVB</v>
          </cell>
        </row>
        <row r="3432">
          <cell r="S3432" t="str">
            <v>AF-031-A</v>
          </cell>
          <cell r="T3432" t="str">
            <v>AVB</v>
          </cell>
        </row>
        <row r="3433">
          <cell r="S3433" t="str">
            <v>AB-080-A</v>
          </cell>
          <cell r="T3433" t="str">
            <v>AVB</v>
          </cell>
        </row>
        <row r="3434">
          <cell r="S3434" t="str">
            <v>AB-060-C</v>
          </cell>
          <cell r="T3434" t="str">
            <v>AVB</v>
          </cell>
        </row>
        <row r="3435">
          <cell r="S3435" t="str">
            <v>AC-042-B</v>
          </cell>
          <cell r="T3435" t="str">
            <v>AVB</v>
          </cell>
        </row>
        <row r="3436">
          <cell r="S3436" t="str">
            <v>AA-077-E</v>
          </cell>
          <cell r="T3436" t="str">
            <v>AVB</v>
          </cell>
        </row>
        <row r="3437">
          <cell r="S3437" t="str">
            <v>AE-073-E</v>
          </cell>
          <cell r="T3437" t="str">
            <v>AVB</v>
          </cell>
        </row>
        <row r="3438">
          <cell r="S3438" t="str">
            <v>AC-006-A</v>
          </cell>
          <cell r="T3438" t="str">
            <v>AVB</v>
          </cell>
        </row>
        <row r="3439">
          <cell r="S3439" t="str">
            <v>AE-028-A</v>
          </cell>
          <cell r="T3439" t="str">
            <v>AVB</v>
          </cell>
        </row>
        <row r="3440">
          <cell r="S3440" t="str">
            <v>AC-060-A</v>
          </cell>
          <cell r="T3440" t="str">
            <v>AVB</v>
          </cell>
        </row>
        <row r="3441">
          <cell r="S3441" t="str">
            <v>AE-036-A</v>
          </cell>
          <cell r="T3441" t="str">
            <v>AVB</v>
          </cell>
        </row>
        <row r="3442">
          <cell r="S3442" t="str">
            <v>AC-022-A</v>
          </cell>
          <cell r="T3442" t="str">
            <v>AVB</v>
          </cell>
        </row>
        <row r="3443">
          <cell r="S3443" t="str">
            <v>AE-070-A</v>
          </cell>
          <cell r="T3443" t="str">
            <v>AVB</v>
          </cell>
        </row>
        <row r="3444">
          <cell r="S3444" t="str">
            <v>AD-042-A</v>
          </cell>
          <cell r="T3444" t="str">
            <v>AVB</v>
          </cell>
        </row>
        <row r="3445">
          <cell r="S3445" t="str">
            <v>AF-020-A</v>
          </cell>
          <cell r="T3445" t="str">
            <v>AVB</v>
          </cell>
        </row>
        <row r="3446">
          <cell r="S3446" t="str">
            <v>AC-014-A</v>
          </cell>
          <cell r="T3446" t="str">
            <v>AVB</v>
          </cell>
        </row>
        <row r="3447">
          <cell r="S3447" t="str">
            <v>AC-073-A</v>
          </cell>
          <cell r="T3447" t="str">
            <v>AVB</v>
          </cell>
        </row>
        <row r="3448">
          <cell r="S3448" t="str">
            <v>AC-082-B</v>
          </cell>
          <cell r="T3448" t="str">
            <v>AVB</v>
          </cell>
        </row>
        <row r="3449">
          <cell r="S3449" t="str">
            <v>AF-029-C</v>
          </cell>
          <cell r="T3449" t="str">
            <v>AVB</v>
          </cell>
        </row>
        <row r="3450">
          <cell r="S3450" t="str">
            <v>AD-053-B</v>
          </cell>
          <cell r="T3450" t="str">
            <v>AVB</v>
          </cell>
        </row>
        <row r="3451">
          <cell r="S3451" t="str">
            <v>AB-091-C</v>
          </cell>
          <cell r="T3451" t="str">
            <v>AVB</v>
          </cell>
        </row>
        <row r="3452">
          <cell r="S3452" t="str">
            <v>AE-094-D</v>
          </cell>
          <cell r="T3452" t="str">
            <v>AVB</v>
          </cell>
        </row>
        <row r="3453">
          <cell r="S3453" t="str">
            <v>AC-057-B</v>
          </cell>
          <cell r="T3453" t="str">
            <v>AVB</v>
          </cell>
        </row>
        <row r="3454">
          <cell r="S3454" t="str">
            <v>AE-016-D</v>
          </cell>
          <cell r="T3454" t="str">
            <v>AVB</v>
          </cell>
        </row>
        <row r="3455">
          <cell r="S3455" t="str">
            <v>AD-091-B</v>
          </cell>
          <cell r="T3455" t="str">
            <v>AVB</v>
          </cell>
        </row>
        <row r="3456">
          <cell r="S3456" t="str">
            <v>AF-044-A</v>
          </cell>
          <cell r="T3456" t="str">
            <v>AVB</v>
          </cell>
        </row>
        <row r="3457">
          <cell r="S3457" t="str">
            <v>AE-014-A</v>
          </cell>
          <cell r="T3457" t="str">
            <v>AVB</v>
          </cell>
        </row>
        <row r="3458">
          <cell r="S3458" t="str">
            <v>AD-020-A</v>
          </cell>
          <cell r="T3458" t="str">
            <v>AVB</v>
          </cell>
        </row>
        <row r="3459">
          <cell r="S3459" t="str">
            <v>AA-072-A</v>
          </cell>
          <cell r="T3459" t="str">
            <v>AVB</v>
          </cell>
        </row>
        <row r="3460">
          <cell r="S3460" t="str">
            <v>AC-009-A</v>
          </cell>
          <cell r="T3460" t="str">
            <v>AVB</v>
          </cell>
        </row>
        <row r="3461">
          <cell r="S3461" t="str">
            <v>AC-062-A</v>
          </cell>
          <cell r="T3461" t="str">
            <v>AVB</v>
          </cell>
        </row>
        <row r="3462">
          <cell r="S3462" t="str">
            <v>AB-032-A</v>
          </cell>
          <cell r="T3462" t="str">
            <v>AVB</v>
          </cell>
        </row>
        <row r="3463">
          <cell r="S3463" t="str">
            <v>AD-044-A</v>
          </cell>
          <cell r="T3463" t="str">
            <v>AVB</v>
          </cell>
        </row>
        <row r="3464">
          <cell r="S3464" t="str">
            <v>AD-072-A</v>
          </cell>
          <cell r="T3464" t="str">
            <v>AVB</v>
          </cell>
        </row>
        <row r="3465">
          <cell r="S3465" t="str">
            <v>AF-016-A</v>
          </cell>
          <cell r="T3465" t="str">
            <v>AVB</v>
          </cell>
        </row>
        <row r="3466">
          <cell r="S3466" t="str">
            <v>AB-022-A</v>
          </cell>
          <cell r="T3466" t="str">
            <v>AVB</v>
          </cell>
        </row>
        <row r="3467">
          <cell r="S3467" t="str">
            <v>AD-036-A</v>
          </cell>
          <cell r="T3467" t="str">
            <v>AVB</v>
          </cell>
        </row>
        <row r="3468">
          <cell r="S3468" t="str">
            <v>AD-060-A</v>
          </cell>
          <cell r="T3468" t="str">
            <v>AVB</v>
          </cell>
        </row>
        <row r="3469">
          <cell r="S3469" t="str">
            <v>AD-060-A</v>
          </cell>
          <cell r="T3469" t="str">
            <v>AVB</v>
          </cell>
        </row>
        <row r="3470">
          <cell r="S3470" t="str">
            <v>AF-007-A</v>
          </cell>
          <cell r="T3470" t="str">
            <v>AVB</v>
          </cell>
        </row>
        <row r="3471">
          <cell r="S3471" t="str">
            <v>AD-067-A</v>
          </cell>
          <cell r="T3471" t="str">
            <v>AVB</v>
          </cell>
        </row>
        <row r="3472">
          <cell r="S3472" t="str">
            <v>AC-054-A</v>
          </cell>
          <cell r="T3472" t="str">
            <v>AVB</v>
          </cell>
        </row>
        <row r="3473">
          <cell r="S3473" t="str">
            <v>AF-037-D</v>
          </cell>
          <cell r="T3473" t="str">
            <v>AVB</v>
          </cell>
        </row>
        <row r="3474">
          <cell r="S3474" t="str">
            <v>AE-026-D</v>
          </cell>
          <cell r="T3474" t="str">
            <v>AVB</v>
          </cell>
        </row>
        <row r="3475">
          <cell r="S3475" t="str">
            <v>AE-057-D</v>
          </cell>
          <cell r="T3475" t="str">
            <v>AVB</v>
          </cell>
        </row>
        <row r="3476">
          <cell r="S3476" t="str">
            <v>AF-055-D</v>
          </cell>
          <cell r="T3476" t="str">
            <v>AVB</v>
          </cell>
        </row>
        <row r="3477">
          <cell r="S3477" t="str">
            <v>AF-039-D</v>
          </cell>
          <cell r="T3477" t="str">
            <v>AVB</v>
          </cell>
        </row>
        <row r="3478">
          <cell r="S3478" t="str">
            <v>AF-053-D</v>
          </cell>
          <cell r="T3478" t="str">
            <v>AVB</v>
          </cell>
        </row>
        <row r="3479">
          <cell r="S3479" t="str">
            <v>AE-006-D</v>
          </cell>
          <cell r="T3479" t="str">
            <v>AVB</v>
          </cell>
        </row>
        <row r="3480">
          <cell r="S3480" t="str">
            <v>AB-011-D</v>
          </cell>
          <cell r="T3480" t="str">
            <v>AVB</v>
          </cell>
        </row>
        <row r="3481">
          <cell r="S3481" t="str">
            <v>AD-043-B</v>
          </cell>
          <cell r="T3481" t="str">
            <v>AVB</v>
          </cell>
        </row>
        <row r="3482">
          <cell r="S3482" t="str">
            <v>AB-031-C</v>
          </cell>
          <cell r="T3482" t="str">
            <v>AVB</v>
          </cell>
        </row>
        <row r="3483">
          <cell r="S3483" t="str">
            <v>AB-084-C</v>
          </cell>
          <cell r="T3483" t="str">
            <v>AVB</v>
          </cell>
        </row>
        <row r="3484">
          <cell r="S3484" t="str">
            <v>AA-013-A</v>
          </cell>
          <cell r="T3484" t="str">
            <v>AVB</v>
          </cell>
        </row>
        <row r="3485">
          <cell r="S3485" t="str">
            <v>AD-024-A</v>
          </cell>
          <cell r="T3485" t="str">
            <v>AVB</v>
          </cell>
        </row>
        <row r="3486">
          <cell r="S3486" t="str">
            <v>AD-009-A</v>
          </cell>
          <cell r="T3486" t="str">
            <v>AVB</v>
          </cell>
        </row>
        <row r="3487">
          <cell r="S3487" t="str">
            <v>AD-010-D</v>
          </cell>
          <cell r="T3487" t="str">
            <v>AVB</v>
          </cell>
        </row>
        <row r="3488">
          <cell r="S3488" t="str">
            <v>AD-012-D</v>
          </cell>
          <cell r="T3488" t="str">
            <v>AVB</v>
          </cell>
        </row>
        <row r="3489">
          <cell r="S3489" t="str">
            <v>AD-022-C</v>
          </cell>
          <cell r="T3489" t="str">
            <v>AVB</v>
          </cell>
        </row>
        <row r="3490">
          <cell r="S3490" t="str">
            <v>AD-024-C</v>
          </cell>
          <cell r="T3490" t="str">
            <v>AVB</v>
          </cell>
        </row>
        <row r="3491">
          <cell r="S3491" t="str">
            <v>AD-024-D</v>
          </cell>
          <cell r="T3491" t="str">
            <v>AVB</v>
          </cell>
        </row>
        <row r="3492">
          <cell r="S3492" t="str">
            <v>AD-028-C</v>
          </cell>
          <cell r="T3492" t="str">
            <v>AVB</v>
          </cell>
        </row>
        <row r="3493">
          <cell r="S3493" t="str">
            <v>B-001</v>
          </cell>
          <cell r="T3493" t="str">
            <v>AVB</v>
          </cell>
        </row>
        <row r="3494">
          <cell r="S3494" t="str">
            <v>B-001</v>
          </cell>
          <cell r="T3494" t="str">
            <v>AVB</v>
          </cell>
        </row>
        <row r="3495">
          <cell r="S3495" t="str">
            <v>B-005</v>
          </cell>
          <cell r="T3495" t="str">
            <v>AVB</v>
          </cell>
        </row>
        <row r="3496">
          <cell r="S3496" t="str">
            <v>B-004</v>
          </cell>
          <cell r="T3496" t="str">
            <v>AVB</v>
          </cell>
        </row>
        <row r="3497">
          <cell r="S3497" t="str">
            <v>B-015</v>
          </cell>
          <cell r="T3497" t="str">
            <v>AVB</v>
          </cell>
        </row>
        <row r="3498">
          <cell r="S3498" t="str">
            <v>B-006</v>
          </cell>
          <cell r="T3498" t="str">
            <v>AVB</v>
          </cell>
        </row>
        <row r="3499">
          <cell r="S3499" t="str">
            <v>B-024</v>
          </cell>
          <cell r="T3499" t="str">
            <v>AVB</v>
          </cell>
        </row>
        <row r="3500">
          <cell r="S3500" t="str">
            <v>B-061</v>
          </cell>
          <cell r="T3500" t="str">
            <v>AVB</v>
          </cell>
        </row>
        <row r="3501">
          <cell r="S3501" t="str">
            <v>B-019</v>
          </cell>
          <cell r="T3501" t="str">
            <v>AVB</v>
          </cell>
        </row>
        <row r="3502">
          <cell r="S3502" t="str">
            <v>B-022</v>
          </cell>
          <cell r="T3502" t="str">
            <v>AVB</v>
          </cell>
        </row>
        <row r="3503">
          <cell r="S3503" t="str">
            <v>B-044</v>
          </cell>
          <cell r="T3503" t="str">
            <v>AVB</v>
          </cell>
        </row>
        <row r="3504">
          <cell r="S3504" t="str">
            <v>B-045</v>
          </cell>
          <cell r="T3504" t="str">
            <v>AVB</v>
          </cell>
        </row>
        <row r="3505">
          <cell r="S3505" t="str">
            <v>B-051</v>
          </cell>
          <cell r="T3505" t="str">
            <v>AVB</v>
          </cell>
        </row>
        <row r="3506">
          <cell r="S3506" t="str">
            <v>AC-059-A</v>
          </cell>
          <cell r="T3506" t="str">
            <v>AVB</v>
          </cell>
        </row>
        <row r="3507">
          <cell r="S3507" t="str">
            <v>B-059</v>
          </cell>
          <cell r="T3507" t="str">
            <v>AVB</v>
          </cell>
        </row>
        <row r="3508">
          <cell r="S3508" t="str">
            <v>B-026</v>
          </cell>
          <cell r="T3508" t="str">
            <v>AVB</v>
          </cell>
        </row>
        <row r="3509">
          <cell r="S3509" t="str">
            <v>B-028</v>
          </cell>
          <cell r="T3509" t="str">
            <v>AVB</v>
          </cell>
        </row>
        <row r="3510">
          <cell r="S3510" t="str">
            <v>B-036</v>
          </cell>
          <cell r="T3510" t="str">
            <v>AVB</v>
          </cell>
        </row>
        <row r="3511">
          <cell r="S3511" t="str">
            <v>B-064</v>
          </cell>
          <cell r="T3511" t="str">
            <v>AVB</v>
          </cell>
        </row>
        <row r="3512">
          <cell r="S3512" t="str">
            <v>B-055</v>
          </cell>
          <cell r="T3512" t="str">
            <v>AVB</v>
          </cell>
        </row>
        <row r="3513">
          <cell r="S3513" t="str">
            <v>B-062</v>
          </cell>
          <cell r="T3513" t="str">
            <v>AVB</v>
          </cell>
        </row>
        <row r="3514">
          <cell r="S3514" t="str">
            <v>AF-066-A</v>
          </cell>
          <cell r="T3514" t="str">
            <v>AVB</v>
          </cell>
        </row>
        <row r="3515">
          <cell r="S3515" t="str">
            <v>AB-075-A</v>
          </cell>
          <cell r="T3515" t="str">
            <v>AVB</v>
          </cell>
        </row>
        <row r="3516">
          <cell r="S3516" t="str">
            <v>AA-023-A</v>
          </cell>
          <cell r="T3516" t="str">
            <v>AVB</v>
          </cell>
        </row>
        <row r="3517">
          <cell r="S3517" t="str">
            <v>AA-074-A</v>
          </cell>
          <cell r="T3517" t="str">
            <v>AVB</v>
          </cell>
        </row>
        <row r="3518">
          <cell r="S3518" t="str">
            <v>AB-054-A</v>
          </cell>
          <cell r="T3518" t="str">
            <v>AVB</v>
          </cell>
        </row>
        <row r="3519">
          <cell r="S3519" t="str">
            <v>AB-014-A</v>
          </cell>
          <cell r="T3519" t="str">
            <v>AVB</v>
          </cell>
        </row>
        <row r="3520">
          <cell r="S3520" t="str">
            <v>AB-011-A</v>
          </cell>
          <cell r="T3520" t="str">
            <v>AVB</v>
          </cell>
        </row>
        <row r="3521">
          <cell r="S3521" t="str">
            <v>AB-006-A</v>
          </cell>
          <cell r="T3521" t="str">
            <v>AVB</v>
          </cell>
        </row>
        <row r="3522">
          <cell r="S3522" t="str">
            <v>AE-006-A</v>
          </cell>
          <cell r="T3522" t="str">
            <v>AVB</v>
          </cell>
        </row>
        <row r="3523">
          <cell r="S3523" t="str">
            <v>AC-013-A</v>
          </cell>
          <cell r="T3523" t="str">
            <v>AVB</v>
          </cell>
        </row>
        <row r="3524">
          <cell r="S3524" t="str">
            <v>AF-015-A</v>
          </cell>
          <cell r="T3524" t="str">
            <v>AVB</v>
          </cell>
        </row>
        <row r="3525">
          <cell r="S3525" t="str">
            <v>AD-016-A</v>
          </cell>
          <cell r="T3525" t="str">
            <v>AVB</v>
          </cell>
        </row>
        <row r="3526">
          <cell r="S3526" t="str">
            <v>AF-064-A</v>
          </cell>
          <cell r="T3526" t="str">
            <v>AVB</v>
          </cell>
        </row>
        <row r="3527">
          <cell r="S3527" t="str">
            <v>B-002</v>
          </cell>
          <cell r="T3527" t="str">
            <v>AVB</v>
          </cell>
        </row>
        <row r="3528">
          <cell r="S3528" t="str">
            <v>AF-052-B</v>
          </cell>
          <cell r="T3528" t="str">
            <v>AVB</v>
          </cell>
        </row>
        <row r="3529">
          <cell r="S3529" t="str">
            <v>AF-054-B</v>
          </cell>
          <cell r="T3529" t="str">
            <v>AVB</v>
          </cell>
        </row>
        <row r="3530">
          <cell r="S3530" t="str">
            <v>AF-018-B</v>
          </cell>
          <cell r="T3530" t="str">
            <v>AVB</v>
          </cell>
        </row>
        <row r="3531">
          <cell r="S3531" t="str">
            <v>AF-030-B</v>
          </cell>
          <cell r="T3531" t="str">
            <v>AVB</v>
          </cell>
        </row>
        <row r="3532">
          <cell r="S3532" t="str">
            <v>AF-086-B</v>
          </cell>
          <cell r="T3532" t="str">
            <v>AVB</v>
          </cell>
        </row>
        <row r="3533">
          <cell r="S3533" t="str">
            <v>AF-012-D</v>
          </cell>
          <cell r="T3533" t="str">
            <v>AVB</v>
          </cell>
        </row>
        <row r="3534">
          <cell r="S3534" t="str">
            <v>AF-016-D</v>
          </cell>
          <cell r="T3534" t="str">
            <v>AVB</v>
          </cell>
        </row>
        <row r="3535">
          <cell r="S3535" t="str">
            <v>L92-60</v>
          </cell>
          <cell r="T3535" t="str">
            <v>Hold - L92  Rework</v>
          </cell>
        </row>
        <row r="3536">
          <cell r="S3536" t="str">
            <v>AA-021-E</v>
          </cell>
          <cell r="T3536" t="str">
            <v>AVB</v>
          </cell>
        </row>
        <row r="3537">
          <cell r="S3537" t="str">
            <v>AB-082-A</v>
          </cell>
          <cell r="T3537" t="str">
            <v>AVB</v>
          </cell>
        </row>
        <row r="3538">
          <cell r="S3538" t="str">
            <v>AA-049-E</v>
          </cell>
          <cell r="T3538" t="str">
            <v>AVB</v>
          </cell>
        </row>
        <row r="3539">
          <cell r="S3539" t="str">
            <v>AB-053-E</v>
          </cell>
          <cell r="T3539" t="str">
            <v>AVB</v>
          </cell>
        </row>
        <row r="3540">
          <cell r="S3540" t="str">
            <v>AA-087-E</v>
          </cell>
          <cell r="T3540" t="str">
            <v>AVB</v>
          </cell>
        </row>
        <row r="3541">
          <cell r="S3541" t="str">
            <v>AE-015-D</v>
          </cell>
          <cell r="T3541" t="str">
            <v>AVB</v>
          </cell>
        </row>
        <row r="3542">
          <cell r="S3542" t="str">
            <v>AA-018-E</v>
          </cell>
          <cell r="T3542" t="str">
            <v>AVB</v>
          </cell>
        </row>
        <row r="3543">
          <cell r="S3543" t="str">
            <v>AA-064-D</v>
          </cell>
          <cell r="T3543" t="str">
            <v>AVB</v>
          </cell>
        </row>
        <row r="3544">
          <cell r="S3544" t="str">
            <v>AA-068-C</v>
          </cell>
          <cell r="T3544" t="str">
            <v>AVB</v>
          </cell>
        </row>
        <row r="3545">
          <cell r="S3545" t="str">
            <v>AE-034-D</v>
          </cell>
          <cell r="T3545" t="str">
            <v>AVB</v>
          </cell>
        </row>
        <row r="3546">
          <cell r="S3546" t="str">
            <v>AE-021-D</v>
          </cell>
          <cell r="T3546" t="str">
            <v>AVB</v>
          </cell>
        </row>
        <row r="3547">
          <cell r="S3547" t="str">
            <v>AB-055-E</v>
          </cell>
          <cell r="T3547" t="str">
            <v>AVB</v>
          </cell>
        </row>
        <row r="3548">
          <cell r="S3548" t="str">
            <v>AD-066-A</v>
          </cell>
          <cell r="T3548" t="str">
            <v>AVB</v>
          </cell>
        </row>
        <row r="3549">
          <cell r="S3549" t="str">
            <v>AC-070-B</v>
          </cell>
          <cell r="T3549" t="str">
            <v>AVB</v>
          </cell>
        </row>
        <row r="3550">
          <cell r="S3550" t="str">
            <v>AC-074-B</v>
          </cell>
          <cell r="T3550" t="str">
            <v>AVB</v>
          </cell>
        </row>
        <row r="3551">
          <cell r="S3551" t="str">
            <v>AE-042-E</v>
          </cell>
          <cell r="T3551" t="str">
            <v>AVB</v>
          </cell>
        </row>
        <row r="3552">
          <cell r="S3552" t="str">
            <v>AD-056-D</v>
          </cell>
          <cell r="T3552" t="str">
            <v>AVB</v>
          </cell>
        </row>
        <row r="3553">
          <cell r="S3553" t="str">
            <v>AB-007-E</v>
          </cell>
          <cell r="T3553" t="str">
            <v>AVB</v>
          </cell>
        </row>
        <row r="3554">
          <cell r="S3554" t="str">
            <v>AB-011-E</v>
          </cell>
          <cell r="T3554" t="str">
            <v>AVB</v>
          </cell>
        </row>
        <row r="3555">
          <cell r="S3555" t="str">
            <v>AB-013-E</v>
          </cell>
          <cell r="T3555" t="str">
            <v>AVB</v>
          </cell>
        </row>
        <row r="3556">
          <cell r="S3556" t="str">
            <v>AE-065-C</v>
          </cell>
          <cell r="T3556" t="str">
            <v>AVB</v>
          </cell>
        </row>
        <row r="3557">
          <cell r="S3557" t="str">
            <v>AE-044-C</v>
          </cell>
          <cell r="T3557" t="str">
            <v>AVB</v>
          </cell>
        </row>
        <row r="3558">
          <cell r="S3558" t="str">
            <v>AB-036-D</v>
          </cell>
          <cell r="T3558" t="str">
            <v>AVB</v>
          </cell>
        </row>
        <row r="3559">
          <cell r="S3559" t="str">
            <v>AA-042-A</v>
          </cell>
          <cell r="T3559" t="str">
            <v>AVB</v>
          </cell>
        </row>
        <row r="3560">
          <cell r="S3560" t="str">
            <v>AC-085-A</v>
          </cell>
          <cell r="T3560" t="str">
            <v>AVB</v>
          </cell>
        </row>
        <row r="3561">
          <cell r="S3561" t="str">
            <v>AC-087-A</v>
          </cell>
          <cell r="T3561" t="str">
            <v>AVB</v>
          </cell>
        </row>
        <row r="3562">
          <cell r="S3562" t="str">
            <v>AC-094-A</v>
          </cell>
          <cell r="T3562" t="str">
            <v>AVB</v>
          </cell>
        </row>
        <row r="3563">
          <cell r="S3563" t="str">
            <v>AD-091-A</v>
          </cell>
          <cell r="T3563" t="str">
            <v>AVB</v>
          </cell>
        </row>
        <row r="3564">
          <cell r="S3564" t="str">
            <v>AB-077-B</v>
          </cell>
          <cell r="T3564" t="str">
            <v>AVB</v>
          </cell>
        </row>
        <row r="3565">
          <cell r="S3565" t="str">
            <v>AE-062-C</v>
          </cell>
          <cell r="T3565" t="str">
            <v>AVB</v>
          </cell>
        </row>
        <row r="3566">
          <cell r="S3566" t="str">
            <v>AE-020-B</v>
          </cell>
          <cell r="T3566" t="str">
            <v>AVB</v>
          </cell>
        </row>
        <row r="3567">
          <cell r="S3567" t="str">
            <v>AA-089-E</v>
          </cell>
          <cell r="T3567" t="str">
            <v>AVB</v>
          </cell>
        </row>
        <row r="3568">
          <cell r="S3568" t="str">
            <v>AD-060-D</v>
          </cell>
          <cell r="T3568" t="str">
            <v>AVB</v>
          </cell>
        </row>
        <row r="3569">
          <cell r="S3569" t="str">
            <v>B-007</v>
          </cell>
          <cell r="T3569" t="str">
            <v>AVB</v>
          </cell>
        </row>
        <row r="3570">
          <cell r="S3570" t="str">
            <v>B-008</v>
          </cell>
          <cell r="T3570" t="str">
            <v>AVB</v>
          </cell>
        </row>
        <row r="3571">
          <cell r="S3571" t="str">
            <v>AA-070-E</v>
          </cell>
          <cell r="T3571" t="str">
            <v>AVB</v>
          </cell>
        </row>
        <row r="3572">
          <cell r="S3572" t="str">
            <v>AA-078-C</v>
          </cell>
          <cell r="T3572" t="str">
            <v>AVB</v>
          </cell>
        </row>
        <row r="3573">
          <cell r="S3573" t="str">
            <v>AE-025-B</v>
          </cell>
          <cell r="T3573" t="str">
            <v>AVB</v>
          </cell>
        </row>
        <row r="3574">
          <cell r="S3574" t="str">
            <v>AF-069-A</v>
          </cell>
          <cell r="T3574" t="str">
            <v>AVB</v>
          </cell>
        </row>
        <row r="3575">
          <cell r="S3575" t="str">
            <v>AC-084-B</v>
          </cell>
          <cell r="T3575" t="str">
            <v>AVB</v>
          </cell>
        </row>
        <row r="3576">
          <cell r="S3576" t="str">
            <v>AC-092-B</v>
          </cell>
          <cell r="T3576" t="str">
            <v>AVB</v>
          </cell>
        </row>
        <row r="3577">
          <cell r="S3577" t="str">
            <v>AD-009-B</v>
          </cell>
          <cell r="T3577" t="str">
            <v>AVB</v>
          </cell>
        </row>
        <row r="3578">
          <cell r="S3578" t="str">
            <v>AD-021-B</v>
          </cell>
          <cell r="T3578" t="str">
            <v>AVB</v>
          </cell>
        </row>
        <row r="3579">
          <cell r="S3579" t="str">
            <v>AD-023-B</v>
          </cell>
          <cell r="T3579" t="str">
            <v>AVB</v>
          </cell>
        </row>
        <row r="3580">
          <cell r="S3580" t="str">
            <v>B-013</v>
          </cell>
          <cell r="T3580" t="str">
            <v>AVB</v>
          </cell>
        </row>
        <row r="3581">
          <cell r="S3581" t="str">
            <v>AC-017-B</v>
          </cell>
          <cell r="T3581" t="str">
            <v>AVB</v>
          </cell>
        </row>
        <row r="3582">
          <cell r="S3582" t="str">
            <v>AF-011-C</v>
          </cell>
          <cell r="T3582" t="str">
            <v>AVB</v>
          </cell>
        </row>
        <row r="3583">
          <cell r="S3583" t="str">
            <v>B-019</v>
          </cell>
          <cell r="T3583" t="str">
            <v>AVB</v>
          </cell>
        </row>
        <row r="3584">
          <cell r="S3584" t="str">
            <v>AB-091-B</v>
          </cell>
          <cell r="T3584" t="str">
            <v>AVB</v>
          </cell>
        </row>
        <row r="3585">
          <cell r="S3585" t="str">
            <v>AA-007-C</v>
          </cell>
          <cell r="T3585" t="str">
            <v>AVB</v>
          </cell>
        </row>
        <row r="3586">
          <cell r="S3586" t="str">
            <v>AA-091-E</v>
          </cell>
          <cell r="T3586" t="str">
            <v>AVB</v>
          </cell>
        </row>
        <row r="3587">
          <cell r="S3587" t="str">
            <v>AE-008-B</v>
          </cell>
          <cell r="T3587" t="str">
            <v>AVB</v>
          </cell>
        </row>
        <row r="3588">
          <cell r="S3588" t="str">
            <v>AF-046-B</v>
          </cell>
          <cell r="T3588" t="str">
            <v>AVB</v>
          </cell>
        </row>
        <row r="3589">
          <cell r="S3589" t="str">
            <v>AF-012-B</v>
          </cell>
          <cell r="T3589" t="str">
            <v>AVB</v>
          </cell>
        </row>
        <row r="3590">
          <cell r="S3590" t="str">
            <v>AF-020-B</v>
          </cell>
          <cell r="T3590" t="str">
            <v>AVB</v>
          </cell>
        </row>
        <row r="3591">
          <cell r="S3591" t="str">
            <v>AF-024-B</v>
          </cell>
          <cell r="T3591" t="str">
            <v>AVB</v>
          </cell>
        </row>
        <row r="3592">
          <cell r="S3592" t="str">
            <v>AF-032-B</v>
          </cell>
          <cell r="T3592" t="str">
            <v>AVB</v>
          </cell>
        </row>
        <row r="3593">
          <cell r="S3593" t="str">
            <v>AF-038-B</v>
          </cell>
          <cell r="T3593" t="str">
            <v>AVB</v>
          </cell>
        </row>
        <row r="3594">
          <cell r="S3594" t="str">
            <v>AB-065-A</v>
          </cell>
          <cell r="T3594" t="str">
            <v>AVB</v>
          </cell>
        </row>
        <row r="3595">
          <cell r="S3595" t="str">
            <v>AE-011-A</v>
          </cell>
          <cell r="T3595" t="str">
            <v>AVB</v>
          </cell>
        </row>
        <row r="3596">
          <cell r="S3596" t="str">
            <v>AF-017-C</v>
          </cell>
          <cell r="T3596" t="str">
            <v>AVB</v>
          </cell>
        </row>
        <row r="3597">
          <cell r="S3597" t="str">
            <v>B-021</v>
          </cell>
          <cell r="T3597" t="str">
            <v>AVB</v>
          </cell>
        </row>
        <row r="3598">
          <cell r="S3598" t="str">
            <v>AC-039-B</v>
          </cell>
          <cell r="T3598" t="str">
            <v>AVB</v>
          </cell>
        </row>
        <row r="3599">
          <cell r="S3599" t="str">
            <v>B-032</v>
          </cell>
          <cell r="T3599" t="str">
            <v>AVB</v>
          </cell>
        </row>
        <row r="3600">
          <cell r="S3600" t="str">
            <v>B-035</v>
          </cell>
          <cell r="T3600" t="str">
            <v>AVB</v>
          </cell>
        </row>
        <row r="3601">
          <cell r="S3601" t="str">
            <v>AD-021-D</v>
          </cell>
          <cell r="T3601" t="str">
            <v>AVB</v>
          </cell>
        </row>
        <row r="3602">
          <cell r="S3602" t="str">
            <v>B-074</v>
          </cell>
          <cell r="T3602" t="str">
            <v>AVB</v>
          </cell>
        </row>
        <row r="3603">
          <cell r="S3603" t="str">
            <v>B-061</v>
          </cell>
          <cell r="T3603" t="str">
            <v>AVB</v>
          </cell>
        </row>
        <row r="3604">
          <cell r="S3604" t="str">
            <v>B-056</v>
          </cell>
          <cell r="T3604" t="str">
            <v>AVB</v>
          </cell>
        </row>
        <row r="3605">
          <cell r="S3605" t="str">
            <v>AF-074-B</v>
          </cell>
          <cell r="T3605" t="str">
            <v>AVB</v>
          </cell>
        </row>
        <row r="3606">
          <cell r="S3606" t="str">
            <v>AF-064-B</v>
          </cell>
          <cell r="T3606" t="str">
            <v>AVB</v>
          </cell>
        </row>
        <row r="3607">
          <cell r="S3607" t="str">
            <v>AF-056-B</v>
          </cell>
          <cell r="T3607" t="str">
            <v>AVB</v>
          </cell>
        </row>
        <row r="3608">
          <cell r="S3608" t="str">
            <v>L92-60</v>
          </cell>
          <cell r="T3608" t="str">
            <v>Hold - L92  Rework</v>
          </cell>
        </row>
        <row r="3609">
          <cell r="S3609" t="str">
            <v>AF-044-B</v>
          </cell>
          <cell r="T3609" t="str">
            <v>AVB</v>
          </cell>
        </row>
        <row r="3610">
          <cell r="S3610" t="str">
            <v>L92-64</v>
          </cell>
          <cell r="T3610" t="str">
            <v>Hold - L92  Rework</v>
          </cell>
        </row>
        <row r="3611">
          <cell r="S3611" t="str">
            <v>L92-60</v>
          </cell>
          <cell r="T3611" t="str">
            <v>Hold - L92  Rework</v>
          </cell>
        </row>
        <row r="3612">
          <cell r="S3612" t="str">
            <v>L92-61</v>
          </cell>
          <cell r="T3612" t="str">
            <v>Hold - L92  Rework</v>
          </cell>
        </row>
        <row r="3613">
          <cell r="S3613" t="str">
            <v>L92-61</v>
          </cell>
          <cell r="T3613" t="str">
            <v>Hold - L92  Rework</v>
          </cell>
        </row>
        <row r="3614">
          <cell r="S3614" t="str">
            <v>L92-62</v>
          </cell>
          <cell r="T3614" t="str">
            <v>Hold - L92  Rework</v>
          </cell>
        </row>
        <row r="3615">
          <cell r="S3615" t="str">
            <v>L92-63</v>
          </cell>
          <cell r="T3615" t="str">
            <v>Hold - L92  Rework</v>
          </cell>
        </row>
        <row r="3616">
          <cell r="S3616" t="str">
            <v>AA-057-B</v>
          </cell>
          <cell r="T3616" t="str">
            <v>AVB</v>
          </cell>
        </row>
        <row r="3617">
          <cell r="S3617" t="str">
            <v>B-700</v>
          </cell>
          <cell r="T3617" t="str">
            <v>AVB</v>
          </cell>
        </row>
        <row r="3618">
          <cell r="S3618" t="str">
            <v>B-700</v>
          </cell>
          <cell r="T3618" t="str">
            <v>AVB</v>
          </cell>
        </row>
        <row r="3619">
          <cell r="S3619" t="str">
            <v>L92-65</v>
          </cell>
          <cell r="T3619" t="str">
            <v>Hold - L92  Rework</v>
          </cell>
        </row>
        <row r="3620">
          <cell r="S3620" t="str">
            <v>AE-077-A</v>
          </cell>
          <cell r="T3620" t="str">
            <v>AVB</v>
          </cell>
        </row>
        <row r="3621">
          <cell r="S3621" t="str">
            <v>AB-057-A</v>
          </cell>
          <cell r="T3621" t="str">
            <v>AVB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thana Sripan (DHL TH)" refreshedDate="44134.580300578702" createdVersion="5" refreshedVersion="5" minRefreshableVersion="3" recordCount="2798" xr:uid="{00000000-000A-0000-FFFF-FFFF04000000}">
  <cacheSource type="worksheet">
    <worksheetSource ref="A1:L2799" sheet="รวม FG"/>
  </cacheSource>
  <cacheFields count="12">
    <cacheField name="RunningNo" numFmtId="0">
      <sharedItems/>
    </cacheField>
    <cacheField name="Location" numFmtId="0">
      <sharedItems/>
    </cacheField>
    <cacheField name="SKU" numFmtId="0">
      <sharedItems count="460">
        <s v="203-304504"/>
        <s v="205-308583D"/>
        <s v="104-115332"/>
        <s v="203-300083"/>
        <s v="100-106542D"/>
        <s v="103-105100"/>
        <s v="300-1112168"/>
        <s v="203-304504D"/>
        <s v="845-802920"/>
        <s v="202-300103"/>
        <s v="103-105120"/>
        <s v="203-319302"/>
        <s v="203-2210370"/>
        <s v="202-308593"/>
        <s v="202-7301885"/>
        <s v="102-114540"/>
        <s v="102-111200"/>
        <s v="202-310042"/>
        <s v="203-301587"/>
        <s v="104-114102"/>
        <s v="104-101652"/>
        <s v="202-300102"/>
        <s v="203-302827"/>
        <s v="104-116452"/>
        <s v="202-309603"/>
        <s v="204-308823"/>
        <s v="206-305112"/>
        <s v="205-306507"/>
        <s v="202-309603D"/>
        <s v="205-308503"/>
        <s v="102-114532"/>
        <s v="205-304062D"/>
        <s v="203-304507"/>
        <s v="203-304707"/>
        <s v="203-300007"/>
        <s v="203-302837"/>
        <s v="205-308707"/>
        <s v="104-101512"/>
        <s v="203-300014D"/>
        <s v="203-304904D"/>
        <s v="203-305437"/>
        <s v="103-101641"/>
        <s v="100-6100185"/>
        <s v="104-101552"/>
        <s v="104-101905"/>
        <s v="104-101925"/>
        <s v="201-304087"/>
        <s v="203-305433"/>
        <s v="100-106540D"/>
        <s v="205-308583"/>
        <s v="205-308554"/>
        <s v="203-300014"/>
        <s v="203-304904"/>
        <s v="104-102002"/>
        <s v="205-309233"/>
        <s v="205-306003D"/>
        <s v="203-300204"/>
        <s v="205-308554D"/>
        <s v="202-309003D"/>
        <s v="104-104122"/>
        <s v="205-306003"/>
        <s v="104-101532"/>
        <s v="100-106542"/>
        <s v="845-802931"/>
        <s v="100-106540"/>
        <s v="102-102500"/>
        <s v="104-101842"/>
        <s v="103-13094"/>
        <s v="102-106430"/>
        <s v="205-305403"/>
        <s v="300-1111761"/>
        <s v="300-1110162"/>
        <s v="103-6101125"/>
        <s v="100-6101201"/>
        <s v="102-6101859"/>
        <s v="102-106110"/>
        <s v="103-105130"/>
        <s v="102-100860"/>
        <s v="103-21038"/>
        <s v="103-15461"/>
        <s v="103-6100291"/>
        <s v="205-316442"/>
        <s v="300-1110645"/>
        <s v="204-304007"/>
        <s v="202-310042D"/>
        <s v="202-309003"/>
        <s v="300-1110638"/>
        <s v="202-309502"/>
        <s v="203-300017"/>
        <s v="205-6300320"/>
        <s v="203-308627"/>
        <s v="205-306807"/>
        <s v="203-308517"/>
        <s v="204-302817"/>
        <s v="203-309247"/>
        <s v="103-100820"/>
        <s v="205-308683D"/>
        <s v="104-101822"/>
        <s v="205-316102"/>
        <s v="104-105512"/>
        <s v="103-101651"/>
        <s v="101-116432"/>
        <s v="103-6100731"/>
        <s v="103-6101978"/>
        <s v="103-6101982"/>
        <s v="202-301510"/>
        <s v="104-116462"/>
        <s v="300-1110001"/>
        <s v="102-102500D"/>
        <s v="844-806901"/>
        <s v="300-1110051"/>
        <s v="205-305343"/>
        <s v="205-306443"/>
        <s v="203-311522"/>
        <s v="202-306513D"/>
        <s v="104-101782"/>
        <s v="104-114492"/>
        <s v="206-305132"/>
        <s v="203-309313"/>
        <s v="104-102082"/>
        <s v="203-300003"/>
        <s v="205-306493"/>
        <s v="833-804900"/>
        <s v="845-801500"/>
        <s v="205-309102D"/>
        <s v="203-302807"/>
        <s v="205-301707"/>
        <s v="102-111202"/>
        <s v="205-306497"/>
        <s v="201-304317"/>
        <s v="204-304197"/>
        <s v="205-306467"/>
        <s v="201-301307"/>
        <s v="203-302833"/>
        <s v="103-105321"/>
        <s v="104-102072"/>
        <s v="104-101712"/>
        <s v="203-300003D"/>
        <s v="203-309004"/>
        <s v="205-309102"/>
        <s v="300-1110014"/>
        <s v="102-100830"/>
        <s v="103-6100293"/>
        <s v="300-1114133"/>
        <s v="203-2291860"/>
        <s v="102-104000"/>
        <s v="102-101000"/>
        <s v="844-3021430"/>
        <s v="102-18903"/>
        <s v="103-6100276"/>
        <s v="103-6100289"/>
        <s v="102-11480"/>
        <s v="202-301500"/>
        <s v="300-1110640"/>
        <s v="103-15639"/>
        <s v="103-13094A"/>
        <s v="100-102092"/>
        <s v="104-116482"/>
        <s v="205-316422"/>
        <s v="845-806770"/>
        <s v="203-302833D"/>
        <s v="833-804310"/>
        <s v="203-302902"/>
        <s v="203-302902D"/>
        <s v="203-300013"/>
        <s v="102-106510"/>
        <s v="833-806500"/>
        <s v="205-308903"/>
        <s v="205-306707"/>
        <s v="205-306447"/>
        <s v="203-301522"/>
        <s v="204-7302370"/>
        <s v="103-6100133"/>
        <s v="844-801340"/>
        <s v="300-1110636"/>
        <s v="104-101852"/>
        <s v="844-800510"/>
        <s v="100-6101203"/>
        <s v="834-801920"/>
        <s v="203-301502"/>
        <s v="103-104931"/>
        <s v="203-301603D"/>
        <s v="103-110022"/>
        <s v="104-101542"/>
        <s v="202-309502D"/>
        <s v="205-308653D"/>
        <s v="843-805210"/>
        <s v="205-302013D"/>
        <s v="844-806110"/>
        <s v="104-101682"/>
        <s v="102-103400"/>
        <s v="100-106200"/>
        <s v="205-308653"/>
        <s v="103-6100610"/>
        <s v="103-6100135"/>
        <s v="205-302013"/>
        <s v="300-1114150D"/>
        <s v="203-301917"/>
        <s v="203-301527"/>
        <s v="201-301217"/>
        <s v="201-304067"/>
        <s v="101-104901"/>
        <s v="201-301107"/>
        <s v="204-300811"/>
        <s v="205-301647"/>
        <s v="205-906427"/>
        <s v="103-104911"/>
        <s v="300-1110883"/>
        <s v="204-308803"/>
        <s v="204-300812"/>
        <s v="834-801930"/>
        <s v="100-106702"/>
        <s v="844-802591"/>
        <s v="104-101642"/>
        <s v="205-308703"/>
        <s v="100-109500"/>
        <s v="853-806420"/>
        <s v="201-304083"/>
        <s v="104-7101227"/>
        <s v="300-1111747"/>
        <s v="300-1110267"/>
        <s v="300-1111764"/>
        <s v="300-1114130"/>
        <s v="300-1111774"/>
        <s v="300-1114108"/>
        <s v="102-111000"/>
        <s v="205-301593"/>
        <s v="844-809430"/>
        <s v="104-101742"/>
        <s v="103-104900"/>
        <s v="844-806460"/>
        <s v="834-804910"/>
        <s v="101-104911"/>
        <s v="100-106100"/>
        <s v="300-542DD"/>
        <s v="832-800610"/>
        <s v="102-104520D"/>
        <s v="203-301502D"/>
        <s v="100-106302"/>
        <s v="203-301662"/>
        <s v="202-304033"/>
        <s v="205-306457"/>
        <s v="300-1110052"/>
        <s v="300-1114165"/>
        <s v="102-106450"/>
        <s v="300-1111714"/>
        <s v="300-1111927"/>
        <s v="844-61024177"/>
        <s v="300-1114120"/>
        <s v="104-101722"/>
        <s v="104-110512"/>
        <s v="205-306573"/>
        <s v="104-104012"/>
        <s v="202-308902"/>
        <s v="205-301593D"/>
        <s v="104-101732"/>
        <s v="202-318502"/>
        <s v="202-308902D"/>
        <s v="104-101945"/>
        <s v="844-801310"/>
        <s v="843-802110"/>
        <s v="205-308503D"/>
        <s v="102-104523D"/>
        <s v="104-115412"/>
        <s v="101-104510"/>
        <s v="834-804110"/>
        <s v="844-802590"/>
        <s v="204-308833"/>
        <s v="103-106400"/>
        <s v="202-308593D"/>
        <s v="834-803230"/>
        <s v="100-106101"/>
        <s v="205-306577"/>
        <s v="102-111150"/>
        <s v="201-301103"/>
        <s v="100-106602"/>
        <s v="104-102052"/>
        <s v="102-105301"/>
        <s v="203-301584D"/>
        <s v="104-106422"/>
        <s v="101-7100405"/>
        <s v="104-114001"/>
        <s v="102-18424"/>
        <s v="836-802822"/>
        <s v="204-300040"/>
        <s v="102-104520"/>
        <s v="204-318583D"/>
        <s v="103-6100791"/>
        <s v="100-106600"/>
        <s v="834-62700162"/>
        <s v="103-22652"/>
        <s v="103-6100288"/>
        <s v="103-12367"/>
        <s v="300-1114150"/>
        <s v="300-1110096"/>
        <s v="201-304063"/>
        <s v="205-309403"/>
        <s v="844-804551"/>
        <s v="103-6100275"/>
        <s v="104-100902"/>
        <s v="103-105110"/>
        <s v="103-105200"/>
        <s v="300-1111731"/>
        <s v="203-306103"/>
        <s v="102-111130"/>
        <s v="100-106202"/>
        <s v="844-800512"/>
        <s v="835-804510"/>
        <s v="102-101011"/>
        <s v="203-143595"/>
        <s v="103-6100302"/>
        <s v="300-1110644"/>
        <s v="104-104002"/>
        <s v="101-6101890"/>
        <s v="103-12366"/>
        <s v="103-61110425"/>
        <s v="300-1111794"/>
        <s v="104-111542"/>
        <s v="102-111132"/>
        <s v="204-318583"/>
        <s v="300-1111791"/>
        <s v="104-6101072"/>
        <s v="844-808511"/>
        <s v="104-106402"/>
        <s v="104-101602"/>
        <s v="103-104651"/>
        <s v="102-25170101"/>
        <s v="104-6101070"/>
        <s v="834-803241"/>
        <s v="101-6101907"/>
        <s v="205-309233D"/>
        <s v="844-809451"/>
        <s v="839-800920"/>
        <s v="203-2274780"/>
        <s v="100-25395"/>
        <s v="204-302802"/>
        <s v="104-101572"/>
        <s v="204-300042"/>
        <s v="202-303122D"/>
        <s v="704-708522"/>
        <s v="203-2336290"/>
        <s v="832-803410"/>
        <s v="847-62725211"/>
        <s v="101-6101355"/>
        <s v="300-1110634"/>
        <s v="103-6100292"/>
        <s v="836-802820"/>
        <s v="102-101980"/>
        <s v="203-300093"/>
        <s v="103-101631"/>
        <s v="849-805320"/>
        <s v="203-301512"/>
        <s v="203-301662D"/>
        <s v="104-6100398"/>
        <s v="103-6100925"/>
        <s v="203-301603"/>
        <s v="837-803502"/>
        <s v="206-300113"/>
        <s v="103-61225485"/>
        <s v="300-1111802"/>
        <s v="849-804710"/>
        <s v="102-6100722"/>
        <s v="102-101990"/>
        <s v="205-309213"/>
        <s v="203-308623"/>
        <s v="102-101900"/>
        <s v="203-300097"/>
        <s v="104-109502"/>
        <s v="704-705012"/>
        <s v="103-6101980"/>
        <s v="102-100850"/>
        <s v="202-305222"/>
        <s v="202-305002"/>
        <s v="844-801301"/>
        <s v="202-2338890"/>
        <s v="839-801130"/>
        <s v="103-6100035"/>
        <s v="202-2330250"/>
        <s v="202-305212"/>
        <s v="202-305032D"/>
        <s v="104-6101068"/>
        <s v="202-305042"/>
        <s v="202-305202D"/>
        <s v="202-305032"/>
        <s v="300-1110398"/>
        <s v="202-305002D"/>
        <s v="202-308602"/>
        <s v="202-305007D"/>
        <s v="202-305007"/>
        <s v="202-305207D"/>
        <s v="202-305217"/>
        <s v="202-305227"/>
        <s v="104-6101298"/>
        <s v="300-1111744"/>
        <s v="204-304203"/>
        <s v="104-104032"/>
        <s v="101-6101350"/>
        <s v="104-102042"/>
        <s v="102-102510"/>
        <s v="104-111532"/>
        <s v="103-6100829"/>
        <s v="102-30076"/>
        <s v="103-6100295"/>
        <s v="837-803500"/>
        <s v="204-300809"/>
        <s v="205-308588D"/>
        <s v="202-308598D"/>
        <s v="203-309248"/>
        <s v="201-304068"/>
        <s v="202-309008D"/>
        <s v="203-300019D"/>
        <s v="203-301618D"/>
        <s v="201-301108"/>
        <s v="204-318588D"/>
        <s v="205-308548D"/>
        <s v="203-301518"/>
        <s v="203-300197"/>
        <s v="205-306008D"/>
        <s v="203-300008D"/>
        <s v="205-308658D"/>
        <s v="205-301648"/>
        <s v="205-306409"/>
        <s v="203-300008"/>
        <s v="205-308558D"/>
        <s v="205-302018D"/>
        <s v="203-301528"/>
        <s v="202-309508D"/>
        <s v="203-304708"/>
        <s v="203-300087"/>
        <s v="203-300019"/>
        <s v="201-304318"/>
        <s v="201-304088"/>
        <s v="203-304908D"/>
        <s v="205-309238D"/>
        <s v="205-306608"/>
        <s v="205-306448"/>
        <s v="205-308548"/>
        <s v="202-309453D"/>
        <s v="202-304033D"/>
        <s v="103-109500"/>
        <s v="202-309453"/>
        <s v="203-301914"/>
        <s v="103-6100280"/>
        <s v="202-309607D"/>
        <s v="101-6101354"/>
        <s v="300-543D"/>
        <s v="205-300033D"/>
        <s v="203-300302"/>
        <s v="205-6300318"/>
        <s v="205-6300319"/>
        <s v="205-2003150"/>
        <s v="204-308502"/>
        <s v="205-305363D"/>
        <s v="844-809460"/>
        <s v="203-305433D"/>
        <s v="847-62761060"/>
        <s v="847-62761063"/>
        <s v="102-15580"/>
        <s v="100-6101200"/>
        <s v="205-2320850"/>
      </sharedItems>
    </cacheField>
    <cacheField name="DECRIPTION" numFmtId="0">
      <sharedItems count="461">
        <s v="MIP LIQUID 45 KG"/>
        <s v="TOPAX 19  (DLD) 35 KGS."/>
        <s v="PURSOL 20 KG"/>
        <s v="ADVANTIS 210 30 KG"/>
        <s v="SUPER TRUMP (DLD) 20 LT"/>
        <s v="OASIS COMPAC 41 GLASS CLEANER AMMONIATED, 2-2 LT"/>
        <s v="KAY FLTR PCH CLNR  4X30X0.6"/>
        <s v="MIP LIQUID  (DLD) 45 KG"/>
        <s v="HISTRIP ES 1 GAL"/>
        <s v="ANSEP TAP SPECIAL 35 KG."/>
        <s v="OASIS COMPAC 10 HEAVY DUTY MULTI-PURPOSE DEGREASER CLEANER 2x2 LT"/>
        <s v="P3-ULTRASIL 10  25 KGS."/>
        <s v="P3-ULTRASIL 69 NEW 26 KG."/>
        <s v="TOPAX 91 -66 30 KG."/>
        <s v="DRYSAN DUO 25 KGS"/>
        <s v="MIKRO SOLVE 20X1 KG"/>
        <s v="DIP IT PLUS   5    KG"/>
        <s v="ASEPTO MT 25 KGS."/>
        <s v="EXELERATE AV 270 KG"/>
        <s v="LAUNDRY DESTAINER 400 20 LT."/>
        <s v="ECO-STAR DESTAINER 20 LT."/>
        <s v="ANSEP TAP 25  KG"/>
        <s v="HOROLITH KEG 250 KGS."/>
        <s v="SILEX 400 25 KG"/>
        <s v="XY-12 30 LT."/>
        <s v="TOPAX MARINE 62  35KGS."/>
        <s v="OXONET 25 KG"/>
        <s v="STABILON MEX POWER 260 KG"/>
        <s v="XY-12 (DLD) 30 LT."/>
        <s v="TOPAX 66  35 KGS."/>
        <s v="MIKRO SOLVE 20 KGS."/>
        <s v="LIQUID SPEARHEAD (DLD) 25 KG."/>
        <s v="MIP LIQUID 240 KGS."/>
        <s v="MIP CA 240 KG"/>
        <s v="AC 30 240 KGS."/>
        <s v="HOROLITH FL 230 KG."/>
        <s v="TOPACTIVE 200 250 KG"/>
        <s v="EC-BUILDER 20L"/>
        <s v="AC 101 (DLD) 45KG"/>
        <s v="N421 (DLD) 40 KG"/>
        <s v="PRINCIPAL-65 200 KGS."/>
        <s v="FLOORDRESS T 500 10 LT"/>
        <s v="SOLID POWER XL 4x4.1 Kg."/>
        <s v="ECO-STAR BUILDER C 20 LT."/>
        <s v="ECO-STAR PRO BUILDER 55  LT."/>
        <s v="ECO-STAR PRO CHLOR 55 LT."/>
        <s v="LUBODRIVE EC 200 KGS."/>
        <s v="PRINCIPAL 65 30 KG."/>
        <s v="SUPER TRUMP  (DLD) 4X3.8 LT"/>
        <s v="TOPAX 19 35 KGS."/>
        <s v="TOPAX 32 40 KGS"/>
        <s v="AC 101 45KG"/>
        <s v="N421-66 40 KG"/>
        <s v="LAUNDRY BUILDER 200 20 LT."/>
        <s v="TOPAX 686  30 KGS."/>
        <s v="QUORUM PINK II HF (DLD) 30 KG."/>
        <s v="AVOID 40 KG"/>
        <s v="TOPAX 32 (DLD) 40 KGS"/>
        <s v="TOPAX 990 (DLD) 30 KG."/>
        <s v="LAUNDRY BUILDER AQN 20 LT."/>
        <s v="QUORUM PINK II HF 30 KG."/>
        <s v="EC-DESTAINER 20L"/>
        <s v="SUPER TRUMP 20 LT"/>
        <s v="HISTRIP  ES 5 GAL"/>
        <s v="SUPER TRUMP 4X3.8 LT"/>
        <s v="GREASECUTTER 4X3.8 LT"/>
        <s v="ECO-STAR SOUR IC 20 LT"/>
        <s v="LEMON-EZE 12-32 OZ."/>
        <s v="SCENT &amp; SOFT AB 4x3.8 LT."/>
        <s v="POLIX XT 35 KGS."/>
        <s v="QSR HYG HAND RUB 6x800ML CHN"/>
        <s v="KAY QSR HEATED SOAK TANK CONC 1X3GL."/>
        <s v="REVITALZ MIRACLE SPOT 4x22 OZ"/>
        <s v="SMARTPOWER DISHMACHINE DETERGENT 4/6.75 LB."/>
        <s v="AIM URINAL SCREEN MANGO 10 COL"/>
        <s v="RIVONIT DS 4X3.8 LT"/>
        <s v="22 MULTI-QUAT SANITIZER 2x2 LT"/>
        <s v="CLEAN &amp; SOFT AB 4x3.8 LT (MY)"/>
        <s v="OASIS PRO 16 ORANGE FORCE MULTI-SURFACES CLEANER DEGR 2x2 LT"/>
        <s v="KOOL KLENE 4-1 GL"/>
        <s v="UC GLASS CLEANER_______2-1.3L"/>
        <s v="STABILON BP 25 KGS."/>
        <s v="QSR MPSD-SP 1X10L SG MY"/>
        <s v="LUBODRIVE ZF 200 KG.-SGMY"/>
        <s v="ASEPTO MT (DLD) 25 KGS."/>
        <s v="TOPAX 990"/>
        <s v="QSR QTEC 120X59 ML."/>
        <s v="WHISPER V 25 KG"/>
        <s v="AC 101 240 KGS."/>
        <s v="DESTAIN C 25KG/55LB"/>
        <s v="TRIMETA ES 220 KG"/>
        <s v="STABILON PRO 240 KG."/>
        <s v="TRIMETA DUO 250KG"/>
        <s v="HAND FRESH 66 200 KGS."/>
        <s v="TRIMETA PSF 200 KG."/>
        <s v="CARESTRIP NR 10 LT"/>
        <s v="TOPAX F-CLEAN (DLD) 35 KG."/>
        <s v="ECO-STAR SOUR 20 LT."/>
        <s v="REEN CONCENTRATE P 25 KGS."/>
        <s v="PROWASH 20 LT"/>
        <s v="FLOORDRESS T 510 10 LT"/>
        <s v="SOILMASTER PLUS 20 KG"/>
        <s v="SANI WASH N WALK 2.5GL"/>
        <s v="OASIS PRO MORNING BREEZE ROOM 2X2L."/>
        <s v="OASIS PRO ISLAND WAVE ROOM 2X2L."/>
        <s v="ECOLAB HAND GEL SANITIZER 6x500 ML"/>
        <s v="SILEX 660 25 KG"/>
        <s v="QSR RESTROOM CLNR 6X1QT INT"/>
        <s v="GREASECUTTER (DLD) 4X3.8 LT"/>
        <s v="ZUPREME PLUS 5 GAL"/>
        <s v="AROMIST WHT 1x2.7 OZ"/>
        <s v="POLIX DES 30 KGS"/>
        <s v="STABILON WT 30 KGS."/>
        <s v="ESTEEM 20 KG. SGMY"/>
        <s v="SHC EXTREME II-30 (DLD) 40 KG."/>
        <s v="EC-SOUR 20 LT"/>
        <s v="LAUNDRI DRY BLEACH 25KG-SGMY"/>
        <s v="OXODES 25 KG"/>
        <s v="ULTRASIL 75 35KGS."/>
        <s v="LAUNDRY IRON CONTROL SOUR 520 20LT"/>
        <s v="AC 30 35 KG"/>
        <s v="STABILON ACP 35KG"/>
        <s v="NEW  ATTAC  1 GAL"/>
        <s v="EZE-STRIP 1 GAL"/>
        <s v="TOPAZ AC3 (DLD) 25 KG."/>
        <s v="HOROLITH 617 240 KGS."/>
        <s v="FERISOL RINSE 250 KG"/>
        <s v="DIP IT PLUS 20 KG."/>
        <s v="STABILON ACP 200 KG"/>
        <s v="LUBODRIVE APC 200 KG."/>
        <s v="LUBODRIVE ZF 200 KG"/>
        <s v="STABILON CN 200 KG."/>
        <s v="DRYEXX GF 200 KG."/>
        <s v="HOROLITH FL 35 KG"/>
        <s v="PILAX 130 10 LT"/>
        <s v="LAUNDRY SOUR 500 20LT"/>
        <s v="ECO-STAR OXY-BRITE LT 20 LT."/>
        <s v="AC 30 (DLD) 35 KG"/>
        <s v="TRIMETA PLUS 40 KGS."/>
        <s v="TOPAZ AC3 25 KG."/>
        <s v="KAY-5 SANITIZER (200x1OZ)"/>
        <s v="CLEAN&amp;SOFT AB 4X3.8 LT."/>
        <s v="ACID BATHROOM CLEANER 2-2L"/>
        <s v="QSR AMH HANDWASH 4x1GL AP"/>
        <s v="P3-ULTRASIL 115 27 KG."/>
        <s v="LIME-A-WAY 4X3.8 LT"/>
        <s v="LIME KLENE 4X3.8 LT"/>
        <s v="NETTOCLAR RAPID 2X5 LT"/>
        <s v="SS POLISH CLN 12X17 OZ."/>
        <s v="NEUTRAL BATHROOM CLNR  2-2L"/>
        <s v="GLASS CLEANER ___________2-2L"/>
        <s v="FIRST IMPRESSION 12-8FL OZ."/>
        <s v="ECOLAB HAND GEL SANITIZER 4X3.8 LT"/>
        <s v="QSR QTFC  120 X 59  ML   TH PH ID"/>
        <s v="ORANGE FORCE MS DEG 6-32OZ"/>
        <s v="LEMON-EZE 4-32 OZ."/>
        <s v="ECO KIENE HD 25 LT."/>
        <s v="SILEX 910 25 KG"/>
        <s v="STABILON BPC 25 KGS."/>
        <s v="S.T. 90  5 GAL"/>
        <s v="HOROLITH FL (DLD) 35 KG"/>
        <s v="LIME REMOVER-66  1 GAL"/>
        <s v="HOROLITH 617 25 KG."/>
        <s v="HOROLITH 617 25 KG. (DLD)"/>
        <s v="ADVANTIS 220 30 KG"/>
        <s v="SILVER DIP G 4X3.8 LT"/>
        <s v="SANIGARD 1 GAL"/>
        <s v="TOPAX MARINE SHINE  35 KGS."/>
        <s v="STABICIP ABF 200 KG."/>
        <s v="STABILON WT 200 KGS."/>
        <s v="ENVIROCID 25 KG."/>
        <s v="FRC 700 25 KG."/>
        <s v="OASIS PRO ZEPHAIR CLEAN WHITE COTTON 2X2 LT"/>
        <s v="DURAGLOS  4X1 GAL.ID"/>
        <s v="QSR HD MPSD 168X44 ML SGMY"/>
        <s v="ECOSOFT 20LT."/>
        <s v="BASE KOTE 1 GAL"/>
        <s v="SMARTPOWER RINSE ADDITIVE ALL PURPOSE 2/2.5 LB."/>
        <s v="FUTURE DC 1 GAL"/>
        <s v="EXELERATE CIP 25 KGS"/>
        <s v="NOVAKLENE 10 L."/>
        <s v="FOAM NOX  (DLD) 30KG."/>
        <s v="ABSORBIT NP 20 KG"/>
        <s v="EC- DETERGENT 20 LT"/>
        <s v="WHISPER V 25 KG (DLD)"/>
        <s v="TOPAX 16SF (DLD) 35 KG"/>
        <s v="O.P.39 GRANITO/TILE FLOOR CLEANER 4X3.8 LT"/>
        <s v="FOAMSHINE 35 KGS (DLD)"/>
        <s v="RECOVER SPRAY BUFF 1 GAL"/>
        <s v="ECO-STAR DETERGENT PLUS 20 LT."/>
        <s v="KLEEN CARE 3.8Lx4"/>
        <s v="RINSE DRY EXTRA 4X3.8 LT."/>
        <s v="TOPAX 16SF 35KG."/>
        <s v="QC 54 GLASS &amp; SURF 2X1.3L"/>
        <s v="OASIS PRO MORNING BREEZE ROOM REFRESHER 2X2 LT"/>
        <s v="FOAMSHINE 35 KGS"/>
        <s v="KAY DELIMER CHN 4X12x2OZ"/>
        <s v="HOROLITH PA 250 KG"/>
        <s v="ENVIROCID 230 KG"/>
        <s v="DRYEXX SF 200 KG."/>
        <s v="LUBOKLAR GP 200 KGS."/>
        <s v="NEO 10 LT"/>
        <s v="DRYEXX  200 KGS"/>
        <s v="CLICK 10 10 LT"/>
        <s v="FERISOL 200 KGS."/>
        <s v="STABILON BP-A LIQUID 200 KGS."/>
        <s v="NOVASAN 10 LT"/>
        <s v="QSR HD MPSD 168X44ML JPN"/>
        <s v="TOPAX MARINE 15 30KG"/>
        <s v="CLICK 10 25 KG."/>
        <s v="FUTURE DC 5 GAL"/>
        <s v="S-PERKLENE 20 LT."/>
        <s v="GEMSTAR LASER 5 GAL"/>
        <s v="ECO-STAR DETERGENT MP(N)20 LT."/>
        <s v="TOPACTIVE 200 35 KG"/>
        <s v="S-PERKLENE 4X3.8 LT"/>
        <s v="SANIPINE 4x1 GAL"/>
        <s v="LUBODRIVE EC 30 KGS."/>
        <s v="LAUNDRY LOW-TEMP BLEACH ACTIVATOR 25 L."/>
        <s v="QSR FRYER CLEANSER 6X20 OZ."/>
        <s v="KEY SPCL CLNR&amp;POL 6X946ML AP3402.90.5"/>
        <s v="QSR FOAM HND SP 6x750ML INT"/>
        <s v="QSR G&amp;MSC 4X1GL"/>
        <s v="QSR MPSD-SP 1X9.5L CHN"/>
        <s v="KAY SINK SANITIZER 200x1.0OZ."/>
        <s v="DIPKLENE 5 KGS"/>
        <s v="EXELERATE HS-I 30 KG"/>
        <s v="VISION PLUS 1 GAL"/>
        <s v="EC-SOFT 20 LT."/>
        <s v="NOVAKLENE"/>
        <s v="NATURAL STONE CONDITIONER&amp;MAINTAINER 4X1 GAL"/>
        <s v="NEW FUTURE DET 1 GAL."/>
        <s v="NEOKLENE 10 LT"/>
        <s v="RINSE DRY 4X3.8 LT"/>
        <s v="KAY SINK SANITIZER  4X 50X1.0 OZ UNIT CARTON"/>
        <s v="BOUQUET 1 GAL"/>
        <s v="MIKRO QUAT (DLD) 4X3.8 LT"/>
        <s v="EXELERATE CIP(DLD)25 KGS"/>
        <s v="RINSE DRY 25 LT."/>
        <s v="FPC 25 KG."/>
        <s v="LIQUID S SPECIAL 35 KG"/>
        <s v="STABILON TF 200 KGS."/>
        <s v="AROMIST WHT 4x2.7 OZ.NAM"/>
        <s v="KAY BEV EQUIP CLN 2X100TAB"/>
        <s v="SCENT &amp; SOFT AB 4x3.8 LT. MY"/>
        <s v="QSR GLASS/MS CLEANER 40X1.5OZ"/>
        <s v="QSR OVEN CLEANER 4X946ML INT"/>
        <s v="EASY GLOW DAILY FLR 2.5GL"/>
        <s v="HEAVY DUTY DEGREASER 4x1GAL"/>
        <s v="ECO-STAR OXY-BRITE 50 20 LT."/>
        <s v="BC 50 25 KG"/>
        <s v="STABICIP OXI 30 KG."/>
        <s v="LAUNDRY OXY-BLEACH 440, 20 LT"/>
        <s v="TO PACTIVE  DES 25 KG"/>
        <s v="EXELERATE HS-I (DLD) 30 KGS"/>
        <s v="EC-OXY-BRITE 20L"/>
        <s v="TRICHLOROCIDE XP-160  25KGS."/>
        <s v="TOPACTIVE DES (DLD) 25 KG."/>
        <s v="ECO-STAR PRO OX PLUS  55 LT."/>
        <s v="DURAGLOS 1 GAL"/>
        <s v="FUTURE FLOOR PREPARE 1 GAL"/>
        <s v="TOPAX 66  (DLD)  35 KGS."/>
        <s v="MIKRO QUAT (DLD) 30 LT"/>
        <s v="PERFEKT 25 KG"/>
        <s v="MG BLOCK WHITENER 10 LT"/>
        <s v="LAVENFRESH 1 GAL"/>
        <s v="GEMSTAR LASER 4X1 GAL"/>
        <s v="TOPAX MARINE 92  30 KGS."/>
        <s v="STEPKLENE 10 LT"/>
        <s v="TOPAX 91 -66  (DLD) 30 KG."/>
        <s v="JUSMIN FLESH  1 GAL"/>
        <s v="RINSE DRY 10 LT"/>
        <s v="STABICIP OXI 200 KG."/>
        <s v="DIP IT PLUS 20X1 KGS"/>
        <s v="DRYEXX  30 KGS"/>
        <s v="S-PERDRY 20 LT."/>
        <s v="LAUNDRY DETERGENT 120  20 LT."/>
        <s v="PATHWAYS 10 LT"/>
        <s v="EXELERATE AV (DLD) 40 KG."/>
        <s v="SOFTENIT PLUS 20 LT"/>
        <s v="SOILMASTER PLUS2 5 KG."/>
        <s v="LAUNDRI INSTANT STARCH 15 KGS."/>
        <s v="MEDALLION 6-32 OZ."/>
        <s v="_x0009_HAND FRESH PLUS 20 LT"/>
        <s v="AB CLEAN&amp;SMOOTH-66 4x3.8 LT"/>
        <s v="MIKRO QUAT 4X3.8 LT"/>
        <s v="TOPAX 75  (DLD) 30 KGS."/>
        <s v="PEROX MS DISINFECT 2X2L"/>
        <s v="S-PERDRY 4X3.8 L."/>
        <s v="PINNACLE  GROUT LINE IMPREGNATOR 4-1 GAL"/>
        <s v="OASIS COMPAC FURN POL 2-2L"/>
        <s v="GLASS CLEANER __________2.5GL"/>
        <s v="ECOSPHERE SMOKE G FR24-30GR"/>
        <s v="KAY DELIMER CHN 48X2OZ"/>
        <s v="QSR SUPER CONT CLNR 4x32 OZ"/>
        <s v="LUBOKLAR GP 30 KG"/>
        <s v="VR 110 30 KG"/>
        <s v="MARKET PRO 5 GAL"/>
        <s v="NEUTRAL BATHROOM CLNR  2.5GL"/>
        <s v="CLEALY SOFE PLUS 640 20 L."/>
        <s v="OASIS COMPAC 30 HEAVY DUTY ALKALINE FLOOR CLEANER 2x2 LT"/>
        <s v="O.P. 10 4X3.8 LT"/>
        <s v="KAY LOTION HAND SOAP 4x1 GL."/>
        <s v="RISIL MAT 30 KG"/>
        <s v="DIP IT PLUS 5 KGS"/>
        <s v="RINSE DRY EXTRA 20LT"/>
        <s v="BASE KOTE 5 GAL"/>
        <s v="MIRAGLO 1 GAL"/>
        <s v="DRAINKLENE 10 LT"/>
        <s v="WHITE OUT 25L (27.5KG)"/>
        <s v="PEROX MULTI-SURF CLNR 2.5GL"/>
        <s v="QSR MPSD-SP 1X10L TH PH ID"/>
        <s v="LAUNDRY EMULSIFIER 150 20 LT"/>
        <s v="SMARTPOWER PRESOAK CUTLERY/FLA"/>
        <s v="ECOSPHERE SMOKE G SK24-30GR"/>
        <s v="FRONT COURT 5 GL"/>
        <s v="KAY SOIL. SHIELD 6X1QT"/>
        <s v="ECO-BRITE 150 DETERGENT 25 KGS"/>
        <s v="DIP IT PLUS 20 KGS"/>
        <s v="TOPAX 75 30 KGS."/>
        <s v="KAY RELEASE AGNENT"/>
        <s v="STAIN BLASTER MAKEUP REMOVER 4x22 OZ"/>
        <s v="TARGET UHS PLUS 5 GAL"/>
        <s v="SERICOL 20 LT."/>
        <s v="ECO-STAR CONDITIONER 20 LT."/>
        <s v="MG QUAT SANITIZER 10 LT."/>
        <s v="BURNISHING COMP 4X3.8 LT"/>
        <s v="STAIN BLASTER GREASE REMOVER 4x22 C"/>
        <s v="JUSMIN FLESH 5 GAL"/>
        <s v="SMARTPOWER MANUAL DETERGENT 3x2LB"/>
        <s v="TOPAX 686 (DLD) 30 KGS."/>
        <s v="VISION PLUS 5 GAL"/>
        <s v="CREAMIC 1 GAL"/>
        <s v="P3-ULTRASIL 78 24 KG."/>
        <s v="SOLID BRILLIANCE 2-2.5 LB"/>
        <s v="HAND FRESH 66 20 KGS."/>
        <s v="ECO-STAR SOFT C 20 LT"/>
        <s v="AB CLEAN&amp;SMOOTH-66 20KG"/>
        <s v="INCIDIN AL (DLD) 25 KGS"/>
        <s v="TURBO DETERGENT 20 LT."/>
        <s v="ULTRASIL 78 23 KG."/>
        <s v="KLEAN &amp; KOTE 1 GAL"/>
        <s v="SM MPC MARB POL COM 10LB (4.5 KG)"/>
        <s v="SMARTPOWER SANITIZER 2-2 LB."/>
        <s v="QSR HEAVY DUTY MULTI-PURPOSE SINK DETERGENT 168X44ML TH/PH/ID"/>
        <s v="ACID BATHROOM CLEANER 2.5GL"/>
        <s v="HAND FRESH PLUS 3.8 LTx4"/>
        <s v="ECOLAB HAND SANITIZER GEL 6x750 ML"/>
        <s v="ADVANTIS 330 30 KG"/>
        <s v="FLOORDRESS R 600 10 LT"/>
        <s v="PARAFFIN 1 GAL"/>
        <s v="ENVIROCID PLUS CLEAR 25 KG"/>
        <s v="FPC (DLD) 25 KG."/>
        <s v="STAINBLASTER RUST RE 4X22OZ"/>
        <s v="PEROXIDE MULTI-SURF ______2X2L"/>
        <s v="FOAM NOX 30KG."/>
        <s v="KLEENHAND PLUS  20 L"/>
        <s v="AQUAFOS CPA 30 KGS."/>
        <s v="TAJ MAHAL (NPE-FREE) 2.5 GL"/>
        <s v="QSR HA G&amp;TC 4X1QT AP"/>
        <s v="MOP DRESSING A 1 GAL"/>
        <s v="INSTANT HAND SANITIZER GEL6-750 ML."/>
        <s v="ECOLAB HAND SANITIZER GEL 200 X 30ML"/>
        <s v="TOPACTIVE LA 30 KG."/>
        <s v="TRIMETA ES 30 KG"/>
        <s v="ECOLAB HAND SANITIZER 500ML X6PCS/CASE"/>
        <s v="ADVANTIS 330 200 KG"/>
        <s v="WASH OUT 20 LT."/>
        <s v="OXYGUARD DETERGENT 20 LT"/>
        <s v="OASIS PRO GARDEN SUNSHINE 2X2L."/>
        <s v="CLEAN &amp; SOFT AB 4X3.8 LT (VN)"/>
        <s v="OXONIA ACTIVE 150 25 KG.(EXP)"/>
        <s v="OXONIA ACTIVE 25 KG"/>
        <s v="DURAGLOS 5 GAL"/>
        <s v="DRYSAN OXY 19 KG"/>
        <s v="DEEP GLOSS 1 GAL"/>
        <s v="HI PERF NEUT FLOOR 2-2L"/>
        <s v="DRYSAN OXY 4X5 L."/>
        <s v="OXONIA ACTIVE 150 (EXP) 25 KG."/>
        <s v="OXYSAN ZS -DLD 25KG"/>
        <s v="STAIN BLASTER EMZYME BST 4x22 OZ"/>
        <s v="OXONIA ACTIVE 25 KG.(EXP)"/>
        <s v="OXONIA ACTIVE 150 (DLD) 25 KGS."/>
        <s v="OXYSAN ZS 25 KG."/>
        <s v="VEGI WASH NAM 100X1 OZ."/>
        <s v="OXONIA ACTIVE (DLD) 25 KG"/>
        <s v="TSUNAMI 100 25 KGS."/>
        <s v="OXONIA ACTIVE (DLD) 200 KGS."/>
        <s v="OXONIA ACTIVE 200 KGS."/>
        <s v="OXONIA ACTIVE 150 (DLD) 200 KGS"/>
        <s v="OXONIA ACTIVE 150 (EXP) 200 KG."/>
        <s v="OXONIA ACTIVE  150 200 KG.(EXP)"/>
        <s v="SB SUNSCREEN REMOVER 45 LB"/>
        <s v="EMPIRE I/O DEGREASER 4X1GL"/>
        <s v="LIQUID K-A 30 KG"/>
        <s v="LAUNDRY DETERGENT AQN 20 LT."/>
        <s v="SMARTPOWER MANUAL DETERGENT 2-3 LB."/>
        <s v="LAUNDRY DETERGENT 100  20 LT."/>
        <s v="GRILLKLENE 4X3.8 LT"/>
        <s v="ECO-BRITE 100 DETERGENT 25 KGS"/>
        <s v="OASIS PRO RELAXING SPA 2X2L"/>
        <s v="FIRST IMPRESSION SUMMER LINEN 12x1.8 OZ"/>
        <s v="UC ACID BATH CLNR________2-1.3L"/>
        <s v="KEENHAND PLUS 4X3.8L"/>
        <s v="CLICK 10 1000KG."/>
        <s v="TOPAX 19 (DLD) 1200 KGS."/>
        <s v="TOPAX 91 -66  (DLD) 1,000 KG."/>
        <s v="TRIMETA PSF 1000 KG."/>
        <s v="LUBOKLAR GP 1000 KGS."/>
        <s v="TOPAX 990 (DLD) 1000 KG."/>
        <s v="AC 101 (DLD) 1500 KGS."/>
        <s v="FPC (DLD) 1000 KG"/>
        <s v="DRYEXX 1000 KG"/>
        <s v="TOPAX 75  (DLD) 1000 KGS."/>
        <s v="TOPAX 66 1,000 (DLD) KGS."/>
        <s v="ENVIROCID PLUS CLEAR 1000 KG"/>
        <s v="ADVANTIS 210 1000 KG.(EXP)"/>
        <s v="QUORUM PINK II HF (DLD) 1000 KG."/>
        <s v="AC 30  (DLD) 1,200 KGS."/>
        <s v="TOPAX 16SF(DLD)  1000   KG"/>
        <s v="FERISOL 1,000 KGS."/>
        <s v="STABILON LIQ.10(B) 1,000 KG"/>
        <s v="AC 30 1,200 KGS."/>
        <s v="TOPAX 32 (DLD) 1,400 KGS."/>
        <s v="FOAMSHINE 1,200 KGS (DLD)"/>
        <s v="ENVIROCID 1000 KG."/>
        <s v="WHISPER V 1000 KG. (DLD)"/>
        <s v="MIP CA 1200 KG"/>
        <s v="ADVANTIS 210 1000 KG"/>
        <s v="AC 101 1500 KGS."/>
        <s v="LUBODRIVE APC 1000 KG."/>
        <s v="LUBODRIVE EC 1000 KG."/>
        <s v="N-421 (DLD)  1,200 KG."/>
        <s v="TOPAX 686 (DLD) 1100 KG."/>
        <s v="STABILON ACI 1,000 KG."/>
        <s v="STABILON WT 1000 KGS."/>
        <s v="TOPAX 66 1,000 KGS."/>
        <s v="VORTEXX  (DLD) 25 KGS."/>
        <s v="LIQUID S SPECIAL 35 KG (DLD)"/>
        <s v="WASH N WALK 10 LT"/>
        <s v="VORTEXX  25 KGS."/>
        <s v="HOROLITH PA 45 KG"/>
        <s v="QC 92 UC NUTRAL BATH 2X1.3L"/>
        <s v="XY-12 (DLD) 230 KG."/>
        <s v="SMARTPOWER PRESOAK CUTLERY/FLATWARE 3-4 LB."/>
        <s v="KAY-5 SANITIZER"/>
        <s v="ADVANTIS FC (DLD) 30KG"/>
        <s v="AC 55-5 25 KG"/>
        <s v="DESTAIN A 25KG/55LB"/>
        <s v="DESTAIN B 4.5KG/10LB"/>
        <s v="P3-ULTRASIL 67 20 KG."/>
        <s v="TOPAX MARINE S5 25 KG"/>
        <s v="FARMA 60 (DLD) 30 KG"/>
        <s v="VISION 1 GAL"/>
        <s v="PRINCIPAL 65 (DLD) 30 KG."/>
        <s v="SM GPC GRAN POL CRM 1x1 QT"/>
        <s v="SM GPC GRAN POL CRM 4-1QT"/>
        <s v="SANIGIZER PLUS 9-800 ML."/>
        <s v="SMARTPOWER DISHMACHINE DETERGENT HEAVY DUTY 4/6.75 LB."/>
        <s v="TOPAZ AC4 23KG"/>
        <s v="KAY QSR HEATED SOAK TANK CONC _x000a_1X3GL." u="1"/>
      </sharedItems>
    </cacheField>
    <cacheField name="DHL Syetem" numFmtId="0">
      <sharedItems containsSemiMixedTypes="0" containsString="0" containsNumber="1" minValue="0" maxValue="188"/>
    </cacheField>
    <cacheField name="physical Count" numFmtId="0">
      <sharedItems containsSemiMixedTypes="0" containsString="0" containsNumber="1" minValue="0" maxValue="188"/>
    </cacheField>
    <cacheField name="UOM" numFmtId="0">
      <sharedItems/>
    </cacheField>
    <cacheField name="RACK" numFmtId="0">
      <sharedItems/>
    </cacheField>
    <cacheField name="level" numFmtId="0">
      <sharedItems/>
    </cacheField>
    <cacheField name="Discrepancy" numFmtId="2">
      <sharedItems containsSemiMixedTypes="0" containsString="0" containsNumber="1" minValue="-18" maxValue="18"/>
    </cacheField>
    <cacheField name="Remarks" numFmtId="2">
      <sharedItems/>
    </cacheField>
    <cacheField name="Remarks1" numFmtId="0">
      <sharedItems count="3">
        <s v="L14"/>
        <s v="L92"/>
        <s v="L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8">
  <r>
    <s v="FG/L14/2020/0001"/>
    <s v="AA-006-A"/>
    <x v="0"/>
    <x v="0"/>
    <n v="11"/>
    <n v="11"/>
    <s v="ถัง"/>
    <s v="AA"/>
    <s v="A"/>
    <n v="0"/>
    <s v=" Equivalent"/>
    <x v="0"/>
  </r>
  <r>
    <s v="FG/L14/2020/0002"/>
    <s v="AA-008-A"/>
    <x v="1"/>
    <x v="1"/>
    <n v="12"/>
    <n v="12"/>
    <s v="ถัง"/>
    <s v="AA"/>
    <s v="A"/>
    <n v="0"/>
    <s v=" Equivalent"/>
    <x v="0"/>
  </r>
  <r>
    <s v="FG/L14/2020/0003"/>
    <s v="AA-010-A"/>
    <x v="2"/>
    <x v="2"/>
    <n v="12"/>
    <n v="12"/>
    <s v="ถัง"/>
    <s v="AA"/>
    <s v="A"/>
    <n v="0"/>
    <s v=" Equivalent"/>
    <x v="0"/>
  </r>
  <r>
    <s v="FG/L14/2020/0004"/>
    <s v="AA-012-A"/>
    <x v="3"/>
    <x v="3"/>
    <n v="2"/>
    <n v="2"/>
    <s v="ถัง"/>
    <s v="AA"/>
    <s v="A"/>
    <n v="0"/>
    <s v=" Equivalent"/>
    <x v="0"/>
  </r>
  <r>
    <s v="FG/L14/2020/0005"/>
    <s v="AA-014-A"/>
    <x v="4"/>
    <x v="4"/>
    <n v="12"/>
    <n v="12"/>
    <s v="ถัง"/>
    <s v="AA"/>
    <s v="A"/>
    <n v="0"/>
    <s v=" Equivalent"/>
    <x v="0"/>
  </r>
  <r>
    <s v="FG/L14/2020/0006"/>
    <s v="AA-016-A"/>
    <x v="5"/>
    <x v="5"/>
    <n v="85.5"/>
    <n v="85.5"/>
    <s v="กล่อง"/>
    <s v="AA"/>
    <s v="A"/>
    <n v="0"/>
    <s v=" Equivalent"/>
    <x v="0"/>
  </r>
  <r>
    <s v="FG/L14/2020/0007"/>
    <s v="AA-018-A"/>
    <x v="6"/>
    <x v="6"/>
    <n v="9"/>
    <n v="9"/>
    <s v="กล่อง"/>
    <s v="AA"/>
    <s v="A"/>
    <n v="0"/>
    <s v=" Equivalent"/>
    <x v="0"/>
  </r>
  <r>
    <s v="FG/L14/2020/0008"/>
    <s v="AA-020-A"/>
    <x v="7"/>
    <x v="7"/>
    <n v="8"/>
    <n v="8"/>
    <s v="ถัง"/>
    <s v="AA"/>
    <s v="A"/>
    <n v="0"/>
    <s v=" Equivalent"/>
    <x v="0"/>
  </r>
  <r>
    <s v="FG/L14/2020/0009"/>
    <s v="AA-022-A"/>
    <x v="8"/>
    <x v="8"/>
    <n v="142"/>
    <n v="142"/>
    <s v="แกลลอน"/>
    <s v="AA"/>
    <s v="A"/>
    <n v="0"/>
    <s v=" Equivalent"/>
    <x v="0"/>
  </r>
  <r>
    <s v="FG/L14/2020/0010"/>
    <s v="AA-024-A"/>
    <x v="9"/>
    <x v="9"/>
    <n v="1"/>
    <n v="1"/>
    <s v="ถัง"/>
    <s v="AA"/>
    <s v="A"/>
    <n v="0"/>
    <s v=" Equivalent"/>
    <x v="0"/>
  </r>
  <r>
    <s v="FG/L14/2020/0011"/>
    <s v="AA-026-A"/>
    <x v="10"/>
    <x v="10"/>
    <n v="102"/>
    <n v="102"/>
    <s v="กล่อง"/>
    <s v="AA"/>
    <s v="A"/>
    <n v="0"/>
    <s v=" Equivalent"/>
    <x v="0"/>
  </r>
  <r>
    <s v="FG/L14/2020/0012"/>
    <s v="AA-028-A"/>
    <x v="11"/>
    <x v="11"/>
    <n v="12"/>
    <n v="12"/>
    <s v="กล่อง"/>
    <s v="AA"/>
    <s v="A"/>
    <n v="0"/>
    <s v=" Equivalent"/>
    <x v="0"/>
  </r>
  <r>
    <s v="FG/L14/2020/0013"/>
    <s v="AA-030-A"/>
    <x v="12"/>
    <x v="12"/>
    <n v="4"/>
    <n v="4"/>
    <s v="ถัง"/>
    <s v="AA"/>
    <s v="A"/>
    <n v="0"/>
    <s v=" Equivalent"/>
    <x v="0"/>
  </r>
  <r>
    <s v="FG/L14/2020/0014"/>
    <s v="AA-032-A"/>
    <x v="13"/>
    <x v="13"/>
    <n v="11"/>
    <n v="11"/>
    <s v="ถัง"/>
    <s v="AA"/>
    <s v="A"/>
    <n v="0"/>
    <s v=" Equivalent"/>
    <x v="0"/>
  </r>
  <r>
    <s v="FG/L14/2020/0015"/>
    <s v="AA-034-A"/>
    <x v="14"/>
    <x v="14"/>
    <n v="17"/>
    <n v="17"/>
    <s v="ถัง"/>
    <s v="AA"/>
    <s v="A"/>
    <n v="0"/>
    <s v=" Equivalent"/>
    <x v="0"/>
  </r>
  <r>
    <s v="FG/L14/2020/0016"/>
    <s v="AA-036-A"/>
    <x v="15"/>
    <x v="15"/>
    <n v="7.1"/>
    <n v="7.1"/>
    <s v="กล่อง"/>
    <s v="AA"/>
    <s v="A"/>
    <n v="0"/>
    <s v=" Equivalent"/>
    <x v="0"/>
  </r>
  <r>
    <s v="FG/L14/2020/0017"/>
    <s v="AA-038-A"/>
    <x v="16"/>
    <x v="16"/>
    <n v="60"/>
    <n v="60"/>
    <s v="ถัง"/>
    <s v="AA"/>
    <s v="A"/>
    <n v="0"/>
    <s v=" Equivalent"/>
    <x v="0"/>
  </r>
  <r>
    <s v="FG/L14/2020/0018"/>
    <s v="AA-040-A"/>
    <x v="17"/>
    <x v="17"/>
    <n v="7"/>
    <n v="7"/>
    <s v="ถัง"/>
    <s v="AA"/>
    <s v="A"/>
    <n v="0"/>
    <s v=" Equivalent"/>
    <x v="0"/>
  </r>
  <r>
    <s v="FG/L14/2020/0019"/>
    <s v="AA-042-A"/>
    <x v="18"/>
    <x v="18"/>
    <n v="4"/>
    <n v="4"/>
    <s v="ถัง"/>
    <s v="AA"/>
    <s v="A"/>
    <n v="0"/>
    <s v=" Equivalent"/>
    <x v="0"/>
  </r>
  <r>
    <s v="FG/L14/2020/0020"/>
    <s v="AA-044-A"/>
    <x v="19"/>
    <x v="19"/>
    <n v="10"/>
    <n v="10"/>
    <s v="ถัง"/>
    <s v="AA"/>
    <s v="A"/>
    <n v="0"/>
    <s v=" Equivalent"/>
    <x v="0"/>
  </r>
  <r>
    <s v="FG/L14/2020/0021"/>
    <s v="AA-054-A"/>
    <x v="20"/>
    <x v="20"/>
    <n v="10"/>
    <n v="10"/>
    <s v="ถัง"/>
    <s v="AA"/>
    <s v="A"/>
    <n v="0"/>
    <s v=" Equivalent"/>
    <x v="0"/>
  </r>
  <r>
    <s v="FG/L14/2020/0022"/>
    <s v="AA-056-A"/>
    <x v="21"/>
    <x v="21"/>
    <n v="5"/>
    <n v="5"/>
    <s v="ถัง"/>
    <s v="AA"/>
    <s v="A"/>
    <n v="0"/>
    <s v=" Equivalent"/>
    <x v="0"/>
  </r>
  <r>
    <s v="FG/L14/2020/0023"/>
    <s v="AA-058-A"/>
    <x v="22"/>
    <x v="22"/>
    <n v="4"/>
    <n v="4"/>
    <s v="ถัง"/>
    <s v="AA"/>
    <s v="A"/>
    <n v="0"/>
    <s v=" Equivalent"/>
    <x v="0"/>
  </r>
  <r>
    <s v="FG/L14/2020/0024"/>
    <s v="AA-060-A"/>
    <x v="23"/>
    <x v="23"/>
    <n v="17"/>
    <n v="17"/>
    <s v="ถัง"/>
    <s v="AA"/>
    <s v="A"/>
    <n v="0"/>
    <s v=" Equivalent"/>
    <x v="0"/>
  </r>
  <r>
    <s v="FG/L14/2020/0025"/>
    <s v="AA-062-A"/>
    <x v="24"/>
    <x v="24"/>
    <n v="8"/>
    <n v="8"/>
    <s v="ถัง"/>
    <s v="AA"/>
    <s v="A"/>
    <n v="0"/>
    <s v=" Equivalent"/>
    <x v="0"/>
  </r>
  <r>
    <s v="FG/L14/2020/0026"/>
    <s v="AA-066-A"/>
    <x v="25"/>
    <x v="25"/>
    <n v="16"/>
    <n v="16"/>
    <s v="ถัง"/>
    <s v="AA"/>
    <s v="A"/>
    <n v="0"/>
    <s v=" Equivalent"/>
    <x v="0"/>
  </r>
  <r>
    <s v="FG/L14/2020/0027"/>
    <s v="AA-068-A"/>
    <x v="26"/>
    <x v="26"/>
    <n v="8"/>
    <n v="8"/>
    <s v="ถัง"/>
    <s v="AA"/>
    <s v="A"/>
    <n v="0"/>
    <s v=" Equivalent"/>
    <x v="0"/>
  </r>
  <r>
    <s v="FG/L14/2020/0028"/>
    <s v="AA-070-A"/>
    <x v="27"/>
    <x v="27"/>
    <n v="2"/>
    <n v="2"/>
    <s v="ถัง"/>
    <s v="AA"/>
    <s v="A"/>
    <n v="0"/>
    <s v=" Equivalent"/>
    <x v="0"/>
  </r>
  <r>
    <s v="FG/L14/2020/0029"/>
    <s v="AA-072-A"/>
    <x v="28"/>
    <x v="28"/>
    <n v="11"/>
    <n v="11"/>
    <s v="ถัง"/>
    <s v="AA"/>
    <s v="A"/>
    <n v="0"/>
    <s v=" Equivalent"/>
    <x v="0"/>
  </r>
  <r>
    <s v="FG/L14/2020/0030"/>
    <s v="AA-074-A"/>
    <x v="29"/>
    <x v="29"/>
    <n v="19"/>
    <n v="19"/>
    <s v="ถัง"/>
    <s v="AA"/>
    <s v="A"/>
    <n v="0"/>
    <s v=" Equivalent"/>
    <x v="0"/>
  </r>
  <r>
    <s v="FG/L14/2020/0031"/>
    <s v="AA-076-A"/>
    <x v="30"/>
    <x v="30"/>
    <n v="13"/>
    <n v="13"/>
    <s v="ถัง"/>
    <s v="AA"/>
    <s v="A"/>
    <n v="0"/>
    <s v=" Equivalent"/>
    <x v="0"/>
  </r>
  <r>
    <s v="FG/L14/2020/0032"/>
    <s v="AA-078-A"/>
    <x v="31"/>
    <x v="31"/>
    <n v="27"/>
    <n v="27"/>
    <s v="ถัง"/>
    <s v="AA"/>
    <s v="A"/>
    <n v="0"/>
    <s v=" Equivalent"/>
    <x v="0"/>
  </r>
  <r>
    <s v="FG/L14/2020/0033"/>
    <s v="AA-080-A"/>
    <x v="32"/>
    <x v="32"/>
    <n v="4"/>
    <n v="4"/>
    <s v="ถัง"/>
    <s v="AA"/>
    <s v="A"/>
    <n v="0"/>
    <s v=" Equivalent"/>
    <x v="0"/>
  </r>
  <r>
    <s v="FG/L14/2020/0034"/>
    <s v="AA-082-A"/>
    <x v="32"/>
    <x v="32"/>
    <n v="4"/>
    <n v="4"/>
    <s v="ถัง"/>
    <s v="AA"/>
    <s v="A"/>
    <n v="0"/>
    <s v=" Equivalent"/>
    <x v="0"/>
  </r>
  <r>
    <s v="FG/L14/2020/0035"/>
    <s v="AA-084-A"/>
    <x v="32"/>
    <x v="32"/>
    <n v="4"/>
    <n v="4"/>
    <s v="ถัง"/>
    <s v="AA"/>
    <s v="A"/>
    <n v="0"/>
    <s v=" Equivalent"/>
    <x v="0"/>
  </r>
  <r>
    <s v="FG/L14/2020/0036"/>
    <s v="AA-086-A"/>
    <x v="33"/>
    <x v="33"/>
    <n v="2"/>
    <n v="2"/>
    <s v="ถัง"/>
    <s v="AA"/>
    <s v="A"/>
    <n v="0"/>
    <s v=" Equivalent"/>
    <x v="0"/>
  </r>
  <r>
    <s v="FG/L14/2020/0037"/>
    <s v="AA-088-A"/>
    <x v="34"/>
    <x v="34"/>
    <n v="4"/>
    <n v="4"/>
    <s v="ถัง"/>
    <s v="AA"/>
    <s v="A"/>
    <n v="0"/>
    <s v=" Equivalent"/>
    <x v="0"/>
  </r>
  <r>
    <s v="FG/L14/2020/0038"/>
    <s v="AA-090-A"/>
    <x v="35"/>
    <x v="35"/>
    <n v="2"/>
    <n v="2"/>
    <s v="ถัง"/>
    <s v="AA"/>
    <s v="A"/>
    <n v="0"/>
    <s v=" Equivalent"/>
    <x v="0"/>
  </r>
  <r>
    <s v="FG/L14/2020/0039"/>
    <s v="AA-092-A"/>
    <x v="36"/>
    <x v="36"/>
    <n v="4"/>
    <n v="4"/>
    <s v="ถัง"/>
    <s v="AA"/>
    <s v="A"/>
    <n v="0"/>
    <s v=" Equivalent"/>
    <x v="0"/>
  </r>
  <r>
    <s v="FG/L14/2020/0040"/>
    <s v="AA-006-B"/>
    <x v="37"/>
    <x v="37"/>
    <n v="32"/>
    <n v="32"/>
    <s v="ถัง"/>
    <s v="AA"/>
    <s v="A"/>
    <n v="0"/>
    <s v=" Equivalent"/>
    <x v="0"/>
  </r>
  <r>
    <s v="FG/L14/2020/0041"/>
    <s v="AA-008-B"/>
    <x v="28"/>
    <x v="28"/>
    <n v="20"/>
    <n v="20"/>
    <s v="ถัง"/>
    <s v="AA"/>
    <s v="A"/>
    <n v="0"/>
    <s v=" Equivalent"/>
    <x v="0"/>
  </r>
  <r>
    <s v="FG/L14/2020/0042"/>
    <s v="AA-012-B"/>
    <x v="38"/>
    <x v="38"/>
    <n v="20"/>
    <n v="20"/>
    <s v="ถัง"/>
    <s v="AA"/>
    <s v="A"/>
    <n v="0"/>
    <s v=" Equivalent"/>
    <x v="0"/>
  </r>
  <r>
    <s v="FG/L14/2020/0043"/>
    <s v="AA-014-B"/>
    <x v="38"/>
    <x v="38"/>
    <n v="7"/>
    <n v="7"/>
    <s v="ถัง"/>
    <s v="AA"/>
    <s v="A"/>
    <n v="0"/>
    <s v=" Equivalent"/>
    <x v="0"/>
  </r>
  <r>
    <s v="FG/L14/2020/0044"/>
    <s v="AA-016-B"/>
    <x v="39"/>
    <x v="39"/>
    <n v="20"/>
    <n v="20"/>
    <s v="ถัง"/>
    <s v="AA"/>
    <s v="A"/>
    <n v="0"/>
    <s v=" Equivalent"/>
    <x v="0"/>
  </r>
  <r>
    <s v="FG/L14/2020/0045"/>
    <s v="AA-018-B"/>
    <x v="40"/>
    <x v="40"/>
    <n v="4"/>
    <n v="4"/>
    <s v="ถัง"/>
    <s v="AA"/>
    <s v="A"/>
    <n v="0"/>
    <s v=" Equivalent"/>
    <x v="0"/>
  </r>
  <r>
    <s v="FG/L14/2020/0046"/>
    <s v="AA-020-B"/>
    <x v="41"/>
    <x v="41"/>
    <n v="32"/>
    <n v="32"/>
    <s v="ถัง"/>
    <s v="AA"/>
    <s v="A"/>
    <n v="0"/>
    <s v=" Equivalent"/>
    <x v="0"/>
  </r>
  <r>
    <s v="FG/L14/2020/0047"/>
    <s v="AA-024-B"/>
    <x v="42"/>
    <x v="42"/>
    <n v="52"/>
    <n v="52"/>
    <s v="กล่อง"/>
    <s v="AA"/>
    <s v="A"/>
    <n v="0"/>
    <s v=" Equivalent"/>
    <x v="0"/>
  </r>
  <r>
    <s v="FG/L14/2020/0048"/>
    <s v="AA-026-B"/>
    <x v="43"/>
    <x v="43"/>
    <n v="32"/>
    <n v="32"/>
    <s v="ถัง"/>
    <s v="AA"/>
    <s v="A"/>
    <n v="0"/>
    <s v=" Equivalent"/>
    <x v="0"/>
  </r>
  <r>
    <s v="FG/L14/2020/0049"/>
    <s v="AA-028-B"/>
    <x v="28"/>
    <x v="28"/>
    <n v="20"/>
    <n v="20"/>
    <s v="ถัง"/>
    <s v="AA"/>
    <s v="A"/>
    <n v="0"/>
    <s v=" Equivalent"/>
    <x v="0"/>
  </r>
  <r>
    <s v="FG/L14/2020/0050"/>
    <s v="AA-030-B"/>
    <x v="44"/>
    <x v="44"/>
    <n v="6"/>
    <n v="6"/>
    <s v="ถัง"/>
    <s v="AA"/>
    <s v="A"/>
    <n v="0"/>
    <s v=" Equivalent"/>
    <x v="0"/>
  </r>
  <r>
    <s v="FG/L14/2020/0051"/>
    <s v="AA-032-B"/>
    <x v="11"/>
    <x v="11"/>
    <n v="11"/>
    <n v="11"/>
    <s v="กล่อง"/>
    <s v="AA"/>
    <s v="A"/>
    <n v="0"/>
    <s v=" Equivalent"/>
    <x v="0"/>
  </r>
  <r>
    <s v="FG/L14/2020/0052"/>
    <s v="AA-034-B"/>
    <x v="44"/>
    <x v="44"/>
    <n v="6"/>
    <n v="6"/>
    <s v="ถัง"/>
    <s v="AA"/>
    <s v="A"/>
    <n v="0"/>
    <s v=" Equivalent"/>
    <x v="0"/>
  </r>
  <r>
    <s v="FG/L14/2020/0053"/>
    <s v="AA-036-B"/>
    <x v="3"/>
    <x v="3"/>
    <n v="20"/>
    <n v="20"/>
    <s v="ถัง"/>
    <s v="AA"/>
    <s v="A"/>
    <n v="0"/>
    <s v=" Equivalent"/>
    <x v="0"/>
  </r>
  <r>
    <s v="FG/L14/2020/0054"/>
    <s v="AA-038-B"/>
    <x v="45"/>
    <x v="45"/>
    <n v="6"/>
    <n v="6"/>
    <s v="ถัง"/>
    <s v="AA"/>
    <s v="A"/>
    <n v="0"/>
    <s v=" Equivalent"/>
    <x v="0"/>
  </r>
  <r>
    <s v="FG/L14/2020/0055"/>
    <s v="AA-040-B"/>
    <x v="28"/>
    <x v="28"/>
    <n v="20"/>
    <n v="20"/>
    <s v="ถัง"/>
    <s v="AA"/>
    <s v="A"/>
    <n v="0"/>
    <s v=" Equivalent"/>
    <x v="0"/>
  </r>
  <r>
    <s v="FG/L14/2020/0056"/>
    <s v="AA-042-B"/>
    <x v="3"/>
    <x v="3"/>
    <n v="20"/>
    <n v="20"/>
    <s v="ถัง"/>
    <s v="AA"/>
    <s v="A"/>
    <n v="0"/>
    <s v=" Equivalent"/>
    <x v="0"/>
  </r>
  <r>
    <s v="FG/L14/2020/0057"/>
    <s v="AA-044-B"/>
    <x v="33"/>
    <x v="33"/>
    <n v="4"/>
    <n v="4"/>
    <s v="ถัง"/>
    <s v="AA"/>
    <s v="A"/>
    <n v="0"/>
    <s v=" Equivalent"/>
    <x v="0"/>
  </r>
  <r>
    <s v="FG/L14/2020/0058"/>
    <s v="AA-054-B"/>
    <x v="42"/>
    <x v="42"/>
    <n v="54"/>
    <n v="54"/>
    <s v="กล่อง"/>
    <s v="AA"/>
    <s v="A"/>
    <n v="0"/>
    <s v=" Equivalent"/>
    <x v="0"/>
  </r>
  <r>
    <s v="FG/L14/2020/0059"/>
    <s v="AA-056-B"/>
    <x v="28"/>
    <x v="28"/>
    <n v="20"/>
    <n v="20"/>
    <s v="ถัง"/>
    <s v="AA"/>
    <s v="A"/>
    <n v="0"/>
    <s v=" Equivalent"/>
    <x v="0"/>
  </r>
  <r>
    <s v="FG/L14/2020/0060"/>
    <s v="AA-058-B"/>
    <x v="28"/>
    <x v="28"/>
    <n v="20"/>
    <n v="20"/>
    <s v="ถัง"/>
    <s v="AA"/>
    <s v="A"/>
    <n v="0"/>
    <s v=" Equivalent"/>
    <x v="0"/>
  </r>
  <r>
    <s v="FG/L14/2020/0061"/>
    <s v="AA-062-B"/>
    <x v="43"/>
    <x v="43"/>
    <n v="32"/>
    <n v="32"/>
    <s v="ถัง"/>
    <s v="AA"/>
    <s v="A"/>
    <n v="0"/>
    <s v=" Equivalent"/>
    <x v="0"/>
  </r>
  <r>
    <s v="FG/L14/2020/0062"/>
    <s v="AA-064-B"/>
    <x v="42"/>
    <x v="42"/>
    <n v="54"/>
    <n v="54"/>
    <s v="กล่อง"/>
    <s v="AA"/>
    <s v="A"/>
    <n v="0"/>
    <s v=" Equivalent"/>
    <x v="0"/>
  </r>
  <r>
    <s v="FG/L14/2020/0063"/>
    <s v="AA-066-B"/>
    <x v="45"/>
    <x v="45"/>
    <n v="2"/>
    <n v="2"/>
    <s v="ถัง"/>
    <s v="AA"/>
    <s v="A"/>
    <n v="0"/>
    <s v=" Equivalent"/>
    <x v="0"/>
  </r>
  <r>
    <s v="FG/L14/2020/0064"/>
    <s v="AA-068-B"/>
    <x v="29"/>
    <x v="29"/>
    <n v="5"/>
    <n v="5"/>
    <s v="ถัง"/>
    <s v="AA"/>
    <s v="A"/>
    <n v="0"/>
    <s v=" Equivalent"/>
    <x v="0"/>
  </r>
  <r>
    <s v="FG/L14/2020/0065"/>
    <s v="AA-070-B"/>
    <x v="23"/>
    <x v="23"/>
    <n v="14"/>
    <n v="14"/>
    <s v="ถัง"/>
    <s v="AA"/>
    <s v="A"/>
    <n v="0"/>
    <s v=" Equivalent"/>
    <x v="0"/>
  </r>
  <r>
    <s v="FG/L14/2020/0066"/>
    <s v="AA-072-B"/>
    <x v="45"/>
    <x v="45"/>
    <n v="6"/>
    <n v="6"/>
    <s v="ถัง"/>
    <s v="AA"/>
    <s v="A"/>
    <n v="0"/>
    <s v=" Equivalent"/>
    <x v="0"/>
  </r>
  <r>
    <s v="FG/L14/2020/0067"/>
    <s v="AA-074-B"/>
    <x v="28"/>
    <x v="28"/>
    <n v="20"/>
    <n v="20"/>
    <s v="ถัง"/>
    <s v="AA"/>
    <s v="A"/>
    <n v="0"/>
    <s v=" Equivalent"/>
    <x v="0"/>
  </r>
  <r>
    <s v="FG/L14/2020/0068"/>
    <s v="AA-076-B"/>
    <x v="46"/>
    <x v="46"/>
    <n v="4"/>
    <n v="4"/>
    <s v="ถัง"/>
    <s v="AA"/>
    <s v="A"/>
    <n v="0"/>
    <s v=" Equivalent"/>
    <x v="0"/>
  </r>
  <r>
    <s v="FG/L14/2020/0069"/>
    <s v="AA-078-B"/>
    <x v="47"/>
    <x v="47"/>
    <n v="2"/>
    <n v="2"/>
    <s v="ถัง"/>
    <s v="AA"/>
    <s v="A"/>
    <n v="0"/>
    <s v=" Equivalent"/>
    <x v="0"/>
  </r>
  <r>
    <s v="FG/L14/2020/0070"/>
    <s v="AA-080-B"/>
    <x v="20"/>
    <x v="20"/>
    <n v="24"/>
    <n v="24"/>
    <s v="ถัง"/>
    <s v="AA"/>
    <s v="A"/>
    <n v="0"/>
    <s v=" Equivalent"/>
    <x v="0"/>
  </r>
  <r>
    <s v="FG/L14/2020/0071"/>
    <s v="AA-082-B"/>
    <x v="20"/>
    <x v="20"/>
    <n v="23"/>
    <n v="23"/>
    <s v="ถัง"/>
    <s v="AA"/>
    <s v="A"/>
    <n v="0"/>
    <s v=" Equivalent"/>
    <x v="0"/>
  </r>
  <r>
    <s v="FG/L14/2020/0072"/>
    <s v="AA-084-B"/>
    <x v="7"/>
    <x v="7"/>
    <n v="20"/>
    <n v="20"/>
    <s v="ถัง"/>
    <s v="AA"/>
    <s v="A"/>
    <n v="0"/>
    <s v=" Equivalent"/>
    <x v="0"/>
  </r>
  <r>
    <s v="FG/L14/2020/0073"/>
    <s v="AA-086-B"/>
    <x v="28"/>
    <x v="28"/>
    <n v="20"/>
    <n v="20"/>
    <s v="ถัง"/>
    <s v="AA"/>
    <s v="A"/>
    <n v="0"/>
    <s v=" Equivalent"/>
    <x v="0"/>
  </r>
  <r>
    <s v="FG/L14/2020/0074"/>
    <s v="AA-088-B"/>
    <x v="25"/>
    <x v="25"/>
    <n v="20"/>
    <n v="20"/>
    <s v="ถัง"/>
    <s v="AA"/>
    <s v="A"/>
    <n v="0"/>
    <s v=" Equivalent"/>
    <x v="0"/>
  </r>
  <r>
    <s v="FG/L14/2020/0075"/>
    <s v="AA-090-B"/>
    <x v="47"/>
    <x v="47"/>
    <n v="20"/>
    <n v="20"/>
    <s v="ถัง"/>
    <s v="AA"/>
    <s v="A"/>
    <n v="0"/>
    <s v=" Equivalent"/>
    <x v="0"/>
  </r>
  <r>
    <s v="FG/L14/2020/0076"/>
    <s v="AA-092-B"/>
    <x v="25"/>
    <x v="25"/>
    <n v="20"/>
    <n v="20"/>
    <s v="ถัง"/>
    <s v="AA"/>
    <s v="A"/>
    <n v="0"/>
    <s v=" Equivalent"/>
    <x v="0"/>
  </r>
  <r>
    <s v="FG/L14/2020/0077"/>
    <s v="AA-094-B"/>
    <x v="28"/>
    <x v="28"/>
    <n v="20"/>
    <n v="20"/>
    <s v="ถัง"/>
    <s v="AA"/>
    <s v="A"/>
    <n v="0"/>
    <s v=" Equivalent"/>
    <x v="0"/>
  </r>
  <r>
    <s v="FG/L14/2020/0078"/>
    <s v="AA-096-B"/>
    <x v="1"/>
    <x v="1"/>
    <n v="14"/>
    <n v="14"/>
    <s v="ถัง"/>
    <s v="AA"/>
    <s v="A"/>
    <n v="0"/>
    <s v=" Equivalent"/>
    <x v="0"/>
  </r>
  <r>
    <s v="FG/L14/2020/0079"/>
    <s v="AA-006-C"/>
    <x v="48"/>
    <x v="48"/>
    <n v="20"/>
    <n v="20"/>
    <s v="กล่อง"/>
    <s v="AA"/>
    <s v="A"/>
    <n v="0"/>
    <s v=" Equivalent"/>
    <x v="0"/>
  </r>
  <r>
    <s v="FG/L14/2020/0080"/>
    <s v="AA-008-C"/>
    <x v="43"/>
    <x v="43"/>
    <n v="32"/>
    <n v="32"/>
    <s v="ถัง"/>
    <s v="AA"/>
    <s v="A"/>
    <n v="0"/>
    <s v=" Equivalent"/>
    <x v="0"/>
  </r>
  <r>
    <s v="FG/L14/2020/0081"/>
    <s v="AA-010-C"/>
    <x v="42"/>
    <x v="42"/>
    <n v="54"/>
    <n v="54"/>
    <s v="กล่อง"/>
    <s v="AA"/>
    <s v="A"/>
    <n v="0"/>
    <s v=" Equivalent"/>
    <x v="0"/>
  </r>
  <r>
    <s v="FG/L14/2020/0082"/>
    <s v="AA-012-C"/>
    <x v="42"/>
    <x v="42"/>
    <n v="54"/>
    <n v="54"/>
    <s v="กล่อง"/>
    <s v="AA"/>
    <s v="A"/>
    <n v="0"/>
    <s v=" Equivalent"/>
    <x v="0"/>
  </r>
  <r>
    <s v="FG/L14/2020/0083"/>
    <s v="AA-014-C"/>
    <x v="43"/>
    <x v="43"/>
    <n v="32"/>
    <n v="32"/>
    <s v="ถัง"/>
    <s v="AA"/>
    <s v="A"/>
    <n v="0"/>
    <s v=" Equivalent"/>
    <x v="0"/>
  </r>
  <r>
    <s v="FG/L14/2020/0084"/>
    <s v="AA-016-C"/>
    <x v="49"/>
    <x v="49"/>
    <n v="13"/>
    <n v="13"/>
    <s v="ถัง"/>
    <s v="AA"/>
    <s v="A"/>
    <n v="0"/>
    <s v=" Equivalent"/>
    <x v="0"/>
  </r>
  <r>
    <s v="FG/L14/2020/0085"/>
    <s v="AA-018-C"/>
    <x v="11"/>
    <x v="11"/>
    <n v="12"/>
    <n v="12"/>
    <s v="กล่อง"/>
    <s v="AA"/>
    <s v="A"/>
    <n v="0"/>
    <s v=" Equivalent"/>
    <x v="0"/>
  </r>
  <r>
    <s v="FG/L14/2020/0086"/>
    <s v="AA-020-C"/>
    <x v="37"/>
    <x v="37"/>
    <n v="32"/>
    <n v="32"/>
    <s v="ถัง"/>
    <s v="AA"/>
    <s v="A"/>
    <n v="0"/>
    <s v=" Equivalent"/>
    <x v="0"/>
  </r>
  <r>
    <s v="FG/L14/2020/0087"/>
    <s v="AA-022-C"/>
    <x v="43"/>
    <x v="43"/>
    <n v="32"/>
    <n v="32"/>
    <s v="ถัง"/>
    <s v="AA"/>
    <s v="A"/>
    <n v="0"/>
    <s v=" Equivalent"/>
    <x v="0"/>
  </r>
  <r>
    <s v="FG/L14/2020/0088"/>
    <s v="AA-024-C"/>
    <x v="43"/>
    <x v="43"/>
    <n v="32"/>
    <n v="32"/>
    <s v="ถัง"/>
    <s v="AA"/>
    <s v="A"/>
    <n v="0"/>
    <s v=" Equivalent"/>
    <x v="0"/>
  </r>
  <r>
    <s v="FG/L14/2020/0089"/>
    <s v="AA-026-C"/>
    <x v="49"/>
    <x v="49"/>
    <n v="20"/>
    <n v="20"/>
    <s v="ถัง"/>
    <s v="AA"/>
    <s v="A"/>
    <n v="0"/>
    <s v=" Equivalent"/>
    <x v="0"/>
  </r>
  <r>
    <s v="FG/L14/2020/0090"/>
    <s v="AA-028-C"/>
    <x v="50"/>
    <x v="50"/>
    <n v="20"/>
    <n v="20"/>
    <s v="ถัง"/>
    <s v="AA"/>
    <s v="A"/>
    <n v="0"/>
    <s v=" Equivalent"/>
    <x v="0"/>
  </r>
  <r>
    <s v="FG/L14/2020/0091"/>
    <s v="AA-030-C"/>
    <x v="51"/>
    <x v="51"/>
    <n v="20"/>
    <n v="20"/>
    <s v="ถัง"/>
    <s v="AA"/>
    <s v="A"/>
    <n v="0"/>
    <s v=" Equivalent"/>
    <x v="0"/>
  </r>
  <r>
    <s v="FG/L14/2020/0092"/>
    <s v="AA-032-C"/>
    <x v="52"/>
    <x v="52"/>
    <n v="20"/>
    <n v="20"/>
    <s v="ถัง"/>
    <s v="AA"/>
    <s v="A"/>
    <n v="0"/>
    <s v=" Equivalent"/>
    <x v="0"/>
  </r>
  <r>
    <s v="FG/L14/2020/0093"/>
    <s v="AA-034-C"/>
    <x v="51"/>
    <x v="51"/>
    <n v="12"/>
    <n v="12"/>
    <s v="ถัง"/>
    <s v="AA"/>
    <s v="A"/>
    <n v="0"/>
    <s v=" Equivalent"/>
    <x v="0"/>
  </r>
  <r>
    <s v="FG/L14/2020/0094"/>
    <s v="AA-038-C"/>
    <x v="42"/>
    <x v="42"/>
    <n v="54"/>
    <n v="54"/>
    <s v="กล่อง"/>
    <s v="AA"/>
    <s v="A"/>
    <n v="0"/>
    <s v=" Equivalent"/>
    <x v="0"/>
  </r>
  <r>
    <s v="FG/L14/2020/0095"/>
    <s v="AA-040-C"/>
    <x v="1"/>
    <x v="1"/>
    <n v="20"/>
    <n v="20"/>
    <s v="ถัง"/>
    <s v="AA"/>
    <s v="A"/>
    <n v="0"/>
    <s v=" Equivalent"/>
    <x v="0"/>
  </r>
  <r>
    <s v="FG/L14/2020/0096"/>
    <s v="AA-042-C"/>
    <x v="53"/>
    <x v="53"/>
    <n v="32"/>
    <n v="32"/>
    <s v="ถัง"/>
    <s v="AA"/>
    <s v="A"/>
    <n v="0"/>
    <s v=" Equivalent"/>
    <x v="0"/>
  </r>
  <r>
    <s v="FG/L14/2020/0097"/>
    <s v="AA-044-C"/>
    <x v="38"/>
    <x v="38"/>
    <n v="20"/>
    <n v="20"/>
    <s v="ถัง"/>
    <s v="AA"/>
    <s v="A"/>
    <n v="0"/>
    <s v=" Equivalent"/>
    <x v="0"/>
  </r>
  <r>
    <s v="FG/L14/2020/0098"/>
    <s v="AA-054-C"/>
    <x v="42"/>
    <x v="42"/>
    <n v="54"/>
    <n v="54"/>
    <s v="กล่อง"/>
    <s v="AA"/>
    <s v="A"/>
    <n v="0"/>
    <s v=" Equivalent"/>
    <x v="0"/>
  </r>
  <r>
    <s v="FG/L14/2020/0099"/>
    <s v="AA-056-C"/>
    <x v="29"/>
    <x v="29"/>
    <n v="20"/>
    <n v="20"/>
    <s v="ถัง"/>
    <s v="AA"/>
    <s v="A"/>
    <n v="0"/>
    <s v=" Equivalent"/>
    <x v="0"/>
  </r>
  <r>
    <s v="FG/L14/2020/0100"/>
    <s v="AA-058-C"/>
    <x v="47"/>
    <x v="47"/>
    <n v="20"/>
    <n v="20"/>
    <s v="ถัง"/>
    <s v="AA"/>
    <s v="A"/>
    <n v="0"/>
    <s v=" Equivalent"/>
    <x v="0"/>
  </r>
  <r>
    <s v="FG/L14/2020/0101"/>
    <s v="AA-062-C"/>
    <x v="24"/>
    <x v="24"/>
    <n v="14"/>
    <n v="14"/>
    <s v="ถัง"/>
    <s v="AA"/>
    <s v="A"/>
    <n v="0"/>
    <s v=" Equivalent"/>
    <x v="0"/>
  </r>
  <r>
    <s v="FG/L14/2020/0102"/>
    <s v="AA-064-C"/>
    <x v="1"/>
    <x v="1"/>
    <n v="20"/>
    <n v="20"/>
    <s v="ถัง"/>
    <s v="AA"/>
    <s v="A"/>
    <n v="0"/>
    <s v=" Equivalent"/>
    <x v="0"/>
  </r>
  <r>
    <s v="FG/L14/2020/0103"/>
    <s v="AA-066-C"/>
    <x v="20"/>
    <x v="20"/>
    <n v="24"/>
    <n v="24"/>
    <s v="ถัง"/>
    <s v="AA"/>
    <s v="A"/>
    <n v="0"/>
    <s v=" Equivalent"/>
    <x v="0"/>
  </r>
  <r>
    <s v="FG/L14/2020/0104"/>
    <s v="AA-068-C"/>
    <x v="54"/>
    <x v="54"/>
    <n v="20"/>
    <n v="20"/>
    <s v="ถัง"/>
    <s v="AA"/>
    <s v="A"/>
    <n v="0"/>
    <s v=" Equivalent"/>
    <x v="0"/>
  </r>
  <r>
    <s v="FG/L14/2020/0105"/>
    <s v="AA-072-C"/>
    <x v="20"/>
    <x v="20"/>
    <n v="24"/>
    <n v="24"/>
    <s v="ถัง"/>
    <s v="AA"/>
    <s v="A"/>
    <n v="0"/>
    <s v=" Equivalent"/>
    <x v="0"/>
  </r>
  <r>
    <s v="FG/L14/2020/0106"/>
    <s v="AA-074-C"/>
    <x v="29"/>
    <x v="29"/>
    <n v="20"/>
    <n v="20"/>
    <s v="ถัง"/>
    <s v="AA"/>
    <s v="A"/>
    <n v="0"/>
    <s v=" Equivalent"/>
    <x v="0"/>
  </r>
  <r>
    <s v="FG/L14/2020/0107"/>
    <s v="AA-076-C"/>
    <x v="50"/>
    <x v="50"/>
    <n v="16"/>
    <n v="16"/>
    <s v="ถัง"/>
    <s v="AA"/>
    <s v="A"/>
    <n v="0"/>
    <s v=" Equivalent"/>
    <x v="0"/>
  </r>
  <r>
    <s v="FG/L14/2020/0108"/>
    <s v="AA-078-C"/>
    <x v="54"/>
    <x v="54"/>
    <n v="6"/>
    <n v="6"/>
    <s v="ถัง"/>
    <s v="AA"/>
    <s v="A"/>
    <n v="0"/>
    <s v=" Equivalent"/>
    <x v="0"/>
  </r>
  <r>
    <s v="FG/L14/2020/0109"/>
    <s v="AA-080-C"/>
    <x v="43"/>
    <x v="43"/>
    <n v="32"/>
    <n v="32"/>
    <s v="ถัง"/>
    <s v="AA"/>
    <s v="A"/>
    <n v="0"/>
    <s v=" Equivalent"/>
    <x v="0"/>
  </r>
  <r>
    <s v="FG/L14/2020/0110"/>
    <s v="AA-082-C"/>
    <x v="20"/>
    <x v="20"/>
    <n v="24"/>
    <n v="24"/>
    <s v="ถัง"/>
    <s v="AA"/>
    <s v="A"/>
    <n v="0"/>
    <s v=" Equivalent"/>
    <x v="0"/>
  </r>
  <r>
    <s v="FG/L14/2020/0111"/>
    <s v="AA-084-C"/>
    <x v="20"/>
    <x v="20"/>
    <n v="24"/>
    <n v="24"/>
    <s v="ถัง"/>
    <s v="AA"/>
    <s v="A"/>
    <n v="0"/>
    <s v=" Equivalent"/>
    <x v="0"/>
  </r>
  <r>
    <s v="FG/L14/2020/0112"/>
    <s v="AA-086-C"/>
    <x v="47"/>
    <x v="47"/>
    <n v="20"/>
    <n v="20"/>
    <s v="ถัง"/>
    <s v="AA"/>
    <s v="A"/>
    <n v="0"/>
    <s v=" Equivalent"/>
    <x v="0"/>
  </r>
  <r>
    <s v="FG/L14/2020/0113"/>
    <s v="AA-088-C"/>
    <x v="55"/>
    <x v="55"/>
    <n v="20"/>
    <n v="20"/>
    <s v="ถัง"/>
    <s v="AA"/>
    <s v="A"/>
    <n v="0"/>
    <s v=" Equivalent"/>
    <x v="0"/>
  </r>
  <r>
    <s v="FG/L14/2020/0114"/>
    <s v="AA-090-C"/>
    <x v="25"/>
    <x v="25"/>
    <n v="20"/>
    <n v="20"/>
    <s v="ถัง"/>
    <s v="AA"/>
    <s v="A"/>
    <n v="0"/>
    <s v=" Equivalent"/>
    <x v="0"/>
  </r>
  <r>
    <s v="FG/L14/2020/0115"/>
    <s v="AA-092-C"/>
    <x v="25"/>
    <x v="25"/>
    <n v="20"/>
    <n v="20"/>
    <s v="ถัง"/>
    <s v="AA"/>
    <s v="A"/>
    <n v="0"/>
    <s v=" Equivalent"/>
    <x v="0"/>
  </r>
  <r>
    <s v="FG/L14/2020/0116"/>
    <s v="AA-094-C"/>
    <x v="25"/>
    <x v="25"/>
    <n v="20"/>
    <n v="20"/>
    <s v="ถัง"/>
    <s v="AA"/>
    <s v="A"/>
    <n v="0"/>
    <s v=" Equivalent"/>
    <x v="0"/>
  </r>
  <r>
    <s v="FG/L14/2020/0117"/>
    <s v="AA-096-C"/>
    <x v="9"/>
    <x v="9"/>
    <n v="20"/>
    <n v="20"/>
    <s v="ถัง"/>
    <s v="AA"/>
    <s v="A"/>
    <n v="0"/>
    <s v=" Equivalent"/>
    <x v="0"/>
  </r>
  <r>
    <s v="FG/L14/2020/0118"/>
    <s v="AA-006-D"/>
    <x v="3"/>
    <x v="3"/>
    <n v="20"/>
    <n v="20"/>
    <s v="ถัง"/>
    <s v="AA"/>
    <s v="A"/>
    <n v="0"/>
    <s v=" Equivalent"/>
    <x v="0"/>
  </r>
  <r>
    <s v="FG/L14/2020/0119"/>
    <s v="AA-008-D"/>
    <x v="43"/>
    <x v="43"/>
    <n v="32"/>
    <n v="32"/>
    <s v="ถัง"/>
    <s v="AA"/>
    <s v="A"/>
    <n v="0"/>
    <s v=" Equivalent"/>
    <x v="0"/>
  </r>
  <r>
    <s v="FG/L14/2020/0120"/>
    <s v="AA-010-D"/>
    <x v="56"/>
    <x v="56"/>
    <n v="20"/>
    <n v="20"/>
    <s v="ถัง"/>
    <s v="AA"/>
    <s v="A"/>
    <n v="0"/>
    <s v=" Equivalent"/>
    <x v="0"/>
  </r>
  <r>
    <s v="FG/L14/2020/0121"/>
    <s v="AA-012-D"/>
    <x v="49"/>
    <x v="49"/>
    <n v="20"/>
    <n v="20"/>
    <s v="ถัง"/>
    <s v="AA"/>
    <s v="A"/>
    <n v="0"/>
    <s v=" Equivalent"/>
    <x v="0"/>
  </r>
  <r>
    <s v="FG/L14/2020/0122"/>
    <s v="AA-014-D"/>
    <x v="57"/>
    <x v="57"/>
    <n v="6"/>
    <n v="6"/>
    <s v="ถัง"/>
    <s v="AA"/>
    <s v="A"/>
    <n v="0"/>
    <s v=" Equivalent"/>
    <x v="0"/>
  </r>
  <r>
    <s v="FG/L14/2020/0123"/>
    <s v="AA-016-D"/>
    <x v="58"/>
    <x v="58"/>
    <n v="20"/>
    <n v="20"/>
    <s v="ถัง"/>
    <s v="AA"/>
    <s v="A"/>
    <n v="0"/>
    <s v=" Equivalent"/>
    <x v="0"/>
  </r>
  <r>
    <s v="FG/L14/2020/0124"/>
    <s v="AA-018-D"/>
    <x v="1"/>
    <x v="1"/>
    <n v="20"/>
    <n v="20"/>
    <s v="ถัง"/>
    <s v="AA"/>
    <s v="A"/>
    <n v="0"/>
    <s v=" Equivalent"/>
    <x v="0"/>
  </r>
  <r>
    <s v="FG/L14/2020/0125"/>
    <s v="AA-020-D"/>
    <x v="59"/>
    <x v="59"/>
    <n v="27"/>
    <n v="27"/>
    <s v="ถัง"/>
    <s v="AA"/>
    <s v="A"/>
    <n v="0"/>
    <s v=" Equivalent"/>
    <x v="0"/>
  </r>
  <r>
    <s v="FG/L14/2020/0126"/>
    <s v="AA-022-D"/>
    <x v="50"/>
    <x v="50"/>
    <n v="20"/>
    <n v="20"/>
    <s v="ถัง"/>
    <s v="AA"/>
    <s v="A"/>
    <n v="0"/>
    <s v=" Equivalent"/>
    <x v="0"/>
  </r>
  <r>
    <s v="FG/L14/2020/0127"/>
    <s v="AA-024-D"/>
    <x v="43"/>
    <x v="43"/>
    <n v="32"/>
    <n v="32"/>
    <s v="ถัง"/>
    <s v="AA"/>
    <s v="A"/>
    <n v="0"/>
    <s v=" Equivalent"/>
    <x v="0"/>
  </r>
  <r>
    <s v="FG/L14/2020/0128"/>
    <s v="AA-026-D"/>
    <x v="7"/>
    <x v="7"/>
    <n v="20"/>
    <n v="20"/>
    <s v="ถัง"/>
    <s v="AA"/>
    <s v="A"/>
    <n v="0"/>
    <s v=" Equivalent"/>
    <x v="0"/>
  </r>
  <r>
    <s v="FG/L14/2020/0129"/>
    <s v="AA-028-D"/>
    <x v="43"/>
    <x v="43"/>
    <n v="32"/>
    <n v="32"/>
    <s v="ถัง"/>
    <s v="AA"/>
    <s v="A"/>
    <n v="0"/>
    <s v=" Equivalent"/>
    <x v="0"/>
  </r>
  <r>
    <s v="FG/L14/2020/0130"/>
    <s v="AA-030-D"/>
    <x v="51"/>
    <x v="51"/>
    <n v="20"/>
    <n v="20"/>
    <s v="ถัง"/>
    <s v="AA"/>
    <s v="A"/>
    <n v="0"/>
    <s v=" Equivalent"/>
    <x v="0"/>
  </r>
  <r>
    <s v="FG/L14/2020/0131"/>
    <s v="AA-032-D"/>
    <x v="52"/>
    <x v="52"/>
    <n v="20"/>
    <n v="20"/>
    <s v="ถัง"/>
    <s v="AA"/>
    <s v="A"/>
    <n v="0"/>
    <s v=" Equivalent"/>
    <x v="0"/>
  </r>
  <r>
    <s v="FG/L14/2020/0132"/>
    <s v="AA-034-D"/>
    <x v="1"/>
    <x v="1"/>
    <n v="14"/>
    <n v="14"/>
    <s v="ถัง"/>
    <s v="AA"/>
    <s v="A"/>
    <n v="0"/>
    <s v=" Equivalent"/>
    <x v="0"/>
  </r>
  <r>
    <s v="FG/L14/2020/0133"/>
    <s v="AA-036-D"/>
    <x v="60"/>
    <x v="60"/>
    <n v="20"/>
    <n v="20"/>
    <s v="ถัง"/>
    <s v="AA"/>
    <s v="A"/>
    <n v="0"/>
    <s v=" Equivalent"/>
    <x v="0"/>
  </r>
  <r>
    <s v="FG/L14/2020/0134"/>
    <s v="AA-038-D"/>
    <x v="58"/>
    <x v="58"/>
    <n v="20"/>
    <n v="20"/>
    <s v="ถัง"/>
    <s v="AA"/>
    <s v="A"/>
    <n v="0"/>
    <s v=" Equivalent"/>
    <x v="0"/>
  </r>
  <r>
    <s v="FG/L14/2020/0135"/>
    <s v="AA-040-D"/>
    <x v="61"/>
    <x v="61"/>
    <n v="24"/>
    <n v="24"/>
    <s v="ถัง"/>
    <s v="AA"/>
    <s v="A"/>
    <n v="0"/>
    <s v=" Equivalent"/>
    <x v="0"/>
  </r>
  <r>
    <s v="FG/L14/2020/0136"/>
    <s v="AA-042-D"/>
    <x v="3"/>
    <x v="3"/>
    <n v="20"/>
    <n v="20"/>
    <s v="ถัง"/>
    <s v="AA"/>
    <s v="A"/>
    <n v="0"/>
    <s v=" Equivalent"/>
    <x v="0"/>
  </r>
  <r>
    <s v="FG/L14/2020/0137"/>
    <s v="AA-044-D"/>
    <x v="3"/>
    <x v="3"/>
    <n v="20"/>
    <n v="20"/>
    <s v="ถัง"/>
    <s v="AA"/>
    <s v="A"/>
    <n v="0"/>
    <s v=" Equivalent"/>
    <x v="0"/>
  </r>
  <r>
    <s v="FG/L14/2020/0138"/>
    <s v="AA-054-D"/>
    <x v="49"/>
    <x v="49"/>
    <n v="20"/>
    <n v="20"/>
    <s v="ถัง"/>
    <s v="AA"/>
    <s v="A"/>
    <n v="0"/>
    <s v=" Equivalent"/>
    <x v="0"/>
  </r>
  <r>
    <s v="FG/L14/2020/0139"/>
    <s v="AA-056-D"/>
    <x v="1"/>
    <x v="1"/>
    <n v="20"/>
    <n v="20"/>
    <s v="ถัง"/>
    <s v="AA"/>
    <s v="A"/>
    <n v="0"/>
    <s v=" Equivalent"/>
    <x v="0"/>
  </r>
  <r>
    <s v="FG/L14/2020/0140"/>
    <s v="AA-058-D"/>
    <x v="56"/>
    <x v="56"/>
    <n v="20"/>
    <n v="20"/>
    <s v="ถัง"/>
    <s v="AA"/>
    <s v="A"/>
    <n v="0"/>
    <s v=" Equivalent"/>
    <x v="0"/>
  </r>
  <r>
    <s v="FG/L14/2020/0141"/>
    <s v="AA-060-D"/>
    <x v="43"/>
    <x v="43"/>
    <n v="32"/>
    <n v="32"/>
    <s v="ถัง"/>
    <s v="AA"/>
    <s v="A"/>
    <n v="0"/>
    <s v=" Equivalent"/>
    <x v="0"/>
  </r>
  <r>
    <s v="FG/L14/2020/0142"/>
    <s v="AA-062-D"/>
    <x v="57"/>
    <x v="57"/>
    <n v="16"/>
    <n v="16"/>
    <s v="ถัง"/>
    <s v="AA"/>
    <s v="A"/>
    <n v="0"/>
    <s v=" Equivalent"/>
    <x v="0"/>
  </r>
  <r>
    <s v="FG/L14/2020/0143"/>
    <s v="AA-064-D"/>
    <x v="54"/>
    <x v="54"/>
    <n v="20"/>
    <n v="20"/>
    <s v="ถัง"/>
    <s v="AA"/>
    <s v="A"/>
    <n v="0"/>
    <s v=" Equivalent"/>
    <x v="0"/>
  </r>
  <r>
    <s v="FG/L14/2020/0144"/>
    <s v="AA-066-D"/>
    <x v="29"/>
    <x v="29"/>
    <n v="20"/>
    <n v="20"/>
    <s v="ถัง"/>
    <s v="AA"/>
    <s v="A"/>
    <n v="0"/>
    <s v=" Equivalent"/>
    <x v="0"/>
  </r>
  <r>
    <s v="FG/L14/2020/0145"/>
    <s v="AA-068-D"/>
    <x v="62"/>
    <x v="62"/>
    <n v="32"/>
    <n v="32"/>
    <s v="ถัง"/>
    <s v="AA"/>
    <s v="A"/>
    <n v="0"/>
    <s v=" Equivalent"/>
    <x v="0"/>
  </r>
  <r>
    <s v="FG/L14/2020/0146"/>
    <s v="AA-070-D"/>
    <x v="47"/>
    <x v="47"/>
    <n v="23"/>
    <n v="23"/>
    <s v="ถัง"/>
    <s v="AA"/>
    <s v="A"/>
    <n v="0"/>
    <s v=" Equivalent"/>
    <x v="0"/>
  </r>
  <r>
    <s v="FG/L14/2020/0147"/>
    <s v="AA-072-D"/>
    <x v="61"/>
    <x v="61"/>
    <n v="24"/>
    <n v="24"/>
    <s v="ถัง"/>
    <s v="AA"/>
    <s v="A"/>
    <n v="0"/>
    <s v=" Equivalent"/>
    <x v="0"/>
  </r>
  <r>
    <s v="FG/L14/2020/0148"/>
    <s v="AA-074-D"/>
    <x v="45"/>
    <x v="45"/>
    <n v="6"/>
    <n v="6"/>
    <s v="ถัง"/>
    <s v="AA"/>
    <s v="A"/>
    <n v="0"/>
    <s v=" Equivalent"/>
    <x v="0"/>
  </r>
  <r>
    <s v="FG/L14/2020/0149"/>
    <s v="AA-076-D"/>
    <x v="20"/>
    <x v="20"/>
    <n v="24"/>
    <n v="24"/>
    <s v="ถัง"/>
    <s v="AA"/>
    <s v="A"/>
    <n v="0"/>
    <s v=" Equivalent"/>
    <x v="0"/>
  </r>
  <r>
    <s v="FG/L14/2020/0150"/>
    <s v="AA-078-D"/>
    <x v="29"/>
    <x v="29"/>
    <n v="20"/>
    <n v="20"/>
    <s v="ถัง"/>
    <s v="AA"/>
    <s v="A"/>
    <n v="0"/>
    <s v=" Equivalent"/>
    <x v="0"/>
  </r>
  <r>
    <s v="FG/L14/2020/0151"/>
    <s v="AA-080-D"/>
    <x v="59"/>
    <x v="59"/>
    <n v="32"/>
    <n v="32"/>
    <s v="ถัง"/>
    <s v="AA"/>
    <s v="A"/>
    <n v="0"/>
    <s v=" Equivalent"/>
    <x v="0"/>
  </r>
  <r>
    <s v="FG/L14/2020/0152"/>
    <s v="AA-082-D"/>
    <x v="59"/>
    <x v="59"/>
    <n v="32"/>
    <n v="32"/>
    <s v="ถัง"/>
    <s v="AA"/>
    <s v="A"/>
    <n v="0"/>
    <s v=" Equivalent"/>
    <x v="0"/>
  </r>
  <r>
    <s v="FG/L14/2020/0153"/>
    <s v="AA-084-D"/>
    <x v="29"/>
    <x v="29"/>
    <n v="20"/>
    <n v="20"/>
    <s v="ถัง"/>
    <s v="AA"/>
    <s v="A"/>
    <n v="0"/>
    <s v=" Equivalent"/>
    <x v="0"/>
  </r>
  <r>
    <s v="FG/L14/2020/0154"/>
    <s v="AA-086-D"/>
    <x v="20"/>
    <x v="20"/>
    <n v="24"/>
    <n v="24"/>
    <s v="ถัง"/>
    <s v="AA"/>
    <s v="A"/>
    <n v="0"/>
    <s v=" Equivalent"/>
    <x v="0"/>
  </r>
  <r>
    <s v="FG/L14/2020/0155"/>
    <s v="AA-088-D"/>
    <x v="3"/>
    <x v="3"/>
    <n v="20"/>
    <n v="20"/>
    <s v="ถัง"/>
    <s v="AA"/>
    <s v="A"/>
    <n v="0"/>
    <s v=" Equivalent"/>
    <x v="0"/>
  </r>
  <r>
    <s v="FG/L14/2020/0156"/>
    <s v="AA-090-D"/>
    <x v="55"/>
    <x v="55"/>
    <n v="20"/>
    <n v="20"/>
    <s v="ถัง"/>
    <s v="AA"/>
    <s v="A"/>
    <n v="0"/>
    <s v=" Equivalent"/>
    <x v="0"/>
  </r>
  <r>
    <s v="FG/L14/2020/0157"/>
    <s v="AA-092-D"/>
    <x v="47"/>
    <x v="47"/>
    <n v="20"/>
    <n v="20"/>
    <s v="ถัง"/>
    <s v="AA"/>
    <s v="A"/>
    <n v="0"/>
    <s v=" Equivalent"/>
    <x v="0"/>
  </r>
  <r>
    <s v="FG/L14/2020/0158"/>
    <s v="AA-094-D"/>
    <x v="20"/>
    <x v="20"/>
    <n v="24"/>
    <n v="24"/>
    <s v="ถัง"/>
    <s v="AA"/>
    <s v="A"/>
    <n v="0"/>
    <s v=" Equivalent"/>
    <x v="0"/>
  </r>
  <r>
    <s v="FG/L14/2020/0159"/>
    <s v="AA-096-D"/>
    <x v="47"/>
    <x v="47"/>
    <n v="20"/>
    <n v="20"/>
    <s v="ถัง"/>
    <s v="AA"/>
    <s v="A"/>
    <n v="0"/>
    <s v=" Equivalent"/>
    <x v="0"/>
  </r>
  <r>
    <s v="FG/L14/2020/0160"/>
    <s v="AA-006-E"/>
    <x v="63"/>
    <x v="63"/>
    <n v="24"/>
    <n v="24"/>
    <s v="ถัง"/>
    <s v="AA"/>
    <s v="A"/>
    <n v="0"/>
    <s v=" Equivalent"/>
    <x v="0"/>
  </r>
  <r>
    <s v="FG/L14/2020/0161"/>
    <s v="AA-008-E"/>
    <x v="55"/>
    <x v="55"/>
    <n v="21"/>
    <n v="21"/>
    <s v="ถัง"/>
    <s v="AA"/>
    <s v="A"/>
    <n v="0"/>
    <s v=" Equivalent"/>
    <x v="0"/>
  </r>
  <r>
    <s v="FG/L14/2020/0162"/>
    <s v="AA-010-E"/>
    <x v="63"/>
    <x v="63"/>
    <n v="24"/>
    <n v="24"/>
    <s v="ถัง"/>
    <s v="AA"/>
    <s v="A"/>
    <n v="0"/>
    <s v=" Equivalent"/>
    <x v="0"/>
  </r>
  <r>
    <s v="FG/L14/2020/0163"/>
    <s v="AA-012-E"/>
    <x v="8"/>
    <x v="8"/>
    <n v="144"/>
    <n v="144"/>
    <s v="แกลลอน"/>
    <s v="AA"/>
    <s v="A"/>
    <n v="0"/>
    <s v=" Equivalent"/>
    <x v="0"/>
  </r>
  <r>
    <s v="FG/L14/2020/0164"/>
    <s v="AA-014-E"/>
    <x v="8"/>
    <x v="8"/>
    <n v="132"/>
    <n v="132"/>
    <s v="แกลลอน"/>
    <s v="AA"/>
    <s v="A"/>
    <n v="0"/>
    <s v=" Equivalent"/>
    <x v="0"/>
  </r>
  <r>
    <s v="FG/L14/2020/0165"/>
    <s v="AA-016-E"/>
    <x v="64"/>
    <x v="64"/>
    <n v="36"/>
    <n v="36"/>
    <s v="กล่อง"/>
    <s v="AA"/>
    <s v="A"/>
    <n v="0"/>
    <s v=" Equivalent"/>
    <x v="0"/>
  </r>
  <r>
    <s v="FG/L14/2020/0166"/>
    <s v="AA-018-E"/>
    <x v="65"/>
    <x v="65"/>
    <n v="36"/>
    <n v="36"/>
    <s v="กล่อง"/>
    <s v="AA"/>
    <s v="A"/>
    <n v="0"/>
    <s v=" Equivalent"/>
    <x v="0"/>
  </r>
  <r>
    <s v="FG/L14/2020/0167"/>
    <s v="AA-020-E"/>
    <x v="64"/>
    <x v="64"/>
    <n v="7"/>
    <n v="7"/>
    <s v="กล่อง"/>
    <s v="AA"/>
    <s v="A"/>
    <n v="0"/>
    <s v=" Equivalent"/>
    <x v="0"/>
  </r>
  <r>
    <s v="FG/L14/2020/0168"/>
    <s v="AA-022-E"/>
    <x v="66"/>
    <x v="66"/>
    <n v="32"/>
    <n v="32"/>
    <s v="ถัง"/>
    <s v="AA"/>
    <s v="A"/>
    <n v="0"/>
    <s v=" Equivalent"/>
    <x v="0"/>
  </r>
  <r>
    <s v="FG/L14/2020/0169"/>
    <s v="AA-024-E"/>
    <x v="67"/>
    <x v="67"/>
    <n v="44"/>
    <n v="44"/>
    <s v="กล่อง"/>
    <s v="AA"/>
    <s v="A"/>
    <n v="0"/>
    <s v=" Equivalent"/>
    <x v="0"/>
  </r>
  <r>
    <s v="FG/L14/2020/0170"/>
    <s v="AA-026-E"/>
    <x v="8"/>
    <x v="8"/>
    <n v="144"/>
    <n v="144"/>
    <s v="แกลลอน"/>
    <s v="AA"/>
    <s v="A"/>
    <n v="0"/>
    <s v=" Equivalent"/>
    <x v="0"/>
  </r>
  <r>
    <s v="FG/L14/2020/0171"/>
    <s v="AA-028-E"/>
    <x v="8"/>
    <x v="8"/>
    <n v="144"/>
    <n v="144"/>
    <s v="แกลลอน"/>
    <s v="AA"/>
    <s v="A"/>
    <n v="0"/>
    <s v=" Equivalent"/>
    <x v="0"/>
  </r>
  <r>
    <s v="FG/L14/2020/0172"/>
    <s v="AA-030-E"/>
    <x v="63"/>
    <x v="63"/>
    <n v="24"/>
    <n v="24"/>
    <s v="ถัง"/>
    <s v="AA"/>
    <s v="A"/>
    <n v="0"/>
    <s v=" Equivalent"/>
    <x v="0"/>
  </r>
  <r>
    <s v="FG/L14/2020/0173"/>
    <s v="AA-032-E"/>
    <x v="3"/>
    <x v="3"/>
    <n v="22"/>
    <n v="22"/>
    <s v="ถัง"/>
    <s v="AA"/>
    <s v="A"/>
    <n v="0"/>
    <s v=" Equivalent"/>
    <x v="0"/>
  </r>
  <r>
    <s v="FG/L14/2020/0174"/>
    <s v="AA-034-E"/>
    <x v="56"/>
    <x v="56"/>
    <n v="20"/>
    <n v="20"/>
    <s v="ถัง"/>
    <s v="AA"/>
    <s v="A"/>
    <n v="0"/>
    <s v=" Equivalent"/>
    <x v="0"/>
  </r>
  <r>
    <s v="FG/L14/2020/0175"/>
    <s v="AA-036-E"/>
    <x v="68"/>
    <x v="68"/>
    <n v="36"/>
    <n v="36"/>
    <s v="กล่อง"/>
    <s v="AA"/>
    <s v="A"/>
    <n v="0"/>
    <s v=" Equivalent"/>
    <x v="0"/>
  </r>
  <r>
    <s v="FG/L14/2020/0176"/>
    <s v="AA-038-E"/>
    <x v="8"/>
    <x v="8"/>
    <n v="144"/>
    <n v="144"/>
    <s v="แกลลอน"/>
    <s v="AA"/>
    <s v="A"/>
    <n v="0"/>
    <s v=" Equivalent"/>
    <x v="0"/>
  </r>
  <r>
    <s v="FG/L14/2020/0177"/>
    <s v="AA-040-E"/>
    <x v="56"/>
    <x v="56"/>
    <n v="20"/>
    <n v="20"/>
    <s v="ถัง"/>
    <s v="AA"/>
    <s v="A"/>
    <n v="0"/>
    <s v=" Equivalent"/>
    <x v="0"/>
  </r>
  <r>
    <s v="FG/L14/2020/0178"/>
    <s v="AA-042-E"/>
    <x v="69"/>
    <x v="69"/>
    <n v="20"/>
    <n v="20"/>
    <s v="ถัง"/>
    <s v="AA"/>
    <s v="A"/>
    <n v="0"/>
    <s v=" Equivalent"/>
    <x v="0"/>
  </r>
  <r>
    <s v="FG/L14/2020/0179"/>
    <s v="AA-044-E"/>
    <x v="3"/>
    <x v="3"/>
    <n v="20"/>
    <n v="20"/>
    <s v="ถัง"/>
    <s v="AA"/>
    <s v="A"/>
    <n v="0"/>
    <s v=" Equivalent"/>
    <x v="0"/>
  </r>
  <r>
    <s v="FG/L14/2020/0180"/>
    <s v="AA-066-E"/>
    <x v="43"/>
    <x v="43"/>
    <n v="32"/>
    <n v="32"/>
    <s v="ถัง"/>
    <s v="AA"/>
    <s v="A"/>
    <n v="0"/>
    <s v=" Equivalent"/>
    <x v="0"/>
  </r>
  <r>
    <s v="FG/L14/2020/0181"/>
    <s v="AA-070-E"/>
    <x v="54"/>
    <x v="54"/>
    <n v="20"/>
    <n v="20"/>
    <s v="ถัง"/>
    <s v="AA"/>
    <s v="A"/>
    <n v="0"/>
    <s v=" Equivalent"/>
    <x v="0"/>
  </r>
  <r>
    <s v="FG/L14/2020/0182"/>
    <s v="AA-008-F"/>
    <x v="70"/>
    <x v="70"/>
    <n v="103"/>
    <n v="103"/>
    <s v="กล่อง"/>
    <s v="AA"/>
    <s v="A"/>
    <n v="0"/>
    <s v=" Equivalent"/>
    <x v="0"/>
  </r>
  <r>
    <s v="FG/L14/2020/0183"/>
    <s v="AA-014-F"/>
    <x v="71"/>
    <x v="71"/>
    <n v="41"/>
    <n v="41"/>
    <s v="กล่อง"/>
    <s v="AA"/>
    <s v="A"/>
    <n v="0"/>
    <s v=" Equivalent"/>
    <x v="0"/>
  </r>
  <r>
    <s v="FG/L14/2020/0184"/>
    <s v="AA-016-F"/>
    <x v="72"/>
    <x v="72"/>
    <n v="95"/>
    <n v="95"/>
    <s v="กล่อง"/>
    <s v="AA"/>
    <s v="A"/>
    <n v="0"/>
    <s v=" Equivalent"/>
    <x v="0"/>
  </r>
  <r>
    <s v="FG/L14/2020/0185"/>
    <s v="AA-020-F"/>
    <x v="73"/>
    <x v="73"/>
    <n v="8"/>
    <n v="8"/>
    <s v="กล่อง"/>
    <s v="AA"/>
    <s v="A"/>
    <n v="0"/>
    <s v=" Equivalent"/>
    <x v="0"/>
  </r>
  <r>
    <s v="FG/L14/2020/0186"/>
    <s v="AA-026-F"/>
    <x v="74"/>
    <x v="74"/>
    <n v="45"/>
    <n v="45"/>
    <s v="กล่อง"/>
    <s v="AA"/>
    <s v="A"/>
    <n v="0"/>
    <s v=" Equivalent"/>
    <x v="0"/>
  </r>
  <r>
    <s v="FG/L14/2020/0187"/>
    <s v="AA-028-F"/>
    <x v="70"/>
    <x v="70"/>
    <n v="135"/>
    <n v="135"/>
    <s v="กล่อง"/>
    <s v="AA"/>
    <s v="A"/>
    <n v="0"/>
    <s v=" Equivalent"/>
    <x v="0"/>
  </r>
  <r>
    <s v="FG/L14/2020/0188"/>
    <s v="AA-034-F"/>
    <x v="73"/>
    <x v="73"/>
    <n v="52"/>
    <n v="52"/>
    <s v="กล่อง"/>
    <s v="AA"/>
    <s v="A"/>
    <n v="0"/>
    <s v=" Equivalent"/>
    <x v="0"/>
  </r>
  <r>
    <s v="FG/L14/2020/0189"/>
    <s v="AA-060-F"/>
    <x v="68"/>
    <x v="68"/>
    <n v="36"/>
    <n v="36"/>
    <s v="กล่อง"/>
    <s v="AA"/>
    <s v="A"/>
    <n v="0"/>
    <s v=" Equivalent"/>
    <x v="0"/>
  </r>
  <r>
    <s v="FG/L14/2020/0190"/>
    <s v="AA-064-F"/>
    <x v="75"/>
    <x v="75"/>
    <n v="16"/>
    <n v="16"/>
    <s v="กล่อง"/>
    <s v="AA"/>
    <s v="A"/>
    <n v="0"/>
    <s v=" Equivalent"/>
    <x v="0"/>
  </r>
  <r>
    <s v="FG/L14/2020/0191"/>
    <s v="AA-086-F"/>
    <x v="76"/>
    <x v="76"/>
    <n v="125"/>
    <n v="125"/>
    <s v="กล่อง"/>
    <s v="AA"/>
    <s v="A"/>
    <n v="0"/>
    <s v=" Equivalent"/>
    <x v="0"/>
  </r>
  <r>
    <s v="FG/L14/2020/0192"/>
    <s v="AA-096-F"/>
    <x v="77"/>
    <x v="77"/>
    <n v="36"/>
    <n v="36"/>
    <s v="กล่อง"/>
    <s v="AA"/>
    <s v="A"/>
    <n v="0"/>
    <s v=" Equivalent"/>
    <x v="0"/>
  </r>
  <r>
    <s v="FG/L14/2020/0193"/>
    <s v="AA-005-A"/>
    <x v="61"/>
    <x v="61"/>
    <n v="3"/>
    <n v="3"/>
    <s v="ถัง"/>
    <s v="AA"/>
    <s v="A"/>
    <n v="0"/>
    <s v=" Equivalent"/>
    <x v="0"/>
  </r>
  <r>
    <s v="FG/L14/2020/0194"/>
    <s v="AA-007-A"/>
    <x v="50"/>
    <x v="50"/>
    <n v="17"/>
    <n v="17"/>
    <s v="ถัง"/>
    <s v="AA"/>
    <s v="A"/>
    <n v="0"/>
    <s v=" Equivalent"/>
    <x v="0"/>
  </r>
  <r>
    <s v="FG/L14/2020/0195"/>
    <s v="AA-009-A"/>
    <x v="78"/>
    <x v="78"/>
    <n v="144"/>
    <n v="144.5"/>
    <s v="กล่อง"/>
    <s v="AA"/>
    <s v="A"/>
    <n v="0.5"/>
    <s v="Excess"/>
    <x v="0"/>
  </r>
  <r>
    <s v="FG/L14/2020/0196"/>
    <s v="AA-011-A"/>
    <x v="73"/>
    <x v="73"/>
    <n v="41.5"/>
    <n v="41.5"/>
    <s v="กล่อง"/>
    <s v="AA"/>
    <s v="A"/>
    <n v="0"/>
    <s v=" Equivalent"/>
    <x v="0"/>
  </r>
  <r>
    <s v="FG/L14/2020/0197"/>
    <s v="AA-013-A"/>
    <x v="43"/>
    <x v="43"/>
    <n v="16"/>
    <n v="15"/>
    <s v="ถัง"/>
    <s v="AA"/>
    <s v="A"/>
    <n v="-1"/>
    <s v="Shortage"/>
    <x v="0"/>
  </r>
  <r>
    <s v="FG/L14/2020/0198"/>
    <s v="AA-015-A"/>
    <x v="52"/>
    <x v="52"/>
    <n v="13"/>
    <n v="13"/>
    <s v="ถัง"/>
    <s v="AA"/>
    <s v="A"/>
    <n v="0"/>
    <s v=" Equivalent"/>
    <x v="0"/>
  </r>
  <r>
    <s v="FG/L14/2020/0199"/>
    <s v="AA-017-A"/>
    <x v="41"/>
    <x v="41"/>
    <n v="1"/>
    <n v="1"/>
    <s v="ถัง"/>
    <s v="AA"/>
    <s v="A"/>
    <n v="0"/>
    <s v=" Equivalent"/>
    <x v="0"/>
  </r>
  <r>
    <s v="FG/L14/2020/0200"/>
    <s v="AA-019-A"/>
    <x v="79"/>
    <x v="79"/>
    <n v="0.75"/>
    <n v="0.75"/>
    <s v="กล่อง"/>
    <s v="AA"/>
    <s v="A"/>
    <n v="0"/>
    <s v=" Equivalent"/>
    <x v="0"/>
  </r>
  <r>
    <s v="FG/L14/2020/0201"/>
    <s v="AA-021-A"/>
    <x v="65"/>
    <x v="65"/>
    <n v="7.75"/>
    <n v="7.75"/>
    <s v="กล่อง"/>
    <s v="AA"/>
    <s v="A"/>
    <n v="0"/>
    <s v=" Equivalent"/>
    <x v="0"/>
  </r>
  <r>
    <s v="FG/L14/2020/0202"/>
    <s v="AA-023-A"/>
    <x v="55"/>
    <x v="55"/>
    <n v="5"/>
    <n v="5"/>
    <s v="ถัง"/>
    <s v="AA"/>
    <s v="A"/>
    <n v="0"/>
    <s v=" Equivalent"/>
    <x v="0"/>
  </r>
  <r>
    <s v="FG/L14/2020/0203"/>
    <s v="AA-025-A"/>
    <x v="37"/>
    <x v="37"/>
    <n v="18"/>
    <n v="17"/>
    <s v="ถัง"/>
    <s v="AA"/>
    <s v="A"/>
    <n v="-1"/>
    <s v="Shortage"/>
    <x v="0"/>
  </r>
  <r>
    <s v="FG/L14/2020/0204"/>
    <s v="AA-027-A"/>
    <x v="51"/>
    <x v="51"/>
    <n v="16"/>
    <n v="17"/>
    <s v="ถัง"/>
    <s v="AA"/>
    <s v="A"/>
    <n v="1"/>
    <s v="Excess"/>
    <x v="0"/>
  </r>
  <r>
    <s v="FG/L14/2020/0205"/>
    <s v="AA-029-A"/>
    <x v="16"/>
    <x v="16"/>
    <n v="60"/>
    <n v="60"/>
    <s v="ถัง"/>
    <s v="AA"/>
    <s v="A"/>
    <n v="0"/>
    <s v=" Equivalent"/>
    <x v="0"/>
  </r>
  <r>
    <s v="FG/L14/2020/0206"/>
    <s v="AA-031-A"/>
    <x v="39"/>
    <x v="39"/>
    <n v="7"/>
    <n v="7"/>
    <s v="ถัง"/>
    <s v="AA"/>
    <s v="A"/>
    <n v="0"/>
    <s v=" Equivalent"/>
    <x v="0"/>
  </r>
  <r>
    <s v="FG/L14/2020/0207"/>
    <s v="AA-033-A"/>
    <x v="72"/>
    <x v="72"/>
    <n v="92.75"/>
    <n v="92.75"/>
    <s v="กล่อง"/>
    <s v="AA"/>
    <s v="A"/>
    <n v="0"/>
    <s v=" Equivalent"/>
    <x v="0"/>
  </r>
  <r>
    <s v="FG/L14/2020/0208"/>
    <s v="AA-035-A"/>
    <x v="80"/>
    <x v="80"/>
    <n v="3"/>
    <n v="3"/>
    <s v="กล่อง"/>
    <s v="AA"/>
    <s v="A"/>
    <n v="0"/>
    <s v=" Equivalent"/>
    <x v="0"/>
  </r>
  <r>
    <s v="FG/L14/2020/0209"/>
    <s v="AA-037-A"/>
    <x v="81"/>
    <x v="81"/>
    <n v="13"/>
    <n v="13"/>
    <s v="กล่อง"/>
    <s v="AA"/>
    <s v="A"/>
    <n v="0"/>
    <s v=" Equivalent"/>
    <x v="0"/>
  </r>
  <r>
    <s v="FG/L14/2020/0210"/>
    <s v="AA-039-A"/>
    <x v="82"/>
    <x v="82"/>
    <n v="41"/>
    <n v="41"/>
    <s v="ถัง"/>
    <s v="AA"/>
    <s v="A"/>
    <n v="0"/>
    <s v=" Equivalent"/>
    <x v="0"/>
  </r>
  <r>
    <s v="FG/L14/2020/0211"/>
    <s v="AA-041-A"/>
    <x v="47"/>
    <x v="47"/>
    <n v="4"/>
    <n v="4"/>
    <s v="ถัง"/>
    <s v="AA"/>
    <s v="A"/>
    <n v="0"/>
    <s v=" Equivalent"/>
    <x v="0"/>
  </r>
  <r>
    <s v="FG/L14/2020/0212"/>
    <s v="AA-043-A"/>
    <x v="16"/>
    <x v="16"/>
    <n v="40"/>
    <n v="40"/>
    <s v="ถัง"/>
    <s v="AA"/>
    <s v="A"/>
    <n v="0"/>
    <s v=" Equivalent"/>
    <x v="0"/>
  </r>
  <r>
    <s v="FG/L14/2020/0213"/>
    <s v="AA-045-A"/>
    <x v="83"/>
    <x v="83"/>
    <n v="4"/>
    <n v="4"/>
    <s v="ถัง"/>
    <s v="AA"/>
    <s v="A"/>
    <n v="0"/>
    <s v=" Equivalent"/>
    <x v="0"/>
  </r>
  <r>
    <s v="FG/L14/2020/0214"/>
    <s v="AA-047-A"/>
    <x v="84"/>
    <x v="84"/>
    <n v="14"/>
    <n v="14"/>
    <s v="ถัง"/>
    <s v="AA"/>
    <s v="A"/>
    <n v="0"/>
    <s v=" Equivalent"/>
    <x v="0"/>
  </r>
  <r>
    <s v="FG/L14/2020/0215"/>
    <s v="AA-049-A"/>
    <x v="59"/>
    <x v="59"/>
    <n v="6"/>
    <n v="6"/>
    <s v="ถัง"/>
    <s v="AA"/>
    <s v="A"/>
    <n v="0"/>
    <s v=" Equivalent"/>
    <x v="0"/>
  </r>
  <r>
    <s v="FG/L14/2020/0216"/>
    <s v="AA-051-A"/>
    <x v="85"/>
    <x v="85"/>
    <n v="10"/>
    <n v="10"/>
    <s v="ถัง"/>
    <s v="AA"/>
    <s v="A"/>
    <n v="0"/>
    <s v=" Equivalent"/>
    <x v="0"/>
  </r>
  <r>
    <s v="FG/L14/2020/0217"/>
    <s v="AA-053-A"/>
    <x v="32"/>
    <x v="32"/>
    <n v="4"/>
    <n v="4"/>
    <s v="ถัง"/>
    <s v="AA"/>
    <s v="A"/>
    <n v="0"/>
    <s v=" Equivalent"/>
    <x v="0"/>
  </r>
  <r>
    <s v="FG/L14/2020/0218"/>
    <s v="AA-055-A"/>
    <x v="86"/>
    <x v="86"/>
    <n v="28"/>
    <n v="28"/>
    <s v="กล่อง"/>
    <s v="AA"/>
    <s v="A"/>
    <n v="0"/>
    <s v=" Equivalent"/>
    <x v="0"/>
  </r>
  <r>
    <s v="FG/L14/2020/0219"/>
    <s v="AA-057-A"/>
    <x v="58"/>
    <x v="58"/>
    <n v="20"/>
    <n v="20"/>
    <s v="ถัง"/>
    <s v="AA"/>
    <s v="A"/>
    <n v="0"/>
    <s v=" Equivalent"/>
    <x v="0"/>
  </r>
  <r>
    <s v="FG/L14/2020/0220"/>
    <s v="AA-059-A"/>
    <x v="87"/>
    <x v="87"/>
    <n v="6"/>
    <n v="6"/>
    <s v="ถัง"/>
    <s v="AA"/>
    <s v="A"/>
    <n v="0"/>
    <s v=" Equivalent"/>
    <x v="0"/>
  </r>
  <r>
    <s v="FG/L14/2020/0221"/>
    <s v="AA-061-A"/>
    <x v="88"/>
    <x v="88"/>
    <n v="1"/>
    <n v="1"/>
    <s v="ถัง"/>
    <s v="AA"/>
    <s v="A"/>
    <n v="0"/>
    <s v=" Equivalent"/>
    <x v="0"/>
  </r>
  <r>
    <s v="FG/L14/2020/0222"/>
    <s v="AA-063-A"/>
    <x v="89"/>
    <x v="89"/>
    <n v="4"/>
    <n v="4"/>
    <s v="ถัง"/>
    <s v="AA"/>
    <s v="A"/>
    <n v="0"/>
    <s v=" Equivalent"/>
    <x v="0"/>
  </r>
  <r>
    <s v="FG/L14/2020/0223"/>
    <s v="AA-065-A"/>
    <x v="33"/>
    <x v="33"/>
    <n v="4"/>
    <n v="4"/>
    <s v="ถัง"/>
    <s v="AA"/>
    <s v="A"/>
    <n v="0"/>
    <s v=" Equivalent"/>
    <x v="0"/>
  </r>
  <r>
    <s v="FG/L14/2020/0224"/>
    <s v="AA-067-A"/>
    <x v="27"/>
    <x v="27"/>
    <n v="4"/>
    <n v="4"/>
    <s v="ถัง"/>
    <s v="AA"/>
    <s v="A"/>
    <n v="0"/>
    <s v=" Equivalent"/>
    <x v="0"/>
  </r>
  <r>
    <s v="FG/L14/2020/0225"/>
    <s v="AA-069-A"/>
    <x v="22"/>
    <x v="22"/>
    <n v="4"/>
    <n v="4"/>
    <s v="ถัง"/>
    <s v="AA"/>
    <s v="A"/>
    <n v="0"/>
    <s v=" Equivalent"/>
    <x v="0"/>
  </r>
  <r>
    <s v="FG/L14/2020/0226"/>
    <s v="AA-071-A"/>
    <x v="32"/>
    <x v="32"/>
    <n v="4"/>
    <n v="4"/>
    <s v="ถัง"/>
    <s v="AA"/>
    <s v="A"/>
    <n v="0"/>
    <s v=" Equivalent"/>
    <x v="0"/>
  </r>
  <r>
    <s v="FG/L14/2020/0227"/>
    <s v="AA-073-A"/>
    <x v="35"/>
    <x v="35"/>
    <n v="3"/>
    <n v="3"/>
    <s v="ถัง"/>
    <s v="AA"/>
    <s v="A"/>
    <n v="0"/>
    <s v=" Equivalent"/>
    <x v="0"/>
  </r>
  <r>
    <s v="FG/L14/2020/0228"/>
    <s v="AA-075-A"/>
    <x v="90"/>
    <x v="90"/>
    <n v="4"/>
    <n v="4"/>
    <s v="ถัง"/>
    <s v="AA"/>
    <s v="A"/>
    <n v="0"/>
    <s v=" Equivalent"/>
    <x v="0"/>
  </r>
  <r>
    <s v="FG/L14/2020/0229"/>
    <s v="AA-077-A"/>
    <x v="36"/>
    <x v="36"/>
    <n v="3"/>
    <n v="3"/>
    <s v="ถัง"/>
    <s v="AA"/>
    <s v="A"/>
    <n v="0"/>
    <s v=" Equivalent"/>
    <x v="0"/>
  </r>
  <r>
    <s v="FG/L14/2020/0230"/>
    <s v="AA-079-A"/>
    <x v="32"/>
    <x v="32"/>
    <n v="4"/>
    <n v="4"/>
    <s v="ถัง"/>
    <s v="AA"/>
    <s v="A"/>
    <n v="0"/>
    <s v=" Equivalent"/>
    <x v="0"/>
  </r>
  <r>
    <s v="FG/L14/2020/0231"/>
    <s v="AA-081-A"/>
    <x v="32"/>
    <x v="32"/>
    <n v="1"/>
    <n v="1"/>
    <s v="ถัง"/>
    <s v="AA"/>
    <s v="A"/>
    <n v="0"/>
    <s v=" Equivalent"/>
    <x v="0"/>
  </r>
  <r>
    <s v="FG/L14/2020/0232"/>
    <s v="AA-083-A"/>
    <x v="34"/>
    <x v="34"/>
    <n v="4"/>
    <n v="4"/>
    <s v="ถัง"/>
    <s v="AA"/>
    <s v="A"/>
    <n v="0"/>
    <s v=" Equivalent"/>
    <x v="0"/>
  </r>
  <r>
    <s v="FG/L14/2020/0233"/>
    <s v="AA-085-A"/>
    <x v="91"/>
    <x v="91"/>
    <n v="4"/>
    <n v="4"/>
    <s v="ถัง"/>
    <s v="AA"/>
    <s v="A"/>
    <n v="0"/>
    <s v=" Equivalent"/>
    <x v="0"/>
  </r>
  <r>
    <s v="FG/L14/2020/0234"/>
    <s v="AA-087-A"/>
    <x v="32"/>
    <x v="32"/>
    <n v="4"/>
    <n v="4"/>
    <s v="ถัง"/>
    <s v="AA"/>
    <s v="A"/>
    <n v="0"/>
    <s v=" Equivalent"/>
    <x v="0"/>
  </r>
  <r>
    <s v="FG/L14/2020/0235"/>
    <s v="AA-089-A"/>
    <x v="92"/>
    <x v="92"/>
    <n v="4"/>
    <n v="4"/>
    <s v="ถัง"/>
    <s v="AA"/>
    <s v="A"/>
    <n v="0"/>
    <s v=" Equivalent"/>
    <x v="0"/>
  </r>
  <r>
    <s v="FG/L14/2020/0236"/>
    <s v="AA-005-B"/>
    <x v="42"/>
    <x v="42"/>
    <n v="54"/>
    <n v="54"/>
    <s v="กล่อง"/>
    <s v="AA"/>
    <s v="A"/>
    <n v="0"/>
    <s v=" Equivalent"/>
    <x v="0"/>
  </r>
  <r>
    <s v="FG/L14/2020/0237"/>
    <s v="AA-007-B"/>
    <x v="93"/>
    <x v="93"/>
    <n v="2"/>
    <n v="2"/>
    <s v="ถัง"/>
    <s v="AA"/>
    <s v="A"/>
    <n v="0"/>
    <s v=" Equivalent"/>
    <x v="0"/>
  </r>
  <r>
    <s v="FG/L14/2020/0238"/>
    <s v="AA-009-B"/>
    <x v="45"/>
    <x v="45"/>
    <n v="6"/>
    <n v="6"/>
    <s v="ถัง"/>
    <s v="AA"/>
    <s v="A"/>
    <n v="0"/>
    <s v=" Equivalent"/>
    <x v="0"/>
  </r>
  <r>
    <s v="FG/L14/2020/0239"/>
    <s v="AA-011-B"/>
    <x v="44"/>
    <x v="44"/>
    <n v="3"/>
    <n v="3"/>
    <s v="ถัง"/>
    <s v="AA"/>
    <s v="A"/>
    <n v="0"/>
    <s v=" Equivalent"/>
    <x v="0"/>
  </r>
  <r>
    <s v="FG/L14/2020/0240"/>
    <s v="AA-013-B"/>
    <x v="28"/>
    <x v="28"/>
    <n v="20"/>
    <n v="20"/>
    <s v="ถัง"/>
    <s v="AA"/>
    <s v="A"/>
    <n v="0"/>
    <s v=" Equivalent"/>
    <x v="0"/>
  </r>
  <r>
    <s v="FG/L14/2020/0241"/>
    <s v="AA-015-B"/>
    <x v="28"/>
    <x v="28"/>
    <n v="20"/>
    <n v="20"/>
    <s v="ถัง"/>
    <s v="AA"/>
    <s v="A"/>
    <n v="0"/>
    <s v=" Equivalent"/>
    <x v="0"/>
  </r>
  <r>
    <s v="FG/L14/2020/0242"/>
    <s v="AA-017-B"/>
    <x v="53"/>
    <x v="53"/>
    <n v="36"/>
    <n v="36"/>
    <s v="ถัง"/>
    <s v="AA"/>
    <s v="A"/>
    <n v="0"/>
    <s v=" Equivalent"/>
    <x v="0"/>
  </r>
  <r>
    <s v="FG/L14/2020/0243"/>
    <s v="AA-019-B"/>
    <x v="38"/>
    <x v="38"/>
    <n v="20"/>
    <n v="20"/>
    <s v="ถัง"/>
    <s v="AA"/>
    <s v="A"/>
    <n v="0"/>
    <s v=" Equivalent"/>
    <x v="0"/>
  </r>
  <r>
    <s v="FG/L14/2020/0244"/>
    <s v="AA-021-B"/>
    <x v="51"/>
    <x v="51"/>
    <n v="20"/>
    <n v="20"/>
    <s v="ถัง"/>
    <s v="AA"/>
    <s v="A"/>
    <n v="0"/>
    <s v=" Equivalent"/>
    <x v="0"/>
  </r>
  <r>
    <s v="FG/L14/2020/0245"/>
    <s v="AA-023-B"/>
    <x v="58"/>
    <x v="58"/>
    <n v="20"/>
    <n v="20"/>
    <s v="ถัง"/>
    <s v="AA"/>
    <s v="A"/>
    <n v="0"/>
    <s v=" Equivalent"/>
    <x v="0"/>
  </r>
  <r>
    <s v="FG/L14/2020/0246"/>
    <s v="AA-025-B"/>
    <x v="43"/>
    <x v="43"/>
    <n v="32"/>
    <n v="32"/>
    <s v="ถัง"/>
    <s v="AA"/>
    <s v="A"/>
    <n v="0"/>
    <s v=" Equivalent"/>
    <x v="0"/>
  </r>
  <r>
    <s v="FG/L14/2020/0247"/>
    <s v="AA-027-B"/>
    <x v="50"/>
    <x v="50"/>
    <n v="20"/>
    <n v="20"/>
    <s v="ถัง"/>
    <s v="AA"/>
    <s v="A"/>
    <n v="0"/>
    <s v=" Equivalent"/>
    <x v="0"/>
  </r>
  <r>
    <s v="FG/L14/2020/0248"/>
    <s v="AA-029-B"/>
    <x v="94"/>
    <x v="94"/>
    <n v="4"/>
    <n v="4"/>
    <s v="ถัง"/>
    <s v="AA"/>
    <s v="A"/>
    <n v="0"/>
    <s v=" Equivalent"/>
    <x v="0"/>
  </r>
  <r>
    <s v="FG/L14/2020/0249"/>
    <s v="AA-031-B"/>
    <x v="43"/>
    <x v="43"/>
    <n v="24"/>
    <n v="24"/>
    <s v="ถัง"/>
    <s v="AA"/>
    <s v="A"/>
    <n v="0"/>
    <s v=" Equivalent"/>
    <x v="0"/>
  </r>
  <r>
    <s v="FG/L14/2020/0250"/>
    <s v="AA-035-B"/>
    <x v="43"/>
    <x v="43"/>
    <n v="32"/>
    <n v="32"/>
    <s v="ถัง"/>
    <s v="AA"/>
    <s v="A"/>
    <n v="0"/>
    <s v=" Equivalent"/>
    <x v="0"/>
  </r>
  <r>
    <s v="FG/L14/2020/0251"/>
    <s v="AA-037-B"/>
    <x v="9"/>
    <x v="9"/>
    <n v="13"/>
    <n v="13"/>
    <s v="ถัง"/>
    <s v="AA"/>
    <s v="A"/>
    <n v="0"/>
    <s v=" Equivalent"/>
    <x v="0"/>
  </r>
  <r>
    <s v="FG/L14/2020/0252"/>
    <s v="AA-039-B"/>
    <x v="37"/>
    <x v="37"/>
    <n v="32"/>
    <n v="32"/>
    <s v="ถัง"/>
    <s v="AA"/>
    <s v="A"/>
    <n v="0"/>
    <s v=" Equivalent"/>
    <x v="0"/>
  </r>
  <r>
    <s v="FG/L14/2020/0253"/>
    <s v="AA-041-B"/>
    <x v="57"/>
    <x v="57"/>
    <n v="20"/>
    <n v="20"/>
    <s v="ถัง"/>
    <s v="AA"/>
    <s v="A"/>
    <n v="0"/>
    <s v=" Equivalent"/>
    <x v="0"/>
  </r>
  <r>
    <s v="FG/L14/2020/0254"/>
    <s v="AA-043-B"/>
    <x v="95"/>
    <x v="95"/>
    <n v="75"/>
    <n v="75"/>
    <s v="ถัง"/>
    <s v="AA"/>
    <s v="A"/>
    <n v="0"/>
    <s v=" Equivalent"/>
    <x v="0"/>
  </r>
  <r>
    <s v="FG/L14/2020/0255"/>
    <s v="AA-045-B"/>
    <x v="43"/>
    <x v="43"/>
    <n v="32"/>
    <n v="32"/>
    <s v="ถัง"/>
    <s v="AA"/>
    <s v="A"/>
    <n v="0"/>
    <s v=" Equivalent"/>
    <x v="0"/>
  </r>
  <r>
    <s v="FG/L14/2020/0256"/>
    <s v="AA-047-B"/>
    <x v="96"/>
    <x v="96"/>
    <n v="12"/>
    <n v="12"/>
    <s v="ถัง"/>
    <s v="AA"/>
    <s v="A"/>
    <n v="0"/>
    <s v=" Equivalent"/>
    <x v="0"/>
  </r>
  <r>
    <s v="FG/L14/2020/0257"/>
    <s v="AA-049-B"/>
    <x v="55"/>
    <x v="55"/>
    <n v="20"/>
    <n v="20"/>
    <s v="ถัง"/>
    <s v="AA"/>
    <s v="A"/>
    <n v="0"/>
    <s v=" Equivalent"/>
    <x v="0"/>
  </r>
  <r>
    <s v="FG/L14/2020/0258"/>
    <s v="AA-051-B"/>
    <x v="97"/>
    <x v="97"/>
    <n v="29"/>
    <n v="29"/>
    <s v="ถัง"/>
    <s v="AA"/>
    <s v="A"/>
    <n v="0"/>
    <s v=" Equivalent"/>
    <x v="0"/>
  </r>
  <r>
    <s v="FG/L14/2020/0259"/>
    <s v="AA-053-B"/>
    <x v="51"/>
    <x v="51"/>
    <n v="20"/>
    <n v="20"/>
    <s v="ถัง"/>
    <s v="AA"/>
    <s v="A"/>
    <n v="0"/>
    <s v=" Equivalent"/>
    <x v="0"/>
  </r>
  <r>
    <s v="FG/L14/2020/0260"/>
    <s v="AA-055-B"/>
    <x v="94"/>
    <x v="94"/>
    <n v="4"/>
    <n v="4"/>
    <s v="ถัง"/>
    <s v="AA"/>
    <s v="A"/>
    <n v="0"/>
    <s v=" Equivalent"/>
    <x v="0"/>
  </r>
  <r>
    <s v="FG/L14/2020/0261"/>
    <s v="AA-057-B"/>
    <x v="40"/>
    <x v="40"/>
    <n v="1"/>
    <n v="1"/>
    <s v="ถัง"/>
    <s v="AA"/>
    <s v="A"/>
    <n v="0"/>
    <s v=" Equivalent"/>
    <x v="0"/>
  </r>
  <r>
    <s v="FG/L14/2020/0262"/>
    <s v="AA-059-B"/>
    <x v="94"/>
    <x v="94"/>
    <n v="4"/>
    <n v="4"/>
    <s v="ถัง"/>
    <s v="AA"/>
    <s v="A"/>
    <n v="0"/>
    <s v=" Equivalent"/>
    <x v="0"/>
  </r>
  <r>
    <s v="FG/L14/2020/0263"/>
    <s v="AA-063-B"/>
    <x v="93"/>
    <x v="93"/>
    <n v="2"/>
    <n v="2"/>
    <s v="ถัง"/>
    <s v="AA"/>
    <s v="A"/>
    <n v="0"/>
    <s v=" Equivalent"/>
    <x v="0"/>
  </r>
  <r>
    <s v="FG/L14/2020/0264"/>
    <s v="AA-065-B"/>
    <x v="3"/>
    <x v="3"/>
    <n v="5"/>
    <n v="5"/>
    <s v="ถัง"/>
    <s v="AA"/>
    <s v="A"/>
    <n v="0"/>
    <s v=" Equivalent"/>
    <x v="0"/>
  </r>
  <r>
    <s v="FG/L14/2020/0265"/>
    <s v="AA-067-B"/>
    <x v="49"/>
    <x v="49"/>
    <n v="20"/>
    <n v="20"/>
    <s v="ถัง"/>
    <s v="AA"/>
    <s v="A"/>
    <n v="0"/>
    <s v=" Equivalent"/>
    <x v="0"/>
  </r>
  <r>
    <s v="FG/L14/2020/0266"/>
    <s v="AA-069-B"/>
    <x v="63"/>
    <x v="63"/>
    <n v="4"/>
    <n v="4"/>
    <s v="ถัง"/>
    <s v="AA"/>
    <s v="A"/>
    <n v="0"/>
    <s v=" Equivalent"/>
    <x v="0"/>
  </r>
  <r>
    <s v="FG/L14/2020/0267"/>
    <s v="AA-071-B"/>
    <x v="49"/>
    <x v="49"/>
    <n v="20"/>
    <n v="20"/>
    <s v="ถัง"/>
    <s v="AA"/>
    <s v="A"/>
    <n v="0"/>
    <s v=" Equivalent"/>
    <x v="0"/>
  </r>
  <r>
    <s v="FG/L14/2020/0268"/>
    <s v="AA-073-B"/>
    <x v="43"/>
    <x v="43"/>
    <n v="32"/>
    <n v="32"/>
    <s v="ถัง"/>
    <s v="AA"/>
    <s v="A"/>
    <n v="0"/>
    <s v=" Equivalent"/>
    <x v="0"/>
  </r>
  <r>
    <s v="FG/L14/2020/0269"/>
    <s v="AA-075-B"/>
    <x v="39"/>
    <x v="39"/>
    <n v="20"/>
    <n v="20"/>
    <s v="ถัง"/>
    <s v="AA"/>
    <s v="A"/>
    <n v="0"/>
    <s v=" Equivalent"/>
    <x v="0"/>
  </r>
  <r>
    <s v="FG/L14/2020/0270"/>
    <s v="AA-077-B"/>
    <x v="45"/>
    <x v="45"/>
    <n v="6"/>
    <n v="6"/>
    <s v="ถัง"/>
    <s v="AA"/>
    <s v="A"/>
    <n v="0"/>
    <s v=" Equivalent"/>
    <x v="0"/>
  </r>
  <r>
    <s v="FG/L14/2020/0271"/>
    <s v="AA-079-B"/>
    <x v="49"/>
    <x v="49"/>
    <n v="20"/>
    <n v="20"/>
    <s v="ถัง"/>
    <s v="AA"/>
    <s v="A"/>
    <n v="0"/>
    <s v=" Equivalent"/>
    <x v="0"/>
  </r>
  <r>
    <s v="FG/L14/2020/0272"/>
    <s v="AA-081-B"/>
    <x v="94"/>
    <x v="94"/>
    <n v="4"/>
    <n v="4"/>
    <s v="ถัง"/>
    <s v="AA"/>
    <s v="A"/>
    <n v="0"/>
    <s v=" Equivalent"/>
    <x v="0"/>
  </r>
  <r>
    <s v="FG/L14/2020/0273"/>
    <s v="AA-083-B"/>
    <x v="43"/>
    <x v="43"/>
    <n v="32"/>
    <n v="32"/>
    <s v="ถัง"/>
    <s v="AA"/>
    <s v="A"/>
    <n v="0"/>
    <s v=" Equivalent"/>
    <x v="0"/>
  </r>
  <r>
    <s v="FG/L14/2020/0274"/>
    <s v="AA-085-B"/>
    <x v="46"/>
    <x v="46"/>
    <n v="4"/>
    <n v="4"/>
    <s v="ถัง"/>
    <s v="AA"/>
    <s v="A"/>
    <n v="0"/>
    <s v=" Equivalent"/>
    <x v="0"/>
  </r>
  <r>
    <s v="FG/L14/2020/0275"/>
    <s v="AA-087-B"/>
    <x v="47"/>
    <x v="47"/>
    <n v="20"/>
    <n v="20"/>
    <s v="ถัง"/>
    <s v="AA"/>
    <s v="A"/>
    <n v="0"/>
    <s v=" Equivalent"/>
    <x v="0"/>
  </r>
  <r>
    <s v="FG/L14/2020/0276"/>
    <s v="AA-089-B"/>
    <x v="28"/>
    <x v="28"/>
    <n v="20"/>
    <n v="20"/>
    <s v="ถัง"/>
    <s v="AA"/>
    <s v="A"/>
    <n v="0"/>
    <s v=" Equivalent"/>
    <x v="0"/>
  </r>
  <r>
    <s v="FG/L14/2020/0277"/>
    <s v="AA-091-B"/>
    <x v="28"/>
    <x v="28"/>
    <n v="20"/>
    <n v="20"/>
    <s v="ถัง"/>
    <s v="AA"/>
    <s v="A"/>
    <n v="0"/>
    <s v=" Equivalent"/>
    <x v="0"/>
  </r>
  <r>
    <s v="FG/L14/2020/0278"/>
    <s v="AA-007-C"/>
    <x v="41"/>
    <x v="41"/>
    <n v="27"/>
    <n v="27"/>
    <s v="ถัง"/>
    <s v="AA"/>
    <s v="A"/>
    <n v="0"/>
    <s v=" Equivalent"/>
    <x v="0"/>
  </r>
  <r>
    <s v="FG/L14/2020/0279"/>
    <s v="AA-009-C"/>
    <x v="78"/>
    <x v="78"/>
    <n v="174"/>
    <n v="174"/>
    <s v="กล่อง"/>
    <s v="AA"/>
    <s v="A"/>
    <n v="0"/>
    <s v=" Equivalent"/>
    <x v="0"/>
  </r>
  <r>
    <s v="FG/L14/2020/0280"/>
    <s v="AA-011-C"/>
    <x v="43"/>
    <x v="43"/>
    <n v="32"/>
    <n v="32"/>
    <s v="ถัง"/>
    <s v="AA"/>
    <s v="A"/>
    <n v="0"/>
    <s v=" Equivalent"/>
    <x v="0"/>
  </r>
  <r>
    <s v="FG/L14/2020/0281"/>
    <s v="AA-013-C"/>
    <x v="56"/>
    <x v="56"/>
    <n v="20"/>
    <n v="20"/>
    <s v="ถัง"/>
    <s v="AA"/>
    <s v="A"/>
    <n v="0"/>
    <s v=" Equivalent"/>
    <x v="0"/>
  </r>
  <r>
    <s v="FG/L14/2020/0282"/>
    <s v="AA-015-C"/>
    <x v="49"/>
    <x v="49"/>
    <n v="20"/>
    <n v="20"/>
    <s v="ถัง"/>
    <s v="AA"/>
    <s v="A"/>
    <n v="0"/>
    <s v=" Equivalent"/>
    <x v="0"/>
  </r>
  <r>
    <s v="FG/L14/2020/0283"/>
    <s v="AA-017-C"/>
    <x v="98"/>
    <x v="98"/>
    <n v="27"/>
    <n v="27"/>
    <s v="กล่อง"/>
    <s v="AA"/>
    <s v="A"/>
    <n v="0"/>
    <s v=" Equivalent"/>
    <x v="0"/>
  </r>
  <r>
    <s v="FG/L14/2020/0284"/>
    <s v="AA-019-C"/>
    <x v="49"/>
    <x v="49"/>
    <n v="20"/>
    <n v="20"/>
    <s v="ถัง"/>
    <s v="AA"/>
    <s v="A"/>
    <n v="0"/>
    <s v=" Equivalent"/>
    <x v="0"/>
  </r>
  <r>
    <s v="FG/L14/2020/0285"/>
    <s v="AA-021-C"/>
    <x v="95"/>
    <x v="95"/>
    <n v="26"/>
    <n v="26"/>
    <s v="ถัง"/>
    <s v="AA"/>
    <s v="A"/>
    <n v="0"/>
    <s v=" Equivalent"/>
    <x v="0"/>
  </r>
  <r>
    <s v="FG/L14/2020/0286"/>
    <s v="AA-023-C"/>
    <x v="43"/>
    <x v="43"/>
    <n v="29"/>
    <n v="29"/>
    <s v="ถัง"/>
    <s v="AA"/>
    <s v="A"/>
    <n v="0"/>
    <s v=" Equivalent"/>
    <x v="0"/>
  </r>
  <r>
    <s v="FG/L14/2020/0287"/>
    <s v="AA-025-C"/>
    <x v="63"/>
    <x v="63"/>
    <n v="24"/>
    <n v="24"/>
    <s v="ถัง"/>
    <s v="AA"/>
    <s v="A"/>
    <n v="0"/>
    <s v=" Equivalent"/>
    <x v="0"/>
  </r>
  <r>
    <s v="FG/L14/2020/0288"/>
    <s v="AA-027-C"/>
    <x v="78"/>
    <x v="78"/>
    <n v="174"/>
    <n v="174"/>
    <s v="กล่อง"/>
    <s v="AA"/>
    <s v="A"/>
    <n v="0"/>
    <s v=" Equivalent"/>
    <x v="0"/>
  </r>
  <r>
    <s v="FG/L14/2020/0289"/>
    <s v="AA-029-C"/>
    <x v="99"/>
    <x v="99"/>
    <n v="32"/>
    <n v="32"/>
    <s v="ถัง"/>
    <s v="AA"/>
    <s v="A"/>
    <n v="0"/>
    <s v=" Equivalent"/>
    <x v="0"/>
  </r>
  <r>
    <s v="FG/L14/2020/0290"/>
    <s v="AA-031-C"/>
    <x v="56"/>
    <x v="56"/>
    <n v="20"/>
    <n v="20"/>
    <s v="ถัง"/>
    <s v="AA"/>
    <s v="A"/>
    <n v="0"/>
    <s v=" Equivalent"/>
    <x v="0"/>
  </r>
  <r>
    <s v="FG/L14/2020/0291"/>
    <s v="AA-035-C"/>
    <x v="99"/>
    <x v="99"/>
    <n v="32"/>
    <n v="32"/>
    <s v="ถัง"/>
    <s v="AA"/>
    <s v="A"/>
    <n v="0"/>
    <s v=" Equivalent"/>
    <x v="0"/>
  </r>
  <r>
    <s v="FG/L14/2020/0292"/>
    <s v="AA-037-C"/>
    <x v="63"/>
    <x v="63"/>
    <n v="24"/>
    <n v="24"/>
    <s v="ถัง"/>
    <s v="AA"/>
    <s v="A"/>
    <n v="0"/>
    <s v=" Equivalent"/>
    <x v="0"/>
  </r>
  <r>
    <s v="FG/L14/2020/0293"/>
    <s v="AA-039-C"/>
    <x v="49"/>
    <x v="49"/>
    <n v="20"/>
    <n v="20"/>
    <s v="ถัง"/>
    <s v="AA"/>
    <s v="A"/>
    <n v="0"/>
    <s v=" Equivalent"/>
    <x v="0"/>
  </r>
  <r>
    <s v="FG/L14/2020/0294"/>
    <s v="AA-041-C"/>
    <x v="63"/>
    <x v="63"/>
    <n v="24"/>
    <n v="24"/>
    <s v="ถัง"/>
    <s v="AA"/>
    <s v="A"/>
    <n v="0"/>
    <s v=" Equivalent"/>
    <x v="0"/>
  </r>
  <r>
    <s v="FG/L14/2020/0295"/>
    <s v="AA-043-C"/>
    <x v="43"/>
    <x v="43"/>
    <n v="32"/>
    <n v="32"/>
    <s v="ถัง"/>
    <s v="AA"/>
    <s v="A"/>
    <n v="0"/>
    <s v=" Equivalent"/>
    <x v="0"/>
  </r>
  <r>
    <s v="FG/L14/2020/0296"/>
    <s v="AA-045-C"/>
    <x v="63"/>
    <x v="63"/>
    <n v="24"/>
    <n v="24"/>
    <s v="ถัง"/>
    <s v="AA"/>
    <s v="A"/>
    <n v="0"/>
    <s v=" Equivalent"/>
    <x v="0"/>
  </r>
  <r>
    <s v="FG/L14/2020/0297"/>
    <s v="AA-047-C"/>
    <x v="56"/>
    <x v="56"/>
    <n v="20"/>
    <n v="20"/>
    <s v="ถัง"/>
    <s v="AA"/>
    <s v="A"/>
    <n v="0"/>
    <s v=" Equivalent"/>
    <x v="0"/>
  </r>
  <r>
    <s v="FG/L14/2020/0298"/>
    <s v="AA-049-C"/>
    <x v="58"/>
    <x v="58"/>
    <n v="20"/>
    <n v="20"/>
    <s v="ถัง"/>
    <s v="AA"/>
    <s v="A"/>
    <n v="0"/>
    <s v=" Equivalent"/>
    <x v="0"/>
  </r>
  <r>
    <s v="FG/L14/2020/0299"/>
    <s v="AA-051-C"/>
    <x v="52"/>
    <x v="52"/>
    <n v="20"/>
    <n v="20"/>
    <s v="ถัง"/>
    <s v="AA"/>
    <s v="A"/>
    <n v="0"/>
    <s v=" Equivalent"/>
    <x v="0"/>
  </r>
  <r>
    <s v="FG/L14/2020/0300"/>
    <s v="AA-053-C"/>
    <x v="60"/>
    <x v="60"/>
    <n v="20"/>
    <n v="20"/>
    <s v="ถัง"/>
    <s v="AA"/>
    <s v="A"/>
    <n v="0"/>
    <s v=" Equivalent"/>
    <x v="0"/>
  </r>
  <r>
    <s v="FG/L14/2020/0301"/>
    <s v="AA-055-C"/>
    <x v="60"/>
    <x v="60"/>
    <n v="20"/>
    <n v="20"/>
    <s v="ถัง"/>
    <s v="AA"/>
    <s v="A"/>
    <n v="0"/>
    <s v=" Equivalent"/>
    <x v="0"/>
  </r>
  <r>
    <s v="FG/L14/2020/0302"/>
    <s v="AA-057-C"/>
    <x v="42"/>
    <x v="42"/>
    <n v="54"/>
    <n v="54"/>
    <s v="กล่อง"/>
    <s v="AA"/>
    <s v="A"/>
    <n v="0"/>
    <s v=" Equivalent"/>
    <x v="0"/>
  </r>
  <r>
    <s v="FG/L14/2020/0303"/>
    <s v="AA-059-C"/>
    <x v="43"/>
    <x v="43"/>
    <n v="32"/>
    <n v="32"/>
    <s v="ถัง"/>
    <s v="AA"/>
    <s v="A"/>
    <n v="0"/>
    <s v=" Equivalent"/>
    <x v="0"/>
  </r>
  <r>
    <s v="FG/L14/2020/0304"/>
    <s v="AA-061-C"/>
    <x v="61"/>
    <x v="61"/>
    <n v="24"/>
    <n v="24"/>
    <s v="ถัง"/>
    <s v="AA"/>
    <s v="A"/>
    <n v="0"/>
    <s v=" Equivalent"/>
    <x v="0"/>
  </r>
  <r>
    <s v="FG/L14/2020/0305"/>
    <s v="AA-065-C"/>
    <x v="49"/>
    <x v="49"/>
    <n v="20"/>
    <n v="20"/>
    <s v="ถัง"/>
    <s v="AA"/>
    <s v="A"/>
    <n v="0"/>
    <s v=" Equivalent"/>
    <x v="0"/>
  </r>
  <r>
    <s v="FG/L14/2020/0306"/>
    <s v="AA-067-C"/>
    <x v="42"/>
    <x v="42"/>
    <n v="54"/>
    <n v="54"/>
    <s v="กล่อง"/>
    <s v="AA"/>
    <s v="A"/>
    <n v="0"/>
    <s v=" Equivalent"/>
    <x v="0"/>
  </r>
  <r>
    <s v="FG/L14/2020/0307"/>
    <s v="AA-071-C"/>
    <x v="51"/>
    <x v="51"/>
    <n v="20"/>
    <n v="20"/>
    <s v="ถัง"/>
    <s v="AA"/>
    <s v="A"/>
    <n v="0"/>
    <s v=" Equivalent"/>
    <x v="0"/>
  </r>
  <r>
    <s v="FG/L14/2020/0308"/>
    <s v="AA-073-C"/>
    <x v="43"/>
    <x v="43"/>
    <n v="32"/>
    <n v="32"/>
    <s v="ถัง"/>
    <s v="AA"/>
    <s v="A"/>
    <n v="0"/>
    <s v=" Equivalent"/>
    <x v="0"/>
  </r>
  <r>
    <s v="FG/L14/2020/0309"/>
    <s v="AA-075-C"/>
    <x v="56"/>
    <x v="56"/>
    <n v="20"/>
    <n v="20"/>
    <s v="ถัง"/>
    <s v="AA"/>
    <s v="A"/>
    <n v="0"/>
    <s v=" Equivalent"/>
    <x v="0"/>
  </r>
  <r>
    <s v="FG/L14/2020/0310"/>
    <s v="AA-077-C"/>
    <x v="37"/>
    <x v="37"/>
    <n v="32"/>
    <n v="32"/>
    <s v="ถัง"/>
    <s v="AA"/>
    <s v="A"/>
    <n v="0"/>
    <s v=" Equivalent"/>
    <x v="0"/>
  </r>
  <r>
    <s v="FG/L14/2020/0311"/>
    <s v="AA-079-C"/>
    <x v="65"/>
    <x v="65"/>
    <n v="36"/>
    <n v="36"/>
    <s v="กล่อง"/>
    <s v="AA"/>
    <s v="A"/>
    <n v="0"/>
    <s v=" Equivalent"/>
    <x v="0"/>
  </r>
  <r>
    <s v="FG/L14/2020/0312"/>
    <s v="AA-081-C"/>
    <x v="50"/>
    <x v="50"/>
    <n v="20"/>
    <n v="20"/>
    <s v="ถัง"/>
    <s v="AA"/>
    <s v="A"/>
    <n v="0"/>
    <s v=" Equivalent"/>
    <x v="0"/>
  </r>
  <r>
    <s v="FG/L14/2020/0313"/>
    <s v="AA-087-C"/>
    <x v="65"/>
    <x v="65"/>
    <n v="36"/>
    <n v="36"/>
    <s v="กล่อง"/>
    <s v="AA"/>
    <s v="A"/>
    <n v="0"/>
    <s v=" Equivalent"/>
    <x v="0"/>
  </r>
  <r>
    <s v="FG/L14/2020/0314"/>
    <s v="AA-089-C"/>
    <x v="29"/>
    <x v="29"/>
    <n v="20"/>
    <n v="20"/>
    <s v="ถัง"/>
    <s v="AA"/>
    <s v="A"/>
    <n v="0"/>
    <s v=" Equivalent"/>
    <x v="0"/>
  </r>
  <r>
    <s v="FG/L14/2020/0315"/>
    <s v="AA-091-C"/>
    <x v="56"/>
    <x v="56"/>
    <n v="20"/>
    <n v="20"/>
    <s v="ถัง"/>
    <s v="AA"/>
    <s v="A"/>
    <n v="0"/>
    <s v=" Equivalent"/>
    <x v="0"/>
  </r>
  <r>
    <s v="FG/L14/2020/0316"/>
    <s v="AA-093-C"/>
    <x v="47"/>
    <x v="47"/>
    <n v="4"/>
    <n v="4"/>
    <s v="ถัง"/>
    <s v="AA"/>
    <s v="A"/>
    <n v="0"/>
    <s v=" Equivalent"/>
    <x v="0"/>
  </r>
  <r>
    <s v="FG/L14/2020/0317"/>
    <s v="AA-095-C"/>
    <x v="20"/>
    <x v="20"/>
    <n v="24"/>
    <n v="24"/>
    <s v="ถัง"/>
    <s v="AA"/>
    <s v="A"/>
    <n v="0"/>
    <s v=" Equivalent"/>
    <x v="0"/>
  </r>
  <r>
    <s v="FG/L14/2020/0318"/>
    <s v="AA-005-D"/>
    <x v="63"/>
    <x v="63"/>
    <n v="24"/>
    <n v="24"/>
    <s v="ถัง"/>
    <s v="AA"/>
    <s v="A"/>
    <n v="0"/>
    <s v=" Equivalent"/>
    <x v="0"/>
  </r>
  <r>
    <s v="FG/L14/2020/0319"/>
    <s v="AA-007-D"/>
    <x v="63"/>
    <x v="63"/>
    <n v="24"/>
    <n v="24"/>
    <s v="ถัง"/>
    <s v="AA"/>
    <s v="A"/>
    <n v="0"/>
    <s v=" Equivalent"/>
    <x v="0"/>
  </r>
  <r>
    <s v="FG/L14/2020/0320"/>
    <s v="AA-009-D"/>
    <x v="49"/>
    <x v="49"/>
    <n v="20"/>
    <n v="20"/>
    <s v="ถัง"/>
    <s v="AA"/>
    <s v="A"/>
    <n v="0"/>
    <s v=" Equivalent"/>
    <x v="0"/>
  </r>
  <r>
    <s v="FG/L14/2020/0321"/>
    <s v="AA-011-D"/>
    <x v="63"/>
    <x v="63"/>
    <n v="24"/>
    <n v="24"/>
    <s v="ถัง"/>
    <s v="AA"/>
    <s v="A"/>
    <n v="0"/>
    <s v=" Equivalent"/>
    <x v="0"/>
  </r>
  <r>
    <s v="FG/L14/2020/0322"/>
    <s v="AA-013-D"/>
    <x v="50"/>
    <x v="50"/>
    <n v="20"/>
    <n v="20"/>
    <s v="ถัง"/>
    <s v="AA"/>
    <s v="A"/>
    <n v="0"/>
    <s v=" Equivalent"/>
    <x v="0"/>
  </r>
  <r>
    <s v="FG/L14/2020/0323"/>
    <s v="AA-015-D"/>
    <x v="43"/>
    <x v="43"/>
    <n v="32"/>
    <n v="32"/>
    <s v="ถัง"/>
    <s v="AA"/>
    <s v="A"/>
    <n v="0"/>
    <s v=" Equivalent"/>
    <x v="0"/>
  </r>
  <r>
    <s v="FG/L14/2020/0324"/>
    <s v="AA-017-D"/>
    <x v="63"/>
    <x v="63"/>
    <n v="24"/>
    <n v="24"/>
    <s v="ถัง"/>
    <s v="AA"/>
    <s v="A"/>
    <n v="0"/>
    <s v=" Equivalent"/>
    <x v="0"/>
  </r>
  <r>
    <s v="FG/L14/2020/0325"/>
    <s v="AA-021-D"/>
    <x v="43"/>
    <x v="43"/>
    <n v="28"/>
    <n v="28"/>
    <s v="ถัง"/>
    <s v="AA"/>
    <s v="A"/>
    <n v="0"/>
    <s v=" Equivalent"/>
    <x v="0"/>
  </r>
  <r>
    <s v="FG/L14/2020/0326"/>
    <s v="AA-023-D"/>
    <x v="43"/>
    <x v="43"/>
    <n v="32"/>
    <n v="32"/>
    <s v="ถัง"/>
    <s v="AA"/>
    <s v="A"/>
    <n v="0"/>
    <s v=" Equivalent"/>
    <x v="0"/>
  </r>
  <r>
    <s v="FG/L14/2020/0327"/>
    <s v="AA-025-D"/>
    <x v="63"/>
    <x v="63"/>
    <n v="24"/>
    <n v="24"/>
    <s v="ถัง"/>
    <s v="AA"/>
    <s v="A"/>
    <n v="0"/>
    <s v=" Equivalent"/>
    <x v="0"/>
  </r>
  <r>
    <s v="FG/L14/2020/0328"/>
    <s v="AA-029-D"/>
    <x v="43"/>
    <x v="43"/>
    <n v="32"/>
    <n v="32"/>
    <s v="ถัง"/>
    <s v="AA"/>
    <s v="A"/>
    <n v="0"/>
    <s v=" Equivalent"/>
    <x v="0"/>
  </r>
  <r>
    <s v="FG/L14/2020/0329"/>
    <s v="AA-031-D"/>
    <x v="1"/>
    <x v="1"/>
    <n v="20"/>
    <n v="20"/>
    <s v="ถัง"/>
    <s v="AA"/>
    <s v="A"/>
    <n v="0"/>
    <s v=" Equivalent"/>
    <x v="0"/>
  </r>
  <r>
    <s v="FG/L14/2020/0330"/>
    <s v="AA-033-D"/>
    <x v="56"/>
    <x v="56"/>
    <n v="20"/>
    <n v="20"/>
    <s v="ถัง"/>
    <s v="AA"/>
    <s v="A"/>
    <n v="0"/>
    <s v=" Equivalent"/>
    <x v="0"/>
  </r>
  <r>
    <s v="FG/L14/2020/0331"/>
    <s v="AA-035-D"/>
    <x v="43"/>
    <x v="43"/>
    <n v="32"/>
    <n v="32"/>
    <s v="ถัง"/>
    <s v="AA"/>
    <s v="A"/>
    <n v="0"/>
    <s v=" Equivalent"/>
    <x v="0"/>
  </r>
  <r>
    <s v="FG/L14/2020/0332"/>
    <s v="AA-037-D"/>
    <x v="62"/>
    <x v="62"/>
    <n v="32"/>
    <n v="32"/>
    <s v="ถัง"/>
    <s v="AA"/>
    <s v="A"/>
    <n v="0"/>
    <s v=" Equivalent"/>
    <x v="0"/>
  </r>
  <r>
    <s v="FG/L14/2020/0333"/>
    <s v="AA-041-D"/>
    <x v="63"/>
    <x v="63"/>
    <n v="24"/>
    <n v="24"/>
    <s v="ถัง"/>
    <s v="AA"/>
    <s v="A"/>
    <n v="0"/>
    <s v=" Equivalent"/>
    <x v="0"/>
  </r>
  <r>
    <s v="FG/L14/2020/0334"/>
    <s v="AA-043-D"/>
    <x v="78"/>
    <x v="78"/>
    <n v="174"/>
    <n v="174"/>
    <s v="กล่อง"/>
    <s v="AA"/>
    <s v="A"/>
    <n v="0"/>
    <s v=" Equivalent"/>
    <x v="0"/>
  </r>
  <r>
    <s v="FG/L14/2020/0335"/>
    <s v="AA-045-D"/>
    <x v="7"/>
    <x v="7"/>
    <n v="20"/>
    <n v="20"/>
    <s v="ถัง"/>
    <s v="AA"/>
    <s v="A"/>
    <n v="0"/>
    <s v=" Equivalent"/>
    <x v="0"/>
  </r>
  <r>
    <s v="FG/L14/2020/0336"/>
    <s v="AA-047-D"/>
    <x v="98"/>
    <x v="98"/>
    <n v="27"/>
    <n v="27"/>
    <s v="กล่อง"/>
    <s v="AA"/>
    <s v="A"/>
    <n v="0"/>
    <s v=" Equivalent"/>
    <x v="0"/>
  </r>
  <r>
    <s v="FG/L14/2020/0337"/>
    <s v="AA-049-D"/>
    <x v="52"/>
    <x v="52"/>
    <n v="21"/>
    <n v="21"/>
    <s v="ถัง"/>
    <s v="AA"/>
    <s v="A"/>
    <n v="0"/>
    <s v=" Equivalent"/>
    <x v="0"/>
  </r>
  <r>
    <s v="FG/L14/2020/0338"/>
    <s v="AA-051-D"/>
    <x v="59"/>
    <x v="59"/>
    <n v="32"/>
    <n v="32"/>
    <s v="ถัง"/>
    <s v="AA"/>
    <s v="A"/>
    <n v="0"/>
    <s v=" Equivalent"/>
    <x v="0"/>
  </r>
  <r>
    <s v="FG/L14/2020/0339"/>
    <s v="AA-053-D"/>
    <x v="60"/>
    <x v="60"/>
    <n v="6"/>
    <n v="6"/>
    <s v="ถัง"/>
    <s v="AA"/>
    <s v="A"/>
    <n v="0"/>
    <s v=" Equivalent"/>
    <x v="0"/>
  </r>
  <r>
    <s v="FG/L14/2020/0340"/>
    <s v="AA-055-D"/>
    <x v="49"/>
    <x v="49"/>
    <n v="14"/>
    <n v="14"/>
    <s v="ถัง"/>
    <s v="AA"/>
    <s v="A"/>
    <n v="0"/>
    <s v=" Equivalent"/>
    <x v="0"/>
  </r>
  <r>
    <s v="FG/L14/2020/0341"/>
    <s v="AA-057-D"/>
    <x v="100"/>
    <x v="100"/>
    <n v="28"/>
    <n v="28"/>
    <s v="ถัง"/>
    <s v="AA"/>
    <s v="A"/>
    <n v="0"/>
    <s v=" Equivalent"/>
    <x v="0"/>
  </r>
  <r>
    <s v="FG/L14/2020/0342"/>
    <s v="AA-059-D"/>
    <x v="51"/>
    <x v="51"/>
    <n v="20"/>
    <n v="20"/>
    <s v="ถัง"/>
    <s v="AA"/>
    <s v="A"/>
    <n v="0"/>
    <s v=" Equivalent"/>
    <x v="0"/>
  </r>
  <r>
    <s v="FG/L14/2020/0343"/>
    <s v="AA-061-D"/>
    <x v="63"/>
    <x v="63"/>
    <n v="24"/>
    <n v="24"/>
    <s v="ถัง"/>
    <s v="AA"/>
    <s v="A"/>
    <n v="0"/>
    <s v=" Equivalent"/>
    <x v="0"/>
  </r>
  <r>
    <s v="FG/L14/2020/0344"/>
    <s v="AA-063-D"/>
    <x v="56"/>
    <x v="56"/>
    <n v="20"/>
    <n v="20"/>
    <s v="ถัง"/>
    <s v="AA"/>
    <s v="A"/>
    <n v="0"/>
    <s v=" Equivalent"/>
    <x v="0"/>
  </r>
  <r>
    <s v="FG/L14/2020/0345"/>
    <s v="AA-065-D"/>
    <x v="59"/>
    <x v="59"/>
    <n v="32"/>
    <n v="32"/>
    <s v="ถัง"/>
    <s v="AA"/>
    <s v="A"/>
    <n v="0"/>
    <s v=" Equivalent"/>
    <x v="0"/>
  </r>
  <r>
    <s v="FG/L14/2020/0346"/>
    <s v="AA-067-D"/>
    <x v="42"/>
    <x v="42"/>
    <n v="54"/>
    <n v="54"/>
    <s v="กล่อง"/>
    <s v="AA"/>
    <s v="A"/>
    <n v="0"/>
    <s v=" Equivalent"/>
    <x v="0"/>
  </r>
  <r>
    <s v="FG/L14/2020/0347"/>
    <s v="AA-069-D"/>
    <x v="42"/>
    <x v="42"/>
    <n v="54"/>
    <n v="54"/>
    <s v="กล่อง"/>
    <s v="AA"/>
    <s v="A"/>
    <n v="0"/>
    <s v=" Equivalent"/>
    <x v="0"/>
  </r>
  <r>
    <s v="FG/L14/2020/0348"/>
    <s v="AA-071-D"/>
    <x v="42"/>
    <x v="42"/>
    <n v="54"/>
    <n v="54"/>
    <s v="กล่อง"/>
    <s v="AA"/>
    <s v="A"/>
    <n v="0"/>
    <s v=" Equivalent"/>
    <x v="0"/>
  </r>
  <r>
    <s v="FG/L14/2020/0349"/>
    <s v="AA-075-D"/>
    <x v="49"/>
    <x v="49"/>
    <n v="20"/>
    <n v="20"/>
    <s v="ถัง"/>
    <s v="AA"/>
    <s v="A"/>
    <n v="0"/>
    <s v=" Equivalent"/>
    <x v="0"/>
  </r>
  <r>
    <s v="FG/L14/2020/0350"/>
    <s v="AA-077-D"/>
    <x v="61"/>
    <x v="61"/>
    <n v="24"/>
    <n v="24"/>
    <s v="ถัง"/>
    <s v="AA"/>
    <s v="A"/>
    <n v="0"/>
    <s v=" Equivalent"/>
    <x v="0"/>
  </r>
  <r>
    <s v="FG/L14/2020/0351"/>
    <s v="AA-079-D"/>
    <x v="61"/>
    <x v="61"/>
    <n v="24"/>
    <n v="24"/>
    <s v="ถัง"/>
    <s v="AA"/>
    <s v="A"/>
    <n v="0"/>
    <s v=" Equivalent"/>
    <x v="0"/>
  </r>
  <r>
    <s v="FG/L14/2020/0352"/>
    <s v="AA-081-D"/>
    <x v="56"/>
    <x v="56"/>
    <n v="20"/>
    <n v="20"/>
    <s v="ถัง"/>
    <s v="AA"/>
    <s v="A"/>
    <n v="0"/>
    <s v=" Equivalent"/>
    <x v="0"/>
  </r>
  <r>
    <s v="FG/L14/2020/0353"/>
    <s v="AA-083-D"/>
    <x v="63"/>
    <x v="63"/>
    <n v="24"/>
    <n v="24"/>
    <s v="ถัง"/>
    <s v="AA"/>
    <s v="A"/>
    <n v="0"/>
    <s v=" Equivalent"/>
    <x v="0"/>
  </r>
  <r>
    <s v="FG/L14/2020/0354"/>
    <s v="AA-085-D"/>
    <x v="43"/>
    <x v="43"/>
    <n v="31"/>
    <n v="31"/>
    <s v="ถัง"/>
    <s v="AA"/>
    <s v="A"/>
    <n v="0"/>
    <s v=" Equivalent"/>
    <x v="0"/>
  </r>
  <r>
    <s v="FG/L14/2020/0355"/>
    <s v="AA-087-D"/>
    <x v="65"/>
    <x v="65"/>
    <n v="36"/>
    <n v="36"/>
    <s v="กล่อง"/>
    <s v="AA"/>
    <s v="A"/>
    <n v="0"/>
    <s v=" Equivalent"/>
    <x v="0"/>
  </r>
  <r>
    <s v="FG/L14/2020/0356"/>
    <s v="AA-089-D"/>
    <x v="20"/>
    <x v="20"/>
    <n v="24"/>
    <n v="24"/>
    <s v="ถัง"/>
    <s v="AA"/>
    <s v="A"/>
    <n v="0"/>
    <s v=" Equivalent"/>
    <x v="0"/>
  </r>
  <r>
    <s v="FG/L14/2020/0357"/>
    <s v="AA-091-D"/>
    <x v="47"/>
    <x v="47"/>
    <n v="20"/>
    <n v="20"/>
    <s v="ถัง"/>
    <s v="AA"/>
    <s v="A"/>
    <n v="0"/>
    <s v=" Equivalent"/>
    <x v="0"/>
  </r>
  <r>
    <s v="FG/L14/2020/0358"/>
    <s v="AA-093-D"/>
    <x v="56"/>
    <x v="56"/>
    <n v="20"/>
    <n v="20"/>
    <s v="ถัง"/>
    <s v="AA"/>
    <s v="A"/>
    <n v="0"/>
    <s v=" Equivalent"/>
    <x v="0"/>
  </r>
  <r>
    <s v="FG/L14/2020/0359"/>
    <s v="AA-095-D"/>
    <x v="29"/>
    <x v="29"/>
    <n v="20"/>
    <n v="20"/>
    <s v="ถัง"/>
    <s v="AA"/>
    <s v="A"/>
    <n v="0"/>
    <s v=" Equivalent"/>
    <x v="0"/>
  </r>
  <r>
    <s v="FG/L14/2020/0360"/>
    <s v="AA-005-E"/>
    <x v="99"/>
    <x v="99"/>
    <n v="32"/>
    <n v="32"/>
    <s v="ถัง"/>
    <s v="AA"/>
    <s v="A"/>
    <n v="0"/>
    <s v=" Equivalent"/>
    <x v="0"/>
  </r>
  <r>
    <s v="FG/L14/2020/0361"/>
    <s v="AA-007-E"/>
    <x v="59"/>
    <x v="59"/>
    <n v="32"/>
    <n v="32"/>
    <s v="ถัง"/>
    <s v="AA"/>
    <s v="A"/>
    <n v="0"/>
    <s v=" Equivalent"/>
    <x v="0"/>
  </r>
  <r>
    <s v="FG/L14/2020/0362"/>
    <s v="AA-009-E"/>
    <x v="57"/>
    <x v="57"/>
    <n v="20"/>
    <n v="20"/>
    <s v="ถัง"/>
    <s v="AA"/>
    <s v="A"/>
    <n v="0"/>
    <s v=" Equivalent"/>
    <x v="0"/>
  </r>
  <r>
    <s v="FG/L14/2020/0363"/>
    <s v="AA-011-E"/>
    <x v="57"/>
    <x v="57"/>
    <n v="20"/>
    <n v="20"/>
    <s v="ถัง"/>
    <s v="AA"/>
    <s v="A"/>
    <n v="0"/>
    <s v=" Equivalent"/>
    <x v="0"/>
  </r>
  <r>
    <s v="FG/L14/2020/0364"/>
    <s v="AA-013-E"/>
    <x v="99"/>
    <x v="99"/>
    <n v="23"/>
    <n v="23"/>
    <s v="ถัง"/>
    <s v="AA"/>
    <s v="A"/>
    <n v="0"/>
    <s v=" Equivalent"/>
    <x v="0"/>
  </r>
  <r>
    <s v="FG/L14/2020/0365"/>
    <s v="AA-015-E"/>
    <x v="57"/>
    <x v="57"/>
    <n v="20"/>
    <n v="20"/>
    <s v="ถัง"/>
    <s v="AA"/>
    <s v="A"/>
    <n v="0"/>
    <s v=" Equivalent"/>
    <x v="0"/>
  </r>
  <r>
    <s v="FG/L14/2020/0366"/>
    <s v="AA-017-E"/>
    <x v="57"/>
    <x v="57"/>
    <n v="20"/>
    <n v="20"/>
    <s v="ถัง"/>
    <s v="AA"/>
    <s v="A"/>
    <n v="0"/>
    <s v=" Equivalent"/>
    <x v="0"/>
  </r>
  <r>
    <s v="FG/L14/2020/0367"/>
    <s v="AA-019-E"/>
    <x v="64"/>
    <x v="64"/>
    <n v="36"/>
    <n v="36"/>
    <s v="กล่อง"/>
    <s v="AA"/>
    <s v="A"/>
    <n v="0"/>
    <s v=" Equivalent"/>
    <x v="0"/>
  </r>
  <r>
    <s v="FG/L14/2020/0368"/>
    <s v="AA-021-E"/>
    <x v="65"/>
    <x v="65"/>
    <n v="36"/>
    <n v="36"/>
    <s v="กล่อง"/>
    <s v="AA"/>
    <s v="A"/>
    <n v="0"/>
    <s v=" Equivalent"/>
    <x v="0"/>
  </r>
  <r>
    <s v="FG/L14/2020/0369"/>
    <s v="AA-023-E"/>
    <x v="64"/>
    <x v="64"/>
    <n v="36"/>
    <n v="36"/>
    <s v="กล่อง"/>
    <s v="AA"/>
    <s v="A"/>
    <n v="0"/>
    <s v=" Equivalent"/>
    <x v="0"/>
  </r>
  <r>
    <s v="FG/L14/2020/0370"/>
    <s v="AA-025-E"/>
    <x v="43"/>
    <x v="43"/>
    <n v="32"/>
    <n v="32"/>
    <s v="ถัง"/>
    <s v="AA"/>
    <s v="A"/>
    <n v="0"/>
    <s v=" Equivalent"/>
    <x v="0"/>
  </r>
  <r>
    <s v="FG/L14/2020/0371"/>
    <s v="AA-027-E"/>
    <x v="63"/>
    <x v="63"/>
    <n v="24"/>
    <n v="24"/>
    <s v="ถัง"/>
    <s v="AA"/>
    <s v="A"/>
    <n v="0"/>
    <s v=" Equivalent"/>
    <x v="0"/>
  </r>
  <r>
    <s v="FG/L14/2020/0372"/>
    <s v="AA-029-E"/>
    <x v="43"/>
    <x v="43"/>
    <n v="32"/>
    <n v="32"/>
    <s v="ถัง"/>
    <s v="AA"/>
    <s v="A"/>
    <n v="0"/>
    <s v=" Equivalent"/>
    <x v="0"/>
  </r>
  <r>
    <s v="FG/L14/2020/0373"/>
    <s v="AA-031-E"/>
    <x v="68"/>
    <x v="68"/>
    <n v="36"/>
    <n v="36"/>
    <s v="กล่อง"/>
    <s v="AA"/>
    <s v="A"/>
    <n v="0"/>
    <s v=" Equivalent"/>
    <x v="0"/>
  </r>
  <r>
    <s v="FG/L14/2020/0374"/>
    <s v="AA-033-E"/>
    <x v="43"/>
    <x v="43"/>
    <n v="32"/>
    <n v="32"/>
    <s v="ถัง"/>
    <s v="AA"/>
    <s v="A"/>
    <n v="0"/>
    <s v=" Equivalent"/>
    <x v="0"/>
  </r>
  <r>
    <s v="FG/L14/2020/0375"/>
    <s v="AA-035-E"/>
    <x v="78"/>
    <x v="78"/>
    <n v="16"/>
    <n v="16"/>
    <s v="กล่อง"/>
    <s v="AA"/>
    <s v="A"/>
    <n v="0"/>
    <s v=" Equivalent"/>
    <x v="0"/>
  </r>
  <r>
    <s v="FG/L14/2020/0376"/>
    <s v="AA-037-E"/>
    <x v="43"/>
    <x v="43"/>
    <n v="32"/>
    <n v="32"/>
    <s v="ถัง"/>
    <s v="AA"/>
    <s v="A"/>
    <n v="0"/>
    <s v=" Equivalent"/>
    <x v="0"/>
  </r>
  <r>
    <s v="FG/L14/2020/0377"/>
    <s v="AA-039-E"/>
    <x v="55"/>
    <x v="55"/>
    <n v="20"/>
    <n v="20"/>
    <s v="ถัง"/>
    <s v="AA"/>
    <s v="A"/>
    <n v="0"/>
    <s v=" Equivalent"/>
    <x v="0"/>
  </r>
  <r>
    <s v="FG/L14/2020/0378"/>
    <s v="AA-041-E"/>
    <x v="63"/>
    <x v="63"/>
    <n v="24"/>
    <n v="24"/>
    <s v="ถัง"/>
    <s v="AA"/>
    <s v="A"/>
    <n v="0"/>
    <s v=" Equivalent"/>
    <x v="0"/>
  </r>
  <r>
    <s v="FG/L14/2020/0379"/>
    <s v="AA-043-E"/>
    <x v="64"/>
    <x v="64"/>
    <n v="36"/>
    <n v="36"/>
    <s v="กล่อง"/>
    <s v="AA"/>
    <s v="A"/>
    <n v="0"/>
    <s v=" Equivalent"/>
    <x v="0"/>
  </r>
  <r>
    <s v="FG/L14/2020/0380"/>
    <s v="AA-045-E"/>
    <x v="43"/>
    <x v="43"/>
    <n v="32"/>
    <n v="32"/>
    <s v="ถัง"/>
    <s v="AA"/>
    <s v="A"/>
    <n v="0"/>
    <s v=" Equivalent"/>
    <x v="0"/>
  </r>
  <r>
    <s v="FG/L14/2020/0381"/>
    <s v="AA-047-E"/>
    <x v="63"/>
    <x v="63"/>
    <n v="24"/>
    <n v="24"/>
    <s v="ถัง"/>
    <s v="AA"/>
    <s v="A"/>
    <n v="0"/>
    <s v=" Equivalent"/>
    <x v="0"/>
  </r>
  <r>
    <s v="FG/L14/2020/0382"/>
    <s v="AA-049-E"/>
    <x v="65"/>
    <x v="65"/>
    <n v="36"/>
    <n v="36"/>
    <s v="กล่อง"/>
    <s v="AA"/>
    <s v="A"/>
    <n v="0"/>
    <s v=" Equivalent"/>
    <x v="0"/>
  </r>
  <r>
    <s v="FG/L14/2020/0383"/>
    <s v="AA-051-E"/>
    <x v="64"/>
    <x v="64"/>
    <n v="36"/>
    <n v="36"/>
    <s v="กล่อง"/>
    <s v="AA"/>
    <s v="A"/>
    <n v="0"/>
    <s v=" Equivalent"/>
    <x v="0"/>
  </r>
  <r>
    <s v="FG/L14/2020/0384"/>
    <s v="AA-053-E"/>
    <x v="64"/>
    <x v="64"/>
    <n v="36"/>
    <n v="36"/>
    <s v="กล่อง"/>
    <s v="AA"/>
    <s v="A"/>
    <n v="0"/>
    <s v=" Equivalent"/>
    <x v="0"/>
  </r>
  <r>
    <s v="FG/L14/2020/0385"/>
    <s v="AA-055-E"/>
    <x v="59"/>
    <x v="59"/>
    <n v="32"/>
    <n v="32"/>
    <s v="ถัง"/>
    <s v="AA"/>
    <s v="A"/>
    <n v="0"/>
    <s v=" Equivalent"/>
    <x v="0"/>
  </r>
  <r>
    <s v="FG/L14/2020/0386"/>
    <s v="AA-057-E"/>
    <x v="56"/>
    <x v="56"/>
    <n v="22"/>
    <n v="22"/>
    <s v="ถัง"/>
    <s v="AA"/>
    <s v="A"/>
    <n v="0"/>
    <s v=" Equivalent"/>
    <x v="0"/>
  </r>
  <r>
    <s v="FG/L14/2020/0387"/>
    <s v="AA-059-E"/>
    <x v="67"/>
    <x v="67"/>
    <n v="44"/>
    <n v="44"/>
    <s v="กล่อง"/>
    <s v="AA"/>
    <s v="A"/>
    <n v="0"/>
    <s v=" Equivalent"/>
    <x v="0"/>
  </r>
  <r>
    <s v="FG/L14/2020/0388"/>
    <s v="AA-061-E"/>
    <x v="63"/>
    <x v="63"/>
    <n v="24"/>
    <n v="24"/>
    <s v="ถัง"/>
    <s v="AA"/>
    <s v="A"/>
    <n v="0"/>
    <s v=" Equivalent"/>
    <x v="0"/>
  </r>
  <r>
    <s v="FG/L14/2020/0389"/>
    <s v="AA-063-E"/>
    <x v="89"/>
    <x v="89"/>
    <n v="23"/>
    <n v="23"/>
    <s v="ถัง"/>
    <s v="AA"/>
    <s v="A"/>
    <n v="0"/>
    <s v=" Equivalent"/>
    <x v="0"/>
  </r>
  <r>
    <s v="FG/L14/2020/0390"/>
    <s v="AA-065-E"/>
    <x v="65"/>
    <x v="65"/>
    <n v="36"/>
    <n v="36"/>
    <s v="กล่อง"/>
    <s v="AA"/>
    <s v="A"/>
    <n v="0"/>
    <s v=" Equivalent"/>
    <x v="0"/>
  </r>
  <r>
    <s v="FG/L14/2020/0391"/>
    <s v="AA-067-E"/>
    <x v="77"/>
    <x v="77"/>
    <n v="36"/>
    <n v="36"/>
    <s v="กล่อง"/>
    <s v="AA"/>
    <s v="A"/>
    <n v="0"/>
    <s v=" Equivalent"/>
    <x v="0"/>
  </r>
  <r>
    <s v="FG/L14/2020/0392"/>
    <s v="AA-069-E"/>
    <x v="64"/>
    <x v="64"/>
    <n v="36"/>
    <n v="36"/>
    <s v="กล่อง"/>
    <s v="AA"/>
    <s v="A"/>
    <n v="0"/>
    <s v=" Equivalent"/>
    <x v="0"/>
  </r>
  <r>
    <s v="FG/L14/2020/0393"/>
    <s v="AA-071-E"/>
    <x v="77"/>
    <x v="77"/>
    <n v="5"/>
    <n v="5"/>
    <s v="กล่อง"/>
    <s v="AA"/>
    <s v="A"/>
    <n v="0"/>
    <s v=" Equivalent"/>
    <x v="0"/>
  </r>
  <r>
    <s v="FG/L14/2020/0394"/>
    <s v="AA-073-E"/>
    <x v="65"/>
    <x v="65"/>
    <n v="36"/>
    <n v="36"/>
    <s v="กล่อง"/>
    <s v="AA"/>
    <s v="A"/>
    <n v="0"/>
    <s v=" Equivalent"/>
    <x v="0"/>
  </r>
  <r>
    <s v="FG/L14/2020/0395"/>
    <s v="AA-075-E"/>
    <x v="65"/>
    <x v="65"/>
    <n v="36"/>
    <n v="36"/>
    <s v="กล่อง"/>
    <s v="AA"/>
    <s v="A"/>
    <n v="0"/>
    <s v=" Equivalent"/>
    <x v="0"/>
  </r>
  <r>
    <s v="FG/L14/2020/0396"/>
    <s v="AA-077-E"/>
    <x v="3"/>
    <x v="3"/>
    <n v="20"/>
    <n v="20"/>
    <s v="ถัง"/>
    <s v="AA"/>
    <s v="A"/>
    <n v="0"/>
    <s v=" Equivalent"/>
    <x v="0"/>
  </r>
  <r>
    <s v="FG/L14/2020/0397"/>
    <s v="AA-079-E"/>
    <x v="65"/>
    <x v="65"/>
    <n v="36"/>
    <n v="36"/>
    <s v="กล่อง"/>
    <s v="AA"/>
    <s v="A"/>
    <n v="0"/>
    <s v=" Equivalent"/>
    <x v="0"/>
  </r>
  <r>
    <s v="FG/L14/2020/0398"/>
    <s v="AA-081-E"/>
    <x v="101"/>
    <x v="101"/>
    <n v="8"/>
    <n v="8"/>
    <s v="ถัง"/>
    <s v="AA"/>
    <s v="A"/>
    <n v="0"/>
    <s v=" Equivalent"/>
    <x v="0"/>
  </r>
  <r>
    <s v="FG/L14/2020/0399"/>
    <s v="AA-083-E"/>
    <x v="85"/>
    <x v="85"/>
    <n v="6"/>
    <n v="6"/>
    <s v="ถัง"/>
    <s v="AA"/>
    <s v="A"/>
    <n v="0"/>
    <s v=" Equivalent"/>
    <x v="0"/>
  </r>
  <r>
    <s v="FG/L14/2020/0400"/>
    <s v="AA-085-E"/>
    <x v="102"/>
    <x v="102"/>
    <n v="63"/>
    <n v="63"/>
    <s v="กล่อง"/>
    <s v="AA"/>
    <s v="A"/>
    <n v="0"/>
    <s v=" Equivalent"/>
    <x v="0"/>
  </r>
  <r>
    <s v="FG/L14/2020/0401"/>
    <s v="AA-087-E"/>
    <x v="65"/>
    <x v="65"/>
    <n v="36"/>
    <n v="36"/>
    <s v="กล่อง"/>
    <s v="AA"/>
    <s v="A"/>
    <n v="0"/>
    <s v=" Equivalent"/>
    <x v="0"/>
  </r>
  <r>
    <s v="FG/L14/2020/0402"/>
    <s v="AA-089-E"/>
    <x v="65"/>
    <x v="65"/>
    <n v="36"/>
    <n v="36"/>
    <s v="กล่อง"/>
    <s v="AA"/>
    <s v="A"/>
    <n v="0"/>
    <s v=" Equivalent"/>
    <x v="0"/>
  </r>
  <r>
    <s v="FG/L14/2020/0403"/>
    <s v="AA-091-E"/>
    <x v="65"/>
    <x v="65"/>
    <n v="36"/>
    <n v="36"/>
    <s v="กล่อง"/>
    <s v="AA"/>
    <s v="A"/>
    <n v="0"/>
    <s v=" Equivalent"/>
    <x v="0"/>
  </r>
  <r>
    <s v="FG/L14/2020/0404"/>
    <s v="AA-009-F"/>
    <x v="70"/>
    <x v="70"/>
    <n v="135"/>
    <n v="135"/>
    <s v="กล่อง"/>
    <s v="AA"/>
    <s v="A"/>
    <n v="0"/>
    <s v=" Equivalent"/>
    <x v="0"/>
  </r>
  <r>
    <s v="FG/L14/2020/0405"/>
    <s v="AA-011-F"/>
    <x v="70"/>
    <x v="70"/>
    <n v="135"/>
    <n v="135"/>
    <s v="กล่อง"/>
    <s v="AA"/>
    <s v="A"/>
    <n v="0"/>
    <s v=" Equivalent"/>
    <x v="0"/>
  </r>
  <r>
    <s v="FG/L14/2020/0406"/>
    <s v="AA-013-F"/>
    <x v="103"/>
    <x v="103"/>
    <n v="174"/>
    <n v="174"/>
    <s v="กล่อง"/>
    <s v="AA"/>
    <s v="A"/>
    <n v="0"/>
    <s v=" Equivalent"/>
    <x v="0"/>
  </r>
  <r>
    <s v="FG/L14/2020/0407"/>
    <s v="AA-015-F"/>
    <x v="77"/>
    <x v="77"/>
    <n v="36"/>
    <n v="36"/>
    <s v="กล่อง"/>
    <s v="AA"/>
    <s v="A"/>
    <n v="0"/>
    <s v=" Equivalent"/>
    <x v="0"/>
  </r>
  <r>
    <s v="FG/L14/2020/0408"/>
    <s v="AA-017-F"/>
    <x v="77"/>
    <x v="77"/>
    <n v="36"/>
    <n v="36"/>
    <s v="กล่อง"/>
    <s v="AA"/>
    <s v="A"/>
    <n v="0"/>
    <s v=" Equivalent"/>
    <x v="0"/>
  </r>
  <r>
    <s v="FG/L14/2020/0409"/>
    <s v="AA-023-F"/>
    <x v="77"/>
    <x v="77"/>
    <n v="36"/>
    <n v="36"/>
    <s v="กล่อง"/>
    <s v="AA"/>
    <s v="A"/>
    <n v="0"/>
    <s v=" Equivalent"/>
    <x v="0"/>
  </r>
  <r>
    <s v="FG/L14/2020/0410"/>
    <s v="AA-025-F"/>
    <x v="77"/>
    <x v="77"/>
    <n v="36"/>
    <n v="36"/>
    <s v="กล่อง"/>
    <s v="AA"/>
    <s v="A"/>
    <n v="0"/>
    <s v=" Equivalent"/>
    <x v="0"/>
  </r>
  <r>
    <s v="FG/L14/2020/0411"/>
    <s v="AA-027-F"/>
    <x v="70"/>
    <x v="70"/>
    <n v="135"/>
    <n v="135"/>
    <s v="กล่อง"/>
    <s v="AA"/>
    <s v="A"/>
    <n v="0"/>
    <s v=" Equivalent"/>
    <x v="0"/>
  </r>
  <r>
    <s v="FG/L14/2020/0412"/>
    <s v="AA-033-F"/>
    <x v="104"/>
    <x v="104"/>
    <n v="174"/>
    <n v="174"/>
    <s v="กล่อง"/>
    <s v="AA"/>
    <s v="A"/>
    <n v="0"/>
    <s v=" Equivalent"/>
    <x v="0"/>
  </r>
  <r>
    <s v="FG/L14/2020/0413"/>
    <s v="AA-039-F"/>
    <x v="8"/>
    <x v="8"/>
    <n v="144"/>
    <n v="144"/>
    <s v="แกลลอน"/>
    <s v="AA"/>
    <s v="A"/>
    <n v="0"/>
    <s v=" Equivalent"/>
    <x v="0"/>
  </r>
  <r>
    <s v="FG/L14/2020/0414"/>
    <s v="AA-053-F"/>
    <x v="77"/>
    <x v="77"/>
    <n v="36"/>
    <n v="36"/>
    <s v="กล่อง"/>
    <s v="AA"/>
    <s v="A"/>
    <n v="0"/>
    <s v=" Equivalent"/>
    <x v="0"/>
  </r>
  <r>
    <s v="FG/L14/2020/0415"/>
    <s v="AA-065-F"/>
    <x v="8"/>
    <x v="8"/>
    <n v="144"/>
    <n v="144"/>
    <s v="แกลลอน"/>
    <s v="AA"/>
    <s v="A"/>
    <n v="0"/>
    <s v=" Equivalent"/>
    <x v="0"/>
  </r>
  <r>
    <s v="FG/L14/2020/0416"/>
    <s v="AA-073-F"/>
    <x v="101"/>
    <x v="101"/>
    <n v="8"/>
    <n v="8"/>
    <s v="ถัง"/>
    <s v="AA"/>
    <s v="A"/>
    <n v="0"/>
    <s v=" Equivalent"/>
    <x v="0"/>
  </r>
  <r>
    <s v="FG/L14/2020/0417"/>
    <s v="AA-077-F"/>
    <x v="77"/>
    <x v="77"/>
    <n v="36"/>
    <n v="36"/>
    <s v="กล่อง"/>
    <s v="AA"/>
    <s v="A"/>
    <n v="0"/>
    <s v=" Equivalent"/>
    <x v="0"/>
  </r>
  <r>
    <s v="FG/L14/2020/0418"/>
    <s v="AA-089-F"/>
    <x v="105"/>
    <x v="105"/>
    <n v="160"/>
    <n v="160"/>
    <s v="กล่อง"/>
    <s v="AA"/>
    <s v="A"/>
    <n v="0"/>
    <s v=" Equivalent"/>
    <x v="0"/>
  </r>
  <r>
    <s v="FG/L14/2020/0419"/>
    <s v="AB-006-A"/>
    <x v="62"/>
    <x v="62"/>
    <n v="26"/>
    <n v="26"/>
    <s v="ถัง"/>
    <s v="AA"/>
    <s v="A"/>
    <n v="0"/>
    <s v=" Equivalent"/>
    <x v="0"/>
  </r>
  <r>
    <s v="FG/L14/2020/0420"/>
    <s v="AB-008-A"/>
    <x v="106"/>
    <x v="106"/>
    <n v="3"/>
    <n v="3"/>
    <s v="กล่อง"/>
    <s v="AA"/>
    <s v="A"/>
    <n v="0"/>
    <s v=" Equivalent"/>
    <x v="0"/>
  </r>
  <r>
    <s v="FG/L14/2020/0421"/>
    <s v="AB-010-A"/>
    <x v="99"/>
    <x v="99"/>
    <n v="18"/>
    <n v="18"/>
    <s v="ถัง"/>
    <s v="AA"/>
    <s v="A"/>
    <n v="0"/>
    <s v=" Equivalent"/>
    <x v="0"/>
  </r>
  <r>
    <s v="FG/L14/2020/0422"/>
    <s v="AB-012-A"/>
    <x v="63"/>
    <x v="63"/>
    <n v="9"/>
    <n v="9"/>
    <s v="ถัง"/>
    <s v="AA"/>
    <s v="A"/>
    <n v="0"/>
    <s v=" Equivalent"/>
    <x v="0"/>
  </r>
  <r>
    <s v="FG/L14/2020/0423"/>
    <s v="AB-014-A"/>
    <x v="49"/>
    <x v="49"/>
    <n v="26"/>
    <n v="25"/>
    <s v="ถัง"/>
    <s v="AA"/>
    <s v="A"/>
    <n v="-1"/>
    <s v="Shortage"/>
    <x v="0"/>
  </r>
  <r>
    <s v="FG/L14/2020/0424"/>
    <s v="AB-016-A"/>
    <x v="95"/>
    <x v="95"/>
    <n v="43"/>
    <n v="43"/>
    <s v="ถัง"/>
    <s v="AA"/>
    <s v="A"/>
    <n v="0"/>
    <s v=" Equivalent"/>
    <x v="0"/>
  </r>
  <r>
    <s v="FG/L14/2020/0425"/>
    <s v="AB-018-A"/>
    <x v="107"/>
    <x v="107"/>
    <n v="31"/>
    <n v="31"/>
    <s v="กล่อง"/>
    <s v="AA"/>
    <s v="A"/>
    <n v="0"/>
    <s v=" Equivalent"/>
    <x v="0"/>
  </r>
  <r>
    <s v="FG/L14/2020/0426"/>
    <s v="AB-020-A"/>
    <x v="60"/>
    <x v="60"/>
    <n v="10"/>
    <n v="10"/>
    <s v="ถัง"/>
    <s v="AA"/>
    <s v="A"/>
    <n v="0"/>
    <s v=" Equivalent"/>
    <x v="0"/>
  </r>
  <r>
    <s v="FG/L14/2020/0427"/>
    <s v="AB-022-A"/>
    <x v="57"/>
    <x v="57"/>
    <n v="18"/>
    <n v="18"/>
    <s v="ถัง"/>
    <s v="AA"/>
    <s v="A"/>
    <n v="0"/>
    <s v=" Equivalent"/>
    <x v="0"/>
  </r>
  <r>
    <s v="FG/L14/2020/0428"/>
    <s v="AB-024-A"/>
    <x v="108"/>
    <x v="108"/>
    <n v="29"/>
    <n v="29"/>
    <s v="กล่อง"/>
    <s v="AA"/>
    <s v="A"/>
    <n v="0"/>
    <s v=" Equivalent"/>
    <x v="0"/>
  </r>
  <r>
    <s v="FG/L14/2020/0429"/>
    <s v="AB-026-A"/>
    <x v="109"/>
    <x v="109"/>
    <n v="3"/>
    <n v="3"/>
    <s v="ถัง"/>
    <s v="AA"/>
    <s v="A"/>
    <n v="0"/>
    <s v=" Equivalent"/>
    <x v="0"/>
  </r>
  <r>
    <s v="FG/L14/2020/0430"/>
    <s v="AB-028-A"/>
    <x v="98"/>
    <x v="98"/>
    <n v="3"/>
    <n v="3"/>
    <s v="กล่อง"/>
    <s v="AA"/>
    <s v="A"/>
    <n v="0"/>
    <s v=" Equivalent"/>
    <x v="0"/>
  </r>
  <r>
    <s v="FG/L14/2020/0431"/>
    <s v="AB-030-A"/>
    <x v="110"/>
    <x v="110"/>
    <n v="4"/>
    <n v="4"/>
    <s v="กล่อง"/>
    <s v="AA"/>
    <s v="A"/>
    <n v="0"/>
    <s v=" Equivalent"/>
    <x v="0"/>
  </r>
  <r>
    <s v="FG/L14/2020/0432"/>
    <s v="AB-032-A"/>
    <x v="69"/>
    <x v="69"/>
    <n v="11"/>
    <n v="11"/>
    <s v="ถัง"/>
    <s v="AA"/>
    <s v="A"/>
    <n v="0"/>
    <s v=" Equivalent"/>
    <x v="0"/>
  </r>
  <r>
    <s v="FG/L14/2020/0433"/>
    <s v="AB-034-A"/>
    <x v="83"/>
    <x v="83"/>
    <n v="4"/>
    <n v="4"/>
    <s v="ถัง"/>
    <s v="AA"/>
    <s v="A"/>
    <n v="0"/>
    <s v=" Equivalent"/>
    <x v="0"/>
  </r>
  <r>
    <s v="FG/L14/2020/0434"/>
    <s v="AB-036-A"/>
    <x v="111"/>
    <x v="111"/>
    <n v="18"/>
    <n v="18"/>
    <s v="ถัง"/>
    <s v="AA"/>
    <s v="A"/>
    <n v="0"/>
    <s v=" Equivalent"/>
    <x v="0"/>
  </r>
  <r>
    <s v="FG/L14/2020/0435"/>
    <s v="AB-038-A"/>
    <x v="83"/>
    <x v="83"/>
    <n v="4"/>
    <n v="4"/>
    <s v="ถัง"/>
    <s v="AA"/>
    <s v="A"/>
    <n v="0"/>
    <s v=" Equivalent"/>
    <x v="0"/>
  </r>
  <r>
    <s v="FG/L14/2020/0436"/>
    <s v="AB-040-A"/>
    <x v="112"/>
    <x v="112"/>
    <n v="13"/>
    <n v="13"/>
    <s v="ถัง"/>
    <s v="AA"/>
    <s v="A"/>
    <n v="0"/>
    <s v=" Equivalent"/>
    <x v="0"/>
  </r>
  <r>
    <s v="FG/L14/2020/0437"/>
    <s v="AB-042-A"/>
    <x v="113"/>
    <x v="113"/>
    <n v="6"/>
    <n v="6"/>
    <s v="ถัง"/>
    <s v="AA"/>
    <s v="A"/>
    <n v="0"/>
    <s v=" Equivalent"/>
    <x v="0"/>
  </r>
  <r>
    <s v="FG/L14/2020/0438"/>
    <s v="AB-044-A"/>
    <x v="114"/>
    <x v="114"/>
    <n v="10"/>
    <n v="10"/>
    <s v="ถัง"/>
    <s v="AA"/>
    <s v="A"/>
    <n v="0"/>
    <s v=" Equivalent"/>
    <x v="0"/>
  </r>
  <r>
    <s v="FG/L14/2020/0439"/>
    <s v="AB-054-A"/>
    <x v="97"/>
    <x v="97"/>
    <n v="34"/>
    <n v="32"/>
    <s v="ถัง"/>
    <s v="AA"/>
    <s v="A"/>
    <n v="-2"/>
    <s v="Shortage"/>
    <x v="0"/>
  </r>
  <r>
    <s v="FG/L14/2020/0440"/>
    <s v="AB-056-A"/>
    <x v="115"/>
    <x v="115"/>
    <n v="29"/>
    <n v="29"/>
    <s v="ถัง"/>
    <s v="AA"/>
    <s v="A"/>
    <n v="0"/>
    <s v=" Equivalent"/>
    <x v="0"/>
  </r>
  <r>
    <s v="FG/L14/2020/0441"/>
    <s v="AB-058-A"/>
    <x v="116"/>
    <x v="116"/>
    <n v="20"/>
    <n v="20"/>
    <s v="กล่อง"/>
    <s v="AA"/>
    <s v="A"/>
    <n v="0"/>
    <s v=" Equivalent"/>
    <x v="0"/>
  </r>
  <r>
    <s v="FG/L14/2020/0442"/>
    <s v="AB-060-A"/>
    <x v="117"/>
    <x v="117"/>
    <n v="8"/>
    <n v="8"/>
    <s v="ถัง"/>
    <s v="AA"/>
    <s v="A"/>
    <n v="0"/>
    <s v=" Equivalent"/>
    <x v="0"/>
  </r>
  <r>
    <s v="FG/L14/2020/0443"/>
    <s v="AB-062-A"/>
    <x v="66"/>
    <x v="66"/>
    <n v="16"/>
    <n v="16"/>
    <s v="ถัง"/>
    <s v="AA"/>
    <s v="A"/>
    <n v="0"/>
    <s v=" Equivalent"/>
    <x v="0"/>
  </r>
  <r>
    <s v="FG/L14/2020/0444"/>
    <s v="AB-064-A"/>
    <x v="118"/>
    <x v="118"/>
    <n v="8"/>
    <n v="8"/>
    <s v="ถัง"/>
    <s v="AA"/>
    <s v="A"/>
    <n v="0"/>
    <s v=" Equivalent"/>
    <x v="0"/>
  </r>
  <r>
    <s v="FG/L14/2020/0445"/>
    <s v="AB-066-A"/>
    <x v="119"/>
    <x v="119"/>
    <n v="31"/>
    <n v="31"/>
    <s v="ถัง"/>
    <s v="AA"/>
    <s v="A"/>
    <n v="0"/>
    <s v=" Equivalent"/>
    <x v="0"/>
  </r>
  <r>
    <s v="FG/L14/2020/0446"/>
    <s v="AB-068-A"/>
    <x v="120"/>
    <x v="120"/>
    <n v="5"/>
    <n v="5"/>
    <s v="ถัง"/>
    <s v="AA"/>
    <s v="A"/>
    <n v="0"/>
    <s v=" Equivalent"/>
    <x v="0"/>
  </r>
  <r>
    <s v="FG/L14/2020/0447"/>
    <s v="AB-070-A"/>
    <x v="67"/>
    <x v="67"/>
    <n v="29.582999999999998"/>
    <n v="29.582999999999998"/>
    <s v="กล่อง"/>
    <s v="AA"/>
    <s v="A"/>
    <n v="0"/>
    <s v=" Equivalent"/>
    <x v="0"/>
  </r>
  <r>
    <s v="FG/L14/2020/0448"/>
    <s v="AB-072-A"/>
    <x v="113"/>
    <x v="113"/>
    <n v="5"/>
    <n v="5"/>
    <s v="ถัง"/>
    <s v="AA"/>
    <s v="A"/>
    <n v="0"/>
    <s v=" Equivalent"/>
    <x v="0"/>
  </r>
  <r>
    <s v="FG/L14/2020/0449"/>
    <s v="AB-074-A"/>
    <x v="121"/>
    <x v="121"/>
    <n v="20"/>
    <n v="20"/>
    <s v="ถัง"/>
    <s v="AA"/>
    <s v="A"/>
    <n v="0"/>
    <s v=" Equivalent"/>
    <x v="0"/>
  </r>
  <r>
    <s v="FG/L14/2020/0450"/>
    <s v="AB-076-A"/>
    <x v="122"/>
    <x v="122"/>
    <n v="40"/>
    <n v="40"/>
    <s v="แกลลอน"/>
    <s v="AA"/>
    <s v="A"/>
    <n v="0"/>
    <s v=" Equivalent"/>
    <x v="0"/>
  </r>
  <r>
    <s v="FG/L14/2020/0451"/>
    <s v="AB-078-A"/>
    <x v="123"/>
    <x v="123"/>
    <n v="133"/>
    <n v="133"/>
    <s v="แกลลอน"/>
    <s v="AA"/>
    <s v="A"/>
    <n v="0"/>
    <s v=" Equivalent"/>
    <x v="0"/>
  </r>
  <r>
    <s v="FG/L14/2020/0452"/>
    <s v="AB-080-A"/>
    <x v="124"/>
    <x v="124"/>
    <n v="22"/>
    <n v="22"/>
    <s v="ถัง"/>
    <s v="AA"/>
    <s v="A"/>
    <n v="0"/>
    <s v=" Equivalent"/>
    <x v="0"/>
  </r>
  <r>
    <s v="FG/L14/2020/0453"/>
    <s v="AB-082-A"/>
    <x v="125"/>
    <x v="125"/>
    <n v="4"/>
    <n v="4"/>
    <s v="ถัง"/>
    <s v="AA"/>
    <s v="A"/>
    <n v="0"/>
    <s v=" Equivalent"/>
    <x v="0"/>
  </r>
  <r>
    <s v="FG/L14/2020/0454"/>
    <s v="AB-084-A"/>
    <x v="125"/>
    <x v="125"/>
    <n v="4"/>
    <n v="4"/>
    <s v="ถัง"/>
    <s v="AA"/>
    <s v="A"/>
    <n v="0"/>
    <s v=" Equivalent"/>
    <x v="0"/>
  </r>
  <r>
    <s v="FG/L14/2020/0455"/>
    <s v="AB-086-A"/>
    <x v="35"/>
    <x v="35"/>
    <n v="4"/>
    <n v="4"/>
    <s v="ถัง"/>
    <s v="AA"/>
    <s v="A"/>
    <n v="0"/>
    <s v=" Equivalent"/>
    <x v="0"/>
  </r>
  <r>
    <s v="FG/L14/2020/0456"/>
    <s v="AB-088-A"/>
    <x v="35"/>
    <x v="35"/>
    <n v="4"/>
    <n v="4"/>
    <s v="ถัง"/>
    <s v="AA"/>
    <s v="A"/>
    <n v="0"/>
    <s v=" Equivalent"/>
    <x v="0"/>
  </r>
  <r>
    <s v="FG/L14/2020/0457"/>
    <s v="AB-090-A"/>
    <x v="126"/>
    <x v="126"/>
    <n v="1"/>
    <n v="1"/>
    <s v="ถัง"/>
    <s v="AA"/>
    <s v="A"/>
    <n v="0"/>
    <s v=" Equivalent"/>
    <x v="0"/>
  </r>
  <r>
    <s v="FG/L14/2020/0458"/>
    <s v="AB-092-A"/>
    <x v="32"/>
    <x v="32"/>
    <n v="4"/>
    <n v="4"/>
    <s v="ถัง"/>
    <s v="AA"/>
    <s v="A"/>
    <n v="0"/>
    <s v=" Equivalent"/>
    <x v="0"/>
  </r>
  <r>
    <s v="FG/L14/2020/0459"/>
    <s v="AB-094-A"/>
    <x v="88"/>
    <x v="88"/>
    <n v="4"/>
    <n v="4"/>
    <s v="ถัง"/>
    <s v="AA"/>
    <s v="A"/>
    <n v="0"/>
    <s v=" Equivalent"/>
    <x v="0"/>
  </r>
  <r>
    <s v="FG/L14/2020/0460"/>
    <s v="AB-008-B"/>
    <x v="40"/>
    <x v="40"/>
    <n v="4"/>
    <n v="4"/>
    <s v="ถัง"/>
    <s v="AA"/>
    <s v="A"/>
    <n v="0"/>
    <s v=" Equivalent"/>
    <x v="0"/>
  </r>
  <r>
    <s v="FG/L14/2020/0461"/>
    <s v="AB-010-B"/>
    <x v="127"/>
    <x v="127"/>
    <n v="25"/>
    <n v="25"/>
    <s v="ถัง"/>
    <s v="AA"/>
    <s v="A"/>
    <n v="0"/>
    <s v=" Equivalent"/>
    <x v="0"/>
  </r>
  <r>
    <s v="FG/L14/2020/0462"/>
    <s v="AB-012-B"/>
    <x v="0"/>
    <x v="0"/>
    <n v="20"/>
    <n v="20"/>
    <s v="ถัง"/>
    <s v="AA"/>
    <s v="A"/>
    <n v="0"/>
    <s v=" Equivalent"/>
    <x v="0"/>
  </r>
  <r>
    <s v="FG/L14/2020/0463"/>
    <s v="AB-014-B"/>
    <x v="0"/>
    <x v="0"/>
    <n v="20"/>
    <n v="20"/>
    <s v="ถัง"/>
    <s v="AA"/>
    <s v="A"/>
    <n v="0"/>
    <s v=" Equivalent"/>
    <x v="0"/>
  </r>
  <r>
    <s v="FG/L14/2020/0464"/>
    <s v="AB-016-B"/>
    <x v="51"/>
    <x v="51"/>
    <n v="20"/>
    <n v="20"/>
    <s v="ถัง"/>
    <s v="AA"/>
    <s v="A"/>
    <n v="0"/>
    <s v=" Equivalent"/>
    <x v="0"/>
  </r>
  <r>
    <s v="FG/L14/2020/0465"/>
    <s v="AB-018-B"/>
    <x v="51"/>
    <x v="51"/>
    <n v="20"/>
    <n v="20"/>
    <s v="ถัง"/>
    <s v="AA"/>
    <s v="A"/>
    <n v="0"/>
    <s v=" Equivalent"/>
    <x v="0"/>
  </r>
  <r>
    <s v="FG/L14/2020/0466"/>
    <s v="AB-020-B"/>
    <x v="51"/>
    <x v="51"/>
    <n v="12"/>
    <n v="12"/>
    <s v="ถัง"/>
    <s v="AA"/>
    <s v="A"/>
    <n v="0"/>
    <s v=" Equivalent"/>
    <x v="0"/>
  </r>
  <r>
    <s v="FG/L14/2020/0467"/>
    <s v="AB-022-B"/>
    <x v="0"/>
    <x v="0"/>
    <n v="20"/>
    <n v="20"/>
    <s v="ถัง"/>
    <s v="AA"/>
    <s v="A"/>
    <n v="0"/>
    <s v=" Equivalent"/>
    <x v="0"/>
  </r>
  <r>
    <s v="FG/L14/2020/0468"/>
    <s v="AB-024-B"/>
    <x v="40"/>
    <x v="40"/>
    <n v="4"/>
    <n v="4"/>
    <s v="ถัง"/>
    <s v="AA"/>
    <s v="A"/>
    <n v="0"/>
    <s v=" Equivalent"/>
    <x v="0"/>
  </r>
  <r>
    <s v="FG/L14/2020/0469"/>
    <s v="AB-026-B"/>
    <x v="47"/>
    <x v="47"/>
    <n v="4"/>
    <n v="4"/>
    <s v="ถัง"/>
    <s v="AA"/>
    <s v="A"/>
    <n v="0"/>
    <s v=" Equivalent"/>
    <x v="0"/>
  </r>
  <r>
    <s v="FG/L14/2020/0470"/>
    <s v="AB-028-B"/>
    <x v="35"/>
    <x v="35"/>
    <n v="4"/>
    <n v="4"/>
    <s v="ถัง"/>
    <s v="AA"/>
    <s v="A"/>
    <n v="0"/>
    <s v=" Equivalent"/>
    <x v="0"/>
  </r>
  <r>
    <s v="FG/L14/2020/0471"/>
    <s v="AB-030-B"/>
    <x v="35"/>
    <x v="35"/>
    <n v="4"/>
    <n v="4"/>
    <s v="ถัง"/>
    <s v="AA"/>
    <s v="A"/>
    <n v="0"/>
    <s v=" Equivalent"/>
    <x v="0"/>
  </r>
  <r>
    <s v="FG/L14/2020/0472"/>
    <s v="AB-032-B"/>
    <x v="128"/>
    <x v="128"/>
    <n v="4"/>
    <n v="4"/>
    <s v="ถัง"/>
    <s v="AA"/>
    <s v="A"/>
    <n v="0"/>
    <s v=" Equivalent"/>
    <x v="0"/>
  </r>
  <r>
    <s v="FG/L14/2020/0473"/>
    <s v="AB-034-B"/>
    <x v="45"/>
    <x v="45"/>
    <n v="6"/>
    <n v="6"/>
    <s v="ถัง"/>
    <s v="AA"/>
    <s v="A"/>
    <n v="0"/>
    <s v=" Equivalent"/>
    <x v="0"/>
  </r>
  <r>
    <s v="FG/L14/2020/0474"/>
    <s v="AB-036-B"/>
    <x v="129"/>
    <x v="129"/>
    <n v="4"/>
    <n v="4"/>
    <s v="ถัง"/>
    <s v="AA"/>
    <s v="A"/>
    <n v="0"/>
    <s v=" Equivalent"/>
    <x v="0"/>
  </r>
  <r>
    <s v="FG/L14/2020/0475"/>
    <s v="AB-038-B"/>
    <x v="24"/>
    <x v="24"/>
    <n v="20"/>
    <n v="20"/>
    <s v="ถัง"/>
    <s v="AA"/>
    <s v="A"/>
    <n v="0"/>
    <s v=" Equivalent"/>
    <x v="0"/>
  </r>
  <r>
    <s v="FG/L14/2020/0476"/>
    <s v="AB-040-B"/>
    <x v="24"/>
    <x v="24"/>
    <n v="20"/>
    <n v="20"/>
    <s v="ถัง"/>
    <s v="AA"/>
    <s v="A"/>
    <n v="0"/>
    <s v=" Equivalent"/>
    <x v="0"/>
  </r>
  <r>
    <s v="FG/L14/2020/0477"/>
    <s v="AB-042-B"/>
    <x v="128"/>
    <x v="128"/>
    <n v="4"/>
    <n v="4"/>
    <s v="ถัง"/>
    <s v="AA"/>
    <s v="A"/>
    <n v="0"/>
    <s v=" Equivalent"/>
    <x v="0"/>
  </r>
  <r>
    <s v="FG/L14/2020/0478"/>
    <s v="AB-044-B"/>
    <x v="42"/>
    <x v="42"/>
    <n v="54"/>
    <n v="54"/>
    <s v="กล่อง"/>
    <s v="AA"/>
    <s v="A"/>
    <n v="0"/>
    <s v=" Equivalent"/>
    <x v="0"/>
  </r>
  <r>
    <s v="FG/L14/2020/0479"/>
    <s v="AB-054-B"/>
    <x v="130"/>
    <x v="130"/>
    <n v="1"/>
    <n v="1"/>
    <s v="ถัง"/>
    <s v="AA"/>
    <s v="A"/>
    <n v="0"/>
    <s v=" Equivalent"/>
    <x v="0"/>
  </r>
  <r>
    <s v="FG/L14/2020/0480"/>
    <s v="AB-056-B"/>
    <x v="46"/>
    <x v="46"/>
    <n v="4"/>
    <n v="4"/>
    <s v="ถัง"/>
    <s v="AA"/>
    <s v="A"/>
    <n v="0"/>
    <s v=" Equivalent"/>
    <x v="0"/>
  </r>
  <r>
    <s v="FG/L14/2020/0481"/>
    <s v="AB-058-B"/>
    <x v="131"/>
    <x v="131"/>
    <n v="1"/>
    <n v="1"/>
    <s v="ถัง"/>
    <s v="AA"/>
    <s v="A"/>
    <n v="0"/>
    <s v=" Equivalent"/>
    <x v="0"/>
  </r>
  <r>
    <s v="FG/L14/2020/0482"/>
    <s v="AB-060-B"/>
    <x v="40"/>
    <x v="40"/>
    <n v="4"/>
    <n v="4"/>
    <s v="ถัง"/>
    <s v="AA"/>
    <s v="A"/>
    <n v="0"/>
    <s v=" Equivalent"/>
    <x v="0"/>
  </r>
  <r>
    <s v="FG/L14/2020/0483"/>
    <s v="AB-062-B"/>
    <x v="40"/>
    <x v="40"/>
    <n v="4"/>
    <n v="4"/>
    <s v="ถัง"/>
    <s v="AA"/>
    <s v="A"/>
    <n v="0"/>
    <s v=" Equivalent"/>
    <x v="0"/>
  </r>
  <r>
    <s v="FG/L14/2020/0484"/>
    <s v="AB-064-B"/>
    <x v="128"/>
    <x v="128"/>
    <n v="1"/>
    <n v="1"/>
    <s v="ถัง"/>
    <s v="AA"/>
    <s v="A"/>
    <n v="0"/>
    <s v=" Equivalent"/>
    <x v="0"/>
  </r>
  <r>
    <s v="FG/L14/2020/0485"/>
    <s v="AB-066-B"/>
    <x v="132"/>
    <x v="132"/>
    <n v="4"/>
    <n v="4"/>
    <s v="ถัง"/>
    <s v="AA"/>
    <s v="A"/>
    <n v="0"/>
    <s v=" Equivalent"/>
    <x v="0"/>
  </r>
  <r>
    <s v="FG/L14/2020/0486"/>
    <s v="AB-068-B"/>
    <x v="40"/>
    <x v="40"/>
    <n v="2"/>
    <n v="2"/>
    <s v="ถัง"/>
    <s v="AA"/>
    <s v="A"/>
    <n v="0"/>
    <s v=" Equivalent"/>
    <x v="0"/>
  </r>
  <r>
    <s v="FG/L14/2020/0487"/>
    <s v="AB-070-B"/>
    <x v="28"/>
    <x v="28"/>
    <n v="20"/>
    <n v="20"/>
    <s v="ถัง"/>
    <s v="AA"/>
    <s v="A"/>
    <n v="0"/>
    <s v=" Equivalent"/>
    <x v="0"/>
  </r>
  <r>
    <s v="FG/L14/2020/0488"/>
    <s v="AB-072-B"/>
    <x v="46"/>
    <x v="46"/>
    <n v="1"/>
    <n v="1"/>
    <s v="ถัง"/>
    <s v="AA"/>
    <s v="A"/>
    <n v="0"/>
    <s v=" Equivalent"/>
    <x v="0"/>
  </r>
  <r>
    <s v="FG/L14/2020/0489"/>
    <s v="AB-074-B"/>
    <x v="46"/>
    <x v="46"/>
    <n v="2"/>
    <n v="2"/>
    <s v="ถัง"/>
    <s v="AA"/>
    <s v="A"/>
    <n v="0"/>
    <s v=" Equivalent"/>
    <x v="0"/>
  </r>
  <r>
    <s v="FG/L14/2020/0490"/>
    <s v="AB-076-B"/>
    <x v="133"/>
    <x v="133"/>
    <n v="20"/>
    <n v="20"/>
    <s v="ถัง"/>
    <s v="AA"/>
    <s v="A"/>
    <n v="0"/>
    <s v=" Equivalent"/>
    <x v="0"/>
  </r>
  <r>
    <s v="FG/L14/2020/0491"/>
    <s v="AB-078-B"/>
    <x v="128"/>
    <x v="128"/>
    <n v="4"/>
    <n v="4"/>
    <s v="ถัง"/>
    <s v="AA"/>
    <s v="A"/>
    <n v="0"/>
    <s v=" Equivalent"/>
    <x v="0"/>
  </r>
  <r>
    <s v="FG/L14/2020/0492"/>
    <s v="AB-080-B"/>
    <x v="28"/>
    <x v="28"/>
    <n v="20"/>
    <n v="20"/>
    <s v="ถัง"/>
    <s v="AA"/>
    <s v="A"/>
    <n v="0"/>
    <s v=" Equivalent"/>
    <x v="0"/>
  </r>
  <r>
    <s v="FG/L14/2020/0493"/>
    <s v="AB-082-B"/>
    <x v="46"/>
    <x v="46"/>
    <n v="4"/>
    <n v="4"/>
    <s v="ถัง"/>
    <s v="AA"/>
    <s v="A"/>
    <n v="0"/>
    <s v=" Equivalent"/>
    <x v="0"/>
  </r>
  <r>
    <s v="FG/L14/2020/0494"/>
    <s v="AB-084-B"/>
    <x v="134"/>
    <x v="134"/>
    <n v="75"/>
    <n v="75"/>
    <s v="ถัง"/>
    <s v="AA"/>
    <s v="A"/>
    <n v="0"/>
    <s v=" Equivalent"/>
    <x v="0"/>
  </r>
  <r>
    <s v="FG/L14/2020/0495"/>
    <s v="AB-086-B"/>
    <x v="24"/>
    <x v="24"/>
    <n v="20"/>
    <n v="20"/>
    <s v="ถัง"/>
    <s v="AA"/>
    <s v="A"/>
    <n v="0"/>
    <s v=" Equivalent"/>
    <x v="0"/>
  </r>
  <r>
    <s v="FG/L14/2020/0496"/>
    <s v="AB-088-B"/>
    <x v="117"/>
    <x v="117"/>
    <n v="20"/>
    <n v="20"/>
    <s v="ถัง"/>
    <s v="AA"/>
    <s v="A"/>
    <n v="0"/>
    <s v=" Equivalent"/>
    <x v="0"/>
  </r>
  <r>
    <s v="FG/L14/2020/0497"/>
    <s v="AB-090-B"/>
    <x v="42"/>
    <x v="42"/>
    <n v="54"/>
    <n v="54"/>
    <s v="กล่อง"/>
    <s v="AA"/>
    <s v="A"/>
    <n v="0"/>
    <s v=" Equivalent"/>
    <x v="0"/>
  </r>
  <r>
    <s v="FG/L14/2020/0498"/>
    <s v="AB-092-B"/>
    <x v="134"/>
    <x v="134"/>
    <n v="75"/>
    <n v="75"/>
    <s v="ถัง"/>
    <s v="AA"/>
    <s v="A"/>
    <n v="0"/>
    <s v=" Equivalent"/>
    <x v="0"/>
  </r>
  <r>
    <s v="FG/L14/2020/0499"/>
    <s v="AB-094-B"/>
    <x v="67"/>
    <x v="67"/>
    <n v="44"/>
    <n v="44"/>
    <s v="กล่อง"/>
    <s v="AA"/>
    <s v="A"/>
    <n v="0"/>
    <s v=" Equivalent"/>
    <x v="0"/>
  </r>
  <r>
    <s v="FG/L14/2020/0500"/>
    <s v="AB-096-B"/>
    <x v="133"/>
    <x v="133"/>
    <n v="20"/>
    <n v="20"/>
    <s v="ถัง"/>
    <s v="AA"/>
    <s v="A"/>
    <n v="0"/>
    <s v=" Equivalent"/>
    <x v="0"/>
  </r>
  <r>
    <s v="FG/L14/2020/0501"/>
    <s v="AB-006-C"/>
    <x v="0"/>
    <x v="0"/>
    <n v="20"/>
    <n v="20"/>
    <s v="ถัง"/>
    <s v="AA"/>
    <s v="A"/>
    <n v="0"/>
    <s v=" Equivalent"/>
    <x v="0"/>
  </r>
  <r>
    <s v="FG/L14/2020/0502"/>
    <s v="AB-008-C"/>
    <x v="20"/>
    <x v="20"/>
    <n v="24"/>
    <n v="24"/>
    <s v="ถัง"/>
    <s v="AA"/>
    <s v="A"/>
    <n v="0"/>
    <s v=" Equivalent"/>
    <x v="0"/>
  </r>
  <r>
    <s v="FG/L14/2020/0503"/>
    <s v="AB-010-C"/>
    <x v="42"/>
    <x v="42"/>
    <n v="54"/>
    <n v="54"/>
    <s v="กล่อง"/>
    <s v="AA"/>
    <s v="A"/>
    <n v="0"/>
    <s v=" Equivalent"/>
    <x v="0"/>
  </r>
  <r>
    <s v="FG/L14/2020/0504"/>
    <s v="AB-012-C"/>
    <x v="20"/>
    <x v="20"/>
    <n v="24"/>
    <n v="24"/>
    <s v="ถัง"/>
    <s v="AA"/>
    <s v="A"/>
    <n v="0"/>
    <s v=" Equivalent"/>
    <x v="0"/>
  </r>
  <r>
    <s v="FG/L14/2020/0505"/>
    <s v="AB-014-C"/>
    <x v="3"/>
    <x v="3"/>
    <n v="20"/>
    <n v="20"/>
    <s v="ถัง"/>
    <s v="AA"/>
    <s v="A"/>
    <n v="0"/>
    <s v=" Equivalent"/>
    <x v="0"/>
  </r>
  <r>
    <s v="FG/L14/2020/0506"/>
    <s v="AB-016-C"/>
    <x v="42"/>
    <x v="42"/>
    <n v="54"/>
    <n v="54"/>
    <s v="กล่อง"/>
    <s v="AA"/>
    <s v="A"/>
    <n v="0"/>
    <s v=" Equivalent"/>
    <x v="0"/>
  </r>
  <r>
    <s v="FG/L14/2020/0507"/>
    <s v="AB-018-C"/>
    <x v="42"/>
    <x v="42"/>
    <n v="54"/>
    <n v="54"/>
    <s v="กล่อง"/>
    <s v="AA"/>
    <s v="A"/>
    <n v="0"/>
    <s v=" Equivalent"/>
    <x v="0"/>
  </r>
  <r>
    <s v="FG/L14/2020/0508"/>
    <s v="AB-020-C"/>
    <x v="62"/>
    <x v="62"/>
    <n v="32"/>
    <n v="32"/>
    <s v="ถัง"/>
    <s v="AA"/>
    <s v="A"/>
    <n v="0"/>
    <s v=" Equivalent"/>
    <x v="0"/>
  </r>
  <r>
    <s v="FG/L14/2020/0509"/>
    <s v="AB-022-C"/>
    <x v="62"/>
    <x v="62"/>
    <n v="32"/>
    <n v="32"/>
    <s v="ถัง"/>
    <s v="AA"/>
    <s v="A"/>
    <n v="0"/>
    <s v=" Equivalent"/>
    <x v="0"/>
  </r>
  <r>
    <s v="FG/L14/2020/0510"/>
    <s v="AB-024-C"/>
    <x v="0"/>
    <x v="0"/>
    <n v="20"/>
    <n v="20"/>
    <s v="ถัง"/>
    <s v="AA"/>
    <s v="A"/>
    <n v="0"/>
    <s v=" Equivalent"/>
    <x v="0"/>
  </r>
  <r>
    <s v="FG/L14/2020/0511"/>
    <s v="AB-026-C"/>
    <x v="43"/>
    <x v="43"/>
    <n v="32"/>
    <n v="32"/>
    <s v="ถัง"/>
    <s v="AA"/>
    <s v="A"/>
    <n v="0"/>
    <s v=" Equivalent"/>
    <x v="0"/>
  </r>
  <r>
    <s v="FG/L14/2020/0512"/>
    <s v="AB-028-C"/>
    <x v="43"/>
    <x v="43"/>
    <n v="32"/>
    <n v="32"/>
    <s v="ถัง"/>
    <s v="AA"/>
    <s v="A"/>
    <n v="0"/>
    <s v=" Equivalent"/>
    <x v="0"/>
  </r>
  <r>
    <s v="FG/L14/2020/0513"/>
    <s v="AB-030-C"/>
    <x v="120"/>
    <x v="120"/>
    <n v="20"/>
    <n v="20"/>
    <s v="ถัง"/>
    <s v="AA"/>
    <s v="A"/>
    <n v="0"/>
    <s v=" Equivalent"/>
    <x v="0"/>
  </r>
  <r>
    <s v="FG/L14/2020/0514"/>
    <s v="AB-032-C"/>
    <x v="24"/>
    <x v="24"/>
    <n v="20"/>
    <n v="20"/>
    <s v="ถัง"/>
    <s v="AA"/>
    <s v="A"/>
    <n v="0"/>
    <s v=" Equivalent"/>
    <x v="0"/>
  </r>
  <r>
    <s v="FG/L14/2020/0515"/>
    <s v="AB-034-C"/>
    <x v="57"/>
    <x v="57"/>
    <n v="20"/>
    <n v="20"/>
    <s v="ถัง"/>
    <s v="AA"/>
    <s v="A"/>
    <n v="0"/>
    <s v=" Equivalent"/>
    <x v="0"/>
  </r>
  <r>
    <s v="FG/L14/2020/0516"/>
    <s v="AB-036-C"/>
    <x v="135"/>
    <x v="135"/>
    <n v="19"/>
    <n v="19"/>
    <s v="ถัง"/>
    <s v="AA"/>
    <s v="A"/>
    <n v="0"/>
    <s v=" Equivalent"/>
    <x v="0"/>
  </r>
  <r>
    <s v="FG/L14/2020/0517"/>
    <s v="AB-038-C"/>
    <x v="62"/>
    <x v="62"/>
    <n v="32"/>
    <n v="32"/>
    <s v="ถัง"/>
    <s v="AA"/>
    <s v="A"/>
    <n v="0"/>
    <s v=" Equivalent"/>
    <x v="0"/>
  </r>
  <r>
    <s v="FG/L14/2020/0518"/>
    <s v="AB-040-C"/>
    <x v="43"/>
    <x v="43"/>
    <n v="32"/>
    <n v="32"/>
    <s v="ถัง"/>
    <s v="AA"/>
    <s v="A"/>
    <n v="0"/>
    <s v=" Equivalent"/>
    <x v="0"/>
  </r>
  <r>
    <s v="FG/L14/2020/0519"/>
    <s v="AB-042-C"/>
    <x v="28"/>
    <x v="28"/>
    <n v="20"/>
    <n v="20"/>
    <s v="ถัง"/>
    <s v="AA"/>
    <s v="A"/>
    <n v="0"/>
    <s v=" Equivalent"/>
    <x v="0"/>
  </r>
  <r>
    <s v="FG/L14/2020/0520"/>
    <s v="AB-054-C"/>
    <x v="136"/>
    <x v="136"/>
    <n v="24"/>
    <n v="24"/>
    <s v="ถัง"/>
    <s v="AA"/>
    <s v="A"/>
    <n v="0"/>
    <s v=" Equivalent"/>
    <x v="0"/>
  </r>
  <r>
    <s v="FG/L14/2020/0521"/>
    <s v="AB-056-C"/>
    <x v="137"/>
    <x v="137"/>
    <n v="20"/>
    <n v="20"/>
    <s v="ถัง"/>
    <s v="AA"/>
    <s v="A"/>
    <n v="0"/>
    <s v=" Equivalent"/>
    <x v="0"/>
  </r>
  <r>
    <s v="FG/L14/2020/0522"/>
    <s v="AB-058-C"/>
    <x v="28"/>
    <x v="28"/>
    <n v="20"/>
    <n v="20"/>
    <s v="ถัง"/>
    <s v="AA"/>
    <s v="A"/>
    <n v="0"/>
    <s v=" Equivalent"/>
    <x v="0"/>
  </r>
  <r>
    <s v="FG/L14/2020/0523"/>
    <s v="AB-060-C"/>
    <x v="97"/>
    <x v="97"/>
    <n v="32"/>
    <n v="32"/>
    <s v="ถัง"/>
    <s v="AA"/>
    <s v="A"/>
    <n v="0"/>
    <s v=" Equivalent"/>
    <x v="0"/>
  </r>
  <r>
    <s v="FG/L14/2020/0524"/>
    <s v="AB-062-C"/>
    <x v="116"/>
    <x v="116"/>
    <n v="7"/>
    <n v="7"/>
    <s v="กล่อง"/>
    <s v="AA"/>
    <s v="A"/>
    <n v="0"/>
    <s v=" Equivalent"/>
    <x v="0"/>
  </r>
  <r>
    <s v="FG/L14/2020/0525"/>
    <s v="AB-064-C"/>
    <x v="63"/>
    <x v="63"/>
    <n v="24"/>
    <n v="24"/>
    <s v="ถัง"/>
    <s v="AA"/>
    <s v="A"/>
    <n v="0"/>
    <s v=" Equivalent"/>
    <x v="0"/>
  </r>
  <r>
    <s v="FG/L14/2020/0526"/>
    <s v="AB-066-C"/>
    <x v="67"/>
    <x v="67"/>
    <n v="44"/>
    <n v="44"/>
    <s v="กล่อง"/>
    <s v="AA"/>
    <s v="A"/>
    <n v="0"/>
    <s v=" Equivalent"/>
    <x v="0"/>
  </r>
  <r>
    <s v="FG/L14/2020/0527"/>
    <s v="AB-068-C"/>
    <x v="137"/>
    <x v="137"/>
    <n v="20"/>
    <n v="20"/>
    <s v="ถัง"/>
    <s v="AA"/>
    <s v="A"/>
    <n v="0"/>
    <s v=" Equivalent"/>
    <x v="0"/>
  </r>
  <r>
    <s v="FG/L14/2020/0528"/>
    <s v="AB-070-C"/>
    <x v="116"/>
    <x v="116"/>
    <n v="4"/>
    <n v="4"/>
    <s v="กล่อง"/>
    <s v="AA"/>
    <s v="A"/>
    <n v="0"/>
    <s v=" Equivalent"/>
    <x v="0"/>
  </r>
  <r>
    <s v="FG/L14/2020/0529"/>
    <s v="AB-072-C"/>
    <x v="0"/>
    <x v="0"/>
    <n v="20"/>
    <n v="20"/>
    <s v="ถัง"/>
    <s v="AA"/>
    <s v="A"/>
    <n v="0"/>
    <s v=" Equivalent"/>
    <x v="0"/>
  </r>
  <r>
    <s v="FG/L14/2020/0530"/>
    <s v="AB-074-C"/>
    <x v="133"/>
    <x v="133"/>
    <n v="20"/>
    <n v="20"/>
    <s v="ถัง"/>
    <s v="AA"/>
    <s v="A"/>
    <n v="0"/>
    <s v=" Equivalent"/>
    <x v="0"/>
  </r>
  <r>
    <s v="FG/L14/2020/0531"/>
    <s v="AB-076-C"/>
    <x v="121"/>
    <x v="121"/>
    <n v="22"/>
    <n v="22"/>
    <s v="ถัง"/>
    <s v="AA"/>
    <s v="A"/>
    <n v="0"/>
    <s v=" Equivalent"/>
    <x v="0"/>
  </r>
  <r>
    <s v="FG/L14/2020/0532"/>
    <s v="AB-078-C"/>
    <x v="133"/>
    <x v="133"/>
    <n v="20"/>
    <n v="20"/>
    <s v="ถัง"/>
    <s v="AA"/>
    <s v="A"/>
    <n v="0"/>
    <s v=" Equivalent"/>
    <x v="0"/>
  </r>
  <r>
    <s v="FG/L14/2020/0533"/>
    <s v="AB-080-C"/>
    <x v="137"/>
    <x v="137"/>
    <n v="20"/>
    <n v="20"/>
    <s v="ถัง"/>
    <s v="AA"/>
    <s v="A"/>
    <n v="0"/>
    <s v=" Equivalent"/>
    <x v="0"/>
  </r>
  <r>
    <s v="FG/L14/2020/0534"/>
    <s v="AB-082-C"/>
    <x v="24"/>
    <x v="24"/>
    <n v="20"/>
    <n v="20"/>
    <s v="ถัง"/>
    <s v="AA"/>
    <s v="A"/>
    <n v="0"/>
    <s v=" Equivalent"/>
    <x v="0"/>
  </r>
  <r>
    <s v="FG/L14/2020/0535"/>
    <s v="AB-084-C"/>
    <x v="97"/>
    <x v="97"/>
    <n v="32"/>
    <n v="32"/>
    <s v="ถัง"/>
    <s v="AA"/>
    <s v="A"/>
    <n v="0"/>
    <s v=" Equivalent"/>
    <x v="0"/>
  </r>
  <r>
    <s v="FG/L14/2020/0536"/>
    <s v="AB-086-C"/>
    <x v="24"/>
    <x v="24"/>
    <n v="20"/>
    <n v="20"/>
    <s v="ถัง"/>
    <s v="AA"/>
    <s v="A"/>
    <n v="0"/>
    <s v=" Equivalent"/>
    <x v="0"/>
  </r>
  <r>
    <s v="FG/L14/2020/0537"/>
    <s v="AB-088-C"/>
    <x v="120"/>
    <x v="120"/>
    <n v="20"/>
    <n v="20"/>
    <s v="ถัง"/>
    <s v="AA"/>
    <s v="A"/>
    <n v="0"/>
    <s v=" Equivalent"/>
    <x v="0"/>
  </r>
  <r>
    <s v="FG/L14/2020/0538"/>
    <s v="AB-090-C"/>
    <x v="133"/>
    <x v="133"/>
    <n v="20"/>
    <n v="20"/>
    <s v="ถัง"/>
    <s v="AA"/>
    <s v="A"/>
    <n v="0"/>
    <s v=" Equivalent"/>
    <x v="0"/>
  </r>
  <r>
    <s v="FG/L14/2020/0539"/>
    <s v="AB-092-C"/>
    <x v="133"/>
    <x v="133"/>
    <n v="20"/>
    <n v="20"/>
    <s v="ถัง"/>
    <s v="AA"/>
    <s v="A"/>
    <n v="0"/>
    <s v=" Equivalent"/>
    <x v="0"/>
  </r>
  <r>
    <s v="FG/L14/2020/0540"/>
    <s v="AB-094-C"/>
    <x v="67"/>
    <x v="67"/>
    <n v="44"/>
    <n v="44"/>
    <s v="กล่อง"/>
    <s v="AA"/>
    <s v="A"/>
    <n v="0"/>
    <s v=" Equivalent"/>
    <x v="0"/>
  </r>
  <r>
    <s v="FG/L14/2020/0541"/>
    <s v="AB-096-C"/>
    <x v="24"/>
    <x v="24"/>
    <n v="20"/>
    <n v="20"/>
    <s v="ถัง"/>
    <s v="AA"/>
    <s v="A"/>
    <n v="0"/>
    <s v=" Equivalent"/>
    <x v="0"/>
  </r>
  <r>
    <s v="FG/L14/2020/0542"/>
    <s v="AB-006-D"/>
    <x v="62"/>
    <x v="62"/>
    <n v="32"/>
    <n v="32"/>
    <s v="ถัง"/>
    <s v="AA"/>
    <s v="A"/>
    <n v="0"/>
    <s v=" Equivalent"/>
    <x v="0"/>
  </r>
  <r>
    <s v="FG/L14/2020/0543"/>
    <s v="AB-008-D"/>
    <x v="20"/>
    <x v="20"/>
    <n v="24"/>
    <n v="24"/>
    <s v="ถัง"/>
    <s v="AA"/>
    <s v="A"/>
    <n v="0"/>
    <s v=" Equivalent"/>
    <x v="0"/>
  </r>
  <r>
    <s v="FG/L14/2020/0544"/>
    <s v="AB-010-D"/>
    <x v="20"/>
    <x v="20"/>
    <n v="24"/>
    <n v="24"/>
    <s v="ถัง"/>
    <s v="AA"/>
    <s v="A"/>
    <n v="0"/>
    <s v=" Equivalent"/>
    <x v="0"/>
  </r>
  <r>
    <s v="FG/L14/2020/0545"/>
    <s v="AB-012-D"/>
    <x v="20"/>
    <x v="20"/>
    <n v="24"/>
    <n v="24"/>
    <s v="ถัง"/>
    <s v="AA"/>
    <s v="A"/>
    <n v="0"/>
    <s v=" Equivalent"/>
    <x v="0"/>
  </r>
  <r>
    <s v="FG/L14/2020/0546"/>
    <s v="AB-014-D"/>
    <x v="50"/>
    <x v="50"/>
    <n v="20"/>
    <n v="20"/>
    <s v="ถัง"/>
    <s v="AA"/>
    <s v="A"/>
    <n v="0"/>
    <s v=" Equivalent"/>
    <x v="0"/>
  </r>
  <r>
    <s v="FG/L14/2020/0547"/>
    <s v="AB-016-D"/>
    <x v="20"/>
    <x v="20"/>
    <n v="24"/>
    <n v="24"/>
    <s v="ถัง"/>
    <s v="AA"/>
    <s v="A"/>
    <n v="0"/>
    <s v=" Equivalent"/>
    <x v="0"/>
  </r>
  <r>
    <s v="FG/L14/2020/0548"/>
    <s v="AB-018-D"/>
    <x v="20"/>
    <x v="20"/>
    <n v="16"/>
    <n v="16"/>
    <s v="ถัง"/>
    <s v="AA"/>
    <s v="A"/>
    <n v="0"/>
    <s v=" Equivalent"/>
    <x v="0"/>
  </r>
  <r>
    <s v="FG/L14/2020/0549"/>
    <s v="AB-020-D"/>
    <x v="19"/>
    <x v="19"/>
    <n v="20"/>
    <n v="20"/>
    <s v="ถัง"/>
    <s v="AA"/>
    <s v="A"/>
    <n v="0"/>
    <s v=" Equivalent"/>
    <x v="0"/>
  </r>
  <r>
    <s v="FG/L14/2020/0550"/>
    <s v="AB-022-D"/>
    <x v="49"/>
    <x v="49"/>
    <n v="20"/>
    <n v="20"/>
    <s v="ถัง"/>
    <s v="AA"/>
    <s v="A"/>
    <n v="0"/>
    <s v=" Equivalent"/>
    <x v="0"/>
  </r>
  <r>
    <s v="FG/L14/2020/0551"/>
    <s v="AB-024-D"/>
    <x v="62"/>
    <x v="62"/>
    <n v="8"/>
    <n v="8"/>
    <s v="ถัง"/>
    <s v="AA"/>
    <s v="A"/>
    <n v="0"/>
    <s v=" Equivalent"/>
    <x v="0"/>
  </r>
  <r>
    <s v="FG/L14/2020/0552"/>
    <s v="AB-026-D"/>
    <x v="120"/>
    <x v="120"/>
    <n v="20"/>
    <n v="20"/>
    <s v="ถัง"/>
    <s v="AA"/>
    <s v="A"/>
    <n v="0"/>
    <s v=" Equivalent"/>
    <x v="0"/>
  </r>
  <r>
    <s v="FG/L14/2020/0553"/>
    <s v="AB-028-D"/>
    <x v="120"/>
    <x v="120"/>
    <n v="20"/>
    <n v="20"/>
    <s v="ถัง"/>
    <s v="AA"/>
    <s v="A"/>
    <n v="0"/>
    <s v=" Equivalent"/>
    <x v="0"/>
  </r>
  <r>
    <s v="FG/L14/2020/0554"/>
    <s v="AB-030-D"/>
    <x v="24"/>
    <x v="24"/>
    <n v="20"/>
    <n v="20"/>
    <s v="ถัง"/>
    <s v="AA"/>
    <s v="A"/>
    <n v="0"/>
    <s v=" Equivalent"/>
    <x v="0"/>
  </r>
  <r>
    <s v="FG/L14/2020/0555"/>
    <s v="AB-032-D"/>
    <x v="24"/>
    <x v="24"/>
    <n v="20"/>
    <n v="20"/>
    <s v="ถัง"/>
    <s v="AA"/>
    <s v="A"/>
    <n v="0"/>
    <s v=" Equivalent"/>
    <x v="0"/>
  </r>
  <r>
    <s v="FG/L14/2020/0556"/>
    <s v="AB-034-D"/>
    <x v="24"/>
    <x v="24"/>
    <n v="20"/>
    <n v="20"/>
    <s v="ถัง"/>
    <s v="AA"/>
    <s v="A"/>
    <n v="0"/>
    <s v=" Equivalent"/>
    <x v="0"/>
  </r>
  <r>
    <s v="FG/L14/2020/0557"/>
    <s v="AB-036-D"/>
    <x v="97"/>
    <x v="97"/>
    <n v="32"/>
    <n v="32"/>
    <s v="ถัง"/>
    <s v="AA"/>
    <s v="A"/>
    <n v="0"/>
    <s v=" Equivalent"/>
    <x v="0"/>
  </r>
  <r>
    <s v="FG/L14/2020/0558"/>
    <s v="AB-038-D"/>
    <x v="62"/>
    <x v="62"/>
    <n v="32"/>
    <n v="32"/>
    <s v="ถัง"/>
    <s v="AA"/>
    <s v="A"/>
    <n v="0"/>
    <s v=" Equivalent"/>
    <x v="0"/>
  </r>
  <r>
    <s v="FG/L14/2020/0559"/>
    <s v="AB-040-D"/>
    <x v="24"/>
    <x v="24"/>
    <n v="20"/>
    <n v="20"/>
    <s v="ถัง"/>
    <s v="AA"/>
    <s v="A"/>
    <n v="0"/>
    <s v=" Equivalent"/>
    <x v="0"/>
  </r>
  <r>
    <s v="FG/L14/2020/0560"/>
    <s v="AB-042-D"/>
    <x v="28"/>
    <x v="28"/>
    <n v="20"/>
    <n v="20"/>
    <s v="ถัง"/>
    <s v="AA"/>
    <s v="A"/>
    <n v="0"/>
    <s v=" Equivalent"/>
    <x v="0"/>
  </r>
  <r>
    <s v="FG/L14/2020/0561"/>
    <s v="AB-044-D"/>
    <x v="28"/>
    <x v="28"/>
    <n v="20"/>
    <n v="20"/>
    <s v="ถัง"/>
    <s v="AA"/>
    <s v="A"/>
    <n v="0"/>
    <s v=" Equivalent"/>
    <x v="0"/>
  </r>
  <r>
    <s v="FG/L14/2020/0562"/>
    <s v="AB-054-D"/>
    <x v="138"/>
    <x v="138"/>
    <n v="8"/>
    <n v="8"/>
    <s v="ถัง"/>
    <s v="AA"/>
    <s v="A"/>
    <n v="0"/>
    <s v=" Equivalent"/>
    <x v="0"/>
  </r>
  <r>
    <s v="FG/L14/2020/0563"/>
    <s v="AB-056-D"/>
    <x v="115"/>
    <x v="115"/>
    <n v="32"/>
    <n v="32"/>
    <s v="ถัง"/>
    <s v="AA"/>
    <s v="A"/>
    <n v="0"/>
    <s v=" Equivalent"/>
    <x v="0"/>
  </r>
  <r>
    <s v="FG/L14/2020/0564"/>
    <s v="AB-058-D"/>
    <x v="114"/>
    <x v="114"/>
    <n v="20"/>
    <n v="20"/>
    <s v="ถัง"/>
    <s v="AA"/>
    <s v="A"/>
    <n v="0"/>
    <s v=" Equivalent"/>
    <x v="0"/>
  </r>
  <r>
    <s v="FG/L14/2020/0565"/>
    <s v="AB-060-D"/>
    <x v="120"/>
    <x v="120"/>
    <n v="20"/>
    <n v="20"/>
    <s v="ถัง"/>
    <s v="AA"/>
    <s v="A"/>
    <n v="0"/>
    <s v=" Equivalent"/>
    <x v="0"/>
  </r>
  <r>
    <s v="FG/L14/2020/0566"/>
    <s v="AB-062-D"/>
    <x v="114"/>
    <x v="114"/>
    <n v="20"/>
    <n v="20"/>
    <s v="ถัง"/>
    <s v="AA"/>
    <s v="A"/>
    <n v="0"/>
    <s v=" Equivalent"/>
    <x v="0"/>
  </r>
  <r>
    <s v="FG/L14/2020/0567"/>
    <s v="AB-064-D"/>
    <x v="63"/>
    <x v="63"/>
    <n v="8"/>
    <n v="8"/>
    <s v="ถัง"/>
    <s v="AA"/>
    <s v="A"/>
    <n v="0"/>
    <s v=" Equivalent"/>
    <x v="0"/>
  </r>
  <r>
    <s v="FG/L14/2020/0568"/>
    <s v="AB-066-D"/>
    <x v="24"/>
    <x v="24"/>
    <n v="20"/>
    <n v="20"/>
    <s v="ถัง"/>
    <s v="AA"/>
    <s v="A"/>
    <n v="0"/>
    <s v=" Equivalent"/>
    <x v="0"/>
  </r>
  <r>
    <s v="FG/L14/2020/0569"/>
    <s v="AB-068-D"/>
    <x v="69"/>
    <x v="69"/>
    <n v="20"/>
    <n v="20"/>
    <s v="ถัง"/>
    <s v="AA"/>
    <s v="A"/>
    <n v="0"/>
    <s v=" Equivalent"/>
    <x v="0"/>
  </r>
  <r>
    <s v="FG/L14/2020/0570"/>
    <s v="AB-070-D"/>
    <x v="69"/>
    <x v="69"/>
    <n v="20"/>
    <n v="20"/>
    <s v="ถัง"/>
    <s v="AA"/>
    <s v="A"/>
    <n v="0"/>
    <s v=" Equivalent"/>
    <x v="0"/>
  </r>
  <r>
    <s v="FG/L14/2020/0571"/>
    <s v="AB-072-D"/>
    <x v="139"/>
    <x v="139"/>
    <n v="24"/>
    <n v="24"/>
    <s v="ถัง"/>
    <s v="AA"/>
    <s v="A"/>
    <n v="0"/>
    <s v=" Equivalent"/>
    <x v="0"/>
  </r>
  <r>
    <s v="FG/L14/2020/0572"/>
    <s v="AB-074-D"/>
    <x v="133"/>
    <x v="133"/>
    <n v="23"/>
    <n v="23"/>
    <s v="ถัง"/>
    <s v="AA"/>
    <s v="A"/>
    <n v="0"/>
    <s v=" Equivalent"/>
    <x v="0"/>
  </r>
  <r>
    <s v="FG/L14/2020/0573"/>
    <s v="AB-076-D"/>
    <x v="0"/>
    <x v="0"/>
    <n v="20"/>
    <n v="20"/>
    <s v="ถัง"/>
    <s v="AA"/>
    <s v="A"/>
    <n v="0"/>
    <s v=" Equivalent"/>
    <x v="0"/>
  </r>
  <r>
    <s v="FG/L14/2020/0574"/>
    <s v="AB-078-D"/>
    <x v="115"/>
    <x v="115"/>
    <n v="32"/>
    <n v="32"/>
    <s v="ถัง"/>
    <s v="AA"/>
    <s v="A"/>
    <n v="0"/>
    <s v=" Equivalent"/>
    <x v="0"/>
  </r>
  <r>
    <s v="FG/L14/2020/0575"/>
    <s v="AB-080-D"/>
    <x v="121"/>
    <x v="121"/>
    <n v="20"/>
    <n v="20"/>
    <s v="ถัง"/>
    <s v="AA"/>
    <s v="A"/>
    <n v="0"/>
    <s v=" Equivalent"/>
    <x v="0"/>
  </r>
  <r>
    <s v="FG/L14/2020/0576"/>
    <s v="AB-082-D"/>
    <x v="140"/>
    <x v="140"/>
    <n v="6"/>
    <n v="6"/>
    <s v="กล่อง"/>
    <s v="AA"/>
    <s v="A"/>
    <n v="0"/>
    <s v=" Equivalent"/>
    <x v="0"/>
  </r>
  <r>
    <s v="FG/L14/2020/0577"/>
    <s v="AB-084-D"/>
    <x v="119"/>
    <x v="119"/>
    <n v="19"/>
    <n v="19"/>
    <s v="ถัง"/>
    <s v="AA"/>
    <s v="A"/>
    <n v="0"/>
    <s v=" Equivalent"/>
    <x v="0"/>
  </r>
  <r>
    <s v="FG/L14/2020/0578"/>
    <s v="AB-086-D"/>
    <x v="133"/>
    <x v="133"/>
    <n v="20"/>
    <n v="20"/>
    <s v="ถัง"/>
    <s v="AA"/>
    <s v="A"/>
    <n v="0"/>
    <s v=" Equivalent"/>
    <x v="0"/>
  </r>
  <r>
    <s v="FG/L14/2020/0579"/>
    <s v="AB-088-D"/>
    <x v="121"/>
    <x v="121"/>
    <n v="20"/>
    <n v="20"/>
    <s v="ถัง"/>
    <s v="AA"/>
    <s v="A"/>
    <n v="0"/>
    <s v=" Equivalent"/>
    <x v="0"/>
  </r>
  <r>
    <s v="FG/L14/2020/0580"/>
    <s v="AB-090-D"/>
    <x v="133"/>
    <x v="133"/>
    <n v="20"/>
    <n v="20"/>
    <s v="ถัง"/>
    <s v="AA"/>
    <s v="A"/>
    <n v="0"/>
    <s v=" Equivalent"/>
    <x v="0"/>
  </r>
  <r>
    <s v="FG/L14/2020/0581"/>
    <s v="AB-092-D"/>
    <x v="133"/>
    <x v="133"/>
    <n v="20"/>
    <n v="20"/>
    <s v="ถัง"/>
    <s v="AA"/>
    <s v="A"/>
    <n v="0"/>
    <s v=" Equivalent"/>
    <x v="0"/>
  </r>
  <r>
    <s v="FG/L14/2020/0582"/>
    <s v="AB-094-D"/>
    <x v="69"/>
    <x v="69"/>
    <n v="20"/>
    <n v="20"/>
    <s v="ถัง"/>
    <s v="AA"/>
    <s v="A"/>
    <n v="0"/>
    <s v=" Equivalent"/>
    <x v="0"/>
  </r>
  <r>
    <s v="FG/L14/2020/0583"/>
    <s v="AB-096-D"/>
    <x v="67"/>
    <x v="67"/>
    <n v="10.917"/>
    <n v="10.92"/>
    <s v="กล่อง"/>
    <s v="AA"/>
    <s v="A"/>
    <n v="3.0000000000001137E-3"/>
    <s v="Excess"/>
    <x v="0"/>
  </r>
  <r>
    <s v="FG/L14/2020/0584"/>
    <s v="AB-008-E"/>
    <x v="141"/>
    <x v="141"/>
    <n v="36"/>
    <n v="36"/>
    <s v="กล่อง"/>
    <s v="AA"/>
    <s v="A"/>
    <n v="0"/>
    <s v=" Equivalent"/>
    <x v="0"/>
  </r>
  <r>
    <s v="FG/L14/2020/0585"/>
    <s v="AB-010-E"/>
    <x v="141"/>
    <x v="141"/>
    <n v="36"/>
    <n v="36"/>
    <s v="กล่อง"/>
    <s v="AA"/>
    <s v="A"/>
    <n v="0"/>
    <s v=" Equivalent"/>
    <x v="0"/>
  </r>
  <r>
    <s v="FG/L14/2020/0586"/>
    <s v="AB-012-E"/>
    <x v="141"/>
    <x v="141"/>
    <n v="36"/>
    <n v="36"/>
    <s v="กล่อง"/>
    <s v="AA"/>
    <s v="A"/>
    <n v="0"/>
    <s v=" Equivalent"/>
    <x v="0"/>
  </r>
  <r>
    <s v="FG/L14/2020/0587"/>
    <s v="AB-014-E"/>
    <x v="141"/>
    <x v="141"/>
    <n v="36"/>
    <n v="36"/>
    <s v="กล่อง"/>
    <s v="AA"/>
    <s v="A"/>
    <n v="0"/>
    <s v=" Equivalent"/>
    <x v="0"/>
  </r>
  <r>
    <s v="FG/L14/2020/0588"/>
    <s v="AB-016-E"/>
    <x v="141"/>
    <x v="141"/>
    <n v="29"/>
    <n v="29"/>
    <s v="กล่อง"/>
    <s v="AA"/>
    <s v="A"/>
    <n v="0"/>
    <s v=" Equivalent"/>
    <x v="0"/>
  </r>
  <r>
    <s v="FG/L14/2020/0589"/>
    <s v="AB-018-E"/>
    <x v="141"/>
    <x v="141"/>
    <n v="6"/>
    <n v="6"/>
    <s v="กล่อง"/>
    <s v="AA"/>
    <s v="A"/>
    <n v="0"/>
    <s v=" Equivalent"/>
    <x v="0"/>
  </r>
  <r>
    <s v="FG/L14/2020/0590"/>
    <s v="AB-020-E"/>
    <x v="141"/>
    <x v="141"/>
    <n v="36"/>
    <n v="36"/>
    <s v="กล่อง"/>
    <s v="AA"/>
    <s v="A"/>
    <n v="0"/>
    <s v=" Equivalent"/>
    <x v="0"/>
  </r>
  <r>
    <s v="FG/L14/2020/0591"/>
    <s v="AB-022-E"/>
    <x v="142"/>
    <x v="142"/>
    <n v="174"/>
    <n v="174"/>
    <s v="กล่อง"/>
    <s v="AA"/>
    <s v="A"/>
    <n v="0"/>
    <s v=" Equivalent"/>
    <x v="0"/>
  </r>
  <r>
    <s v="FG/L14/2020/0592"/>
    <s v="AB-024-E"/>
    <x v="141"/>
    <x v="141"/>
    <n v="36"/>
    <n v="36"/>
    <s v="กล่อง"/>
    <s v="AA"/>
    <s v="A"/>
    <n v="0"/>
    <s v=" Equivalent"/>
    <x v="0"/>
  </r>
  <r>
    <s v="FG/L14/2020/0593"/>
    <s v="AB-026-E"/>
    <x v="141"/>
    <x v="141"/>
    <n v="36"/>
    <n v="36"/>
    <s v="กล่อง"/>
    <s v="AA"/>
    <s v="A"/>
    <n v="0"/>
    <s v=" Equivalent"/>
    <x v="0"/>
  </r>
  <r>
    <s v="FG/L14/2020/0594"/>
    <s v="AB-028-E"/>
    <x v="141"/>
    <x v="141"/>
    <n v="36"/>
    <n v="36"/>
    <s v="กล่อง"/>
    <s v="AA"/>
    <s v="A"/>
    <n v="0"/>
    <s v=" Equivalent"/>
    <x v="0"/>
  </r>
  <r>
    <s v="FG/L14/2020/0595"/>
    <s v="AB-030-E"/>
    <x v="141"/>
    <x v="141"/>
    <n v="36"/>
    <n v="36"/>
    <s v="กล่อง"/>
    <s v="AA"/>
    <s v="A"/>
    <n v="0"/>
    <s v=" Equivalent"/>
    <x v="0"/>
  </r>
  <r>
    <s v="FG/L14/2020/0596"/>
    <s v="AB-038-E"/>
    <x v="143"/>
    <x v="143"/>
    <n v="22"/>
    <n v="22"/>
    <s v="กล่อง"/>
    <s v="AA"/>
    <s v="A"/>
    <n v="0"/>
    <s v=" Equivalent"/>
    <x v="0"/>
  </r>
  <r>
    <s v="FG/L14/2020/0597"/>
    <s v="AB-044-E"/>
    <x v="67"/>
    <x v="67"/>
    <n v="44"/>
    <n v="44"/>
    <s v="กล่อง"/>
    <s v="AA"/>
    <s v="A"/>
    <n v="0"/>
    <s v=" Equivalent"/>
    <x v="0"/>
  </r>
  <r>
    <s v="FG/L14/2020/0598"/>
    <s v="AB-054-E"/>
    <x v="122"/>
    <x v="122"/>
    <n v="144"/>
    <n v="144"/>
    <s v="แกลลอน"/>
    <s v="AA"/>
    <s v="A"/>
    <n v="0"/>
    <s v=" Equivalent"/>
    <x v="0"/>
  </r>
  <r>
    <s v="FG/L14/2020/0599"/>
    <s v="AB-056-E"/>
    <x v="144"/>
    <x v="144"/>
    <n v="24"/>
    <n v="24"/>
    <s v="ถัง"/>
    <s v="AA"/>
    <s v="A"/>
    <n v="0"/>
    <s v=" Equivalent"/>
    <x v="0"/>
  </r>
  <r>
    <s v="FG/L14/2020/0600"/>
    <s v="AB-058-E"/>
    <x v="145"/>
    <x v="145"/>
    <n v="28"/>
    <n v="28"/>
    <s v="กล่อง"/>
    <s v="AA"/>
    <s v="A"/>
    <n v="0"/>
    <s v=" Equivalent"/>
    <x v="0"/>
  </r>
  <r>
    <s v="FG/L14/2020/0601"/>
    <s v="AB-060-E"/>
    <x v="8"/>
    <x v="8"/>
    <n v="144"/>
    <n v="144"/>
    <s v="แกลลอน"/>
    <s v="AA"/>
    <s v="A"/>
    <n v="0"/>
    <s v=" Equivalent"/>
    <x v="0"/>
  </r>
  <r>
    <s v="FG/L14/2020/0602"/>
    <s v="AB-062-E"/>
    <x v="8"/>
    <x v="8"/>
    <n v="144"/>
    <n v="144"/>
    <s v="แกลลอน"/>
    <s v="AA"/>
    <s v="A"/>
    <n v="0"/>
    <s v=" Equivalent"/>
    <x v="0"/>
  </r>
  <r>
    <s v="FG/L14/2020/0603"/>
    <s v="AB-064-E"/>
    <x v="67"/>
    <x v="67"/>
    <n v="44"/>
    <n v="44"/>
    <s v="กล่อง"/>
    <s v="AA"/>
    <s v="A"/>
    <n v="0"/>
    <s v=" Equivalent"/>
    <x v="0"/>
  </r>
  <r>
    <s v="FG/L14/2020/0604"/>
    <s v="AB-066-E"/>
    <x v="8"/>
    <x v="8"/>
    <n v="144"/>
    <n v="144"/>
    <s v="แกลลอน"/>
    <s v="AA"/>
    <s v="A"/>
    <n v="0"/>
    <s v=" Equivalent"/>
    <x v="0"/>
  </r>
  <r>
    <s v="FG/L14/2020/0605"/>
    <s v="AB-068-E"/>
    <x v="118"/>
    <x v="118"/>
    <n v="11"/>
    <n v="11"/>
    <s v="ถัง"/>
    <s v="AA"/>
    <s v="A"/>
    <n v="0"/>
    <s v=" Equivalent"/>
    <x v="0"/>
  </r>
  <r>
    <s v="FG/L14/2020/0606"/>
    <s v="AB-070-E"/>
    <x v="146"/>
    <x v="146"/>
    <n v="36"/>
    <n v="36"/>
    <s v="กล่อง"/>
    <s v="AA"/>
    <s v="A"/>
    <n v="0"/>
    <s v=" Equivalent"/>
    <x v="0"/>
  </r>
  <r>
    <s v="FG/L14/2020/0607"/>
    <s v="AB-074-E"/>
    <x v="146"/>
    <x v="146"/>
    <n v="31"/>
    <n v="31"/>
    <s v="กล่อง"/>
    <s v="AA"/>
    <s v="A"/>
    <n v="0"/>
    <s v=" Equivalent"/>
    <x v="0"/>
  </r>
  <r>
    <s v="FG/L14/2020/0608"/>
    <s v="AB-076-E"/>
    <x v="114"/>
    <x v="114"/>
    <n v="20"/>
    <n v="20"/>
    <s v="ถัง"/>
    <s v="AA"/>
    <s v="A"/>
    <n v="0"/>
    <s v=" Equivalent"/>
    <x v="0"/>
  </r>
  <r>
    <s v="FG/L14/2020/0609"/>
    <s v="AB-078-E"/>
    <x v="115"/>
    <x v="115"/>
    <n v="18"/>
    <n v="18"/>
    <s v="ถัง"/>
    <s v="AA"/>
    <s v="A"/>
    <n v="0"/>
    <s v=" Equivalent"/>
    <x v="0"/>
  </r>
  <r>
    <s v="FG/L14/2020/0610"/>
    <s v="AB-080-E"/>
    <x v="69"/>
    <x v="69"/>
    <n v="20"/>
    <n v="20"/>
    <s v="ถัง"/>
    <s v="AA"/>
    <s v="A"/>
    <n v="0"/>
    <s v=" Equivalent"/>
    <x v="0"/>
  </r>
  <r>
    <s v="FG/L14/2020/0611"/>
    <s v="AB-082-E"/>
    <x v="133"/>
    <x v="133"/>
    <n v="20"/>
    <n v="20"/>
    <s v="ถัง"/>
    <s v="AA"/>
    <s v="A"/>
    <n v="0"/>
    <s v=" Equivalent"/>
    <x v="0"/>
  </r>
  <r>
    <s v="FG/L14/2020/0612"/>
    <s v="AB-084-E"/>
    <x v="133"/>
    <x v="133"/>
    <n v="6"/>
    <n v="6"/>
    <s v="ถัง"/>
    <s v="AA"/>
    <s v="A"/>
    <n v="0"/>
    <s v=" Equivalent"/>
    <x v="0"/>
  </r>
  <r>
    <s v="FG/L14/2020/0613"/>
    <s v="AB-086-E"/>
    <x v="133"/>
    <x v="133"/>
    <n v="20"/>
    <n v="20"/>
    <s v="ถัง"/>
    <s v="AA"/>
    <s v="A"/>
    <n v="0"/>
    <s v=" Equivalent"/>
    <x v="0"/>
  </r>
  <r>
    <s v="FG/L14/2020/0614"/>
    <s v="AB-088-E"/>
    <x v="133"/>
    <x v="133"/>
    <n v="20"/>
    <n v="20"/>
    <s v="ถัง"/>
    <s v="AA"/>
    <s v="A"/>
    <n v="0"/>
    <s v=" Equivalent"/>
    <x v="0"/>
  </r>
  <r>
    <s v="FG/L14/2020/0615"/>
    <s v="AB-090-E"/>
    <x v="147"/>
    <x v="147"/>
    <n v="60"/>
    <n v="60"/>
    <s v="กล่อง"/>
    <s v="AA"/>
    <s v="A"/>
    <n v="0"/>
    <s v=" Equivalent"/>
    <x v="0"/>
  </r>
  <r>
    <s v="FG/L14/2020/0616"/>
    <s v="AB-092-E"/>
    <x v="147"/>
    <x v="147"/>
    <n v="60"/>
    <n v="60"/>
    <s v="กล่อง"/>
    <s v="AA"/>
    <s v="A"/>
    <n v="0"/>
    <s v=" Equivalent"/>
    <x v="0"/>
  </r>
  <r>
    <s v="FG/L14/2020/0617"/>
    <s v="AB-094-E"/>
    <x v="148"/>
    <x v="148"/>
    <n v="80"/>
    <n v="80"/>
    <s v="กล่อง"/>
    <s v="AA"/>
    <s v="A"/>
    <n v="0"/>
    <s v=" Equivalent"/>
    <x v="0"/>
  </r>
  <r>
    <s v="FG/L14/2020/0618"/>
    <s v="AB-096-E"/>
    <x v="67"/>
    <x v="67"/>
    <n v="44"/>
    <n v="44"/>
    <s v="กล่อง"/>
    <s v="AA"/>
    <s v="A"/>
    <n v="0"/>
    <s v=" Equivalent"/>
    <x v="0"/>
  </r>
  <r>
    <s v="FG/L14/2020/0619"/>
    <s v="AB-006-F"/>
    <x v="70"/>
    <x v="70"/>
    <n v="22"/>
    <n v="22"/>
    <s v="กล่อง"/>
    <s v="AA"/>
    <s v="A"/>
    <n v="0"/>
    <s v=" Equivalent"/>
    <x v="0"/>
  </r>
  <r>
    <s v="FG/L14/2020/0620"/>
    <s v="AB-016-F"/>
    <x v="149"/>
    <x v="149"/>
    <n v="174"/>
    <n v="174"/>
    <s v="กล่อง"/>
    <s v="AA"/>
    <s v="A"/>
    <n v="0"/>
    <s v=" Equivalent"/>
    <x v="0"/>
  </r>
  <r>
    <s v="FG/L14/2020/0621"/>
    <s v="AB-020-F"/>
    <x v="150"/>
    <x v="150"/>
    <n v="174"/>
    <n v="174"/>
    <s v="กล่อง"/>
    <s v="AA"/>
    <s v="A"/>
    <n v="0"/>
    <s v=" Equivalent"/>
    <x v="0"/>
  </r>
  <r>
    <s v="FG/L14/2020/0622"/>
    <s v="AB-026-F"/>
    <x v="70"/>
    <x v="70"/>
    <n v="135"/>
    <n v="135"/>
    <s v="กล่อง"/>
    <s v="AA"/>
    <s v="A"/>
    <n v="0"/>
    <s v=" Equivalent"/>
    <x v="0"/>
  </r>
  <r>
    <s v="FG/L14/2020/0623"/>
    <s v="AB-030-F"/>
    <x v="149"/>
    <x v="149"/>
    <n v="174"/>
    <n v="174"/>
    <s v="กล่อง"/>
    <s v="AA"/>
    <s v="A"/>
    <n v="0"/>
    <s v=" Equivalent"/>
    <x v="0"/>
  </r>
  <r>
    <s v="FG/L14/2020/0624"/>
    <s v="AB-032-F"/>
    <x v="151"/>
    <x v="151"/>
    <n v="173"/>
    <n v="173"/>
    <s v="กล่อง"/>
    <s v="AA"/>
    <s v="A"/>
    <n v="0"/>
    <s v=" Equivalent"/>
    <x v="0"/>
  </r>
  <r>
    <s v="FG/L14/2020/0625"/>
    <s v="AB-034-F"/>
    <x v="152"/>
    <x v="152"/>
    <n v="36"/>
    <n v="36"/>
    <s v="กล่อง"/>
    <s v="AA"/>
    <s v="A"/>
    <n v="0"/>
    <s v=" Equivalent"/>
    <x v="0"/>
  </r>
  <r>
    <s v="FG/L14/2020/0626"/>
    <s v="AB-038-F"/>
    <x v="105"/>
    <x v="105"/>
    <n v="160"/>
    <n v="160"/>
    <s v="กล่อง"/>
    <s v="AA"/>
    <s v="A"/>
    <n v="0"/>
    <s v=" Equivalent"/>
    <x v="0"/>
  </r>
  <r>
    <s v="FG/L14/2020/0627"/>
    <s v="AB-040-F"/>
    <x v="105"/>
    <x v="105"/>
    <n v="160"/>
    <n v="160"/>
    <s v="กล่อง"/>
    <s v="AA"/>
    <s v="A"/>
    <n v="0"/>
    <s v=" Equivalent"/>
    <x v="0"/>
  </r>
  <r>
    <s v="FG/L14/2020/0628"/>
    <s v="AB-042-F"/>
    <x v="105"/>
    <x v="105"/>
    <n v="160"/>
    <n v="160"/>
    <s v="กล่อง"/>
    <s v="AA"/>
    <s v="A"/>
    <n v="0"/>
    <s v=" Equivalent"/>
    <x v="0"/>
  </r>
  <r>
    <s v="FG/L14/2020/0629"/>
    <s v="AB-044-F"/>
    <x v="142"/>
    <x v="142"/>
    <n v="174"/>
    <n v="174"/>
    <s v="กล่อง"/>
    <s v="AA"/>
    <s v="A"/>
    <n v="0"/>
    <s v=" Equivalent"/>
    <x v="0"/>
  </r>
  <r>
    <s v="FG/L14/2020/0630"/>
    <s v="AB-062-F"/>
    <x v="67"/>
    <x v="67"/>
    <n v="44"/>
    <n v="44"/>
    <s v="กล่อง"/>
    <s v="AA"/>
    <s v="A"/>
    <n v="0"/>
    <s v=" Equivalent"/>
    <x v="0"/>
  </r>
  <r>
    <s v="FG/L14/2020/0631"/>
    <s v="AB-066-F"/>
    <x v="153"/>
    <x v="153"/>
    <n v="54"/>
    <n v="54"/>
    <s v="กล่อง"/>
    <s v="AA"/>
    <s v="A"/>
    <n v="0"/>
    <s v=" Equivalent"/>
    <x v="0"/>
  </r>
  <r>
    <s v="FG/L14/2020/0632"/>
    <s v="AB-072-F"/>
    <x v="67"/>
    <x v="67"/>
    <n v="44"/>
    <n v="44"/>
    <s v="กล่อง"/>
    <s v="AA"/>
    <s v="A"/>
    <n v="0"/>
    <s v=" Equivalent"/>
    <x v="0"/>
  </r>
  <r>
    <s v="FG/L14/2020/0633"/>
    <s v="AB-074-F"/>
    <x v="67"/>
    <x v="67"/>
    <n v="44"/>
    <n v="44"/>
    <s v="กล่อง"/>
    <s v="AA"/>
    <s v="A"/>
    <n v="0"/>
    <s v=" Equivalent"/>
    <x v="0"/>
  </r>
  <r>
    <s v="FG/L14/2020/0634"/>
    <s v="AB-076-F"/>
    <x v="67"/>
    <x v="67"/>
    <n v="44"/>
    <n v="44"/>
    <s v="กล่อง"/>
    <s v="AA"/>
    <s v="A"/>
    <n v="0"/>
    <s v=" Equivalent"/>
    <x v="0"/>
  </r>
  <r>
    <s v="FG/L14/2020/0635"/>
    <s v="AB-082-F"/>
    <x v="67"/>
    <x v="67"/>
    <n v="44"/>
    <n v="44"/>
    <s v="กล่อง"/>
    <s v="AA"/>
    <s v="A"/>
    <n v="0"/>
    <s v=" Equivalent"/>
    <x v="0"/>
  </r>
  <r>
    <s v="FG/L14/2020/0636"/>
    <s v="AB-084-F"/>
    <x v="153"/>
    <x v="153"/>
    <n v="54"/>
    <n v="54"/>
    <s v="กล่อง"/>
    <s v="AA"/>
    <s v="A"/>
    <n v="0"/>
    <s v=" Equivalent"/>
    <x v="0"/>
  </r>
  <r>
    <s v="FG/L14/2020/0637"/>
    <s v="AB-094-F"/>
    <x v="153"/>
    <x v="153"/>
    <n v="54"/>
    <n v="54"/>
    <s v="กล่อง"/>
    <s v="AA"/>
    <s v="A"/>
    <n v="0"/>
    <s v=" Equivalent"/>
    <x v="0"/>
  </r>
  <r>
    <s v="FG/L14/2020/0638"/>
    <s v="AB-005-A"/>
    <x v="53"/>
    <x v="53"/>
    <n v="31"/>
    <n v="31"/>
    <s v="ถัง"/>
    <s v="AA"/>
    <s v="A"/>
    <n v="0"/>
    <s v=" Equivalent"/>
    <x v="0"/>
  </r>
  <r>
    <s v="FG/L14/2020/0639"/>
    <s v="AB-007-A"/>
    <x v="154"/>
    <x v="154"/>
    <n v="16.66"/>
    <n v="16.66"/>
    <s v="กล่อง"/>
    <s v="AA"/>
    <s v="A"/>
    <n v="0"/>
    <s v=" Equivalent"/>
    <x v="0"/>
  </r>
  <r>
    <s v="FG/L14/2020/0640"/>
    <s v="AB-009-A"/>
    <x v="56"/>
    <x v="56"/>
    <n v="2"/>
    <n v="2"/>
    <s v="ถัง"/>
    <s v="AA"/>
    <s v="A"/>
    <n v="0"/>
    <s v=" Equivalent"/>
    <x v="0"/>
  </r>
  <r>
    <s v="FG/L14/2020/0641"/>
    <s v="AB-011-A"/>
    <x v="38"/>
    <x v="38"/>
    <n v="20"/>
    <n v="20"/>
    <s v="ถัง"/>
    <s v="AA"/>
    <s v="A"/>
    <n v="0"/>
    <s v=" Equivalent"/>
    <x v="0"/>
  </r>
  <r>
    <s v="FG/L14/2020/0642"/>
    <s v="AB-013-A"/>
    <x v="64"/>
    <x v="64"/>
    <n v="31.25"/>
    <n v="31.25"/>
    <s v="กล่อง"/>
    <s v="AA"/>
    <s v="A"/>
    <n v="0"/>
    <s v=" Equivalent"/>
    <x v="0"/>
  </r>
  <r>
    <s v="FG/L14/2020/0643"/>
    <s v="AB-015-A"/>
    <x v="155"/>
    <x v="155"/>
    <n v="33"/>
    <n v="33"/>
    <s v="กล่อง"/>
    <s v="AA"/>
    <s v="A"/>
    <n v="0"/>
    <s v=" Equivalent"/>
    <x v="0"/>
  </r>
  <r>
    <s v="FG/L14/2020/0644"/>
    <s v="AB-017-A"/>
    <x v="100"/>
    <x v="100"/>
    <n v="16"/>
    <n v="16"/>
    <s v="ถัง"/>
    <s v="AA"/>
    <s v="A"/>
    <n v="0"/>
    <s v=" Equivalent"/>
    <x v="0"/>
  </r>
  <r>
    <s v="FG/L14/2020/0645"/>
    <s v="AB-019-A"/>
    <x v="22"/>
    <x v="22"/>
    <n v="4"/>
    <n v="4"/>
    <s v="ถัง"/>
    <s v="AA"/>
    <s v="A"/>
    <n v="0"/>
    <s v=" Equivalent"/>
    <x v="0"/>
  </r>
  <r>
    <s v="FG/L14/2020/0646"/>
    <s v="AB-021-A"/>
    <x v="83"/>
    <x v="83"/>
    <n v="4"/>
    <n v="4"/>
    <s v="ถัง"/>
    <s v="AA"/>
    <s v="A"/>
    <n v="0"/>
    <s v=" Equivalent"/>
    <x v="0"/>
  </r>
  <r>
    <s v="FG/L14/2020/0647"/>
    <s v="AB-023-A"/>
    <x v="156"/>
    <x v="156"/>
    <n v="13"/>
    <n v="13"/>
    <s v="ถัง"/>
    <s v="AA"/>
    <s v="A"/>
    <n v="0"/>
    <s v=" Equivalent"/>
    <x v="0"/>
  </r>
  <r>
    <s v="FG/L14/2020/0648"/>
    <s v="AB-025-A"/>
    <x v="48"/>
    <x v="48"/>
    <n v="5"/>
    <n v="5"/>
    <s v="กล่อง"/>
    <s v="AA"/>
    <s v="A"/>
    <n v="0"/>
    <s v=" Equivalent"/>
    <x v="0"/>
  </r>
  <r>
    <s v="FG/L14/2020/0649"/>
    <s v="AB-027-A"/>
    <x v="157"/>
    <x v="157"/>
    <n v="20"/>
    <n v="20"/>
    <s v="ถัง"/>
    <s v="AA"/>
    <s v="A"/>
    <n v="0"/>
    <s v=" Equivalent"/>
    <x v="0"/>
  </r>
  <r>
    <s v="FG/L14/2020/0650"/>
    <s v="AB-029-A"/>
    <x v="158"/>
    <x v="158"/>
    <n v="6"/>
    <n v="6"/>
    <s v="กล่อง"/>
    <s v="AA"/>
    <s v="A"/>
    <n v="0"/>
    <s v=" Equivalent"/>
    <x v="0"/>
  </r>
  <r>
    <s v="FG/L14/2020/0651"/>
    <s v="AB-031-A"/>
    <x v="159"/>
    <x v="159"/>
    <n v="23"/>
    <n v="23"/>
    <s v="ถัง"/>
    <s v="AA"/>
    <s v="A"/>
    <n v="0"/>
    <s v=" Equivalent"/>
    <x v="0"/>
  </r>
  <r>
    <s v="FG/L14/2020/0652"/>
    <s v="AB-033-A"/>
    <x v="143"/>
    <x v="143"/>
    <n v="11.5"/>
    <n v="11.5"/>
    <s v="กล่อง"/>
    <s v="AA"/>
    <s v="A"/>
    <n v="0"/>
    <s v=" Equivalent"/>
    <x v="0"/>
  </r>
  <r>
    <s v="FG/L14/2020/0653"/>
    <s v="AB-035-A"/>
    <x v="74"/>
    <x v="74"/>
    <n v="3.5"/>
    <n v="3.5"/>
    <s v="กล่อง"/>
    <s v="AA"/>
    <s v="A"/>
    <n v="0"/>
    <s v=" Equivalent"/>
    <x v="0"/>
  </r>
  <r>
    <s v="FG/L14/2020/0654"/>
    <s v="AB-037-A"/>
    <x v="160"/>
    <x v="160"/>
    <n v="12"/>
    <n v="12"/>
    <s v="ถัง"/>
    <s v="AA"/>
    <s v="A"/>
    <n v="0"/>
    <s v=" Equivalent"/>
    <x v="0"/>
  </r>
  <r>
    <s v="FG/L14/2020/0655"/>
    <s v="AB-039-A"/>
    <x v="161"/>
    <x v="161"/>
    <n v="86"/>
    <n v="86"/>
    <s v="แกลลอน"/>
    <s v="AA"/>
    <s v="A"/>
    <n v="0"/>
    <s v=" Equivalent"/>
    <x v="0"/>
  </r>
  <r>
    <s v="FG/L14/2020/0656"/>
    <s v="AB-041-A"/>
    <x v="162"/>
    <x v="162"/>
    <n v="9"/>
    <n v="9"/>
    <s v="ถัง"/>
    <s v="AA"/>
    <s v="A"/>
    <n v="0"/>
    <s v=" Equivalent"/>
    <x v="0"/>
  </r>
  <r>
    <s v="FG/L14/2020/0657"/>
    <s v="AB-043-A"/>
    <x v="127"/>
    <x v="127"/>
    <n v="18"/>
    <n v="18"/>
    <s v="ถัง"/>
    <s v="AA"/>
    <s v="A"/>
    <n v="0"/>
    <s v=" Equivalent"/>
    <x v="0"/>
  </r>
  <r>
    <s v="FG/L14/2020/0658"/>
    <s v="AB-053-A"/>
    <x v="134"/>
    <x v="134"/>
    <n v="69"/>
    <n v="69"/>
    <s v="ถัง"/>
    <s v="AA"/>
    <s v="A"/>
    <n v="0"/>
    <s v=" Equivalent"/>
    <x v="0"/>
  </r>
  <r>
    <s v="FG/L14/2020/0659"/>
    <s v="AB-055-A"/>
    <x v="135"/>
    <x v="135"/>
    <n v="29"/>
    <n v="29"/>
    <s v="ถัง"/>
    <s v="AA"/>
    <s v="A"/>
    <n v="0"/>
    <s v=" Equivalent"/>
    <x v="0"/>
  </r>
  <r>
    <s v="FG/L14/2020/0660"/>
    <s v="AB-057-A"/>
    <x v="145"/>
    <x v="145"/>
    <n v="26.5"/>
    <n v="24.5"/>
    <s v="กล่อง"/>
    <s v="AA"/>
    <s v="A"/>
    <n v="-2"/>
    <s v="Shortage"/>
    <x v="0"/>
  </r>
  <r>
    <s v="FG/L14/2020/0661"/>
    <s v="AB-059-A"/>
    <x v="163"/>
    <x v="163"/>
    <n v="7"/>
    <n v="7"/>
    <s v="ถัง"/>
    <s v="AA"/>
    <s v="A"/>
    <n v="0"/>
    <s v=" Equivalent"/>
    <x v="0"/>
  </r>
  <r>
    <s v="FG/L14/2020/0662"/>
    <s v="AB-061-A"/>
    <x v="164"/>
    <x v="164"/>
    <n v="9"/>
    <n v="9"/>
    <s v="ถัง"/>
    <s v="AA"/>
    <s v="A"/>
    <n v="0"/>
    <s v=" Equivalent"/>
    <x v="0"/>
  </r>
  <r>
    <s v="FG/L14/2020/0663"/>
    <s v="AB-063-A"/>
    <x v="165"/>
    <x v="165"/>
    <n v="19.5"/>
    <n v="19.5"/>
    <s v="กล่อง"/>
    <s v="AA"/>
    <s v="A"/>
    <n v="0"/>
    <s v=" Equivalent"/>
    <x v="0"/>
  </r>
  <r>
    <s v="FG/L14/2020/0664"/>
    <s v="AB-065-A"/>
    <x v="166"/>
    <x v="166"/>
    <n v="136"/>
    <n v="132"/>
    <s v="แกลลอน"/>
    <s v="AA"/>
    <s v="A"/>
    <n v="-4"/>
    <s v="Shortage"/>
    <x v="0"/>
  </r>
  <r>
    <s v="FG/L14/2020/0665"/>
    <s v="AB-067-A"/>
    <x v="146"/>
    <x v="146"/>
    <n v="34"/>
    <n v="34.5"/>
    <s v="กล่อง"/>
    <s v="AA"/>
    <s v="A"/>
    <n v="0.5"/>
    <s v="Excess"/>
    <x v="0"/>
  </r>
  <r>
    <s v="FG/L14/2020/0666"/>
    <s v="AB-069-A"/>
    <x v="113"/>
    <x v="113"/>
    <n v="6"/>
    <n v="6"/>
    <s v="ถัง"/>
    <s v="AA"/>
    <s v="A"/>
    <n v="0"/>
    <s v=" Equivalent"/>
    <x v="0"/>
  </r>
  <r>
    <s v="FG/L14/2020/0667"/>
    <s v="AB-071-A"/>
    <x v="139"/>
    <x v="139"/>
    <n v="13"/>
    <n v="13"/>
    <s v="ถัง"/>
    <s v="AA"/>
    <s v="A"/>
    <n v="0"/>
    <s v=" Equivalent"/>
    <x v="0"/>
  </r>
  <r>
    <s v="FG/L14/2020/0668"/>
    <s v="AB-073-A"/>
    <x v="113"/>
    <x v="113"/>
    <n v="24"/>
    <n v="24"/>
    <s v="ถัง"/>
    <s v="AA"/>
    <s v="A"/>
    <n v="0"/>
    <s v=" Equivalent"/>
    <x v="0"/>
  </r>
  <r>
    <s v="FG/L14/2020/0669"/>
    <s v="AB-075-A"/>
    <x v="137"/>
    <x v="137"/>
    <n v="7"/>
    <n v="7"/>
    <s v="ถัง"/>
    <s v="AA"/>
    <s v="A"/>
    <n v="0"/>
    <s v=" Equivalent"/>
    <x v="0"/>
  </r>
  <r>
    <s v="FG/L14/2020/0670"/>
    <s v="AB-077-A"/>
    <x v="167"/>
    <x v="167"/>
    <n v="20"/>
    <n v="20"/>
    <s v="ถัง"/>
    <s v="AA"/>
    <s v="A"/>
    <n v="0"/>
    <s v=" Equivalent"/>
    <x v="0"/>
  </r>
  <r>
    <s v="FG/L14/2020/0671"/>
    <s v="AB-079-A"/>
    <x v="133"/>
    <x v="133"/>
    <n v="6"/>
    <n v="6"/>
    <s v="ถัง"/>
    <s v="AA"/>
    <s v="A"/>
    <n v="0"/>
    <s v=" Equivalent"/>
    <x v="0"/>
  </r>
  <r>
    <s v="FG/L14/2020/0672"/>
    <s v="AB-081-A"/>
    <x v="113"/>
    <x v="113"/>
    <n v="5"/>
    <n v="5"/>
    <s v="ถัง"/>
    <s v="AA"/>
    <s v="A"/>
    <n v="0"/>
    <s v=" Equivalent"/>
    <x v="0"/>
  </r>
  <r>
    <s v="FG/L14/2020/0673"/>
    <s v="AB-083-A"/>
    <x v="125"/>
    <x v="125"/>
    <n v="1"/>
    <n v="1"/>
    <s v="ถัง"/>
    <s v="AA"/>
    <s v="A"/>
    <n v="0"/>
    <s v=" Equivalent"/>
    <x v="0"/>
  </r>
  <r>
    <s v="FG/L14/2020/0674"/>
    <s v="AB-085-A"/>
    <x v="90"/>
    <x v="90"/>
    <n v="2"/>
    <n v="2"/>
    <s v="ถัง"/>
    <s v="AA"/>
    <s v="A"/>
    <n v="0"/>
    <s v=" Equivalent"/>
    <x v="0"/>
  </r>
  <r>
    <s v="FG/L14/2020/0675"/>
    <s v="AB-087-A"/>
    <x v="88"/>
    <x v="88"/>
    <n v="4"/>
    <n v="4"/>
    <s v="ถัง"/>
    <s v="AA"/>
    <s v="A"/>
    <n v="0"/>
    <s v=" Equivalent"/>
    <x v="0"/>
  </r>
  <r>
    <s v="FG/L14/2020/0676"/>
    <s v="AB-089-A"/>
    <x v="131"/>
    <x v="131"/>
    <n v="2"/>
    <n v="2"/>
    <s v="ถัง"/>
    <s v="AA"/>
    <s v="A"/>
    <n v="0"/>
    <s v=" Equivalent"/>
    <x v="0"/>
  </r>
  <r>
    <s v="FG/L14/2020/0677"/>
    <s v="AB-091-A"/>
    <x v="92"/>
    <x v="92"/>
    <n v="4"/>
    <n v="4"/>
    <s v="ถัง"/>
    <s v="AA"/>
    <s v="A"/>
    <n v="0"/>
    <s v=" Equivalent"/>
    <x v="0"/>
  </r>
  <r>
    <s v="FG/L14/2020/0678"/>
    <s v="AB-005-B"/>
    <x v="37"/>
    <x v="37"/>
    <n v="32"/>
    <n v="32"/>
    <s v="ถัง"/>
    <s v="AA"/>
    <s v="A"/>
    <n v="0"/>
    <s v=" Equivalent"/>
    <x v="0"/>
  </r>
  <r>
    <s v="FG/L14/2020/0679"/>
    <s v="AB-007-B"/>
    <x v="94"/>
    <x v="94"/>
    <n v="1"/>
    <n v="1"/>
    <s v="ถัง"/>
    <s v="AA"/>
    <s v="A"/>
    <n v="0"/>
    <s v=" Equivalent"/>
    <x v="0"/>
  </r>
  <r>
    <s v="FG/L14/2020/0680"/>
    <s v="AB-011-B"/>
    <x v="37"/>
    <x v="37"/>
    <n v="32"/>
    <n v="32"/>
    <s v="ถัง"/>
    <s v="AA"/>
    <s v="A"/>
    <n v="0"/>
    <s v=" Equivalent"/>
    <x v="0"/>
  </r>
  <r>
    <s v="FG/L14/2020/0681"/>
    <s v="AB-013-B"/>
    <x v="37"/>
    <x v="37"/>
    <n v="32"/>
    <n v="32"/>
    <s v="ถัง"/>
    <s v="AA"/>
    <s v="A"/>
    <n v="0"/>
    <s v=" Equivalent"/>
    <x v="0"/>
  </r>
  <r>
    <s v="FG/L14/2020/0682"/>
    <s v="AB-015-B"/>
    <x v="28"/>
    <x v="28"/>
    <n v="20"/>
    <n v="20"/>
    <s v="ถัง"/>
    <s v="AA"/>
    <s v="A"/>
    <n v="0"/>
    <s v=" Equivalent"/>
    <x v="0"/>
  </r>
  <r>
    <s v="FG/L14/2020/0683"/>
    <s v="AB-019-B"/>
    <x v="37"/>
    <x v="37"/>
    <n v="32"/>
    <n v="32"/>
    <s v="ถัง"/>
    <s v="AA"/>
    <s v="A"/>
    <n v="0"/>
    <s v=" Equivalent"/>
    <x v="0"/>
  </r>
  <r>
    <s v="FG/L14/2020/0684"/>
    <s v="AB-021-B"/>
    <x v="38"/>
    <x v="38"/>
    <n v="20"/>
    <n v="20"/>
    <s v="ถัง"/>
    <s v="AA"/>
    <s v="A"/>
    <n v="0"/>
    <s v=" Equivalent"/>
    <x v="0"/>
  </r>
  <r>
    <s v="FG/L14/2020/0685"/>
    <s v="AB-023-B"/>
    <x v="94"/>
    <x v="94"/>
    <n v="4"/>
    <n v="4"/>
    <s v="ถัง"/>
    <s v="AA"/>
    <s v="A"/>
    <n v="0"/>
    <s v=" Equivalent"/>
    <x v="0"/>
  </r>
  <r>
    <s v="FG/L14/2020/0686"/>
    <s v="AB-025-B"/>
    <x v="45"/>
    <x v="45"/>
    <n v="6"/>
    <n v="6"/>
    <s v="ถัง"/>
    <s v="AA"/>
    <s v="A"/>
    <n v="0"/>
    <s v=" Equivalent"/>
    <x v="0"/>
  </r>
  <r>
    <s v="FG/L14/2020/0687"/>
    <s v="AB-027-B"/>
    <x v="47"/>
    <x v="47"/>
    <n v="5"/>
    <n v="5"/>
    <s v="ถัง"/>
    <s v="AA"/>
    <s v="A"/>
    <n v="0"/>
    <s v=" Equivalent"/>
    <x v="0"/>
  </r>
  <r>
    <s v="FG/L14/2020/0688"/>
    <s v="AB-029-B"/>
    <x v="168"/>
    <x v="168"/>
    <n v="3"/>
    <n v="3"/>
    <s v="ถัง"/>
    <s v="AA"/>
    <s v="A"/>
    <n v="0"/>
    <s v=" Equivalent"/>
    <x v="0"/>
  </r>
  <r>
    <s v="FG/L14/2020/0689"/>
    <s v="AB-031-B"/>
    <x v="163"/>
    <x v="163"/>
    <n v="20"/>
    <n v="20"/>
    <s v="ถัง"/>
    <s v="AA"/>
    <s v="A"/>
    <n v="0"/>
    <s v=" Equivalent"/>
    <x v="0"/>
  </r>
  <r>
    <s v="FG/L14/2020/0690"/>
    <s v="AB-033-B"/>
    <x v="42"/>
    <x v="42"/>
    <n v="54"/>
    <n v="54"/>
    <s v="กล่อง"/>
    <s v="AA"/>
    <s v="A"/>
    <n v="0"/>
    <s v=" Equivalent"/>
    <x v="0"/>
  </r>
  <r>
    <s v="FG/L14/2020/0691"/>
    <s v="AB-035-B"/>
    <x v="9"/>
    <x v="9"/>
    <n v="20"/>
    <n v="20"/>
    <s v="ถัง"/>
    <s v="AA"/>
    <s v="A"/>
    <n v="0"/>
    <s v=" Equivalent"/>
    <x v="0"/>
  </r>
  <r>
    <s v="FG/L14/2020/0692"/>
    <s v="AB-037-B"/>
    <x v="37"/>
    <x v="37"/>
    <n v="26"/>
    <n v="26"/>
    <s v="ถัง"/>
    <s v="AA"/>
    <s v="A"/>
    <n v="0"/>
    <s v=" Equivalent"/>
    <x v="0"/>
  </r>
  <r>
    <s v="FG/L14/2020/0693"/>
    <s v="AB-039-B"/>
    <x v="47"/>
    <x v="47"/>
    <n v="20"/>
    <n v="20"/>
    <s v="ถัง"/>
    <s v="AA"/>
    <s v="A"/>
    <n v="0"/>
    <s v=" Equivalent"/>
    <x v="0"/>
  </r>
  <r>
    <s v="FG/L14/2020/0694"/>
    <s v="AB-041-B"/>
    <x v="129"/>
    <x v="129"/>
    <n v="4"/>
    <n v="4"/>
    <s v="ถัง"/>
    <s v="AA"/>
    <s v="A"/>
    <n v="0"/>
    <s v=" Equivalent"/>
    <x v="0"/>
  </r>
  <r>
    <s v="FG/L14/2020/0695"/>
    <s v="AB-043-B"/>
    <x v="49"/>
    <x v="49"/>
    <n v="20"/>
    <n v="20"/>
    <s v="ถัง"/>
    <s v="AA"/>
    <s v="A"/>
    <n v="0"/>
    <s v=" Equivalent"/>
    <x v="0"/>
  </r>
  <r>
    <s v="FG/L14/2020/0696"/>
    <s v="AB-053-B"/>
    <x v="22"/>
    <x v="22"/>
    <n v="4"/>
    <n v="4"/>
    <s v="ถัง"/>
    <s v="AA"/>
    <s v="A"/>
    <n v="0"/>
    <s v=" Equivalent"/>
    <x v="0"/>
  </r>
  <r>
    <s v="FG/L14/2020/0697"/>
    <s v="AB-055-B"/>
    <x v="169"/>
    <x v="169"/>
    <n v="4"/>
    <n v="4"/>
    <s v="ถัง"/>
    <s v="AA"/>
    <s v="A"/>
    <n v="0"/>
    <s v=" Equivalent"/>
    <x v="0"/>
  </r>
  <r>
    <s v="FG/L14/2020/0698"/>
    <s v="AB-057-B"/>
    <x v="42"/>
    <x v="42"/>
    <n v="54"/>
    <n v="54"/>
    <s v="กล่อง"/>
    <s v="AA"/>
    <s v="A"/>
    <n v="0"/>
    <s v=" Equivalent"/>
    <x v="0"/>
  </r>
  <r>
    <s v="FG/L14/2020/0699"/>
    <s v="AB-059-B"/>
    <x v="134"/>
    <x v="134"/>
    <n v="75"/>
    <n v="75"/>
    <s v="ถัง"/>
    <s v="AA"/>
    <s v="A"/>
    <n v="0"/>
    <s v=" Equivalent"/>
    <x v="0"/>
  </r>
  <r>
    <s v="FG/L14/2020/0700"/>
    <s v="AB-061-B"/>
    <x v="47"/>
    <x v="47"/>
    <n v="10"/>
    <n v="10"/>
    <s v="ถัง"/>
    <s v="AA"/>
    <s v="A"/>
    <n v="0"/>
    <s v=" Equivalent"/>
    <x v="0"/>
  </r>
  <r>
    <s v="FG/L14/2020/0701"/>
    <s v="AB-063-B"/>
    <x v="169"/>
    <x v="169"/>
    <n v="4"/>
    <n v="4"/>
    <s v="ถัง"/>
    <s v="AA"/>
    <s v="A"/>
    <n v="0"/>
    <s v=" Equivalent"/>
    <x v="0"/>
  </r>
  <r>
    <s v="FG/L14/2020/0702"/>
    <s v="AB-065-B"/>
    <x v="94"/>
    <x v="94"/>
    <n v="2"/>
    <n v="2"/>
    <s v="ถัง"/>
    <s v="AA"/>
    <s v="A"/>
    <n v="0"/>
    <s v=" Equivalent"/>
    <x v="0"/>
  </r>
  <r>
    <s v="FG/L14/2020/0703"/>
    <s v="AB-067-B"/>
    <x v="28"/>
    <x v="28"/>
    <n v="20"/>
    <n v="20"/>
    <s v="ถัง"/>
    <s v="AA"/>
    <s v="A"/>
    <n v="0"/>
    <s v=" Equivalent"/>
    <x v="0"/>
  </r>
  <r>
    <s v="FG/L14/2020/0704"/>
    <s v="AB-069-B"/>
    <x v="169"/>
    <x v="169"/>
    <n v="4"/>
    <n v="4"/>
    <s v="ถัง"/>
    <s v="AA"/>
    <s v="A"/>
    <n v="0"/>
    <s v=" Equivalent"/>
    <x v="0"/>
  </r>
  <r>
    <s v="FG/L14/2020/0705"/>
    <s v="AB-071-B"/>
    <x v="129"/>
    <x v="129"/>
    <n v="2"/>
    <n v="2"/>
    <s v="ถัง"/>
    <s v="AA"/>
    <s v="A"/>
    <n v="0"/>
    <s v=" Equivalent"/>
    <x v="0"/>
  </r>
  <r>
    <s v="FG/L14/2020/0706"/>
    <s v="AB-073-B"/>
    <x v="47"/>
    <x v="47"/>
    <n v="20"/>
    <n v="20"/>
    <s v="ถัง"/>
    <s v="AA"/>
    <s v="A"/>
    <n v="0"/>
    <s v=" Equivalent"/>
    <x v="0"/>
  </r>
  <r>
    <s v="FG/L14/2020/0707"/>
    <s v="AB-075-B"/>
    <x v="42"/>
    <x v="42"/>
    <n v="54"/>
    <n v="54"/>
    <s v="กล่อง"/>
    <s v="AA"/>
    <s v="A"/>
    <n v="0"/>
    <s v=" Equivalent"/>
    <x v="0"/>
  </r>
  <r>
    <s v="FG/L14/2020/0708"/>
    <s v="AB-077-B"/>
    <x v="97"/>
    <x v="97"/>
    <n v="32"/>
    <n v="32"/>
    <s v="ถัง"/>
    <s v="AA"/>
    <s v="A"/>
    <n v="0"/>
    <s v=" Equivalent"/>
    <x v="0"/>
  </r>
  <r>
    <s v="FG/L14/2020/0709"/>
    <s v="AB-079-B"/>
    <x v="148"/>
    <x v="148"/>
    <n v="80"/>
    <n v="80"/>
    <s v="กล่อง"/>
    <s v="AA"/>
    <s v="A"/>
    <n v="0"/>
    <s v=" Equivalent"/>
    <x v="0"/>
  </r>
  <r>
    <s v="FG/L14/2020/0710"/>
    <s v="AB-081-B"/>
    <x v="124"/>
    <x v="124"/>
    <n v="18"/>
    <n v="18"/>
    <s v="ถัง"/>
    <s v="AA"/>
    <s v="A"/>
    <n v="0"/>
    <s v=" Equivalent"/>
    <x v="0"/>
  </r>
  <r>
    <s v="FG/L14/2020/0711"/>
    <s v="AB-083-B"/>
    <x v="139"/>
    <x v="139"/>
    <n v="24"/>
    <n v="24"/>
    <s v="ถัง"/>
    <s v="AA"/>
    <s v="A"/>
    <n v="0"/>
    <s v=" Equivalent"/>
    <x v="0"/>
  </r>
  <r>
    <s v="FG/L14/2020/0712"/>
    <s v="AB-085-B"/>
    <x v="42"/>
    <x v="42"/>
    <n v="54"/>
    <n v="54"/>
    <s v="กล่อง"/>
    <s v="AA"/>
    <s v="A"/>
    <n v="0"/>
    <s v=" Equivalent"/>
    <x v="0"/>
  </r>
  <r>
    <s v="FG/L14/2020/0713"/>
    <s v="AB-087-B"/>
    <x v="128"/>
    <x v="128"/>
    <n v="4"/>
    <n v="4"/>
    <s v="ถัง"/>
    <s v="AA"/>
    <s v="A"/>
    <n v="0"/>
    <s v=" Equivalent"/>
    <x v="0"/>
  </r>
  <r>
    <s v="FG/L14/2020/0714"/>
    <s v="AB-089-B"/>
    <x v="46"/>
    <x v="46"/>
    <n v="4"/>
    <n v="4"/>
    <s v="ถัง"/>
    <s v="AA"/>
    <s v="A"/>
    <n v="0"/>
    <s v=" Equivalent"/>
    <x v="0"/>
  </r>
  <r>
    <s v="FG/L14/2020/0715"/>
    <s v="AB-091-B"/>
    <x v="97"/>
    <x v="97"/>
    <n v="22"/>
    <n v="22"/>
    <s v="ถัง"/>
    <s v="AA"/>
    <s v="A"/>
    <n v="0"/>
    <s v=" Equivalent"/>
    <x v="0"/>
  </r>
  <r>
    <s v="FG/L14/2020/0716"/>
    <s v="AB-005-C"/>
    <x v="50"/>
    <x v="50"/>
    <n v="20"/>
    <n v="20"/>
    <s v="ถัง"/>
    <s v="AA"/>
    <s v="A"/>
    <n v="0"/>
    <s v=" Equivalent"/>
    <x v="0"/>
  </r>
  <r>
    <s v="FG/L14/2020/0717"/>
    <s v="AB-007-C"/>
    <x v="53"/>
    <x v="53"/>
    <n v="32"/>
    <n v="32"/>
    <s v="ถัง"/>
    <s v="AA"/>
    <s v="A"/>
    <n v="0"/>
    <s v=" Equivalent"/>
    <x v="0"/>
  </r>
  <r>
    <s v="FG/L14/2020/0718"/>
    <s v="AB-009-C"/>
    <x v="43"/>
    <x v="43"/>
    <n v="32"/>
    <n v="32"/>
    <s v="ถัง"/>
    <s v="AA"/>
    <s v="A"/>
    <n v="0"/>
    <s v=" Equivalent"/>
    <x v="0"/>
  </r>
  <r>
    <s v="FG/L14/2020/0719"/>
    <s v="AB-011-C"/>
    <x v="37"/>
    <x v="37"/>
    <n v="32"/>
    <n v="32"/>
    <s v="ถัง"/>
    <s v="AA"/>
    <s v="A"/>
    <n v="0"/>
    <s v=" Equivalent"/>
    <x v="0"/>
  </r>
  <r>
    <s v="FG/L14/2020/0720"/>
    <s v="AB-013-C"/>
    <x v="0"/>
    <x v="0"/>
    <n v="20"/>
    <n v="20"/>
    <s v="ถัง"/>
    <s v="AA"/>
    <s v="A"/>
    <n v="0"/>
    <s v=" Equivalent"/>
    <x v="0"/>
  </r>
  <r>
    <s v="FG/L14/2020/0721"/>
    <s v="AB-015-C"/>
    <x v="170"/>
    <x v="170"/>
    <n v="24"/>
    <n v="24"/>
    <s v="ถัง"/>
    <s v="AA"/>
    <s v="A"/>
    <n v="0"/>
    <s v=" Equivalent"/>
    <x v="0"/>
  </r>
  <r>
    <s v="FG/L14/2020/0722"/>
    <s v="AB-017-C"/>
    <x v="7"/>
    <x v="7"/>
    <n v="20"/>
    <n v="20"/>
    <s v="ถัง"/>
    <s v="AA"/>
    <s v="A"/>
    <n v="0"/>
    <s v=" Equivalent"/>
    <x v="0"/>
  </r>
  <r>
    <s v="FG/L14/2020/0723"/>
    <s v="AB-019-C"/>
    <x v="43"/>
    <x v="43"/>
    <n v="32"/>
    <n v="32"/>
    <s v="ถัง"/>
    <s v="AA"/>
    <s v="A"/>
    <n v="0"/>
    <s v=" Equivalent"/>
    <x v="0"/>
  </r>
  <r>
    <s v="FG/L14/2020/0724"/>
    <s v="AB-021-C"/>
    <x v="57"/>
    <x v="57"/>
    <n v="22"/>
    <n v="22"/>
    <s v="ถัง"/>
    <s v="AA"/>
    <s v="A"/>
    <n v="0"/>
    <s v=" Equivalent"/>
    <x v="0"/>
  </r>
  <r>
    <s v="FG/L14/2020/0725"/>
    <s v="AB-023-C"/>
    <x v="0"/>
    <x v="0"/>
    <n v="20"/>
    <n v="20"/>
    <s v="ถัง"/>
    <s v="AA"/>
    <s v="A"/>
    <n v="0"/>
    <s v=" Equivalent"/>
    <x v="0"/>
  </r>
  <r>
    <s v="FG/L14/2020/0726"/>
    <s v="AB-027-C"/>
    <x v="1"/>
    <x v="1"/>
    <n v="20"/>
    <n v="20"/>
    <s v="ถัง"/>
    <s v="AA"/>
    <s v="A"/>
    <n v="0"/>
    <s v=" Equivalent"/>
    <x v="0"/>
  </r>
  <r>
    <s v="FG/L14/2020/0727"/>
    <s v="AB-031-C"/>
    <x v="97"/>
    <x v="97"/>
    <n v="32"/>
    <n v="32"/>
    <s v="ถัง"/>
    <s v="AA"/>
    <s v="A"/>
    <n v="0"/>
    <s v=" Equivalent"/>
    <x v="0"/>
  </r>
  <r>
    <s v="FG/L14/2020/0728"/>
    <s v="AB-033-C"/>
    <x v="0"/>
    <x v="0"/>
    <n v="7"/>
    <n v="7"/>
    <s v="ถัง"/>
    <s v="AA"/>
    <s v="A"/>
    <n v="0"/>
    <s v=" Equivalent"/>
    <x v="0"/>
  </r>
  <r>
    <s v="FG/L14/2020/0729"/>
    <s v="AB-035-C"/>
    <x v="49"/>
    <x v="49"/>
    <n v="20"/>
    <n v="20"/>
    <s v="ถัง"/>
    <s v="AA"/>
    <s v="A"/>
    <n v="0"/>
    <s v=" Equivalent"/>
    <x v="0"/>
  </r>
  <r>
    <s v="FG/L14/2020/0730"/>
    <s v="AB-037-C"/>
    <x v="1"/>
    <x v="1"/>
    <n v="20"/>
    <n v="20"/>
    <s v="ถัง"/>
    <s v="AA"/>
    <s v="A"/>
    <n v="0"/>
    <s v=" Equivalent"/>
    <x v="0"/>
  </r>
  <r>
    <s v="FG/L14/2020/0731"/>
    <s v="AB-039-C"/>
    <x v="43"/>
    <x v="43"/>
    <n v="26"/>
    <n v="26"/>
    <s v="ถัง"/>
    <s v="AA"/>
    <s v="A"/>
    <n v="0"/>
    <s v=" Equivalent"/>
    <x v="0"/>
  </r>
  <r>
    <s v="FG/L14/2020/0732"/>
    <s v="AB-041-C"/>
    <x v="47"/>
    <x v="47"/>
    <n v="20"/>
    <n v="20"/>
    <s v="ถัง"/>
    <s v="AA"/>
    <s v="A"/>
    <n v="0"/>
    <s v=" Equivalent"/>
    <x v="0"/>
  </r>
  <r>
    <s v="FG/L14/2020/0733"/>
    <s v="AB-043-C"/>
    <x v="51"/>
    <x v="51"/>
    <n v="20"/>
    <n v="20"/>
    <s v="ถัง"/>
    <s v="AA"/>
    <s v="A"/>
    <n v="0"/>
    <s v=" Equivalent"/>
    <x v="0"/>
  </r>
  <r>
    <s v="FG/L14/2020/0734"/>
    <s v="AB-053-C"/>
    <x v="120"/>
    <x v="120"/>
    <n v="20"/>
    <n v="20"/>
    <s v="ถัง"/>
    <s v="AA"/>
    <s v="A"/>
    <n v="0"/>
    <s v=" Equivalent"/>
    <x v="0"/>
  </r>
  <r>
    <s v="FG/L14/2020/0735"/>
    <s v="AB-055-C"/>
    <x v="164"/>
    <x v="164"/>
    <n v="10"/>
    <n v="10"/>
    <s v="ถัง"/>
    <s v="AA"/>
    <s v="A"/>
    <n v="0"/>
    <s v=" Equivalent"/>
    <x v="0"/>
  </r>
  <r>
    <s v="FG/L14/2020/0736"/>
    <s v="AB-057-C"/>
    <x v="137"/>
    <x v="137"/>
    <n v="20"/>
    <n v="20"/>
    <s v="ถัง"/>
    <s v="AA"/>
    <s v="A"/>
    <n v="0"/>
    <s v=" Equivalent"/>
    <x v="0"/>
  </r>
  <r>
    <s v="FG/L14/2020/0737"/>
    <s v="AB-059-C"/>
    <x v="127"/>
    <x v="127"/>
    <n v="25"/>
    <n v="25"/>
    <s v="ถัง"/>
    <s v="AA"/>
    <s v="A"/>
    <n v="0"/>
    <s v=" Equivalent"/>
    <x v="0"/>
  </r>
  <r>
    <s v="FG/L14/2020/0738"/>
    <s v="AB-061-C"/>
    <x v="55"/>
    <x v="55"/>
    <n v="20"/>
    <n v="20"/>
    <s v="ถัง"/>
    <s v="AA"/>
    <s v="A"/>
    <n v="0"/>
    <s v=" Equivalent"/>
    <x v="0"/>
  </r>
  <r>
    <s v="FG/L14/2020/0739"/>
    <s v="AB-063-C"/>
    <x v="137"/>
    <x v="137"/>
    <n v="20"/>
    <n v="20"/>
    <s v="ถัง"/>
    <s v="AA"/>
    <s v="A"/>
    <n v="0"/>
    <s v=" Equivalent"/>
    <x v="0"/>
  </r>
  <r>
    <s v="FG/L14/2020/0740"/>
    <s v="AB-065-C"/>
    <x v="139"/>
    <x v="139"/>
    <n v="24"/>
    <n v="24"/>
    <s v="ถัง"/>
    <s v="AA"/>
    <s v="A"/>
    <n v="0"/>
    <s v=" Equivalent"/>
    <x v="0"/>
  </r>
  <r>
    <s v="FG/L14/2020/0741"/>
    <s v="AB-067-C"/>
    <x v="171"/>
    <x v="171"/>
    <n v="24"/>
    <n v="24"/>
    <s v="ถัง"/>
    <s v="AA"/>
    <s v="A"/>
    <n v="0"/>
    <s v=" Equivalent"/>
    <x v="0"/>
  </r>
  <r>
    <s v="FG/L14/2020/0742"/>
    <s v="AB-069-C"/>
    <x v="0"/>
    <x v="0"/>
    <n v="20"/>
    <n v="20"/>
    <s v="ถัง"/>
    <s v="AA"/>
    <s v="A"/>
    <n v="0"/>
    <s v=" Equivalent"/>
    <x v="0"/>
  </r>
  <r>
    <s v="FG/L14/2020/0743"/>
    <s v="AB-071-C"/>
    <x v="20"/>
    <x v="20"/>
    <n v="24"/>
    <n v="24"/>
    <s v="ถัง"/>
    <s v="AA"/>
    <s v="A"/>
    <n v="0"/>
    <s v=" Equivalent"/>
    <x v="0"/>
  </r>
  <r>
    <s v="FG/L14/2020/0744"/>
    <s v="AB-073-C"/>
    <x v="138"/>
    <x v="138"/>
    <n v="10"/>
    <n v="10"/>
    <s v="ถัง"/>
    <s v="AA"/>
    <s v="A"/>
    <n v="0"/>
    <s v=" Equivalent"/>
    <x v="0"/>
  </r>
  <r>
    <s v="FG/L14/2020/0745"/>
    <s v="AB-075-C"/>
    <x v="120"/>
    <x v="120"/>
    <n v="20"/>
    <n v="20"/>
    <s v="ถัง"/>
    <s v="AA"/>
    <s v="A"/>
    <n v="0"/>
    <s v=" Equivalent"/>
    <x v="0"/>
  </r>
  <r>
    <s v="FG/L14/2020/0746"/>
    <s v="AB-077-C"/>
    <x v="112"/>
    <x v="112"/>
    <n v="13"/>
    <n v="13"/>
    <s v="ถัง"/>
    <s v="AA"/>
    <s v="A"/>
    <n v="0"/>
    <s v=" Equivalent"/>
    <x v="0"/>
  </r>
  <r>
    <s v="FG/L14/2020/0747"/>
    <s v="AB-079-C"/>
    <x v="111"/>
    <x v="111"/>
    <n v="20"/>
    <n v="20"/>
    <s v="ถัง"/>
    <s v="AA"/>
    <s v="A"/>
    <n v="0"/>
    <s v=" Equivalent"/>
    <x v="0"/>
  </r>
  <r>
    <s v="FG/L14/2020/0748"/>
    <s v="AB-081-C"/>
    <x v="120"/>
    <x v="120"/>
    <n v="22"/>
    <n v="22"/>
    <s v="ถัง"/>
    <s v="AA"/>
    <s v="A"/>
    <n v="0"/>
    <s v=" Equivalent"/>
    <x v="0"/>
  </r>
  <r>
    <s v="FG/L14/2020/0749"/>
    <s v="AB-083-C"/>
    <x v="160"/>
    <x v="160"/>
    <n v="10"/>
    <n v="10"/>
    <s v="ถัง"/>
    <s v="AA"/>
    <s v="A"/>
    <n v="0"/>
    <s v=" Equivalent"/>
    <x v="0"/>
  </r>
  <r>
    <s v="FG/L14/2020/0750"/>
    <s v="AB-085-C"/>
    <x v="115"/>
    <x v="115"/>
    <n v="18"/>
    <n v="18"/>
    <s v="ถัง"/>
    <s v="AA"/>
    <s v="A"/>
    <n v="0"/>
    <s v=" Equivalent"/>
    <x v="0"/>
  </r>
  <r>
    <s v="FG/L14/2020/0751"/>
    <s v="AB-087-C"/>
    <x v="67"/>
    <x v="67"/>
    <n v="44"/>
    <n v="44"/>
    <s v="กล่อง"/>
    <s v="AA"/>
    <s v="A"/>
    <n v="0"/>
    <s v=" Equivalent"/>
    <x v="0"/>
  </r>
  <r>
    <s v="FG/L14/2020/0752"/>
    <s v="AB-089-C"/>
    <x v="163"/>
    <x v="163"/>
    <n v="14"/>
    <n v="14"/>
    <s v="ถัง"/>
    <s v="AA"/>
    <s v="A"/>
    <n v="0"/>
    <s v=" Equivalent"/>
    <x v="0"/>
  </r>
  <r>
    <s v="FG/L14/2020/0753"/>
    <s v="AB-091-C"/>
    <x v="97"/>
    <x v="97"/>
    <n v="32"/>
    <n v="32"/>
    <s v="ถัง"/>
    <s v="AA"/>
    <s v="A"/>
    <n v="0"/>
    <s v=" Equivalent"/>
    <x v="0"/>
  </r>
  <r>
    <s v="FG/L14/2020/0754"/>
    <s v="AB-005-D"/>
    <x v="7"/>
    <x v="7"/>
    <n v="20"/>
    <n v="20"/>
    <s v="ถัง"/>
    <s v="AA"/>
    <s v="A"/>
    <n v="0"/>
    <s v=" Equivalent"/>
    <x v="0"/>
  </r>
  <r>
    <s v="FG/L14/2020/0755"/>
    <s v="AB-007-D"/>
    <x v="56"/>
    <x v="56"/>
    <n v="20"/>
    <n v="20"/>
    <s v="ถัง"/>
    <s v="AA"/>
    <s v="A"/>
    <n v="0"/>
    <s v=" Equivalent"/>
    <x v="0"/>
  </r>
  <r>
    <s v="FG/L14/2020/0756"/>
    <s v="AB-009-D"/>
    <x v="53"/>
    <x v="53"/>
    <n v="32"/>
    <n v="32"/>
    <s v="ถัง"/>
    <s v="AA"/>
    <s v="A"/>
    <n v="0"/>
    <s v=" Equivalent"/>
    <x v="0"/>
  </r>
  <r>
    <s v="FG/L14/2020/0757"/>
    <s v="AB-011-D"/>
    <x v="69"/>
    <x v="69"/>
    <n v="20"/>
    <n v="20"/>
    <s v="ถัง"/>
    <s v="AA"/>
    <s v="A"/>
    <n v="0"/>
    <s v=" Equivalent"/>
    <x v="0"/>
  </r>
  <r>
    <s v="FG/L14/2020/0758"/>
    <s v="AB-013-D"/>
    <x v="0"/>
    <x v="0"/>
    <n v="20"/>
    <n v="20"/>
    <s v="ถัง"/>
    <s v="AA"/>
    <s v="A"/>
    <n v="0"/>
    <s v=" Equivalent"/>
    <x v="0"/>
  </r>
  <r>
    <s v="FG/L14/2020/0759"/>
    <s v="AB-015-D"/>
    <x v="56"/>
    <x v="56"/>
    <n v="20"/>
    <n v="20"/>
    <s v="ถัง"/>
    <s v="AA"/>
    <s v="A"/>
    <n v="0"/>
    <s v=" Equivalent"/>
    <x v="0"/>
  </r>
  <r>
    <s v="FG/L14/2020/0760"/>
    <s v="AB-017-D"/>
    <x v="50"/>
    <x v="50"/>
    <n v="20"/>
    <n v="20"/>
    <s v="ถัง"/>
    <s v="AA"/>
    <s v="A"/>
    <n v="0"/>
    <s v=" Equivalent"/>
    <x v="0"/>
  </r>
  <r>
    <s v="FG/L14/2020/0761"/>
    <s v="AB-019-D"/>
    <x v="50"/>
    <x v="50"/>
    <n v="15"/>
    <n v="15"/>
    <s v="ถัง"/>
    <s v="AA"/>
    <s v="A"/>
    <n v="0"/>
    <s v=" Equivalent"/>
    <x v="0"/>
  </r>
  <r>
    <s v="FG/L14/2020/0762"/>
    <s v="AB-021-D"/>
    <x v="57"/>
    <x v="57"/>
    <n v="20"/>
    <n v="20"/>
    <s v="ถัง"/>
    <s v="AA"/>
    <s v="A"/>
    <n v="0"/>
    <s v=" Equivalent"/>
    <x v="0"/>
  </r>
  <r>
    <s v="FG/L14/2020/0763"/>
    <s v="AB-023-D"/>
    <x v="1"/>
    <x v="1"/>
    <n v="20"/>
    <n v="20"/>
    <s v="ถัง"/>
    <s v="AA"/>
    <s v="A"/>
    <n v="0"/>
    <s v=" Equivalent"/>
    <x v="0"/>
  </r>
  <r>
    <s v="FG/L14/2020/0764"/>
    <s v="AB-025-D"/>
    <x v="43"/>
    <x v="43"/>
    <n v="32"/>
    <n v="32"/>
    <s v="ถัง"/>
    <s v="AA"/>
    <s v="A"/>
    <n v="0"/>
    <s v=" Equivalent"/>
    <x v="0"/>
  </r>
  <r>
    <s v="FG/L14/2020/0765"/>
    <s v="AB-027-D"/>
    <x v="3"/>
    <x v="3"/>
    <n v="20"/>
    <n v="20"/>
    <s v="ถัง"/>
    <s v="AA"/>
    <s v="A"/>
    <n v="0"/>
    <s v=" Equivalent"/>
    <x v="0"/>
  </r>
  <r>
    <s v="FG/L14/2020/0766"/>
    <s v="AB-029-D"/>
    <x v="74"/>
    <x v="74"/>
    <n v="57"/>
    <n v="57"/>
    <s v="กล่อง"/>
    <s v="AA"/>
    <s v="A"/>
    <n v="0"/>
    <s v=" Equivalent"/>
    <x v="0"/>
  </r>
  <r>
    <s v="FG/L14/2020/0767"/>
    <s v="AB-031-D"/>
    <x v="47"/>
    <x v="47"/>
    <n v="20"/>
    <n v="20"/>
    <s v="ถัง"/>
    <s v="AA"/>
    <s v="A"/>
    <n v="0"/>
    <s v=" Equivalent"/>
    <x v="0"/>
  </r>
  <r>
    <s v="FG/L14/2020/0768"/>
    <s v="AB-033-D"/>
    <x v="49"/>
    <x v="49"/>
    <n v="20"/>
    <n v="20"/>
    <s v="ถัง"/>
    <s v="AA"/>
    <s v="A"/>
    <n v="0"/>
    <s v=" Equivalent"/>
    <x v="0"/>
  </r>
  <r>
    <s v="FG/L14/2020/0769"/>
    <s v="AB-035-D"/>
    <x v="3"/>
    <x v="3"/>
    <n v="20"/>
    <n v="20"/>
    <s v="ถัง"/>
    <s v="AA"/>
    <s v="A"/>
    <n v="0"/>
    <s v=" Equivalent"/>
    <x v="0"/>
  </r>
  <r>
    <s v="FG/L14/2020/0770"/>
    <s v="AB-037-D"/>
    <x v="3"/>
    <x v="3"/>
    <n v="20"/>
    <n v="20"/>
    <s v="ถัง"/>
    <s v="AA"/>
    <s v="A"/>
    <n v="0"/>
    <s v=" Equivalent"/>
    <x v="0"/>
  </r>
  <r>
    <s v="FG/L14/2020/0771"/>
    <s v="AB-039-D"/>
    <x v="111"/>
    <x v="111"/>
    <n v="21"/>
    <n v="21"/>
    <s v="ถัง"/>
    <s v="AA"/>
    <s v="A"/>
    <n v="0"/>
    <s v=" Equivalent"/>
    <x v="0"/>
  </r>
  <r>
    <s v="FG/L14/2020/0772"/>
    <s v="AB-041-D"/>
    <x v="1"/>
    <x v="1"/>
    <n v="20"/>
    <n v="20"/>
    <s v="ถัง"/>
    <s v="AA"/>
    <s v="A"/>
    <n v="0"/>
    <s v=" Equivalent"/>
    <x v="0"/>
  </r>
  <r>
    <s v="FG/L14/2020/0773"/>
    <s v="AB-043-D"/>
    <x v="111"/>
    <x v="111"/>
    <n v="20"/>
    <n v="20"/>
    <s v="ถัง"/>
    <s v="AA"/>
    <s v="A"/>
    <n v="0"/>
    <s v=" Equivalent"/>
    <x v="0"/>
  </r>
  <r>
    <s v="FG/L14/2020/0774"/>
    <s v="AB-053-D"/>
    <x v="102"/>
    <x v="102"/>
    <n v="46"/>
    <n v="46"/>
    <s v="กล่อง"/>
    <s v="AA"/>
    <s v="A"/>
    <n v="0"/>
    <s v=" Equivalent"/>
    <x v="0"/>
  </r>
  <r>
    <s v="FG/L14/2020/0775"/>
    <s v="AB-057-D"/>
    <x v="68"/>
    <x v="68"/>
    <n v="36"/>
    <n v="36"/>
    <s v="กล่อง"/>
    <s v="AA"/>
    <s v="A"/>
    <n v="0"/>
    <s v=" Equivalent"/>
    <x v="0"/>
  </r>
  <r>
    <s v="FG/L14/2020/0776"/>
    <s v="AB-059-D"/>
    <x v="160"/>
    <x v="160"/>
    <n v="20"/>
    <n v="20"/>
    <s v="ถัง"/>
    <s v="AA"/>
    <s v="A"/>
    <n v="0"/>
    <s v=" Equivalent"/>
    <x v="0"/>
  </r>
  <r>
    <s v="FG/L14/2020/0777"/>
    <s v="AB-061-D"/>
    <x v="133"/>
    <x v="133"/>
    <n v="20"/>
    <n v="20"/>
    <s v="ถัง"/>
    <s v="AA"/>
    <s v="A"/>
    <n v="0"/>
    <s v=" Equivalent"/>
    <x v="0"/>
  </r>
  <r>
    <s v="FG/L14/2020/0778"/>
    <s v="AB-063-D"/>
    <x v="134"/>
    <x v="134"/>
    <n v="18"/>
    <n v="18"/>
    <s v="ถัง"/>
    <s v="AA"/>
    <s v="A"/>
    <n v="0"/>
    <s v=" Equivalent"/>
    <x v="0"/>
  </r>
  <r>
    <s v="FG/L14/2020/0779"/>
    <s v="AB-065-D"/>
    <x v="167"/>
    <x v="167"/>
    <n v="10"/>
    <n v="10"/>
    <s v="ถัง"/>
    <s v="AA"/>
    <s v="A"/>
    <n v="0"/>
    <s v=" Equivalent"/>
    <x v="0"/>
  </r>
  <r>
    <s v="FG/L14/2020/0780"/>
    <s v="AB-067-D"/>
    <x v="67"/>
    <x v="67"/>
    <n v="44"/>
    <n v="44"/>
    <s v="กล่อง"/>
    <s v="AA"/>
    <s v="A"/>
    <n v="0"/>
    <s v=" Equivalent"/>
    <x v="0"/>
  </r>
  <r>
    <s v="FG/L14/2020/0781"/>
    <s v="AB-069-D"/>
    <x v="138"/>
    <x v="138"/>
    <n v="20"/>
    <n v="20"/>
    <s v="ถัง"/>
    <s v="AA"/>
    <s v="A"/>
    <n v="0"/>
    <s v=" Equivalent"/>
    <x v="0"/>
  </r>
  <r>
    <s v="FG/L14/2020/0782"/>
    <s v="AB-071-D"/>
    <x v="0"/>
    <x v="0"/>
    <n v="20"/>
    <n v="20"/>
    <s v="ถัง"/>
    <s v="AA"/>
    <s v="A"/>
    <n v="0"/>
    <s v=" Equivalent"/>
    <x v="0"/>
  </r>
  <r>
    <s v="FG/L14/2020/0783"/>
    <s v="AB-073-D"/>
    <x v="0"/>
    <x v="0"/>
    <n v="8"/>
    <n v="8"/>
    <s v="ถัง"/>
    <s v="AA"/>
    <s v="A"/>
    <n v="0"/>
    <s v=" Equivalent"/>
    <x v="0"/>
  </r>
  <r>
    <s v="FG/L14/2020/0784"/>
    <s v="AB-075-D"/>
    <x v="115"/>
    <x v="115"/>
    <n v="18"/>
    <n v="18"/>
    <s v="ถัง"/>
    <s v="AA"/>
    <s v="A"/>
    <n v="0"/>
    <s v=" Equivalent"/>
    <x v="0"/>
  </r>
  <r>
    <s v="FG/L14/2020/0785"/>
    <s v="AB-077-D"/>
    <x v="50"/>
    <x v="50"/>
    <n v="20"/>
    <n v="20"/>
    <s v="ถัง"/>
    <s v="AA"/>
    <s v="A"/>
    <n v="0"/>
    <s v=" Equivalent"/>
    <x v="0"/>
  </r>
  <r>
    <s v="FG/L14/2020/0786"/>
    <s v="AB-079-D"/>
    <x v="139"/>
    <x v="139"/>
    <n v="16"/>
    <n v="16"/>
    <s v="ถัง"/>
    <s v="AA"/>
    <s v="A"/>
    <n v="0"/>
    <s v=" Equivalent"/>
    <x v="0"/>
  </r>
  <r>
    <s v="FG/L14/2020/0787"/>
    <s v="AB-081-D"/>
    <x v="24"/>
    <x v="24"/>
    <n v="20"/>
    <n v="20"/>
    <s v="ถัง"/>
    <s v="AA"/>
    <s v="A"/>
    <n v="0"/>
    <s v=" Equivalent"/>
    <x v="0"/>
  </r>
  <r>
    <s v="FG/L14/2020/0788"/>
    <s v="AB-083-D"/>
    <x v="103"/>
    <x v="103"/>
    <n v="174"/>
    <n v="174"/>
    <s v="กล่อง"/>
    <s v="AA"/>
    <s v="A"/>
    <n v="0"/>
    <s v=" Equivalent"/>
    <x v="0"/>
  </r>
  <r>
    <s v="FG/L14/2020/0789"/>
    <s v="AB-085-D"/>
    <x v="160"/>
    <x v="160"/>
    <n v="20"/>
    <n v="20"/>
    <s v="ถัง"/>
    <s v="AA"/>
    <s v="A"/>
    <n v="0"/>
    <s v=" Equivalent"/>
    <x v="0"/>
  </r>
  <r>
    <s v="FG/L14/2020/0790"/>
    <s v="AB-087-D"/>
    <x v="24"/>
    <x v="24"/>
    <n v="20"/>
    <n v="20"/>
    <s v="ถัง"/>
    <s v="AA"/>
    <s v="A"/>
    <n v="0"/>
    <s v=" Equivalent"/>
    <x v="0"/>
  </r>
  <r>
    <s v="FG/L14/2020/0791"/>
    <s v="AB-089-D"/>
    <x v="160"/>
    <x v="160"/>
    <n v="20"/>
    <n v="20"/>
    <s v="ถัง"/>
    <s v="AA"/>
    <s v="A"/>
    <n v="0"/>
    <s v=" Equivalent"/>
    <x v="0"/>
  </r>
  <r>
    <s v="FG/L14/2020/0792"/>
    <s v="AB-091-D"/>
    <x v="111"/>
    <x v="111"/>
    <n v="20"/>
    <n v="20"/>
    <s v="ถัง"/>
    <s v="AA"/>
    <s v="A"/>
    <n v="0"/>
    <s v=" Equivalent"/>
    <x v="0"/>
  </r>
  <r>
    <s v="FG/L14/2020/0793"/>
    <s v="AB-005-E"/>
    <x v="172"/>
    <x v="172"/>
    <n v="174"/>
    <n v="174"/>
    <s v="กล่อง"/>
    <s v="AA"/>
    <s v="A"/>
    <n v="0"/>
    <s v=" Equivalent"/>
    <x v="0"/>
  </r>
  <r>
    <s v="FG/L14/2020/0794"/>
    <s v="AB-007-E"/>
    <x v="65"/>
    <x v="65"/>
    <n v="36"/>
    <n v="36"/>
    <s v="กล่อง"/>
    <s v="AA"/>
    <s v="A"/>
    <n v="0"/>
    <s v=" Equivalent"/>
    <x v="0"/>
  </r>
  <r>
    <s v="FG/L14/2020/0795"/>
    <s v="AB-009-E"/>
    <x v="155"/>
    <x v="155"/>
    <n v="59.75"/>
    <n v="59.75"/>
    <s v="กล่อง"/>
    <s v="AA"/>
    <s v="A"/>
    <n v="0"/>
    <s v=" Equivalent"/>
    <x v="0"/>
  </r>
  <r>
    <s v="FG/L14/2020/0796"/>
    <s v="AB-011-E"/>
    <x v="65"/>
    <x v="65"/>
    <n v="36"/>
    <n v="36"/>
    <s v="กล่อง"/>
    <s v="AA"/>
    <s v="A"/>
    <n v="0"/>
    <s v=" Equivalent"/>
    <x v="0"/>
  </r>
  <r>
    <s v="FG/L14/2020/0797"/>
    <s v="AB-013-E"/>
    <x v="65"/>
    <x v="65"/>
    <n v="36"/>
    <n v="36"/>
    <s v="กล่อง"/>
    <s v="AA"/>
    <s v="A"/>
    <n v="0"/>
    <s v=" Equivalent"/>
    <x v="0"/>
  </r>
  <r>
    <s v="FG/L14/2020/0798"/>
    <s v="AB-025-E"/>
    <x v="67"/>
    <x v="67"/>
    <n v="44"/>
    <n v="44"/>
    <s v="กล่อง"/>
    <s v="AA"/>
    <s v="A"/>
    <n v="0"/>
    <s v=" Equivalent"/>
    <x v="0"/>
  </r>
  <r>
    <s v="FG/L14/2020/0799"/>
    <s v="AB-033-E"/>
    <x v="74"/>
    <x v="74"/>
    <n v="50"/>
    <n v="50"/>
    <s v="กล่อง"/>
    <s v="AA"/>
    <s v="A"/>
    <n v="0"/>
    <s v=" Equivalent"/>
    <x v="0"/>
  </r>
  <r>
    <s v="FG/L14/2020/0800"/>
    <s v="AB-053-E"/>
    <x v="166"/>
    <x v="166"/>
    <n v="72"/>
    <n v="72"/>
    <s v="แกลลอน"/>
    <s v="AA"/>
    <s v="A"/>
    <n v="0"/>
    <s v=" Equivalent"/>
    <x v="0"/>
  </r>
  <r>
    <s v="FG/L14/2020/0801"/>
    <s v="AB-055-E"/>
    <x v="166"/>
    <x v="166"/>
    <n v="144"/>
    <n v="144"/>
    <s v="แกลลอน"/>
    <s v="AA"/>
    <s v="A"/>
    <n v="0"/>
    <s v=" Equivalent"/>
    <x v="0"/>
  </r>
  <r>
    <s v="FG/L14/2020/0802"/>
    <s v="AB-057-E"/>
    <x v="166"/>
    <x v="166"/>
    <n v="0"/>
    <n v="0"/>
    <s v="แกลลอน"/>
    <s v="AA"/>
    <s v="A"/>
    <n v="0"/>
    <s v=" Equivalent"/>
    <x v="0"/>
  </r>
  <r>
    <s v="FG/L14/2020/0803"/>
    <s v="AB-061-E"/>
    <x v="141"/>
    <x v="141"/>
    <n v="36"/>
    <n v="36"/>
    <s v="กล่อง"/>
    <s v="AA"/>
    <s v="A"/>
    <n v="0"/>
    <s v=" Equivalent"/>
    <x v="0"/>
  </r>
  <r>
    <s v="FG/L14/2020/0804"/>
    <s v="AB-063-E"/>
    <x v="141"/>
    <x v="141"/>
    <n v="36"/>
    <n v="36"/>
    <s v="กล่อง"/>
    <s v="AA"/>
    <s v="A"/>
    <n v="0"/>
    <s v=" Equivalent"/>
    <x v="0"/>
  </r>
  <r>
    <s v="FG/L14/2020/0805"/>
    <s v="AB-065-E"/>
    <x v="67"/>
    <x v="67"/>
    <n v="33"/>
    <n v="33"/>
    <s v="กล่อง"/>
    <s v="AA"/>
    <s v="A"/>
    <n v="0"/>
    <s v=" Equivalent"/>
    <x v="0"/>
  </r>
  <r>
    <s v="FG/L14/2020/0806"/>
    <s v="AB-067-E"/>
    <x v="141"/>
    <x v="141"/>
    <n v="36"/>
    <n v="36"/>
    <s v="กล่อง"/>
    <s v="AA"/>
    <s v="A"/>
    <n v="0"/>
    <s v=" Equivalent"/>
    <x v="0"/>
  </r>
  <r>
    <s v="FG/L14/2020/0807"/>
    <s v="AB-073-E"/>
    <x v="67"/>
    <x v="67"/>
    <n v="11"/>
    <n v="11"/>
    <s v="กล่อง"/>
    <s v="AA"/>
    <s v="A"/>
    <n v="0"/>
    <s v=" Equivalent"/>
    <x v="0"/>
  </r>
  <r>
    <s v="FG/L14/2020/0808"/>
    <s v="AB-075-E"/>
    <x v="133"/>
    <x v="133"/>
    <n v="20"/>
    <n v="20"/>
    <s v="ถัง"/>
    <s v="AA"/>
    <s v="A"/>
    <n v="0"/>
    <s v=" Equivalent"/>
    <x v="0"/>
  </r>
  <r>
    <s v="FG/L14/2020/0809"/>
    <s v="AB-079-E"/>
    <x v="162"/>
    <x v="162"/>
    <n v="20"/>
    <n v="20"/>
    <s v="ถัง"/>
    <s v="AA"/>
    <s v="A"/>
    <n v="0"/>
    <s v=" Equivalent"/>
    <x v="0"/>
  </r>
  <r>
    <s v="FG/L14/2020/0810"/>
    <s v="AB-081-E"/>
    <x v="12"/>
    <x v="12"/>
    <n v="24"/>
    <n v="24"/>
    <s v="ถัง"/>
    <s v="AA"/>
    <s v="A"/>
    <n v="0"/>
    <s v=" Equivalent"/>
    <x v="0"/>
  </r>
  <r>
    <s v="FG/L14/2020/0811"/>
    <s v="AB-083-E"/>
    <x v="161"/>
    <x v="161"/>
    <n v="56"/>
    <n v="56"/>
    <s v="แกลลอน"/>
    <s v="AA"/>
    <s v="A"/>
    <n v="0"/>
    <s v=" Equivalent"/>
    <x v="0"/>
  </r>
  <r>
    <s v="FG/L14/2020/0812"/>
    <s v="AB-085-E"/>
    <x v="145"/>
    <x v="145"/>
    <n v="36"/>
    <n v="36"/>
    <s v="กล่อง"/>
    <s v="AA"/>
    <s v="A"/>
    <n v="0"/>
    <s v=" Equivalent"/>
    <x v="0"/>
  </r>
  <r>
    <s v="FG/L14/2020/0813"/>
    <s v="AB-087-E"/>
    <x v="165"/>
    <x v="165"/>
    <n v="35"/>
    <n v="35"/>
    <s v="กล่อง"/>
    <s v="AA"/>
    <s v="A"/>
    <n v="0"/>
    <s v=" Equivalent"/>
    <x v="0"/>
  </r>
  <r>
    <s v="FG/L14/2020/0814"/>
    <s v="AB-089-E"/>
    <x v="12"/>
    <x v="12"/>
    <n v="24"/>
    <n v="24"/>
    <s v="ถัง"/>
    <s v="AA"/>
    <s v="A"/>
    <n v="0"/>
    <s v=" Equivalent"/>
    <x v="0"/>
  </r>
  <r>
    <s v="FG/L14/2020/0815"/>
    <s v="AB-005-F"/>
    <x v="173"/>
    <x v="173"/>
    <n v="36"/>
    <n v="36"/>
    <s v="กล่อง"/>
    <s v="AA"/>
    <s v="A"/>
    <n v="0"/>
    <s v=" Equivalent"/>
    <x v="0"/>
  </r>
  <r>
    <s v="FG/L14/2020/0816"/>
    <s v="AB-007-F"/>
    <x v="105"/>
    <x v="105"/>
    <n v="160"/>
    <n v="160"/>
    <s v="กล่อง"/>
    <s v="AA"/>
    <s v="A"/>
    <n v="0"/>
    <s v=" Equivalent"/>
    <x v="0"/>
  </r>
  <r>
    <s v="FG/L14/2020/0817"/>
    <s v="AB-011-F"/>
    <x v="74"/>
    <x v="74"/>
    <n v="14"/>
    <n v="14"/>
    <s v="กล่อง"/>
    <s v="AA"/>
    <s v="A"/>
    <n v="0"/>
    <s v=" Equivalent"/>
    <x v="0"/>
  </r>
  <r>
    <s v="FG/L14/2020/0818"/>
    <s v="AB-021-F"/>
    <x v="70"/>
    <x v="70"/>
    <n v="135"/>
    <n v="135"/>
    <s v="กล่อง"/>
    <s v="AA"/>
    <s v="A"/>
    <n v="0"/>
    <s v=" Equivalent"/>
    <x v="0"/>
  </r>
  <r>
    <s v="FG/L14/2020/0819"/>
    <s v="AB-027-F"/>
    <x v="70"/>
    <x v="70"/>
    <n v="135"/>
    <n v="135"/>
    <s v="กล่อง"/>
    <s v="AA"/>
    <s v="A"/>
    <n v="0"/>
    <s v=" Equivalent"/>
    <x v="0"/>
  </r>
  <r>
    <s v="FG/L14/2020/0820"/>
    <s v="AB-031-F"/>
    <x v="70"/>
    <x v="70"/>
    <n v="135"/>
    <n v="135"/>
    <s v="กล่อง"/>
    <s v="AA"/>
    <s v="A"/>
    <n v="0"/>
    <s v=" Equivalent"/>
    <x v="0"/>
  </r>
  <r>
    <s v="FG/L14/2020/0821"/>
    <s v="AB-033-F"/>
    <x v="152"/>
    <x v="152"/>
    <n v="6"/>
    <n v="6"/>
    <s v="กล่อง"/>
    <s v="AA"/>
    <s v="A"/>
    <n v="0"/>
    <s v=" Equivalent"/>
    <x v="0"/>
  </r>
  <r>
    <s v="FG/L14/2020/0822"/>
    <s v="AB-037-F"/>
    <x v="152"/>
    <x v="152"/>
    <n v="36"/>
    <n v="36"/>
    <s v="กล่อง"/>
    <s v="AA"/>
    <s v="A"/>
    <n v="0"/>
    <s v=" Equivalent"/>
    <x v="0"/>
  </r>
  <r>
    <s v="FG/L14/2020/0823"/>
    <s v="AB-043-F"/>
    <x v="74"/>
    <x v="74"/>
    <n v="36"/>
    <n v="36"/>
    <s v="กล่อง"/>
    <s v="AA"/>
    <s v="A"/>
    <n v="0"/>
    <s v=" Equivalent"/>
    <x v="0"/>
  </r>
  <r>
    <s v="FG/L14/2020/0824"/>
    <s v="AB-053-F"/>
    <x v="110"/>
    <x v="110"/>
    <n v="12"/>
    <n v="12"/>
    <s v="กล่อง"/>
    <s v="AA"/>
    <s v="A"/>
    <n v="0"/>
    <s v=" Equivalent"/>
    <x v="0"/>
  </r>
  <r>
    <s v="FG/L14/2020/0825"/>
    <s v="AB-073-F"/>
    <x v="153"/>
    <x v="153"/>
    <n v="54"/>
    <n v="54"/>
    <s v="กล่อง"/>
    <s v="AA"/>
    <s v="A"/>
    <n v="0"/>
    <s v=" Equivalent"/>
    <x v="0"/>
  </r>
  <r>
    <s v="FG/L14/2020/0826"/>
    <s v="AB-083-F"/>
    <x v="153"/>
    <x v="153"/>
    <n v="54"/>
    <n v="54"/>
    <s v="กล่อง"/>
    <s v="AA"/>
    <s v="A"/>
    <n v="0"/>
    <s v=" Equivalent"/>
    <x v="0"/>
  </r>
  <r>
    <s v="FG/L14/2020/0827"/>
    <s v="AB-085-F"/>
    <x v="153"/>
    <x v="153"/>
    <n v="54"/>
    <n v="54"/>
    <s v="กล่อง"/>
    <s v="AA"/>
    <s v="A"/>
    <n v="0"/>
    <s v=" Equivalent"/>
    <x v="0"/>
  </r>
  <r>
    <s v="FG/L14/2020/0828"/>
    <s v="AB-087-F"/>
    <x v="174"/>
    <x v="174"/>
    <n v="54"/>
    <n v="54"/>
    <s v="กล่อง"/>
    <s v="AA"/>
    <s v="A"/>
    <n v="0"/>
    <s v=" Equivalent"/>
    <x v="0"/>
  </r>
  <r>
    <s v="FG/L14/2020/0829"/>
    <s v="AC-006-A"/>
    <x v="175"/>
    <x v="175"/>
    <n v="8"/>
    <n v="3"/>
    <s v="ถัง"/>
    <s v="AA"/>
    <s v="A"/>
    <n v="-5"/>
    <s v="Shortage"/>
    <x v="0"/>
  </r>
  <r>
    <s v="FG/L14/2020/0830"/>
    <s v="AC-008-A"/>
    <x v="176"/>
    <x v="176"/>
    <n v="5"/>
    <n v="5"/>
    <s v="แกลลอน"/>
    <s v="AA"/>
    <s v="A"/>
    <n v="0"/>
    <s v=" Equivalent"/>
    <x v="0"/>
  </r>
  <r>
    <s v="FG/L14/2020/0831"/>
    <s v="AC-010-A"/>
    <x v="113"/>
    <x v="113"/>
    <n v="6"/>
    <n v="6"/>
    <s v="ถัง"/>
    <s v="AA"/>
    <s v="A"/>
    <n v="0"/>
    <s v=" Equivalent"/>
    <x v="0"/>
  </r>
  <r>
    <s v="FG/L14/2020/0832"/>
    <s v="AC-012-A"/>
    <x v="177"/>
    <x v="177"/>
    <n v="47"/>
    <n v="47"/>
    <s v="กล่อง"/>
    <s v="AA"/>
    <s v="A"/>
    <n v="0"/>
    <s v=" Equivalent"/>
    <x v="0"/>
  </r>
  <r>
    <s v="FG/L14/2020/0833"/>
    <s v="AC-014-A"/>
    <x v="178"/>
    <x v="178"/>
    <n v="71"/>
    <n v="67"/>
    <s v="แกลลอน"/>
    <s v="AA"/>
    <s v="A"/>
    <n v="-4"/>
    <s v="Shortage"/>
    <x v="0"/>
  </r>
  <r>
    <s v="FG/L14/2020/0834"/>
    <s v="AC-016-A"/>
    <x v="179"/>
    <x v="179"/>
    <n v="15"/>
    <n v="16"/>
    <s v="ถัง"/>
    <s v="AA"/>
    <s v="A"/>
    <n v="1"/>
    <s v="Excess"/>
    <x v="0"/>
  </r>
  <r>
    <s v="FG/L14/2020/0835"/>
    <s v="AC-022-A"/>
    <x v="180"/>
    <x v="180"/>
    <n v="44"/>
    <n v="44"/>
    <s v="ถัง"/>
    <s v="AA"/>
    <s v="A"/>
    <n v="0"/>
    <s v=" Equivalent"/>
    <x v="0"/>
  </r>
  <r>
    <s v="FG/L14/2020/0836"/>
    <s v="AC-024-A"/>
    <x v="142"/>
    <x v="142"/>
    <n v="105"/>
    <n v="105.5"/>
    <s v="กล่อง"/>
    <s v="AA"/>
    <s v="A"/>
    <n v="0.5"/>
    <s v="Excess"/>
    <x v="0"/>
  </r>
  <r>
    <s v="FG/L14/2020/0837"/>
    <s v="AC-026-A"/>
    <x v="75"/>
    <x v="75"/>
    <n v="17.75"/>
    <n v="17.75"/>
    <s v="กล่อง"/>
    <s v="AA"/>
    <s v="A"/>
    <n v="0"/>
    <s v=" Equivalent"/>
    <x v="0"/>
  </r>
  <r>
    <s v="FG/L14/2020/0838"/>
    <s v="AC-028-A"/>
    <x v="172"/>
    <x v="172"/>
    <n v="103.5"/>
    <n v="103.5"/>
    <s v="กล่อง"/>
    <s v="AA"/>
    <s v="A"/>
    <n v="0"/>
    <s v=" Equivalent"/>
    <x v="0"/>
  </r>
  <r>
    <s v="FG/L14/2020/0839"/>
    <s v="AC-030-A"/>
    <x v="181"/>
    <x v="181"/>
    <n v="12"/>
    <n v="12"/>
    <s v="ถัง"/>
    <s v="AA"/>
    <s v="A"/>
    <n v="0"/>
    <s v=" Equivalent"/>
    <x v="0"/>
  </r>
  <r>
    <s v="FG/L14/2020/0840"/>
    <s v="AC-032-A"/>
    <x v="182"/>
    <x v="182"/>
    <n v="3"/>
    <n v="3"/>
    <s v="ถัง"/>
    <s v="AA"/>
    <s v="A"/>
    <n v="0"/>
    <s v=" Equivalent"/>
    <x v="0"/>
  </r>
  <r>
    <s v="FG/L14/2020/0841"/>
    <s v="AC-034-A"/>
    <x v="33"/>
    <x v="33"/>
    <n v="4"/>
    <n v="4"/>
    <s v="ถัง"/>
    <s v="AA"/>
    <s v="A"/>
    <n v="0"/>
    <s v=" Equivalent"/>
    <x v="0"/>
  </r>
  <r>
    <s v="FG/L14/2020/0842"/>
    <s v="AC-036-A"/>
    <x v="113"/>
    <x v="113"/>
    <n v="24"/>
    <n v="24"/>
    <s v="ถัง"/>
    <s v="AA"/>
    <s v="A"/>
    <n v="0"/>
    <s v=" Equivalent"/>
    <x v="0"/>
  </r>
  <r>
    <s v="FG/L14/2020/0843"/>
    <s v="AC-038-A"/>
    <x v="183"/>
    <x v="183"/>
    <n v="10"/>
    <n v="9"/>
    <s v="ถัง"/>
    <s v="AA"/>
    <s v="A"/>
    <n v="-1"/>
    <s v="Shortage"/>
    <x v="0"/>
  </r>
  <r>
    <s v="FG/L14/2020/0844"/>
    <s v="AC-040-A"/>
    <x v="184"/>
    <x v="184"/>
    <n v="15"/>
    <n v="15"/>
    <s v="ถัง"/>
    <s v="AA"/>
    <s v="A"/>
    <n v="0"/>
    <s v=" Equivalent"/>
    <x v="0"/>
  </r>
  <r>
    <s v="FG/L14/2020/0845"/>
    <s v="AC-042-A"/>
    <x v="185"/>
    <x v="185"/>
    <n v="12"/>
    <n v="12"/>
    <s v="ถัง"/>
    <s v="AA"/>
    <s v="A"/>
    <n v="0"/>
    <s v=" Equivalent"/>
    <x v="0"/>
  </r>
  <r>
    <s v="FG/L14/2020/0846"/>
    <s v="AC-044-A"/>
    <x v="186"/>
    <x v="186"/>
    <n v="16.75"/>
    <n v="16.75"/>
    <s v="กล่อง"/>
    <s v="AA"/>
    <s v="A"/>
    <n v="0"/>
    <s v=" Equivalent"/>
    <x v="0"/>
  </r>
  <r>
    <s v="FG/L14/2020/0847"/>
    <s v="AC-054-A"/>
    <x v="187"/>
    <x v="187"/>
    <n v="1"/>
    <n v="1"/>
    <s v="ถัง"/>
    <s v="AA"/>
    <s v="A"/>
    <n v="0"/>
    <s v=" Equivalent"/>
    <x v="0"/>
  </r>
  <r>
    <s v="FG/L14/2020/0848"/>
    <s v="AC-056-A"/>
    <x v="188"/>
    <x v="188"/>
    <n v="89"/>
    <n v="89"/>
    <s v="แกลลอน"/>
    <s v="AA"/>
    <s v="A"/>
    <n v="0"/>
    <s v=" Equivalent"/>
    <x v="0"/>
  </r>
  <r>
    <s v="FG/L14/2020/0849"/>
    <s v="AC-058-A"/>
    <x v="189"/>
    <x v="189"/>
    <n v="17"/>
    <n v="19"/>
    <s v="ถัง"/>
    <s v="AA"/>
    <s v="A"/>
    <n v="2"/>
    <s v="Excess"/>
    <x v="0"/>
  </r>
  <r>
    <s v="FG/L14/2020/0850"/>
    <s v="AC-060-A"/>
    <x v="190"/>
    <x v="190"/>
    <n v="13.75"/>
    <n v="13.75"/>
    <s v="กล่อง"/>
    <s v="AA"/>
    <s v="A"/>
    <n v="0"/>
    <s v=" Equivalent"/>
    <x v="0"/>
  </r>
  <r>
    <s v="FG/L14/2020/0851"/>
    <s v="AC-062-A"/>
    <x v="191"/>
    <x v="191"/>
    <n v="31.5"/>
    <n v="31.5"/>
    <s v="กล่อง"/>
    <s v="AA"/>
    <s v="A"/>
    <n v="0"/>
    <s v=" Equivalent"/>
    <x v="0"/>
  </r>
  <r>
    <s v="FG/L14/2020/0852"/>
    <s v="AC-064-A"/>
    <x v="192"/>
    <x v="192"/>
    <n v="4"/>
    <n v="4"/>
    <s v="ถัง"/>
    <s v="AA"/>
    <s v="A"/>
    <n v="0"/>
    <s v=" Equivalent"/>
    <x v="0"/>
  </r>
  <r>
    <s v="FG/L14/2020/0853"/>
    <s v="AC-066-A"/>
    <x v="193"/>
    <x v="193"/>
    <n v="15"/>
    <n v="15"/>
    <s v="กล่อง"/>
    <s v="AA"/>
    <s v="A"/>
    <n v="0"/>
    <s v=" Equivalent"/>
    <x v="0"/>
  </r>
  <r>
    <s v="FG/L14/2020/0854"/>
    <s v="AC-068-A"/>
    <x v="194"/>
    <x v="194"/>
    <n v="8.5"/>
    <n v="8.5"/>
    <s v="กล่อง"/>
    <s v="AA"/>
    <s v="A"/>
    <n v="0"/>
    <s v=" Equivalent"/>
    <x v="0"/>
  </r>
  <r>
    <s v="FG/L14/2020/0855"/>
    <s v="AC-070-A"/>
    <x v="195"/>
    <x v="195"/>
    <n v="3"/>
    <n v="3"/>
    <s v="ถัง"/>
    <s v="AA"/>
    <s v="A"/>
    <n v="0"/>
    <s v=" Equivalent"/>
    <x v="0"/>
  </r>
  <r>
    <s v="FG/L14/2020/0856"/>
    <s v="AC-072-A"/>
    <x v="196"/>
    <x v="196"/>
    <n v="2"/>
    <n v="2"/>
    <s v="กล่อง"/>
    <s v="AA"/>
    <s v="A"/>
    <n v="0"/>
    <s v=" Equivalent"/>
    <x v="0"/>
  </r>
  <r>
    <s v="FG/L14/2020/0857"/>
    <s v="AC-074-A"/>
    <x v="103"/>
    <x v="103"/>
    <n v="12.5"/>
    <n v="12.5"/>
    <s v="กล่อง"/>
    <s v="AA"/>
    <s v="A"/>
    <n v="0"/>
    <s v=" Equivalent"/>
    <x v="0"/>
  </r>
  <r>
    <s v="FG/L14/2020/0858"/>
    <s v="AC-076-A"/>
    <x v="113"/>
    <x v="113"/>
    <n v="24"/>
    <n v="24"/>
    <s v="ถัง"/>
    <s v="AA"/>
    <s v="A"/>
    <n v="0"/>
    <s v=" Equivalent"/>
    <x v="0"/>
  </r>
  <r>
    <s v="FG/L14/2020/0859"/>
    <s v="AC-078-A"/>
    <x v="104"/>
    <x v="104"/>
    <n v="3"/>
    <n v="3"/>
    <s v="กล่อง"/>
    <s v="AA"/>
    <s v="A"/>
    <n v="0"/>
    <s v=" Equivalent"/>
    <x v="0"/>
  </r>
  <r>
    <s v="FG/L14/2020/0860"/>
    <s v="AC-080-A"/>
    <x v="33"/>
    <x v="33"/>
    <n v="4"/>
    <n v="4"/>
    <s v="ถัง"/>
    <s v="AA"/>
    <s v="A"/>
    <n v="0"/>
    <s v=" Equivalent"/>
    <x v="0"/>
  </r>
  <r>
    <s v="FG/L14/2020/0861"/>
    <s v="AC-082-A"/>
    <x v="88"/>
    <x v="88"/>
    <n v="4"/>
    <n v="4"/>
    <s v="ถัง"/>
    <s v="AA"/>
    <s v="A"/>
    <n v="0"/>
    <s v=" Equivalent"/>
    <x v="0"/>
  </r>
  <r>
    <s v="FG/L14/2020/0862"/>
    <s v="AC-084-A"/>
    <x v="34"/>
    <x v="34"/>
    <n v="2"/>
    <n v="2"/>
    <s v="ถัง"/>
    <s v="AA"/>
    <s v="A"/>
    <n v="0"/>
    <s v=" Equivalent"/>
    <x v="0"/>
  </r>
  <r>
    <s v="FG/L14/2020/0863"/>
    <s v="AC-086-A"/>
    <x v="113"/>
    <x v="113"/>
    <n v="6"/>
    <n v="6"/>
    <s v="ถัง"/>
    <s v="AA"/>
    <s v="A"/>
    <n v="0"/>
    <s v=" Equivalent"/>
    <x v="0"/>
  </r>
  <r>
    <s v="FG/L14/2020/0864"/>
    <s v="AC-088-A"/>
    <x v="34"/>
    <x v="34"/>
    <n v="4"/>
    <n v="4"/>
    <s v="ถัง"/>
    <s v="AA"/>
    <s v="A"/>
    <n v="0"/>
    <s v=" Equivalent"/>
    <x v="0"/>
  </r>
  <r>
    <s v="FG/L14/2020/0865"/>
    <s v="AC-090-A"/>
    <x v="197"/>
    <x v="197"/>
    <n v="3"/>
    <n v="3"/>
    <s v="ถัง"/>
    <s v="AA"/>
    <s v="A"/>
    <n v="0"/>
    <s v=" Equivalent"/>
    <x v="0"/>
  </r>
  <r>
    <s v="FG/L14/2020/0866"/>
    <s v="AC-092-A"/>
    <x v="198"/>
    <x v="198"/>
    <n v="4"/>
    <n v="4"/>
    <s v="ถัง"/>
    <s v="AA"/>
    <s v="A"/>
    <n v="0"/>
    <s v=" Equivalent"/>
    <x v="0"/>
  </r>
  <r>
    <s v="FG/L14/2020/0867"/>
    <s v="AC-094-A"/>
    <x v="18"/>
    <x v="18"/>
    <n v="4"/>
    <n v="4"/>
    <s v="ถัง"/>
    <s v="AA"/>
    <s v="A"/>
    <n v="0"/>
    <s v=" Equivalent"/>
    <x v="0"/>
  </r>
  <r>
    <s v="FG/L14/2020/0868"/>
    <s v="AC-006-B"/>
    <x v="132"/>
    <x v="132"/>
    <n v="4"/>
    <n v="4"/>
    <s v="ถัง"/>
    <s v="AA"/>
    <s v="A"/>
    <n v="0"/>
    <s v=" Equivalent"/>
    <x v="0"/>
  </r>
  <r>
    <s v="FG/L14/2020/0869"/>
    <s v="AC-008-B"/>
    <x v="199"/>
    <x v="199"/>
    <n v="4"/>
    <n v="4"/>
    <s v="ถัง"/>
    <s v="AA"/>
    <s v="A"/>
    <n v="0"/>
    <s v=" Equivalent"/>
    <x v="0"/>
  </r>
  <r>
    <s v="FG/L14/2020/0870"/>
    <s v="AC-010-B"/>
    <x v="199"/>
    <x v="199"/>
    <n v="4"/>
    <n v="4"/>
    <s v="ถัง"/>
    <s v="AA"/>
    <s v="A"/>
    <n v="0"/>
    <s v=" Equivalent"/>
    <x v="0"/>
  </r>
  <r>
    <s v="FG/L14/2020/0871"/>
    <s v="AC-012-B"/>
    <x v="200"/>
    <x v="200"/>
    <n v="4"/>
    <n v="4"/>
    <s v="ถัง"/>
    <s v="AA"/>
    <s v="A"/>
    <n v="0"/>
    <s v=" Equivalent"/>
    <x v="0"/>
  </r>
  <r>
    <s v="FG/L14/2020/0872"/>
    <s v="AC-014-B"/>
    <x v="201"/>
    <x v="201"/>
    <n v="75"/>
    <n v="75"/>
    <s v="ถัง"/>
    <s v="AA"/>
    <s v="A"/>
    <n v="0"/>
    <s v=" Equivalent"/>
    <x v="0"/>
  </r>
  <r>
    <s v="FG/L14/2020/0873"/>
    <s v="AC-016-B"/>
    <x v="132"/>
    <x v="132"/>
    <n v="3"/>
    <n v="3"/>
    <s v="ถัง"/>
    <s v="AA"/>
    <s v="A"/>
    <n v="0"/>
    <s v=" Equivalent"/>
    <x v="0"/>
  </r>
  <r>
    <s v="FG/L14/2020/0874"/>
    <s v="AC-018-B"/>
    <x v="132"/>
    <x v="132"/>
    <n v="4"/>
    <n v="4"/>
    <s v="ถัง"/>
    <s v="AA"/>
    <s v="A"/>
    <n v="0"/>
    <s v=" Equivalent"/>
    <x v="0"/>
  </r>
  <r>
    <s v="FG/L14/2020/0875"/>
    <s v="AC-020-B"/>
    <x v="42"/>
    <x v="42"/>
    <n v="54"/>
    <n v="54"/>
    <s v="กล่อง"/>
    <s v="AA"/>
    <s v="A"/>
    <n v="0"/>
    <s v=" Equivalent"/>
    <x v="0"/>
  </r>
  <r>
    <s v="FG/L14/2020/0876"/>
    <s v="AC-022-B"/>
    <x v="199"/>
    <x v="199"/>
    <n v="4"/>
    <n v="4"/>
    <s v="ถัง"/>
    <s v="AA"/>
    <s v="A"/>
    <n v="0"/>
    <s v=" Equivalent"/>
    <x v="0"/>
  </r>
  <r>
    <s v="FG/L14/2020/0877"/>
    <s v="AC-024-B"/>
    <x v="132"/>
    <x v="132"/>
    <n v="4"/>
    <n v="4"/>
    <s v="ถัง"/>
    <s v="AA"/>
    <s v="A"/>
    <n v="0"/>
    <s v=" Equivalent"/>
    <x v="0"/>
  </r>
  <r>
    <s v="FG/L14/2020/0878"/>
    <s v="AC-026-B"/>
    <x v="42"/>
    <x v="42"/>
    <n v="54"/>
    <n v="54"/>
    <s v="กล่อง"/>
    <s v="AA"/>
    <s v="A"/>
    <n v="0"/>
    <s v=" Equivalent"/>
    <x v="0"/>
  </r>
  <r>
    <s v="FG/L14/2020/0879"/>
    <s v="AC-028-B"/>
    <x v="199"/>
    <x v="199"/>
    <n v="3"/>
    <n v="3"/>
    <s v="ถัง"/>
    <s v="AA"/>
    <s v="A"/>
    <n v="0"/>
    <s v=" Equivalent"/>
    <x v="0"/>
  </r>
  <r>
    <s v="FG/L14/2020/0880"/>
    <s v="AC-030-B"/>
    <x v="202"/>
    <x v="202"/>
    <n v="4"/>
    <n v="4"/>
    <s v="ถัง"/>
    <s v="AA"/>
    <s v="A"/>
    <n v="0"/>
    <s v=" Equivalent"/>
    <x v="0"/>
  </r>
  <r>
    <s v="FG/L14/2020/0881"/>
    <s v="AC-032-B"/>
    <x v="132"/>
    <x v="132"/>
    <n v="4"/>
    <n v="4"/>
    <s v="ถัง"/>
    <s v="AA"/>
    <s v="A"/>
    <n v="0"/>
    <s v=" Equivalent"/>
    <x v="0"/>
  </r>
  <r>
    <s v="FG/L14/2020/0882"/>
    <s v="AC-034-B"/>
    <x v="202"/>
    <x v="202"/>
    <n v="3"/>
    <n v="3"/>
    <s v="ถัง"/>
    <s v="AA"/>
    <s v="A"/>
    <n v="0"/>
    <s v=" Equivalent"/>
    <x v="0"/>
  </r>
  <r>
    <s v="FG/L14/2020/0883"/>
    <s v="AC-036-B"/>
    <x v="132"/>
    <x v="132"/>
    <n v="3"/>
    <n v="3"/>
    <s v="ถัง"/>
    <s v="AA"/>
    <s v="A"/>
    <n v="0"/>
    <s v=" Equivalent"/>
    <x v="0"/>
  </r>
  <r>
    <s v="FG/L14/2020/0884"/>
    <s v="AC-038-B"/>
    <x v="201"/>
    <x v="201"/>
    <n v="51"/>
    <n v="51"/>
    <s v="ถัง"/>
    <s v="AA"/>
    <s v="A"/>
    <n v="0"/>
    <s v=" Equivalent"/>
    <x v="0"/>
  </r>
  <r>
    <s v="FG/L14/2020/0885"/>
    <s v="AC-040-B"/>
    <x v="132"/>
    <x v="132"/>
    <n v="4"/>
    <n v="4"/>
    <s v="ถัง"/>
    <s v="AA"/>
    <s v="A"/>
    <n v="0"/>
    <s v=" Equivalent"/>
    <x v="0"/>
  </r>
  <r>
    <s v="FG/L14/2020/0886"/>
    <s v="AC-042-B"/>
    <x v="203"/>
    <x v="203"/>
    <n v="75"/>
    <n v="75"/>
    <s v="ถัง"/>
    <s v="AA"/>
    <s v="A"/>
    <n v="0"/>
    <s v=" Equivalent"/>
    <x v="0"/>
  </r>
  <r>
    <s v="FG/L14/2020/0887"/>
    <s v="AC-044-B"/>
    <x v="180"/>
    <x v="180"/>
    <n v="75"/>
    <n v="75"/>
    <s v="ถัง"/>
    <s v="AA"/>
    <s v="A"/>
    <n v="0"/>
    <s v=" Equivalent"/>
    <x v="0"/>
  </r>
  <r>
    <s v="FG/L14/2020/0888"/>
    <s v="AC-054-B"/>
    <x v="202"/>
    <x v="202"/>
    <n v="4"/>
    <n v="4"/>
    <s v="ถัง"/>
    <s v="AA"/>
    <s v="A"/>
    <n v="0"/>
    <s v=" Equivalent"/>
    <x v="0"/>
  </r>
  <r>
    <s v="FG/L14/2020/0889"/>
    <s v="AC-056-B"/>
    <x v="132"/>
    <x v="132"/>
    <n v="4"/>
    <n v="4"/>
    <s v="ถัง"/>
    <s v="AA"/>
    <s v="A"/>
    <n v="0"/>
    <s v=" Equivalent"/>
    <x v="0"/>
  </r>
  <r>
    <s v="FG/L14/2020/0890"/>
    <s v="AC-058-B"/>
    <x v="202"/>
    <x v="202"/>
    <n v="4"/>
    <n v="4"/>
    <s v="ถัง"/>
    <s v="AA"/>
    <s v="A"/>
    <n v="0"/>
    <s v=" Equivalent"/>
    <x v="0"/>
  </r>
  <r>
    <s v="FG/L14/2020/0891"/>
    <s v="AC-060-B"/>
    <x v="199"/>
    <x v="199"/>
    <n v="3"/>
    <n v="3"/>
    <s v="ถัง"/>
    <s v="AA"/>
    <s v="A"/>
    <n v="0"/>
    <s v=" Equivalent"/>
    <x v="0"/>
  </r>
  <r>
    <s v="FG/L14/2020/0892"/>
    <s v="AC-062-B"/>
    <x v="204"/>
    <x v="204"/>
    <n v="3"/>
    <n v="3"/>
    <s v="ถัง"/>
    <s v="AA"/>
    <s v="A"/>
    <n v="0"/>
    <s v=" Equivalent"/>
    <x v="0"/>
  </r>
  <r>
    <s v="FG/L14/2020/0893"/>
    <s v="AC-064-B"/>
    <x v="204"/>
    <x v="204"/>
    <n v="4"/>
    <n v="4"/>
    <s v="ถัง"/>
    <s v="AA"/>
    <s v="A"/>
    <n v="0"/>
    <s v=" Equivalent"/>
    <x v="0"/>
  </r>
  <r>
    <s v="FG/L14/2020/0894"/>
    <s v="AC-066-B"/>
    <x v="202"/>
    <x v="202"/>
    <n v="4"/>
    <n v="4"/>
    <s v="ถัง"/>
    <s v="AA"/>
    <s v="A"/>
    <n v="0"/>
    <s v=" Equivalent"/>
    <x v="0"/>
  </r>
  <r>
    <s v="FG/L14/2020/0895"/>
    <s v="AC-068-B"/>
    <x v="200"/>
    <x v="200"/>
    <n v="4"/>
    <n v="4"/>
    <s v="ถัง"/>
    <s v="AA"/>
    <s v="A"/>
    <n v="0"/>
    <s v=" Equivalent"/>
    <x v="0"/>
  </r>
  <r>
    <s v="FG/L14/2020/0896"/>
    <s v="AC-070-B"/>
    <x v="200"/>
    <x v="200"/>
    <n v="4"/>
    <n v="4"/>
    <s v="ถัง"/>
    <s v="AA"/>
    <s v="A"/>
    <n v="0"/>
    <s v=" Equivalent"/>
    <x v="0"/>
  </r>
  <r>
    <s v="FG/L14/2020/0897"/>
    <s v="AC-072-B"/>
    <x v="204"/>
    <x v="204"/>
    <n v="2"/>
    <n v="2"/>
    <s v="ถัง"/>
    <s v="AA"/>
    <s v="A"/>
    <n v="0"/>
    <s v=" Equivalent"/>
    <x v="0"/>
  </r>
  <r>
    <s v="FG/L14/2020/0898"/>
    <s v="AC-074-B"/>
    <x v="200"/>
    <x v="200"/>
    <n v="4"/>
    <n v="4"/>
    <s v="ถัง"/>
    <s v="AA"/>
    <s v="A"/>
    <n v="0"/>
    <s v=" Equivalent"/>
    <x v="0"/>
  </r>
  <r>
    <s v="FG/L14/2020/0899"/>
    <s v="AC-076-B"/>
    <x v="132"/>
    <x v="132"/>
    <n v="4"/>
    <n v="4"/>
    <s v="ถัง"/>
    <s v="AA"/>
    <s v="A"/>
    <n v="0"/>
    <s v=" Equivalent"/>
    <x v="0"/>
  </r>
  <r>
    <s v="FG/L14/2020/0900"/>
    <s v="AC-078-B"/>
    <x v="199"/>
    <x v="199"/>
    <n v="4"/>
    <n v="4"/>
    <s v="ถัง"/>
    <s v="AA"/>
    <s v="A"/>
    <n v="0"/>
    <s v=" Equivalent"/>
    <x v="0"/>
  </r>
  <r>
    <s v="FG/L14/2020/0901"/>
    <s v="AC-080-B"/>
    <x v="132"/>
    <x v="132"/>
    <n v="4"/>
    <n v="4"/>
    <s v="ถัง"/>
    <s v="AA"/>
    <s v="A"/>
    <n v="0"/>
    <s v=" Equivalent"/>
    <x v="0"/>
  </r>
  <r>
    <s v="FG/L14/2020/0902"/>
    <s v="AC-082-B"/>
    <x v="205"/>
    <x v="205"/>
    <n v="2"/>
    <n v="2"/>
    <s v="ถัง"/>
    <s v="AA"/>
    <s v="A"/>
    <n v="0"/>
    <s v=" Equivalent"/>
    <x v="0"/>
  </r>
  <r>
    <s v="FG/L14/2020/0903"/>
    <s v="AC-084-B"/>
    <x v="18"/>
    <x v="18"/>
    <n v="4"/>
    <n v="4"/>
    <s v="ถัง"/>
    <s v="AA"/>
    <s v="A"/>
    <n v="0"/>
    <s v=" Equivalent"/>
    <x v="0"/>
  </r>
  <r>
    <s v="FG/L14/2020/0904"/>
    <s v="AC-086-B"/>
    <x v="206"/>
    <x v="206"/>
    <n v="25"/>
    <n v="25"/>
    <s v="ถัง"/>
    <s v="AA"/>
    <s v="A"/>
    <n v="0"/>
    <s v=" Equivalent"/>
    <x v="0"/>
  </r>
  <r>
    <s v="FG/L14/2020/0905"/>
    <s v="AC-088-B"/>
    <x v="132"/>
    <x v="132"/>
    <n v="4"/>
    <n v="4"/>
    <s v="ถัง"/>
    <s v="AA"/>
    <s v="A"/>
    <n v="0"/>
    <s v=" Equivalent"/>
    <x v="0"/>
  </r>
  <r>
    <s v="FG/L14/2020/0906"/>
    <s v="AC-090-B"/>
    <x v="35"/>
    <x v="35"/>
    <n v="2"/>
    <n v="2"/>
    <s v="ถัง"/>
    <s v="AA"/>
    <s v="A"/>
    <n v="0"/>
    <s v=" Equivalent"/>
    <x v="0"/>
  </r>
  <r>
    <s v="FG/L14/2020/0907"/>
    <s v="AC-092-B"/>
    <x v="18"/>
    <x v="18"/>
    <n v="4"/>
    <n v="4"/>
    <s v="ถัง"/>
    <s v="AA"/>
    <s v="A"/>
    <n v="0"/>
    <s v=" Equivalent"/>
    <x v="0"/>
  </r>
  <r>
    <s v="FG/L14/2020/0908"/>
    <s v="AC-094-B"/>
    <x v="202"/>
    <x v="202"/>
    <n v="4"/>
    <n v="4"/>
    <s v="ถัง"/>
    <s v="AA"/>
    <s v="A"/>
    <n v="0"/>
    <s v=" Equivalent"/>
    <x v="0"/>
  </r>
  <r>
    <s v="FG/L14/2020/0909"/>
    <s v="AC-096-B"/>
    <x v="201"/>
    <x v="201"/>
    <n v="75"/>
    <n v="75"/>
    <s v="ถัง"/>
    <s v="AA"/>
    <s v="A"/>
    <n v="0"/>
    <s v=" Equivalent"/>
    <x v="0"/>
  </r>
  <r>
    <s v="FG/L14/2020/0910"/>
    <s v="AC-006-C"/>
    <x v="183"/>
    <x v="183"/>
    <n v="32"/>
    <n v="32"/>
    <s v="ถัง"/>
    <s v="AA"/>
    <s v="A"/>
    <n v="0"/>
    <s v=" Equivalent"/>
    <x v="0"/>
  </r>
  <r>
    <s v="FG/L14/2020/0911"/>
    <s v="AC-008-C"/>
    <x v="180"/>
    <x v="180"/>
    <n v="75"/>
    <n v="75"/>
    <s v="ถัง"/>
    <s v="AA"/>
    <s v="A"/>
    <n v="0"/>
    <s v=" Equivalent"/>
    <x v="0"/>
  </r>
  <r>
    <s v="FG/L14/2020/0912"/>
    <s v="AC-010-C"/>
    <x v="187"/>
    <x v="187"/>
    <n v="20"/>
    <n v="20"/>
    <s v="ถัง"/>
    <s v="AA"/>
    <s v="A"/>
    <n v="0"/>
    <s v=" Equivalent"/>
    <x v="0"/>
  </r>
  <r>
    <s v="FG/L14/2020/0913"/>
    <s v="AC-012-C"/>
    <x v="113"/>
    <x v="113"/>
    <n v="5"/>
    <n v="5"/>
    <s v="ถัง"/>
    <s v="AA"/>
    <s v="A"/>
    <n v="0"/>
    <s v=" Equivalent"/>
    <x v="0"/>
  </r>
  <r>
    <s v="FG/L14/2020/0914"/>
    <s v="AC-014-C"/>
    <x v="183"/>
    <x v="183"/>
    <n v="32"/>
    <n v="32"/>
    <s v="ถัง"/>
    <s v="AA"/>
    <s v="A"/>
    <n v="0"/>
    <s v=" Equivalent"/>
    <x v="0"/>
  </r>
  <r>
    <s v="FG/L14/2020/0915"/>
    <s v="AC-016-C"/>
    <x v="207"/>
    <x v="207"/>
    <n v="53"/>
    <n v="53"/>
    <s v="กล่อง"/>
    <s v="AA"/>
    <s v="A"/>
    <n v="0"/>
    <s v=" Equivalent"/>
    <x v="0"/>
  </r>
  <r>
    <s v="FG/L14/2020/0916"/>
    <s v="AC-018-C"/>
    <x v="175"/>
    <x v="175"/>
    <n v="24"/>
    <n v="24"/>
    <s v="ถัง"/>
    <s v="AA"/>
    <s v="A"/>
    <n v="0"/>
    <s v=" Equivalent"/>
    <x v="0"/>
  </r>
  <r>
    <s v="FG/L14/2020/0917"/>
    <s v="AC-020-C"/>
    <x v="208"/>
    <x v="208"/>
    <n v="20"/>
    <n v="20"/>
    <s v="ถัง"/>
    <s v="AA"/>
    <s v="A"/>
    <n v="0"/>
    <s v=" Equivalent"/>
    <x v="0"/>
  </r>
  <r>
    <s v="FG/L14/2020/0918"/>
    <s v="AC-022-C"/>
    <x v="209"/>
    <x v="209"/>
    <n v="20"/>
    <n v="20"/>
    <s v="ถัง"/>
    <s v="AA"/>
    <s v="A"/>
    <n v="0"/>
    <s v=" Equivalent"/>
    <x v="0"/>
  </r>
  <r>
    <s v="FG/L14/2020/0919"/>
    <s v="AC-024-C"/>
    <x v="187"/>
    <x v="187"/>
    <n v="21"/>
    <n v="21"/>
    <s v="ถัง"/>
    <s v="AA"/>
    <s v="A"/>
    <n v="0"/>
    <s v=" Equivalent"/>
    <x v="0"/>
  </r>
  <r>
    <s v="FG/L14/2020/0920"/>
    <s v="AC-026-C"/>
    <x v="209"/>
    <x v="209"/>
    <n v="20"/>
    <n v="20"/>
    <s v="ถัง"/>
    <s v="AA"/>
    <s v="A"/>
    <n v="0"/>
    <s v=" Equivalent"/>
    <x v="0"/>
  </r>
  <r>
    <s v="FG/L14/2020/0921"/>
    <s v="AC-028-C"/>
    <x v="210"/>
    <x v="210"/>
    <n v="24"/>
    <n v="24"/>
    <s v="ถัง"/>
    <s v="AA"/>
    <s v="A"/>
    <n v="0"/>
    <s v=" Equivalent"/>
    <x v="0"/>
  </r>
  <r>
    <s v="FG/L14/2020/0922"/>
    <s v="AC-030-C"/>
    <x v="211"/>
    <x v="211"/>
    <n v="32"/>
    <n v="32"/>
    <s v="ถัง"/>
    <s v="AA"/>
    <s v="A"/>
    <n v="0"/>
    <s v=" Equivalent"/>
    <x v="0"/>
  </r>
  <r>
    <s v="FG/L14/2020/0923"/>
    <s v="AC-032-C"/>
    <x v="175"/>
    <x v="175"/>
    <n v="24"/>
    <n v="24"/>
    <s v="ถัง"/>
    <s v="AA"/>
    <s v="A"/>
    <n v="0"/>
    <s v=" Equivalent"/>
    <x v="0"/>
  </r>
  <r>
    <s v="FG/L14/2020/0924"/>
    <s v="AC-034-C"/>
    <x v="211"/>
    <x v="211"/>
    <n v="32"/>
    <n v="32"/>
    <s v="ถัง"/>
    <s v="AA"/>
    <s v="A"/>
    <n v="0"/>
    <s v=" Equivalent"/>
    <x v="0"/>
  </r>
  <r>
    <s v="FG/L14/2020/0925"/>
    <s v="AC-036-C"/>
    <x v="175"/>
    <x v="175"/>
    <n v="24"/>
    <n v="24"/>
    <s v="ถัง"/>
    <s v="AA"/>
    <s v="A"/>
    <n v="0"/>
    <s v=" Equivalent"/>
    <x v="0"/>
  </r>
  <r>
    <s v="FG/L14/2020/0926"/>
    <s v="AC-038-C"/>
    <x v="210"/>
    <x v="210"/>
    <n v="24"/>
    <n v="24"/>
    <s v="ถัง"/>
    <s v="AA"/>
    <s v="A"/>
    <n v="0"/>
    <s v=" Equivalent"/>
    <x v="0"/>
  </r>
  <r>
    <s v="FG/L14/2020/0927"/>
    <s v="AC-040-C"/>
    <x v="209"/>
    <x v="209"/>
    <n v="20"/>
    <n v="20"/>
    <s v="ถัง"/>
    <s v="AA"/>
    <s v="A"/>
    <n v="0"/>
    <s v=" Equivalent"/>
    <x v="0"/>
  </r>
  <r>
    <s v="FG/L14/2020/0928"/>
    <s v="AC-042-C"/>
    <x v="102"/>
    <x v="102"/>
    <n v="63"/>
    <n v="63"/>
    <s v="กล่อง"/>
    <s v="AA"/>
    <s v="A"/>
    <n v="0"/>
    <s v=" Equivalent"/>
    <x v="0"/>
  </r>
  <r>
    <s v="FG/L14/2020/0929"/>
    <s v="AC-044-C"/>
    <x v="212"/>
    <x v="212"/>
    <n v="24"/>
    <n v="24"/>
    <s v="ถัง"/>
    <s v="AA"/>
    <s v="A"/>
    <n v="0"/>
    <s v=" Equivalent"/>
    <x v="0"/>
  </r>
  <r>
    <s v="FG/L14/2020/0930"/>
    <s v="AC-054-C"/>
    <x v="189"/>
    <x v="189"/>
    <n v="32"/>
    <n v="32"/>
    <s v="ถัง"/>
    <s v="AA"/>
    <s v="A"/>
    <n v="0"/>
    <s v=" Equivalent"/>
    <x v="0"/>
  </r>
  <r>
    <s v="FG/L14/2020/0931"/>
    <s v="AC-056-C"/>
    <x v="213"/>
    <x v="213"/>
    <n v="32"/>
    <n v="32"/>
    <s v="ถัง"/>
    <s v="AA"/>
    <s v="A"/>
    <n v="0"/>
    <s v=" Equivalent"/>
    <x v="0"/>
  </r>
  <r>
    <s v="FG/L14/2020/0932"/>
    <s v="AC-058-C"/>
    <x v="213"/>
    <x v="213"/>
    <n v="32"/>
    <n v="32"/>
    <s v="ถัง"/>
    <s v="AA"/>
    <s v="A"/>
    <n v="0"/>
    <s v=" Equivalent"/>
    <x v="0"/>
  </r>
  <r>
    <s v="FG/L14/2020/0933"/>
    <s v="AC-060-C"/>
    <x v="189"/>
    <x v="189"/>
    <n v="32"/>
    <n v="32"/>
    <s v="ถัง"/>
    <s v="AA"/>
    <s v="A"/>
    <n v="0"/>
    <s v=" Equivalent"/>
    <x v="0"/>
  </r>
  <r>
    <s v="FG/L14/2020/0934"/>
    <s v="AC-062-C"/>
    <x v="42"/>
    <x v="42"/>
    <n v="54"/>
    <n v="54"/>
    <s v="กล่อง"/>
    <s v="AA"/>
    <s v="A"/>
    <n v="0"/>
    <s v=" Equivalent"/>
    <x v="0"/>
  </r>
  <r>
    <s v="FG/L14/2020/0935"/>
    <s v="AC-064-C"/>
    <x v="187"/>
    <x v="187"/>
    <n v="20"/>
    <n v="20"/>
    <s v="ถัง"/>
    <s v="AA"/>
    <s v="A"/>
    <n v="0"/>
    <s v=" Equivalent"/>
    <x v="0"/>
  </r>
  <r>
    <s v="FG/L14/2020/0936"/>
    <s v="AC-066-C"/>
    <x v="189"/>
    <x v="189"/>
    <n v="32"/>
    <n v="32"/>
    <s v="ถัง"/>
    <s v="AA"/>
    <s v="A"/>
    <n v="0"/>
    <s v=" Equivalent"/>
    <x v="0"/>
  </r>
  <r>
    <s v="FG/L14/2020/0937"/>
    <s v="AC-068-C"/>
    <x v="189"/>
    <x v="189"/>
    <n v="32"/>
    <n v="32"/>
    <s v="ถัง"/>
    <s v="AA"/>
    <s v="A"/>
    <n v="0"/>
    <s v=" Equivalent"/>
    <x v="0"/>
  </r>
  <r>
    <s v="FG/L14/2020/0938"/>
    <s v="AC-070-C"/>
    <x v="189"/>
    <x v="189"/>
    <n v="32"/>
    <n v="32"/>
    <s v="ถัง"/>
    <s v="AA"/>
    <s v="A"/>
    <n v="0"/>
    <s v=" Equivalent"/>
    <x v="0"/>
  </r>
  <r>
    <s v="FG/L14/2020/0939"/>
    <s v="AC-072-C"/>
    <x v="42"/>
    <x v="42"/>
    <n v="54"/>
    <n v="54"/>
    <s v="กล่อง"/>
    <s v="AA"/>
    <s v="A"/>
    <n v="0"/>
    <s v=" Equivalent"/>
    <x v="0"/>
  </r>
  <r>
    <s v="FG/L14/2020/0940"/>
    <s v="AC-074-C"/>
    <x v="189"/>
    <x v="189"/>
    <n v="32"/>
    <n v="32"/>
    <s v="ถัง"/>
    <s v="AA"/>
    <s v="A"/>
    <n v="0"/>
    <s v=" Equivalent"/>
    <x v="0"/>
  </r>
  <r>
    <s v="FG/L14/2020/0941"/>
    <s v="AC-076-C"/>
    <x v="189"/>
    <x v="189"/>
    <n v="30"/>
    <n v="30"/>
    <s v="ถัง"/>
    <s v="AA"/>
    <s v="A"/>
    <n v="0"/>
    <s v=" Equivalent"/>
    <x v="0"/>
  </r>
  <r>
    <s v="FG/L14/2020/0942"/>
    <s v="AC-078-C"/>
    <x v="212"/>
    <x v="212"/>
    <n v="24"/>
    <n v="24"/>
    <s v="ถัง"/>
    <s v="AA"/>
    <s v="A"/>
    <n v="0"/>
    <s v=" Equivalent"/>
    <x v="0"/>
  </r>
  <r>
    <s v="FG/L14/2020/0943"/>
    <s v="AC-082-C"/>
    <x v="192"/>
    <x v="192"/>
    <n v="20"/>
    <n v="20"/>
    <s v="ถัง"/>
    <s v="AA"/>
    <s v="A"/>
    <n v="0"/>
    <s v=" Equivalent"/>
    <x v="0"/>
  </r>
  <r>
    <s v="FG/L14/2020/0944"/>
    <s v="AC-084-C"/>
    <x v="187"/>
    <x v="187"/>
    <n v="20"/>
    <n v="20"/>
    <s v="ถัง"/>
    <s v="AA"/>
    <s v="A"/>
    <n v="0"/>
    <s v=" Equivalent"/>
    <x v="0"/>
  </r>
  <r>
    <s v="FG/L14/2020/0945"/>
    <s v="AC-088-C"/>
    <x v="192"/>
    <x v="192"/>
    <n v="20"/>
    <n v="20"/>
    <s v="ถัง"/>
    <s v="AA"/>
    <s v="A"/>
    <n v="0"/>
    <s v=" Equivalent"/>
    <x v="0"/>
  </r>
  <r>
    <s v="FG/L14/2020/0946"/>
    <s v="AC-090-C"/>
    <x v="210"/>
    <x v="210"/>
    <n v="24"/>
    <n v="24"/>
    <s v="ถัง"/>
    <s v="AA"/>
    <s v="A"/>
    <n v="0"/>
    <s v=" Equivalent"/>
    <x v="0"/>
  </r>
  <r>
    <s v="FG/L14/2020/0947"/>
    <s v="AC-092-C"/>
    <x v="187"/>
    <x v="187"/>
    <n v="20"/>
    <n v="20"/>
    <s v="ถัง"/>
    <s v="AA"/>
    <s v="A"/>
    <n v="0"/>
    <s v=" Equivalent"/>
    <x v="0"/>
  </r>
  <r>
    <s v="FG/L14/2020/0948"/>
    <s v="AC-094-C"/>
    <x v="210"/>
    <x v="210"/>
    <n v="24"/>
    <n v="24"/>
    <s v="ถัง"/>
    <s v="AA"/>
    <s v="A"/>
    <n v="0"/>
    <s v=" Equivalent"/>
    <x v="0"/>
  </r>
  <r>
    <s v="FG/L14/2020/0949"/>
    <s v="AC-096-C"/>
    <x v="207"/>
    <x v="207"/>
    <n v="19"/>
    <n v="19"/>
    <s v="กล่อง"/>
    <s v="AA"/>
    <s v="A"/>
    <n v="0"/>
    <s v=" Equivalent"/>
    <x v="0"/>
  </r>
  <r>
    <s v="FG/L14/2020/0950"/>
    <s v="AC-006-D"/>
    <x v="183"/>
    <x v="183"/>
    <n v="22"/>
    <n v="22"/>
    <s v="ถัง"/>
    <s v="AA"/>
    <s v="A"/>
    <n v="0"/>
    <s v=" Equivalent"/>
    <x v="0"/>
  </r>
  <r>
    <s v="FG/L14/2020/0951"/>
    <s v="AC-008-D"/>
    <x v="209"/>
    <x v="209"/>
    <n v="20"/>
    <n v="20"/>
    <s v="ถัง"/>
    <s v="AA"/>
    <s v="A"/>
    <n v="0"/>
    <s v=" Equivalent"/>
    <x v="0"/>
  </r>
  <r>
    <s v="FG/L14/2020/0952"/>
    <s v="AC-012-D"/>
    <x v="175"/>
    <x v="175"/>
    <n v="24"/>
    <n v="24"/>
    <s v="ถัง"/>
    <s v="AA"/>
    <s v="A"/>
    <n v="0"/>
    <s v=" Equivalent"/>
    <x v="0"/>
  </r>
  <r>
    <s v="FG/L14/2020/0953"/>
    <s v="AC-014-D"/>
    <x v="174"/>
    <x v="174"/>
    <n v="54"/>
    <n v="54"/>
    <s v="กล่อง"/>
    <s v="AA"/>
    <s v="A"/>
    <n v="0"/>
    <s v=" Equivalent"/>
    <x v="0"/>
  </r>
  <r>
    <s v="FG/L14/2020/0954"/>
    <s v="AC-016-D"/>
    <x v="184"/>
    <x v="184"/>
    <n v="20"/>
    <n v="20"/>
    <s v="ถัง"/>
    <s v="AA"/>
    <s v="A"/>
    <n v="0"/>
    <s v=" Equivalent"/>
    <x v="0"/>
  </r>
  <r>
    <s v="FG/L14/2020/0955"/>
    <s v="AC-020-D"/>
    <x v="175"/>
    <x v="175"/>
    <n v="24"/>
    <n v="24"/>
    <s v="ถัง"/>
    <s v="AA"/>
    <s v="A"/>
    <n v="0"/>
    <s v=" Equivalent"/>
    <x v="0"/>
  </r>
  <r>
    <s v="FG/L14/2020/0956"/>
    <s v="AC-022-D"/>
    <x v="210"/>
    <x v="210"/>
    <n v="24"/>
    <n v="24"/>
    <s v="ถัง"/>
    <s v="AA"/>
    <s v="A"/>
    <n v="0"/>
    <s v=" Equivalent"/>
    <x v="0"/>
  </r>
  <r>
    <s v="FG/L14/2020/0957"/>
    <s v="AC-024-D"/>
    <x v="214"/>
    <x v="214"/>
    <n v="24"/>
    <n v="24"/>
    <s v="ถัง"/>
    <s v="AA"/>
    <s v="A"/>
    <n v="0"/>
    <s v=" Equivalent"/>
    <x v="0"/>
  </r>
  <r>
    <s v="FG/L14/2020/0958"/>
    <s v="AC-026-D"/>
    <x v="181"/>
    <x v="181"/>
    <n v="15"/>
    <n v="15"/>
    <s v="ถัง"/>
    <s v="AA"/>
    <s v="A"/>
    <n v="0"/>
    <s v=" Equivalent"/>
    <x v="0"/>
  </r>
  <r>
    <s v="FG/L14/2020/0959"/>
    <s v="AC-028-D"/>
    <x v="101"/>
    <x v="101"/>
    <n v="24"/>
    <n v="24"/>
    <s v="ถัง"/>
    <s v="AA"/>
    <s v="A"/>
    <n v="0"/>
    <s v=" Equivalent"/>
    <x v="0"/>
  </r>
  <r>
    <s v="FG/L14/2020/0960"/>
    <s v="AC-032-D"/>
    <x v="175"/>
    <x v="175"/>
    <n v="24"/>
    <n v="24"/>
    <s v="ถัง"/>
    <s v="AA"/>
    <s v="A"/>
    <n v="0"/>
    <s v=" Equivalent"/>
    <x v="0"/>
  </r>
  <r>
    <s v="FG/L14/2020/0961"/>
    <s v="AC-034-D"/>
    <x v="215"/>
    <x v="215"/>
    <n v="36"/>
    <n v="36"/>
    <s v="กล่อง"/>
    <s v="AA"/>
    <s v="A"/>
    <n v="0"/>
    <s v=" Equivalent"/>
    <x v="0"/>
  </r>
  <r>
    <s v="FG/L14/2020/0962"/>
    <s v="AC-036-D"/>
    <x v="176"/>
    <x v="176"/>
    <n v="104"/>
    <n v="104"/>
    <s v="แกลลอน"/>
    <s v="AA"/>
    <s v="A"/>
    <n v="0"/>
    <s v=" Equivalent"/>
    <x v="0"/>
  </r>
  <r>
    <s v="FG/L14/2020/0963"/>
    <s v="AC-038-D"/>
    <x v="175"/>
    <x v="175"/>
    <n v="24"/>
    <n v="24"/>
    <s v="ถัง"/>
    <s v="AA"/>
    <s v="A"/>
    <n v="0"/>
    <s v=" Equivalent"/>
    <x v="0"/>
  </r>
  <r>
    <s v="FG/L14/2020/0964"/>
    <s v="AC-040-D"/>
    <x v="216"/>
    <x v="216"/>
    <n v="36"/>
    <n v="36"/>
    <s v="กล่อง"/>
    <s v="AA"/>
    <s v="A"/>
    <n v="0"/>
    <s v=" Equivalent"/>
    <x v="0"/>
  </r>
  <r>
    <s v="FG/L14/2020/0965"/>
    <s v="AC-042-D"/>
    <x v="209"/>
    <x v="209"/>
    <n v="20"/>
    <n v="20"/>
    <s v="ถัง"/>
    <s v="AA"/>
    <s v="A"/>
    <n v="0"/>
    <s v=" Equivalent"/>
    <x v="0"/>
  </r>
  <r>
    <s v="FG/L14/2020/0966"/>
    <s v="AC-044-D"/>
    <x v="209"/>
    <x v="209"/>
    <n v="20"/>
    <n v="20"/>
    <s v="ถัง"/>
    <s v="AA"/>
    <s v="A"/>
    <n v="0"/>
    <s v=" Equivalent"/>
    <x v="0"/>
  </r>
  <r>
    <s v="FG/L14/2020/0967"/>
    <s v="AC-054-D"/>
    <x v="179"/>
    <x v="179"/>
    <n v="21"/>
    <n v="21"/>
    <s v="ถัง"/>
    <s v="AA"/>
    <s v="A"/>
    <n v="0"/>
    <s v=" Equivalent"/>
    <x v="0"/>
  </r>
  <r>
    <s v="FG/L14/2020/0968"/>
    <s v="AC-058-D"/>
    <x v="212"/>
    <x v="212"/>
    <n v="24"/>
    <n v="24"/>
    <s v="ถัง"/>
    <s v="AA"/>
    <s v="A"/>
    <n v="0"/>
    <s v=" Equivalent"/>
    <x v="0"/>
  </r>
  <r>
    <s v="FG/L14/2020/0969"/>
    <s v="AC-060-D"/>
    <x v="217"/>
    <x v="217"/>
    <n v="2"/>
    <n v="2"/>
    <s v="ถัง"/>
    <s v="AA"/>
    <s v="A"/>
    <n v="0"/>
    <s v=" Equivalent"/>
    <x v="0"/>
  </r>
  <r>
    <s v="FG/L14/2020/0970"/>
    <s v="AC-062-D"/>
    <x v="191"/>
    <x v="191"/>
    <n v="9"/>
    <n v="9"/>
    <s v="กล่อง"/>
    <s v="AA"/>
    <s v="A"/>
    <n v="0"/>
    <s v=" Equivalent"/>
    <x v="0"/>
  </r>
  <r>
    <s v="FG/L14/2020/0971"/>
    <s v="AC-064-D"/>
    <x v="218"/>
    <x v="218"/>
    <n v="24"/>
    <n v="24"/>
    <s v="ถัง"/>
    <s v="AA"/>
    <s v="A"/>
    <n v="0"/>
    <s v=" Equivalent"/>
    <x v="0"/>
  </r>
  <r>
    <s v="FG/L14/2020/0972"/>
    <s v="AC-066-D"/>
    <x v="42"/>
    <x v="42"/>
    <n v="54"/>
    <n v="54"/>
    <s v="กล่อง"/>
    <s v="AA"/>
    <s v="A"/>
    <n v="0"/>
    <s v=" Equivalent"/>
    <x v="0"/>
  </r>
  <r>
    <s v="FG/L14/2020/0973"/>
    <s v="AC-068-D"/>
    <x v="143"/>
    <x v="143"/>
    <n v="48"/>
    <n v="48"/>
    <s v="กล่อง"/>
    <s v="AA"/>
    <s v="A"/>
    <n v="0"/>
    <s v=" Equivalent"/>
    <x v="0"/>
  </r>
  <r>
    <s v="FG/L14/2020/0974"/>
    <s v="AC-070-D"/>
    <x v="189"/>
    <x v="189"/>
    <n v="32"/>
    <n v="32"/>
    <s v="ถัง"/>
    <s v="AA"/>
    <s v="A"/>
    <n v="0"/>
    <s v=" Equivalent"/>
    <x v="0"/>
  </r>
  <r>
    <s v="FG/L14/2020/0975"/>
    <s v="AC-072-D"/>
    <x v="42"/>
    <x v="42"/>
    <n v="54"/>
    <n v="54"/>
    <s v="กล่อง"/>
    <s v="AA"/>
    <s v="A"/>
    <n v="0"/>
    <s v=" Equivalent"/>
    <x v="0"/>
  </r>
  <r>
    <s v="FG/L14/2020/0976"/>
    <s v="AC-074-D"/>
    <x v="212"/>
    <x v="212"/>
    <n v="24"/>
    <n v="24"/>
    <s v="ถัง"/>
    <s v="AA"/>
    <s v="A"/>
    <n v="0"/>
    <s v=" Equivalent"/>
    <x v="0"/>
  </r>
  <r>
    <s v="FG/L14/2020/0977"/>
    <s v="AC-076-D"/>
    <x v="143"/>
    <x v="143"/>
    <n v="48"/>
    <n v="48"/>
    <s v="กล่อง"/>
    <s v="AA"/>
    <s v="A"/>
    <n v="0"/>
    <s v=" Equivalent"/>
    <x v="0"/>
  </r>
  <r>
    <s v="FG/L14/2020/0978"/>
    <s v="AC-078-D"/>
    <x v="42"/>
    <x v="42"/>
    <n v="54"/>
    <n v="54"/>
    <s v="กล่อง"/>
    <s v="AA"/>
    <s v="A"/>
    <n v="0"/>
    <s v=" Equivalent"/>
    <x v="0"/>
  </r>
  <r>
    <s v="FG/L14/2020/0979"/>
    <s v="AC-080-D"/>
    <x v="212"/>
    <x v="212"/>
    <n v="24"/>
    <n v="24"/>
    <s v="ถัง"/>
    <s v="AA"/>
    <s v="A"/>
    <n v="0"/>
    <s v=" Equivalent"/>
    <x v="0"/>
  </r>
  <r>
    <s v="FG/L14/2020/0980"/>
    <s v="AC-082-D"/>
    <x v="209"/>
    <x v="209"/>
    <n v="23"/>
    <n v="23"/>
    <s v="ถัง"/>
    <s v="AA"/>
    <s v="A"/>
    <n v="0"/>
    <s v=" Equivalent"/>
    <x v="0"/>
  </r>
  <r>
    <s v="FG/L14/2020/0981"/>
    <s v="AC-084-D"/>
    <x v="212"/>
    <x v="212"/>
    <n v="24"/>
    <n v="24"/>
    <s v="ถัง"/>
    <s v="AA"/>
    <s v="A"/>
    <n v="0"/>
    <s v=" Equivalent"/>
    <x v="0"/>
  </r>
  <r>
    <s v="FG/L14/2020/0982"/>
    <s v="AC-086-D"/>
    <x v="212"/>
    <x v="212"/>
    <n v="24"/>
    <n v="24"/>
    <s v="ถัง"/>
    <s v="AA"/>
    <s v="A"/>
    <n v="0"/>
    <s v=" Equivalent"/>
    <x v="0"/>
  </r>
  <r>
    <s v="FG/L14/2020/0983"/>
    <s v="AC-088-D"/>
    <x v="212"/>
    <x v="212"/>
    <n v="24"/>
    <n v="24"/>
    <s v="ถัง"/>
    <s v="AA"/>
    <s v="A"/>
    <n v="0"/>
    <s v=" Equivalent"/>
    <x v="0"/>
  </r>
  <r>
    <s v="FG/L14/2020/0984"/>
    <s v="AC-090-D"/>
    <x v="192"/>
    <x v="192"/>
    <n v="20"/>
    <n v="20"/>
    <s v="ถัง"/>
    <s v="AA"/>
    <s v="A"/>
    <n v="0"/>
    <s v=" Equivalent"/>
    <x v="0"/>
  </r>
  <r>
    <s v="FG/L14/2020/0985"/>
    <s v="AC-092-D"/>
    <x v="210"/>
    <x v="210"/>
    <n v="24"/>
    <n v="24"/>
    <s v="ถัง"/>
    <s v="AA"/>
    <s v="A"/>
    <n v="0"/>
    <s v=" Equivalent"/>
    <x v="0"/>
  </r>
  <r>
    <s v="FG/L14/2020/0986"/>
    <s v="AC-094-D"/>
    <x v="212"/>
    <x v="212"/>
    <n v="24"/>
    <n v="24"/>
    <s v="ถัง"/>
    <s v="AA"/>
    <s v="A"/>
    <n v="0"/>
    <s v=" Equivalent"/>
    <x v="0"/>
  </r>
  <r>
    <s v="FG/L14/2020/0987"/>
    <s v="AC-096-D"/>
    <x v="210"/>
    <x v="210"/>
    <n v="24"/>
    <n v="24"/>
    <s v="ถัง"/>
    <s v="AA"/>
    <s v="A"/>
    <n v="0"/>
    <s v=" Equivalent"/>
    <x v="0"/>
  </r>
  <r>
    <s v="FG/L14/2020/0988"/>
    <s v="AC-006-E"/>
    <x v="75"/>
    <x v="75"/>
    <n v="36"/>
    <n v="36"/>
    <s v="กล่อง"/>
    <s v="AA"/>
    <s v="A"/>
    <n v="0"/>
    <s v=" Equivalent"/>
    <x v="0"/>
  </r>
  <r>
    <s v="FG/L14/2020/0989"/>
    <s v="AC-010-E"/>
    <x v="219"/>
    <x v="219"/>
    <n v="20"/>
    <n v="20"/>
    <s v="กล่อง"/>
    <s v="AA"/>
    <s v="A"/>
    <n v="0"/>
    <s v=" Equivalent"/>
    <x v="0"/>
  </r>
  <r>
    <s v="FG/L14/2020/0990"/>
    <s v="AC-012-E"/>
    <x v="191"/>
    <x v="191"/>
    <n v="36"/>
    <n v="36"/>
    <s v="กล่อง"/>
    <s v="AA"/>
    <s v="A"/>
    <n v="0"/>
    <s v=" Equivalent"/>
    <x v="0"/>
  </r>
  <r>
    <s v="FG/L14/2020/0991"/>
    <s v="AC-014-E"/>
    <x v="178"/>
    <x v="178"/>
    <n v="64"/>
    <n v="64"/>
    <s v="แกลลอน"/>
    <s v="AA"/>
    <s v="A"/>
    <n v="0"/>
    <s v=" Equivalent"/>
    <x v="0"/>
  </r>
  <r>
    <s v="FG/L14/2020/0992"/>
    <s v="AC-016-E"/>
    <x v="75"/>
    <x v="75"/>
    <n v="36"/>
    <n v="36"/>
    <s v="กล่อง"/>
    <s v="AA"/>
    <s v="A"/>
    <n v="0"/>
    <s v=" Equivalent"/>
    <x v="0"/>
  </r>
  <r>
    <s v="FG/L14/2020/0993"/>
    <s v="AC-018-E"/>
    <x v="215"/>
    <x v="215"/>
    <n v="36"/>
    <n v="36"/>
    <s v="กล่อง"/>
    <s v="AA"/>
    <s v="A"/>
    <n v="0"/>
    <s v=" Equivalent"/>
    <x v="0"/>
  </r>
  <r>
    <s v="FG/L14/2020/0994"/>
    <s v="AC-020-E"/>
    <x v="75"/>
    <x v="75"/>
    <n v="36"/>
    <n v="36"/>
    <s v="กล่อง"/>
    <s v="AA"/>
    <s v="A"/>
    <n v="0"/>
    <s v=" Equivalent"/>
    <x v="0"/>
  </r>
  <r>
    <s v="FG/L14/2020/0995"/>
    <s v="AC-022-E"/>
    <x v="102"/>
    <x v="102"/>
    <n v="63"/>
    <n v="63"/>
    <s v="กล่อง"/>
    <s v="AA"/>
    <s v="A"/>
    <n v="0"/>
    <s v=" Equivalent"/>
    <x v="0"/>
  </r>
  <r>
    <s v="FG/L14/2020/0996"/>
    <s v="AC-024-E"/>
    <x v="75"/>
    <x v="75"/>
    <n v="23"/>
    <n v="23"/>
    <s v="กล่อง"/>
    <s v="AA"/>
    <s v="A"/>
    <n v="0"/>
    <s v=" Equivalent"/>
    <x v="0"/>
  </r>
  <r>
    <s v="FG/L14/2020/0997"/>
    <s v="AC-026-E"/>
    <x v="75"/>
    <x v="75"/>
    <n v="36"/>
    <n v="36"/>
    <s v="กล่อง"/>
    <s v="AA"/>
    <s v="A"/>
    <n v="0"/>
    <s v=" Equivalent"/>
    <x v="0"/>
  </r>
  <r>
    <s v="FG/L14/2020/0998"/>
    <s v="AC-028-E"/>
    <x v="104"/>
    <x v="104"/>
    <n v="148"/>
    <n v="148"/>
    <s v="กล่อง"/>
    <s v="AA"/>
    <s v="A"/>
    <n v="0"/>
    <s v=" Equivalent"/>
    <x v="0"/>
  </r>
  <r>
    <s v="FG/L14/2020/0999"/>
    <s v="AC-036-E"/>
    <x v="142"/>
    <x v="142"/>
    <n v="174"/>
    <n v="174"/>
    <s v="กล่อง"/>
    <s v="AA"/>
    <s v="A"/>
    <n v="0"/>
    <s v=" Equivalent"/>
    <x v="0"/>
  </r>
  <r>
    <s v="FG/L14/2020/1000"/>
    <s v="AC-044-E"/>
    <x v="171"/>
    <x v="171"/>
    <n v="17"/>
    <n v="17"/>
    <s v="ถัง"/>
    <s v="AA"/>
    <s v="A"/>
    <n v="0"/>
    <s v=" Equivalent"/>
    <x v="0"/>
  </r>
  <r>
    <s v="FG/L14/2020/1001"/>
    <s v="AC-054-E"/>
    <x v="174"/>
    <x v="174"/>
    <n v="54"/>
    <n v="54"/>
    <s v="กล่อง"/>
    <s v="AA"/>
    <s v="A"/>
    <n v="0"/>
    <s v=" Equivalent"/>
    <x v="0"/>
  </r>
  <r>
    <s v="FG/L14/2020/1002"/>
    <s v="AC-056-E"/>
    <x v="220"/>
    <x v="220"/>
    <n v="60"/>
    <n v="60"/>
    <s v="กล่อง"/>
    <s v="AA"/>
    <s v="A"/>
    <n v="0"/>
    <s v=" Equivalent"/>
    <x v="0"/>
  </r>
  <r>
    <s v="FG/L14/2020/1003"/>
    <s v="AC-058-E"/>
    <x v="104"/>
    <x v="104"/>
    <n v="18"/>
    <n v="18"/>
    <s v="กล่อง"/>
    <s v="AA"/>
    <s v="A"/>
    <n v="0"/>
    <s v=" Equivalent"/>
    <x v="0"/>
  </r>
  <r>
    <s v="FG/L14/2020/1004"/>
    <s v="AC-060-E"/>
    <x v="221"/>
    <x v="221"/>
    <n v="54"/>
    <n v="54"/>
    <s v="กล่อง"/>
    <s v="AA"/>
    <s v="A"/>
    <n v="0"/>
    <s v=" Equivalent"/>
    <x v="0"/>
  </r>
  <r>
    <s v="FG/L14/2020/1005"/>
    <s v="AC-062-E"/>
    <x v="142"/>
    <x v="142"/>
    <n v="164"/>
    <n v="164"/>
    <s v="กล่อง"/>
    <s v="AA"/>
    <s v="A"/>
    <n v="0"/>
    <s v=" Equivalent"/>
    <x v="0"/>
  </r>
  <r>
    <s v="FG/L14/2020/1006"/>
    <s v="AC-068-E"/>
    <x v="103"/>
    <x v="103"/>
    <n v="130"/>
    <n v="130"/>
    <s v="กล่อง"/>
    <s v="AA"/>
    <s v="A"/>
    <n v="0"/>
    <s v=" Equivalent"/>
    <x v="0"/>
  </r>
  <r>
    <s v="FG/L14/2020/1007"/>
    <s v="AC-078-E"/>
    <x v="143"/>
    <x v="143"/>
    <n v="48"/>
    <n v="48"/>
    <s v="กล่อง"/>
    <s v="AA"/>
    <s v="A"/>
    <n v="0"/>
    <s v=" Equivalent"/>
    <x v="0"/>
  </r>
  <r>
    <s v="FG/L14/2020/1008"/>
    <s v="AC-080-E"/>
    <x v="143"/>
    <x v="143"/>
    <n v="48"/>
    <n v="48"/>
    <s v="กล่อง"/>
    <s v="AA"/>
    <s v="A"/>
    <n v="0"/>
    <s v=" Equivalent"/>
    <x v="0"/>
  </r>
  <r>
    <s v="FG/L14/2020/1009"/>
    <s v="AC-082-E"/>
    <x v="143"/>
    <x v="143"/>
    <n v="48"/>
    <n v="48"/>
    <s v="กล่อง"/>
    <s v="AA"/>
    <s v="A"/>
    <n v="0"/>
    <s v=" Equivalent"/>
    <x v="0"/>
  </r>
  <r>
    <s v="FG/L14/2020/1010"/>
    <s v="AC-084-E"/>
    <x v="102"/>
    <x v="102"/>
    <n v="63"/>
    <n v="63"/>
    <s v="กล่อง"/>
    <s v="AA"/>
    <s v="A"/>
    <n v="0"/>
    <s v=" Equivalent"/>
    <x v="0"/>
  </r>
  <r>
    <s v="FG/L14/2020/1011"/>
    <s v="AC-086-E"/>
    <x v="222"/>
    <x v="222"/>
    <n v="20"/>
    <n v="20"/>
    <s v="กล่อง"/>
    <s v="AA"/>
    <s v="A"/>
    <n v="0"/>
    <s v=" Equivalent"/>
    <x v="0"/>
  </r>
  <r>
    <s v="FG/L14/2020/1012"/>
    <s v="AC-090-E"/>
    <x v="190"/>
    <x v="190"/>
    <n v="27"/>
    <n v="27"/>
    <s v="กล่อง"/>
    <s v="AA"/>
    <s v="A"/>
    <n v="0"/>
    <s v=" Equivalent"/>
    <x v="0"/>
  </r>
  <r>
    <s v="FG/L14/2020/1013"/>
    <s v="AC-092-E"/>
    <x v="215"/>
    <x v="215"/>
    <n v="36"/>
    <n v="36"/>
    <s v="กล่อง"/>
    <s v="AA"/>
    <s v="A"/>
    <n v="0"/>
    <s v=" Equivalent"/>
    <x v="0"/>
  </r>
  <r>
    <s v="FG/L14/2020/1014"/>
    <s v="AC-096-E"/>
    <x v="102"/>
    <x v="102"/>
    <n v="63"/>
    <n v="63"/>
    <s v="กล่อง"/>
    <s v="AA"/>
    <s v="A"/>
    <n v="0"/>
    <s v=" Equivalent"/>
    <x v="0"/>
  </r>
  <r>
    <s v="FG/L14/2020/1015"/>
    <s v="AC-006-F"/>
    <x v="190"/>
    <x v="190"/>
    <n v="27"/>
    <n v="27"/>
    <s v="กล่อง"/>
    <s v="AA"/>
    <s v="A"/>
    <n v="0"/>
    <s v=" Equivalent"/>
    <x v="0"/>
  </r>
  <r>
    <s v="FG/L14/2020/1016"/>
    <s v="AC-008-F"/>
    <x v="76"/>
    <x v="76"/>
    <n v="140"/>
    <n v="140"/>
    <s v="กล่อง"/>
    <s v="AA"/>
    <s v="A"/>
    <n v="0"/>
    <s v=" Equivalent"/>
    <x v="0"/>
  </r>
  <r>
    <s v="FG/L14/2020/1017"/>
    <s v="AC-010-F"/>
    <x v="223"/>
    <x v="223"/>
    <n v="72"/>
    <n v="72"/>
    <s v="กล่อง"/>
    <s v="AA"/>
    <s v="A"/>
    <n v="0"/>
    <s v=" Equivalent"/>
    <x v="0"/>
  </r>
  <r>
    <s v="FG/L14/2020/1018"/>
    <s v="AC-012-F"/>
    <x v="178"/>
    <x v="178"/>
    <n v="144"/>
    <n v="144"/>
    <s v="แกลลอน"/>
    <s v="AA"/>
    <s v="A"/>
    <n v="0"/>
    <s v=" Equivalent"/>
    <x v="0"/>
  </r>
  <r>
    <s v="FG/L14/2020/1019"/>
    <s v="AC-016-F"/>
    <x v="219"/>
    <x v="219"/>
    <n v="180"/>
    <n v="180"/>
    <s v="กล่อง"/>
    <s v="AA"/>
    <s v="A"/>
    <n v="0"/>
    <s v=" Equivalent"/>
    <x v="0"/>
  </r>
  <r>
    <s v="FG/L14/2020/1020"/>
    <s v="AC-018-F"/>
    <x v="178"/>
    <x v="178"/>
    <n v="144"/>
    <n v="144"/>
    <s v="แกลลอน"/>
    <s v="AA"/>
    <s v="A"/>
    <n v="0"/>
    <s v=" Equivalent"/>
    <x v="0"/>
  </r>
  <r>
    <s v="FG/L14/2020/1021"/>
    <s v="AC-022-F"/>
    <x v="178"/>
    <x v="178"/>
    <n v="144"/>
    <n v="144"/>
    <s v="แกลลอน"/>
    <s v="AA"/>
    <s v="A"/>
    <n v="0"/>
    <s v=" Equivalent"/>
    <x v="0"/>
  </r>
  <r>
    <s v="FG/L14/2020/1022"/>
    <s v="AC-024-F"/>
    <x v="102"/>
    <x v="102"/>
    <n v="63"/>
    <n v="63"/>
    <s v="กล่อง"/>
    <s v="AA"/>
    <s v="A"/>
    <n v="0"/>
    <s v=" Equivalent"/>
    <x v="0"/>
  </r>
  <r>
    <s v="FG/L14/2020/1023"/>
    <s v="AC-026-F"/>
    <x v="178"/>
    <x v="178"/>
    <n v="144"/>
    <n v="144"/>
    <s v="แกลลอน"/>
    <s v="AA"/>
    <s v="A"/>
    <n v="0"/>
    <s v=" Equivalent"/>
    <x v="0"/>
  </r>
  <r>
    <s v="FG/L14/2020/1024"/>
    <s v="AC-028-F"/>
    <x v="219"/>
    <x v="219"/>
    <n v="51"/>
    <n v="51"/>
    <s v="กล่อง"/>
    <s v="AA"/>
    <s v="A"/>
    <n v="0"/>
    <s v=" Equivalent"/>
    <x v="0"/>
  </r>
  <r>
    <s v="FG/L14/2020/1025"/>
    <s v="AC-030-F"/>
    <x v="178"/>
    <x v="178"/>
    <n v="60"/>
    <n v="60"/>
    <s v="แกลลอน"/>
    <s v="AA"/>
    <s v="A"/>
    <n v="0"/>
    <s v=" Equivalent"/>
    <x v="0"/>
  </r>
  <r>
    <s v="FG/L14/2020/1026"/>
    <s v="AC-032-F"/>
    <x v="140"/>
    <x v="140"/>
    <n v="90"/>
    <n v="90"/>
    <s v="กล่อง"/>
    <s v="AA"/>
    <s v="A"/>
    <n v="0"/>
    <s v=" Equivalent"/>
    <x v="0"/>
  </r>
  <r>
    <s v="FG/L14/2020/1027"/>
    <s v="AC-034-F"/>
    <x v="174"/>
    <x v="174"/>
    <n v="54"/>
    <n v="54"/>
    <s v="กล่อง"/>
    <s v="AA"/>
    <s v="A"/>
    <n v="0"/>
    <s v=" Equivalent"/>
    <x v="0"/>
  </r>
  <r>
    <s v="FG/L14/2020/1028"/>
    <s v="AC-036-F"/>
    <x v="174"/>
    <x v="174"/>
    <n v="54"/>
    <n v="54"/>
    <s v="กล่อง"/>
    <s v="AA"/>
    <s v="A"/>
    <n v="0"/>
    <s v=" Equivalent"/>
    <x v="0"/>
  </r>
  <r>
    <s v="FG/L14/2020/1029"/>
    <s v="AC-038-F"/>
    <x v="178"/>
    <x v="178"/>
    <n v="144"/>
    <n v="144"/>
    <s v="แกลลอน"/>
    <s v="AA"/>
    <s v="A"/>
    <n v="0"/>
    <s v=" Equivalent"/>
    <x v="0"/>
  </r>
  <r>
    <s v="FG/L14/2020/1030"/>
    <s v="AC-040-F"/>
    <x v="178"/>
    <x v="178"/>
    <n v="144"/>
    <n v="144"/>
    <s v="แกลลอน"/>
    <s v="AA"/>
    <s v="A"/>
    <n v="0"/>
    <s v=" Equivalent"/>
    <x v="0"/>
  </r>
  <r>
    <s v="FG/L14/2020/1031"/>
    <s v="AC-042-F"/>
    <x v="178"/>
    <x v="178"/>
    <n v="144"/>
    <n v="144"/>
    <s v="แกลลอน"/>
    <s v="AA"/>
    <s v="A"/>
    <n v="0"/>
    <s v=" Equivalent"/>
    <x v="0"/>
  </r>
  <r>
    <s v="FG/L14/2020/1032"/>
    <s v="AC-044-F"/>
    <x v="68"/>
    <x v="68"/>
    <n v="36"/>
    <n v="36"/>
    <s v="กล่อง"/>
    <s v="AA"/>
    <s v="A"/>
    <n v="0"/>
    <s v=" Equivalent"/>
    <x v="0"/>
  </r>
  <r>
    <s v="FG/L14/2020/1033"/>
    <s v="AC-054-F"/>
    <x v="178"/>
    <x v="178"/>
    <n v="144"/>
    <n v="144"/>
    <s v="แกลลอน"/>
    <s v="AA"/>
    <s v="A"/>
    <n v="0"/>
    <s v=" Equivalent"/>
    <x v="0"/>
  </r>
  <r>
    <s v="FG/L14/2020/1034"/>
    <s v="AC-056-F"/>
    <x v="68"/>
    <x v="68"/>
    <n v="36"/>
    <n v="36"/>
    <s v="กล่อง"/>
    <s v="AA"/>
    <s v="A"/>
    <n v="0"/>
    <s v=" Equivalent"/>
    <x v="0"/>
  </r>
  <r>
    <s v="FG/L14/2020/1035"/>
    <s v="AC-058-F"/>
    <x v="140"/>
    <x v="140"/>
    <n v="90"/>
    <n v="90"/>
    <s v="กล่อง"/>
    <s v="AA"/>
    <s v="A"/>
    <n v="0"/>
    <s v=" Equivalent"/>
    <x v="0"/>
  </r>
  <r>
    <s v="FG/L14/2020/1036"/>
    <s v="AC-060-F"/>
    <x v="104"/>
    <x v="104"/>
    <n v="4"/>
    <n v="4"/>
    <s v="กล่อง"/>
    <s v="AA"/>
    <s v="A"/>
    <n v="0"/>
    <s v=" Equivalent"/>
    <x v="0"/>
  </r>
  <r>
    <s v="FG/L14/2020/1037"/>
    <s v="AC-062-F"/>
    <x v="68"/>
    <x v="68"/>
    <n v="22"/>
    <n v="22"/>
    <s v="กล่อง"/>
    <s v="AA"/>
    <s v="A"/>
    <n v="0"/>
    <s v=" Equivalent"/>
    <x v="0"/>
  </r>
  <r>
    <s v="FG/L14/2020/1038"/>
    <s v="AC-064-F"/>
    <x v="140"/>
    <x v="140"/>
    <n v="70"/>
    <n v="70"/>
    <s v="กล่อง"/>
    <s v="AA"/>
    <s v="A"/>
    <n v="0"/>
    <s v=" Equivalent"/>
    <x v="0"/>
  </r>
  <r>
    <s v="FG/L14/2020/1039"/>
    <s v="AC-068-F"/>
    <x v="178"/>
    <x v="178"/>
    <n v="144"/>
    <n v="144"/>
    <s v="แกลลอน"/>
    <s v="AA"/>
    <s v="A"/>
    <n v="0"/>
    <s v=" Equivalent"/>
    <x v="0"/>
  </r>
  <r>
    <s v="FG/L14/2020/1040"/>
    <s v="AC-070-F"/>
    <x v="224"/>
    <x v="224"/>
    <n v="88"/>
    <n v="88"/>
    <s v="กล่อง"/>
    <s v="AA"/>
    <s v="A"/>
    <n v="0"/>
    <s v=" Equivalent"/>
    <x v="0"/>
  </r>
  <r>
    <s v="FG/L14/2020/1041"/>
    <s v="AC-080-F"/>
    <x v="216"/>
    <x v="216"/>
    <n v="36"/>
    <n v="36"/>
    <s v="กล่อง"/>
    <s v="AA"/>
    <s v="A"/>
    <n v="0"/>
    <s v=" Equivalent"/>
    <x v="0"/>
  </r>
  <r>
    <s v="FG/L14/2020/1042"/>
    <s v="AC-082-F"/>
    <x v="178"/>
    <x v="178"/>
    <n v="144"/>
    <n v="144"/>
    <s v="แกลลอน"/>
    <s v="AA"/>
    <s v="A"/>
    <n v="0"/>
    <s v=" Equivalent"/>
    <x v="0"/>
  </r>
  <r>
    <s v="FG/L14/2020/1043"/>
    <s v="AC-084-F"/>
    <x v="220"/>
    <x v="220"/>
    <n v="29"/>
    <n v="29"/>
    <s v="กล่อง"/>
    <s v="AA"/>
    <s v="A"/>
    <n v="0"/>
    <s v=" Equivalent"/>
    <x v="0"/>
  </r>
  <r>
    <s v="FG/L14/2020/1044"/>
    <s v="AC-086-F"/>
    <x v="140"/>
    <x v="140"/>
    <n v="90"/>
    <n v="90"/>
    <s v="กล่อง"/>
    <s v="AA"/>
    <s v="A"/>
    <n v="0"/>
    <s v=" Equivalent"/>
    <x v="0"/>
  </r>
  <r>
    <s v="FG/L14/2020/1045"/>
    <s v="AC-092-F"/>
    <x v="140"/>
    <x v="140"/>
    <n v="90"/>
    <n v="90"/>
    <s v="กล่อง"/>
    <s v="AA"/>
    <s v="A"/>
    <n v="0"/>
    <s v=" Equivalent"/>
    <x v="0"/>
  </r>
  <r>
    <s v="FG/L14/2020/1046"/>
    <s v="AC-005-A"/>
    <x v="209"/>
    <x v="209"/>
    <n v="9"/>
    <n v="9"/>
    <s v="ถัง"/>
    <s v="AA"/>
    <s v="A"/>
    <n v="0"/>
    <s v=" Equivalent"/>
    <x v="0"/>
  </r>
  <r>
    <s v="FG/L14/2020/1047"/>
    <s v="AC-007-A"/>
    <x v="214"/>
    <x v="214"/>
    <n v="14"/>
    <n v="14"/>
    <s v="ถัง"/>
    <s v="AA"/>
    <s v="A"/>
    <n v="0"/>
    <s v=" Equivalent"/>
    <x v="0"/>
  </r>
  <r>
    <s v="FG/L14/2020/1048"/>
    <s v="AC-009-A"/>
    <x v="201"/>
    <x v="201"/>
    <n v="68"/>
    <n v="68"/>
    <s v="ถัง"/>
    <s v="AA"/>
    <s v="A"/>
    <n v="0"/>
    <s v=" Equivalent"/>
    <x v="0"/>
  </r>
  <r>
    <s v="FG/L14/2020/1049"/>
    <s v="AC-011-A"/>
    <x v="225"/>
    <x v="225"/>
    <n v="4"/>
    <n v="4"/>
    <s v="ถัง"/>
    <s v="AA"/>
    <s v="A"/>
    <n v="0"/>
    <s v=" Equivalent"/>
    <x v="0"/>
  </r>
  <r>
    <s v="FG/L14/2020/1050"/>
    <s v="AC-013-A"/>
    <x v="211"/>
    <x v="211"/>
    <n v="24"/>
    <n v="26"/>
    <s v="ถัง"/>
    <s v="AA"/>
    <s v="A"/>
    <n v="2"/>
    <s v="Excess"/>
    <x v="0"/>
  </r>
  <r>
    <s v="FG/L14/2020/1051"/>
    <s v="AC-015-A"/>
    <x v="222"/>
    <x v="222"/>
    <n v="38"/>
    <n v="38"/>
    <s v="กล่อง"/>
    <s v="AA"/>
    <s v="A"/>
    <n v="0"/>
    <s v=" Equivalent"/>
    <x v="0"/>
  </r>
  <r>
    <s v="FG/L14/2020/1052"/>
    <s v="AC-017-A"/>
    <x v="226"/>
    <x v="226"/>
    <n v="20"/>
    <n v="20"/>
    <s v="ถัง"/>
    <s v="AA"/>
    <s v="A"/>
    <n v="0"/>
    <s v=" Equivalent"/>
    <x v="0"/>
  </r>
  <r>
    <s v="FG/L14/2020/1053"/>
    <s v="AC-019-A"/>
    <x v="16"/>
    <x v="16"/>
    <n v="5"/>
    <n v="5"/>
    <s v="ถัง"/>
    <s v="AA"/>
    <s v="A"/>
    <n v="0"/>
    <s v=" Equivalent"/>
    <x v="0"/>
  </r>
  <r>
    <s v="FG/L14/2020/1054"/>
    <s v="AC-021-A"/>
    <x v="227"/>
    <x v="227"/>
    <n v="106"/>
    <n v="106"/>
    <s v="แกลลอน"/>
    <s v="AA"/>
    <s v="A"/>
    <n v="0"/>
    <s v=" Equivalent"/>
    <x v="0"/>
  </r>
  <r>
    <s v="FG/L14/2020/1055"/>
    <s v="AC-023-A"/>
    <x v="228"/>
    <x v="228"/>
    <n v="20"/>
    <n v="20"/>
    <s v="ถัง"/>
    <s v="AA"/>
    <s v="A"/>
    <n v="0"/>
    <s v=" Equivalent"/>
    <x v="0"/>
  </r>
  <r>
    <s v="FG/L14/2020/1056"/>
    <s v="AC-025-A"/>
    <x v="229"/>
    <x v="229"/>
    <n v="67"/>
    <n v="67"/>
    <s v="กล่อง"/>
    <s v="AA"/>
    <s v="A"/>
    <n v="0"/>
    <s v=" Equivalent"/>
    <x v="0"/>
  </r>
  <r>
    <s v="FG/L14/2020/1057"/>
    <s v="AC-027-A"/>
    <x v="102"/>
    <x v="102"/>
    <n v="43"/>
    <n v="43"/>
    <s v="กล่อง"/>
    <s v="AA"/>
    <s v="A"/>
    <n v="0"/>
    <s v=" Equivalent"/>
    <x v="0"/>
  </r>
  <r>
    <s v="FG/L14/2020/1058"/>
    <s v="AC-029-A"/>
    <x v="230"/>
    <x v="230"/>
    <n v="4"/>
    <n v="4"/>
    <s v="กล่อง"/>
    <s v="AA"/>
    <s v="A"/>
    <n v="0"/>
    <s v=" Equivalent"/>
    <x v="0"/>
  </r>
  <r>
    <s v="FG/L14/2020/1059"/>
    <s v="AC-031-A"/>
    <x v="113"/>
    <x v="113"/>
    <n v="24"/>
    <n v="24"/>
    <s v="ถัง"/>
    <s v="AA"/>
    <s v="A"/>
    <n v="0"/>
    <s v=" Equivalent"/>
    <x v="0"/>
  </r>
  <r>
    <s v="FG/L14/2020/1060"/>
    <s v="AC-033-A"/>
    <x v="216"/>
    <x v="216"/>
    <n v="1.25"/>
    <n v="1.25"/>
    <s v="กล่อง"/>
    <s v="AA"/>
    <s v="A"/>
    <n v="0"/>
    <s v=" Equivalent"/>
    <x v="0"/>
  </r>
  <r>
    <s v="FG/L14/2020/1061"/>
    <s v="AC-035-A"/>
    <x v="231"/>
    <x v="231"/>
    <n v="120"/>
    <n v="120"/>
    <s v="แกลลอน"/>
    <s v="AA"/>
    <s v="A"/>
    <n v="0"/>
    <s v=" Equivalent"/>
    <x v="0"/>
  </r>
  <r>
    <s v="FG/L14/2020/1062"/>
    <s v="AC-037-A"/>
    <x v="210"/>
    <x v="210"/>
    <n v="14"/>
    <n v="14"/>
    <s v="ถัง"/>
    <s v="AA"/>
    <s v="A"/>
    <n v="0"/>
    <s v=" Equivalent"/>
    <x v="0"/>
  </r>
  <r>
    <s v="FG/L14/2020/1063"/>
    <s v="AC-039-A"/>
    <x v="232"/>
    <x v="232"/>
    <n v="59"/>
    <n v="59"/>
    <s v="ถัง"/>
    <s v="AA"/>
    <s v="A"/>
    <n v="0"/>
    <s v=" Equivalent"/>
    <x v="0"/>
  </r>
  <r>
    <s v="FG/L14/2020/1064"/>
    <s v="AC-041-A"/>
    <x v="77"/>
    <x v="77"/>
    <n v="31"/>
    <n v="31"/>
    <s v="กล่อง"/>
    <s v="AA"/>
    <s v="A"/>
    <n v="0"/>
    <s v=" Equivalent"/>
    <x v="0"/>
  </r>
  <r>
    <s v="FG/L14/2020/1065"/>
    <s v="AC-043-A"/>
    <x v="207"/>
    <x v="207"/>
    <n v="44"/>
    <n v="44"/>
    <s v="กล่อง"/>
    <s v="AA"/>
    <s v="A"/>
    <n v="0"/>
    <s v=" Equivalent"/>
    <x v="0"/>
  </r>
  <r>
    <s v="FG/L14/2020/1066"/>
    <s v="AC-053-A"/>
    <x v="217"/>
    <x v="217"/>
    <n v="12"/>
    <n v="11"/>
    <s v="ถัง"/>
    <s v="AA"/>
    <s v="A"/>
    <n v="-1"/>
    <s v="Shortage"/>
    <x v="0"/>
  </r>
  <r>
    <s v="FG/L14/2020/1067"/>
    <s v="AC-055-A"/>
    <x v="215"/>
    <x v="215"/>
    <n v="13.75"/>
    <n v="13.75"/>
    <s v="กล่อง"/>
    <s v="AA"/>
    <s v="A"/>
    <n v="0"/>
    <s v=" Equivalent"/>
    <x v="0"/>
  </r>
  <r>
    <s v="FG/L14/2020/1068"/>
    <s v="AC-057-A"/>
    <x v="212"/>
    <x v="212"/>
    <n v="4"/>
    <n v="4"/>
    <s v="ถัง"/>
    <s v="AA"/>
    <s v="A"/>
    <n v="0"/>
    <s v=" Equivalent"/>
    <x v="0"/>
  </r>
  <r>
    <s v="FG/L14/2020/1069"/>
    <s v="AC-059-A"/>
    <x v="203"/>
    <x v="203"/>
    <n v="32"/>
    <n v="32"/>
    <s v="ถัง"/>
    <s v="AA"/>
    <s v="A"/>
    <n v="0"/>
    <s v=" Equivalent"/>
    <x v="0"/>
  </r>
  <r>
    <s v="FG/L14/2020/1070"/>
    <s v="AC-061-A"/>
    <x v="233"/>
    <x v="233"/>
    <n v="34.75"/>
    <n v="34.75"/>
    <s v="กล่อง"/>
    <s v="AA"/>
    <s v="A"/>
    <n v="0"/>
    <s v=" Equivalent"/>
    <x v="0"/>
  </r>
  <r>
    <s v="FG/L14/2020/1071"/>
    <s v="AC-063-A"/>
    <x v="234"/>
    <x v="234"/>
    <n v="84"/>
    <n v="84"/>
    <s v="กล่อง"/>
    <s v="AA"/>
    <s v="A"/>
    <n v="0"/>
    <s v=" Equivalent"/>
    <x v="0"/>
  </r>
  <r>
    <s v="FG/L14/2020/1072"/>
    <s v="AC-065-A"/>
    <x v="235"/>
    <x v="235"/>
    <n v="63"/>
    <n v="63"/>
    <s v="แกลลอน"/>
    <s v="AA"/>
    <s v="A"/>
    <n v="0"/>
    <s v=" Equivalent"/>
    <x v="0"/>
  </r>
  <r>
    <s v="FG/L14/2020/1073"/>
    <s v="AC-067-A"/>
    <x v="236"/>
    <x v="236"/>
    <n v="7.75"/>
    <n v="7.75"/>
    <s v="กล่อง"/>
    <s v="AA"/>
    <s v="A"/>
    <n v="0"/>
    <s v=" Equivalent"/>
    <x v="0"/>
  </r>
  <r>
    <s v="FG/L14/2020/1074"/>
    <s v="AC-069-A"/>
    <x v="220"/>
    <x v="220"/>
    <n v="34.5"/>
    <n v="33.499000000000002"/>
    <s v="กล่อง"/>
    <s v="AA"/>
    <s v="A"/>
    <n v="-1.0009999999999977"/>
    <s v="Shortage"/>
    <x v="0"/>
  </r>
  <r>
    <s v="FG/L14/2020/1075"/>
    <s v="AC-071-A"/>
    <x v="68"/>
    <x v="68"/>
    <n v="23.25"/>
    <n v="23.25"/>
    <s v="กล่อง"/>
    <s v="AA"/>
    <s v="A"/>
    <n v="0"/>
    <s v=" Equivalent"/>
    <x v="0"/>
  </r>
  <r>
    <s v="FG/L14/2020/1076"/>
    <s v="AC-073-A"/>
    <x v="237"/>
    <x v="237"/>
    <n v="8"/>
    <n v="8"/>
    <s v="ถัง"/>
    <s v="AA"/>
    <s v="A"/>
    <n v="0"/>
    <s v=" Equivalent"/>
    <x v="0"/>
  </r>
  <r>
    <s v="FG/L14/2020/1077"/>
    <s v="AC-075-A"/>
    <x v="238"/>
    <x v="238"/>
    <n v="3"/>
    <n v="3"/>
    <s v="ถัง"/>
    <s v="AA"/>
    <s v="A"/>
    <n v="0"/>
    <s v=" Equivalent"/>
    <x v="0"/>
  </r>
  <r>
    <s v="FG/L14/2020/1078"/>
    <s v="AC-077-A"/>
    <x v="173"/>
    <x v="173"/>
    <n v="14"/>
    <n v="14"/>
    <s v="กล่อง"/>
    <s v="AA"/>
    <s v="A"/>
    <n v="0"/>
    <s v=" Equivalent"/>
    <x v="0"/>
  </r>
  <r>
    <s v="FG/L14/2020/1079"/>
    <s v="AC-079-A"/>
    <x v="239"/>
    <x v="239"/>
    <n v="6"/>
    <n v="6"/>
    <s v="ถัง"/>
    <s v="AA"/>
    <s v="A"/>
    <n v="0"/>
    <s v=" Equivalent"/>
    <x v="0"/>
  </r>
  <r>
    <s v="FG/L14/2020/1080"/>
    <s v="AC-081-A"/>
    <x v="240"/>
    <x v="240"/>
    <n v="12"/>
    <n v="12"/>
    <s v="ถัง"/>
    <s v="AA"/>
    <s v="A"/>
    <n v="0"/>
    <s v=" Equivalent"/>
    <x v="0"/>
  </r>
  <r>
    <s v="FG/L14/2020/1081"/>
    <s v="AC-083-A"/>
    <x v="90"/>
    <x v="90"/>
    <n v="4"/>
    <n v="4"/>
    <s v="ถัง"/>
    <s v="AA"/>
    <s v="A"/>
    <n v="0"/>
    <s v=" Equivalent"/>
    <x v="0"/>
  </r>
  <r>
    <s v="FG/L14/2020/1082"/>
    <s v="AC-085-A"/>
    <x v="18"/>
    <x v="18"/>
    <n v="4"/>
    <n v="4"/>
    <s v="ถัง"/>
    <s v="AA"/>
    <s v="A"/>
    <n v="0"/>
    <s v=" Equivalent"/>
    <x v="0"/>
  </r>
  <r>
    <s v="FG/L14/2020/1083"/>
    <s v="AC-087-A"/>
    <x v="18"/>
    <x v="18"/>
    <n v="4"/>
    <n v="4"/>
    <s v="ถัง"/>
    <s v="AA"/>
    <s v="A"/>
    <n v="0"/>
    <s v=" Equivalent"/>
    <x v="0"/>
  </r>
  <r>
    <s v="FG/L14/2020/1084"/>
    <s v="AC-089-A"/>
    <x v="126"/>
    <x v="126"/>
    <n v="4"/>
    <n v="4"/>
    <s v="ถัง"/>
    <s v="AA"/>
    <s v="A"/>
    <n v="0"/>
    <s v=" Equivalent"/>
    <x v="0"/>
  </r>
  <r>
    <s v="FG/L14/2020/1085"/>
    <s v="AC-091-A"/>
    <x v="171"/>
    <x v="171"/>
    <n v="20"/>
    <n v="20"/>
    <s v="ถัง"/>
    <s v="AA"/>
    <s v="A"/>
    <n v="0"/>
    <s v=" Equivalent"/>
    <x v="0"/>
  </r>
  <r>
    <s v="FG/L14/2020/1086"/>
    <s v="AC-093-A"/>
    <x v="91"/>
    <x v="91"/>
    <n v="4"/>
    <n v="4"/>
    <s v="ถัง"/>
    <s v="AA"/>
    <s v="A"/>
    <n v="0"/>
    <s v=" Equivalent"/>
    <x v="0"/>
  </r>
  <r>
    <s v="FG/L14/2020/1087"/>
    <s v="AC-005-B"/>
    <x v="209"/>
    <x v="209"/>
    <n v="20"/>
    <n v="20"/>
    <s v="ถัง"/>
    <s v="AA"/>
    <s v="A"/>
    <n v="0"/>
    <s v=" Equivalent"/>
    <x v="0"/>
  </r>
  <r>
    <s v="FG/L14/2020/1088"/>
    <s v="AC-007-B"/>
    <x v="209"/>
    <x v="209"/>
    <n v="20"/>
    <n v="20"/>
    <s v="ถัง"/>
    <s v="AA"/>
    <s v="A"/>
    <n v="0"/>
    <s v=" Equivalent"/>
    <x v="0"/>
  </r>
  <r>
    <s v="FG/L14/2020/1089"/>
    <s v="AC-009-B"/>
    <x v="209"/>
    <x v="209"/>
    <n v="20"/>
    <n v="20"/>
    <s v="ถัง"/>
    <s v="AA"/>
    <s v="A"/>
    <n v="0"/>
    <s v=" Equivalent"/>
    <x v="0"/>
  </r>
  <r>
    <s v="FG/L14/2020/1090"/>
    <s v="AC-011-B"/>
    <x v="209"/>
    <x v="209"/>
    <n v="20"/>
    <n v="20"/>
    <s v="ถัง"/>
    <s v="AA"/>
    <s v="A"/>
    <n v="0"/>
    <s v=" Equivalent"/>
    <x v="0"/>
  </r>
  <r>
    <s v="FG/L14/2020/1091"/>
    <s v="AC-013-B"/>
    <x v="192"/>
    <x v="192"/>
    <n v="20"/>
    <n v="20"/>
    <s v="ถัง"/>
    <s v="AA"/>
    <s v="A"/>
    <n v="0"/>
    <s v=" Equivalent"/>
    <x v="0"/>
  </r>
  <r>
    <s v="FG/L14/2020/1092"/>
    <s v="AC-015-B"/>
    <x v="209"/>
    <x v="209"/>
    <n v="20"/>
    <n v="20"/>
    <s v="ถัง"/>
    <s v="AA"/>
    <s v="A"/>
    <n v="0"/>
    <s v=" Equivalent"/>
    <x v="0"/>
  </r>
  <r>
    <s v="FG/L14/2020/1093"/>
    <s v="AC-017-B"/>
    <x v="202"/>
    <x v="202"/>
    <n v="4"/>
    <n v="4"/>
    <s v="ถัง"/>
    <s v="AA"/>
    <s v="A"/>
    <n v="0"/>
    <s v=" Equivalent"/>
    <x v="0"/>
  </r>
  <r>
    <s v="FG/L14/2020/1094"/>
    <s v="AC-019-B"/>
    <x v="132"/>
    <x v="132"/>
    <n v="3"/>
    <n v="3"/>
    <s v="ถัง"/>
    <s v="AA"/>
    <s v="A"/>
    <n v="0"/>
    <s v=" Equivalent"/>
    <x v="0"/>
  </r>
  <r>
    <s v="FG/L14/2020/1095"/>
    <s v="AC-021-B"/>
    <x v="209"/>
    <x v="209"/>
    <n v="20"/>
    <n v="20"/>
    <s v="ถัง"/>
    <s v="AA"/>
    <s v="A"/>
    <n v="0"/>
    <s v=" Equivalent"/>
    <x v="0"/>
  </r>
  <r>
    <s v="FG/L14/2020/1096"/>
    <s v="AC-023-B"/>
    <x v="209"/>
    <x v="209"/>
    <n v="23"/>
    <n v="23"/>
    <s v="ถัง"/>
    <s v="AA"/>
    <s v="A"/>
    <n v="0"/>
    <s v=" Equivalent"/>
    <x v="0"/>
  </r>
  <r>
    <s v="FG/L14/2020/1097"/>
    <s v="AC-025-B"/>
    <x v="201"/>
    <x v="201"/>
    <n v="75"/>
    <n v="75"/>
    <s v="ถัง"/>
    <s v="AA"/>
    <s v="A"/>
    <n v="0"/>
    <s v=" Equivalent"/>
    <x v="0"/>
  </r>
  <r>
    <s v="FG/L14/2020/1098"/>
    <s v="AC-027-B"/>
    <x v="214"/>
    <x v="214"/>
    <n v="20"/>
    <n v="20"/>
    <s v="ถัง"/>
    <s v="AA"/>
    <s v="A"/>
    <n v="0"/>
    <s v=" Equivalent"/>
    <x v="0"/>
  </r>
  <r>
    <s v="FG/L14/2020/1099"/>
    <s v="AC-029-B"/>
    <x v="201"/>
    <x v="201"/>
    <n v="75"/>
    <n v="75"/>
    <s v="ถัง"/>
    <s v="AA"/>
    <s v="A"/>
    <n v="0"/>
    <s v=" Equivalent"/>
    <x v="0"/>
  </r>
  <r>
    <s v="FG/L14/2020/1100"/>
    <s v="AC-031-B"/>
    <x v="132"/>
    <x v="132"/>
    <n v="4"/>
    <n v="4"/>
    <s v="ถัง"/>
    <s v="AA"/>
    <s v="A"/>
    <n v="0"/>
    <s v=" Equivalent"/>
    <x v="0"/>
  </r>
  <r>
    <s v="FG/L14/2020/1101"/>
    <s v="AC-033-B"/>
    <x v="201"/>
    <x v="201"/>
    <n v="75"/>
    <n v="75"/>
    <s v="ถัง"/>
    <s v="AA"/>
    <s v="A"/>
    <n v="0"/>
    <s v=" Equivalent"/>
    <x v="0"/>
  </r>
  <r>
    <s v="FG/L14/2020/1102"/>
    <s v="AC-035-B"/>
    <x v="229"/>
    <x v="229"/>
    <n v="118"/>
    <n v="118"/>
    <s v="กล่อง"/>
    <s v="AA"/>
    <s v="A"/>
    <n v="0"/>
    <s v=" Equivalent"/>
    <x v="0"/>
  </r>
  <r>
    <s v="FG/L14/2020/1103"/>
    <s v="AC-037-B"/>
    <x v="201"/>
    <x v="201"/>
    <n v="75"/>
    <n v="75"/>
    <s v="ถัง"/>
    <s v="AA"/>
    <s v="A"/>
    <n v="0"/>
    <s v=" Equivalent"/>
    <x v="0"/>
  </r>
  <r>
    <s v="FG/L14/2020/1104"/>
    <s v="AC-039-B"/>
    <x v="200"/>
    <x v="200"/>
    <n v="4"/>
    <n v="4"/>
    <s v="ถัง"/>
    <s v="AA"/>
    <s v="A"/>
    <n v="0"/>
    <s v=" Equivalent"/>
    <x v="0"/>
  </r>
  <r>
    <s v="FG/L14/2020/1105"/>
    <s v="AC-041-B"/>
    <x v="209"/>
    <x v="209"/>
    <n v="20"/>
    <n v="20"/>
    <s v="ถัง"/>
    <s v="AA"/>
    <s v="A"/>
    <n v="0"/>
    <s v=" Equivalent"/>
    <x v="0"/>
  </r>
  <r>
    <s v="FG/L14/2020/1106"/>
    <s v="AC-043-B"/>
    <x v="180"/>
    <x v="180"/>
    <n v="75"/>
    <n v="75"/>
    <s v="ถัง"/>
    <s v="AA"/>
    <s v="A"/>
    <n v="0"/>
    <s v=" Equivalent"/>
    <x v="0"/>
  </r>
  <r>
    <s v="FG/L14/2020/1107"/>
    <s v="AC-053-B"/>
    <x v="217"/>
    <x v="217"/>
    <n v="20"/>
    <n v="20"/>
    <s v="ถัง"/>
    <s v="AA"/>
    <s v="A"/>
    <n v="0"/>
    <s v=" Equivalent"/>
    <x v="0"/>
  </r>
  <r>
    <s v="FG/L14/2020/1108"/>
    <s v="AC-055-B"/>
    <x v="212"/>
    <x v="212"/>
    <n v="24"/>
    <n v="24"/>
    <s v="ถัง"/>
    <s v="AA"/>
    <s v="A"/>
    <n v="0"/>
    <s v=" Equivalent"/>
    <x v="0"/>
  </r>
  <r>
    <s v="FG/L14/2020/1109"/>
    <s v="AC-057-B"/>
    <x v="203"/>
    <x v="203"/>
    <n v="75"/>
    <n v="75"/>
    <s v="ถัง"/>
    <s v="AA"/>
    <s v="A"/>
    <n v="0"/>
    <s v=" Equivalent"/>
    <x v="0"/>
  </r>
  <r>
    <s v="FG/L14/2020/1110"/>
    <s v="AC-059-B"/>
    <x v="142"/>
    <x v="142"/>
    <n v="9"/>
    <n v="9"/>
    <s v="กล่อง"/>
    <s v="AA"/>
    <s v="A"/>
    <n v="0"/>
    <s v=" Equivalent"/>
    <x v="0"/>
  </r>
  <r>
    <s v="FG/L14/2020/1111"/>
    <s v="AC-061-B"/>
    <x v="175"/>
    <x v="175"/>
    <n v="24"/>
    <n v="24"/>
    <s v="ถัง"/>
    <s v="AA"/>
    <s v="A"/>
    <n v="0"/>
    <s v=" Equivalent"/>
    <x v="0"/>
  </r>
  <r>
    <s v="FG/L14/2020/1112"/>
    <s v="AC-063-B"/>
    <x v="180"/>
    <x v="180"/>
    <n v="75"/>
    <n v="75"/>
    <s v="ถัง"/>
    <s v="AA"/>
    <s v="A"/>
    <n v="0"/>
    <s v=" Equivalent"/>
    <x v="0"/>
  </r>
  <r>
    <s v="FG/L14/2020/1113"/>
    <s v="AC-065-B"/>
    <x v="210"/>
    <x v="210"/>
    <n v="24"/>
    <n v="24"/>
    <s v="ถัง"/>
    <s v="AA"/>
    <s v="A"/>
    <n v="0"/>
    <s v=" Equivalent"/>
    <x v="0"/>
  </r>
  <r>
    <s v="FG/L14/2020/1114"/>
    <s v="AC-067-B"/>
    <x v="241"/>
    <x v="241"/>
    <n v="2"/>
    <n v="2"/>
    <s v="ถัง"/>
    <s v="AA"/>
    <s v="A"/>
    <n v="0"/>
    <s v=" Equivalent"/>
    <x v="0"/>
  </r>
  <r>
    <s v="FG/L14/2020/1115"/>
    <s v="AC-069-B"/>
    <x v="201"/>
    <x v="201"/>
    <n v="75"/>
    <n v="75"/>
    <s v="ถัง"/>
    <s v="AA"/>
    <s v="A"/>
    <n v="0"/>
    <s v=" Equivalent"/>
    <x v="0"/>
  </r>
  <r>
    <s v="FG/L14/2020/1116"/>
    <s v="AC-071-B"/>
    <x v="213"/>
    <x v="213"/>
    <n v="32"/>
    <n v="32"/>
    <s v="ถัง"/>
    <s v="AA"/>
    <s v="A"/>
    <n v="0"/>
    <s v=" Equivalent"/>
    <x v="0"/>
  </r>
  <r>
    <s v="FG/L14/2020/1117"/>
    <s v="AC-073-B"/>
    <x v="85"/>
    <x v="85"/>
    <n v="20"/>
    <n v="20"/>
    <s v="ถัง"/>
    <s v="AA"/>
    <s v="A"/>
    <n v="0"/>
    <s v=" Equivalent"/>
    <x v="0"/>
  </r>
  <r>
    <s v="FG/L14/2020/1118"/>
    <s v="AC-075-B"/>
    <x v="213"/>
    <x v="213"/>
    <n v="32"/>
    <n v="32"/>
    <s v="ถัง"/>
    <s v="AA"/>
    <s v="A"/>
    <n v="0"/>
    <s v=" Equivalent"/>
    <x v="0"/>
  </r>
  <r>
    <s v="FG/L14/2020/1119"/>
    <s v="AC-077-B"/>
    <x v="232"/>
    <x v="232"/>
    <n v="75"/>
    <n v="75"/>
    <s v="ถัง"/>
    <s v="AA"/>
    <s v="A"/>
    <n v="0"/>
    <s v=" Equivalent"/>
    <x v="0"/>
  </r>
  <r>
    <s v="FG/L14/2020/1120"/>
    <s v="AC-079-B"/>
    <x v="180"/>
    <x v="180"/>
    <n v="75"/>
    <n v="75"/>
    <s v="ถัง"/>
    <s v="AA"/>
    <s v="A"/>
    <n v="0"/>
    <s v=" Equivalent"/>
    <x v="0"/>
  </r>
  <r>
    <s v="FG/L14/2020/1121"/>
    <s v="AC-081-B"/>
    <x v="180"/>
    <x v="180"/>
    <n v="75"/>
    <n v="75"/>
    <s v="ถัง"/>
    <s v="AA"/>
    <s v="A"/>
    <n v="0"/>
    <s v=" Equivalent"/>
    <x v="0"/>
  </r>
  <r>
    <s v="FG/L14/2020/1122"/>
    <s v="AC-085-B"/>
    <x v="210"/>
    <x v="210"/>
    <n v="24"/>
    <n v="24"/>
    <s v="ถัง"/>
    <s v="AA"/>
    <s v="A"/>
    <n v="0"/>
    <s v=" Equivalent"/>
    <x v="0"/>
  </r>
  <r>
    <s v="FG/L14/2020/1123"/>
    <s v="AC-087-B"/>
    <x v="132"/>
    <x v="132"/>
    <n v="2"/>
    <n v="2"/>
    <s v="ถัง"/>
    <s v="AA"/>
    <s v="A"/>
    <n v="0"/>
    <s v=" Equivalent"/>
    <x v="0"/>
  </r>
  <r>
    <s v="FG/L14/2020/1124"/>
    <s v="AC-089-B"/>
    <x v="210"/>
    <x v="210"/>
    <n v="24"/>
    <n v="24"/>
    <s v="ถัง"/>
    <s v="AA"/>
    <s v="A"/>
    <n v="0"/>
    <s v=" Equivalent"/>
    <x v="0"/>
  </r>
  <r>
    <s v="FG/L14/2020/1125"/>
    <s v="AC-091-B"/>
    <x v="210"/>
    <x v="210"/>
    <n v="24"/>
    <n v="24"/>
    <s v="ถัง"/>
    <s v="AA"/>
    <s v="A"/>
    <n v="0"/>
    <s v=" Equivalent"/>
    <x v="0"/>
  </r>
  <r>
    <s v="FG/L14/2020/1126"/>
    <s v="AC-093-B"/>
    <x v="192"/>
    <x v="192"/>
    <n v="20"/>
    <n v="20"/>
    <s v="ถัง"/>
    <s v="AA"/>
    <s v="A"/>
    <n v="0"/>
    <s v=" Equivalent"/>
    <x v="0"/>
  </r>
  <r>
    <s v="FG/L14/2020/1127"/>
    <s v="AC-095-B"/>
    <x v="213"/>
    <x v="213"/>
    <n v="29"/>
    <n v="29"/>
    <s v="ถัง"/>
    <s v="AA"/>
    <s v="A"/>
    <n v="0"/>
    <s v=" Equivalent"/>
    <x v="0"/>
  </r>
  <r>
    <s v="FG/L14/2020/1128"/>
    <s v="AC-005-C"/>
    <x v="175"/>
    <x v="175"/>
    <n v="24"/>
    <n v="24"/>
    <s v="ถัง"/>
    <s v="AA"/>
    <s v="A"/>
    <n v="0"/>
    <s v=" Equivalent"/>
    <x v="0"/>
  </r>
  <r>
    <s v="FG/L14/2020/1129"/>
    <s v="AC-011-C"/>
    <x v="28"/>
    <x v="28"/>
    <n v="20"/>
    <n v="20"/>
    <s v="ถัง"/>
    <s v="AA"/>
    <s v="A"/>
    <n v="0"/>
    <s v=" Equivalent"/>
    <x v="0"/>
  </r>
  <r>
    <s v="FG/L14/2020/1130"/>
    <s v="AC-013-C"/>
    <x v="171"/>
    <x v="171"/>
    <n v="4"/>
    <n v="4"/>
    <s v="ถัง"/>
    <s v="AA"/>
    <s v="A"/>
    <n v="0"/>
    <s v=" Equivalent"/>
    <x v="0"/>
  </r>
  <r>
    <s v="FG/L14/2020/1131"/>
    <s v="AC-015-C"/>
    <x v="211"/>
    <x v="211"/>
    <n v="32"/>
    <n v="32"/>
    <s v="ถัง"/>
    <s v="AA"/>
    <s v="A"/>
    <n v="0"/>
    <s v=" Equivalent"/>
    <x v="0"/>
  </r>
  <r>
    <s v="FG/L14/2020/1132"/>
    <s v="AC-017-C"/>
    <x v="209"/>
    <x v="209"/>
    <n v="20"/>
    <n v="20"/>
    <s v="ถัง"/>
    <s v="AA"/>
    <s v="A"/>
    <n v="0"/>
    <s v=" Equivalent"/>
    <x v="0"/>
  </r>
  <r>
    <s v="FG/L14/2020/1133"/>
    <s v="AC-019-C"/>
    <x v="217"/>
    <x v="217"/>
    <n v="20"/>
    <n v="20"/>
    <s v="ถัง"/>
    <s v="AA"/>
    <s v="A"/>
    <n v="0"/>
    <s v=" Equivalent"/>
    <x v="0"/>
  </r>
  <r>
    <s v="FG/L14/2020/1134"/>
    <s v="AC-021-C"/>
    <x v="201"/>
    <x v="201"/>
    <n v="52"/>
    <n v="52"/>
    <s v="ถัง"/>
    <s v="AA"/>
    <s v="A"/>
    <n v="0"/>
    <s v=" Equivalent"/>
    <x v="0"/>
  </r>
  <r>
    <s v="FG/L14/2020/1135"/>
    <s v="AC-023-C"/>
    <x v="239"/>
    <x v="239"/>
    <n v="17"/>
    <n v="17"/>
    <s v="ถัง"/>
    <s v="AA"/>
    <s v="A"/>
    <n v="0"/>
    <s v=" Equivalent"/>
    <x v="0"/>
  </r>
  <r>
    <s v="FG/L14/2020/1136"/>
    <s v="AC-025-C"/>
    <x v="42"/>
    <x v="42"/>
    <n v="54"/>
    <n v="54"/>
    <s v="กล่อง"/>
    <s v="AA"/>
    <s v="A"/>
    <n v="0"/>
    <s v=" Equivalent"/>
    <x v="0"/>
  </r>
  <r>
    <s v="FG/L14/2020/1137"/>
    <s v="AC-027-C"/>
    <x v="211"/>
    <x v="211"/>
    <n v="32"/>
    <n v="32"/>
    <s v="ถัง"/>
    <s v="AA"/>
    <s v="A"/>
    <n v="0"/>
    <s v=" Equivalent"/>
    <x v="0"/>
  </r>
  <r>
    <s v="FG/L14/2020/1138"/>
    <s v="AC-029-C"/>
    <x v="42"/>
    <x v="42"/>
    <n v="54"/>
    <n v="54"/>
    <s v="กล่อง"/>
    <s v="AA"/>
    <s v="A"/>
    <n v="0"/>
    <s v=" Equivalent"/>
    <x v="0"/>
  </r>
  <r>
    <s v="FG/L14/2020/1139"/>
    <s v="AC-031-C"/>
    <x v="228"/>
    <x v="228"/>
    <n v="18"/>
    <n v="18"/>
    <s v="ถัง"/>
    <s v="AA"/>
    <s v="A"/>
    <n v="0"/>
    <s v=" Equivalent"/>
    <x v="0"/>
  </r>
  <r>
    <s v="FG/L14/2020/1140"/>
    <s v="AC-033-C"/>
    <x v="42"/>
    <x v="42"/>
    <n v="54"/>
    <n v="54"/>
    <s v="กล่อง"/>
    <s v="AA"/>
    <s v="A"/>
    <n v="0"/>
    <s v=" Equivalent"/>
    <x v="0"/>
  </r>
  <r>
    <s v="FG/L14/2020/1141"/>
    <s v="AC-035-C"/>
    <x v="242"/>
    <x v="242"/>
    <n v="12"/>
    <n v="12"/>
    <s v="กล่อง"/>
    <s v="AA"/>
    <s v="A"/>
    <n v="0"/>
    <s v=" Equivalent"/>
    <x v="0"/>
  </r>
  <r>
    <s v="FG/L14/2020/1142"/>
    <s v="AC-037-C"/>
    <x v="207"/>
    <x v="207"/>
    <n v="54"/>
    <n v="54"/>
    <s v="กล่อง"/>
    <s v="AA"/>
    <s v="A"/>
    <n v="0"/>
    <s v=" Equivalent"/>
    <x v="0"/>
  </r>
  <r>
    <s v="FG/L14/2020/1143"/>
    <s v="AC-039-C"/>
    <x v="209"/>
    <x v="209"/>
    <n v="20"/>
    <n v="20"/>
    <s v="ถัง"/>
    <s v="AA"/>
    <s v="A"/>
    <n v="0"/>
    <s v=" Equivalent"/>
    <x v="0"/>
  </r>
  <r>
    <s v="FG/L14/2020/1144"/>
    <s v="AC-041-C"/>
    <x v="183"/>
    <x v="183"/>
    <n v="32"/>
    <n v="32"/>
    <s v="ถัง"/>
    <s v="AA"/>
    <s v="A"/>
    <n v="0"/>
    <s v=" Equivalent"/>
    <x v="0"/>
  </r>
  <r>
    <s v="FG/L14/2020/1145"/>
    <s v="AC-043-C"/>
    <x v="42"/>
    <x v="42"/>
    <n v="54"/>
    <n v="54"/>
    <s v="กล่อง"/>
    <s v="AA"/>
    <s v="A"/>
    <n v="0"/>
    <s v=" Equivalent"/>
    <x v="0"/>
  </r>
  <r>
    <s v="FG/L14/2020/1146"/>
    <s v="AC-053-C"/>
    <x v="217"/>
    <x v="217"/>
    <n v="7"/>
    <n v="7"/>
    <s v="ถัง"/>
    <s v="AA"/>
    <s v="A"/>
    <n v="0"/>
    <s v=" Equivalent"/>
    <x v="0"/>
  </r>
  <r>
    <s v="FG/L14/2020/1147"/>
    <s v="AC-055-C"/>
    <x v="212"/>
    <x v="212"/>
    <n v="8"/>
    <n v="8"/>
    <s v="ถัง"/>
    <s v="AA"/>
    <s v="A"/>
    <n v="0"/>
    <s v=" Equivalent"/>
    <x v="0"/>
  </r>
  <r>
    <s v="FG/L14/2020/1148"/>
    <s v="AC-057-C"/>
    <x v="217"/>
    <x v="217"/>
    <n v="20"/>
    <n v="20"/>
    <s v="ถัง"/>
    <s v="AA"/>
    <s v="A"/>
    <n v="0"/>
    <s v=" Equivalent"/>
    <x v="0"/>
  </r>
  <r>
    <s v="FG/L14/2020/1149"/>
    <s v="AC-059-C"/>
    <x v="213"/>
    <x v="213"/>
    <n v="32"/>
    <n v="32"/>
    <s v="ถัง"/>
    <s v="AA"/>
    <s v="A"/>
    <n v="0"/>
    <s v=" Equivalent"/>
    <x v="0"/>
  </r>
  <r>
    <s v="FG/L14/2020/1150"/>
    <s v="AC-061-C"/>
    <x v="220"/>
    <x v="220"/>
    <n v="2"/>
    <n v="2"/>
    <s v="กล่อง"/>
    <s v="AA"/>
    <s v="A"/>
    <n v="0"/>
    <s v=" Equivalent"/>
    <x v="0"/>
  </r>
  <r>
    <s v="FG/L14/2020/1151"/>
    <s v="AC-063-C"/>
    <x v="171"/>
    <x v="171"/>
    <n v="24"/>
    <n v="24"/>
    <s v="ถัง"/>
    <s v="AA"/>
    <s v="A"/>
    <n v="0"/>
    <s v=" Equivalent"/>
    <x v="0"/>
  </r>
  <r>
    <s v="FG/L14/2020/1152"/>
    <s v="AC-065-C"/>
    <x v="217"/>
    <x v="217"/>
    <n v="20"/>
    <n v="20"/>
    <s v="ถัง"/>
    <s v="AA"/>
    <s v="A"/>
    <n v="0"/>
    <s v=" Equivalent"/>
    <x v="0"/>
  </r>
  <r>
    <s v="FG/L14/2020/1153"/>
    <s v="AC-067-C"/>
    <x v="209"/>
    <x v="209"/>
    <n v="20"/>
    <n v="20"/>
    <s v="ถัง"/>
    <s v="AA"/>
    <s v="A"/>
    <n v="0"/>
    <s v=" Equivalent"/>
    <x v="0"/>
  </r>
  <r>
    <s v="FG/L14/2020/1154"/>
    <s v="AC-069-C"/>
    <x v="217"/>
    <x v="217"/>
    <n v="20"/>
    <n v="20"/>
    <s v="ถัง"/>
    <s v="AA"/>
    <s v="A"/>
    <n v="0"/>
    <s v=" Equivalent"/>
    <x v="0"/>
  </r>
  <r>
    <s v="FG/L14/2020/1155"/>
    <s v="AC-071-C"/>
    <x v="236"/>
    <x v="236"/>
    <n v="20"/>
    <n v="20"/>
    <s v="กล่อง"/>
    <s v="AA"/>
    <s v="A"/>
    <n v="0"/>
    <s v=" Equivalent"/>
    <x v="0"/>
  </r>
  <r>
    <s v="FG/L14/2020/1156"/>
    <s v="AC-073-C"/>
    <x v="174"/>
    <x v="174"/>
    <n v="54"/>
    <n v="54"/>
    <s v="กล่อง"/>
    <s v="AA"/>
    <s v="A"/>
    <n v="0"/>
    <s v=" Equivalent"/>
    <x v="0"/>
  </r>
  <r>
    <s v="FG/L14/2020/1157"/>
    <s v="AC-075-C"/>
    <x v="212"/>
    <x v="212"/>
    <n v="24"/>
    <n v="24"/>
    <s v="ถัง"/>
    <s v="AA"/>
    <s v="A"/>
    <n v="0"/>
    <s v=" Equivalent"/>
    <x v="0"/>
  </r>
  <r>
    <s v="FG/L14/2020/1158"/>
    <s v="AC-077-C"/>
    <x v="171"/>
    <x v="171"/>
    <n v="24"/>
    <n v="24"/>
    <s v="ถัง"/>
    <s v="AA"/>
    <s v="A"/>
    <n v="0"/>
    <s v=" Equivalent"/>
    <x v="0"/>
  </r>
  <r>
    <s v="FG/L14/2020/1159"/>
    <s v="AC-079-C"/>
    <x v="212"/>
    <x v="212"/>
    <n v="24"/>
    <n v="24"/>
    <s v="ถัง"/>
    <s v="AA"/>
    <s v="A"/>
    <n v="0"/>
    <s v=" Equivalent"/>
    <x v="0"/>
  </r>
  <r>
    <s v="FG/L14/2020/1160"/>
    <s v="AC-081-C"/>
    <x v="217"/>
    <x v="217"/>
    <n v="20"/>
    <n v="20"/>
    <s v="ถัง"/>
    <s v="AA"/>
    <s v="A"/>
    <n v="0"/>
    <s v=" Equivalent"/>
    <x v="0"/>
  </r>
  <r>
    <s v="FG/L14/2020/1161"/>
    <s v="AC-083-C"/>
    <x v="212"/>
    <x v="212"/>
    <n v="24"/>
    <n v="24"/>
    <s v="ถัง"/>
    <s v="AA"/>
    <s v="A"/>
    <n v="0"/>
    <s v=" Equivalent"/>
    <x v="0"/>
  </r>
  <r>
    <s v="FG/L14/2020/1162"/>
    <s v="AC-085-C"/>
    <x v="174"/>
    <x v="174"/>
    <n v="12"/>
    <n v="12"/>
    <s v="กล่อง"/>
    <s v="AA"/>
    <s v="A"/>
    <n v="0"/>
    <s v=" Equivalent"/>
    <x v="0"/>
  </r>
  <r>
    <s v="FG/L14/2020/1163"/>
    <s v="AC-087-C"/>
    <x v="209"/>
    <x v="209"/>
    <n v="20"/>
    <n v="20"/>
    <s v="ถัง"/>
    <s v="AA"/>
    <s v="A"/>
    <n v="0"/>
    <s v=" Equivalent"/>
    <x v="0"/>
  </r>
  <r>
    <s v="FG/L14/2020/1164"/>
    <s v="AC-089-C"/>
    <x v="213"/>
    <x v="213"/>
    <n v="32"/>
    <n v="32"/>
    <s v="ถัง"/>
    <s v="AA"/>
    <s v="A"/>
    <n v="0"/>
    <s v=" Equivalent"/>
    <x v="0"/>
  </r>
  <r>
    <s v="FG/L14/2020/1165"/>
    <s v="AC-091-C"/>
    <x v="243"/>
    <x v="243"/>
    <n v="3"/>
    <n v="3"/>
    <s v="กล่อง"/>
    <s v="AA"/>
    <s v="A"/>
    <n v="0"/>
    <s v=" Equivalent"/>
    <x v="0"/>
  </r>
  <r>
    <s v="FG/L14/2020/1166"/>
    <s v="AC-093-C"/>
    <x v="214"/>
    <x v="214"/>
    <n v="20"/>
    <n v="20"/>
    <s v="ถัง"/>
    <s v="AA"/>
    <s v="A"/>
    <n v="0"/>
    <s v=" Equivalent"/>
    <x v="0"/>
  </r>
  <r>
    <s v="FG/L14/2020/1167"/>
    <s v="AC-095-C"/>
    <x v="217"/>
    <x v="217"/>
    <n v="20"/>
    <n v="20"/>
    <s v="ถัง"/>
    <s v="AA"/>
    <s v="A"/>
    <n v="0"/>
    <s v=" Equivalent"/>
    <x v="0"/>
  </r>
  <r>
    <s v="FG/L14/2020/1168"/>
    <s v="AC-009-D"/>
    <x v="175"/>
    <x v="175"/>
    <n v="24"/>
    <n v="24"/>
    <s v="ถัง"/>
    <s v="AA"/>
    <s v="A"/>
    <n v="0"/>
    <s v=" Equivalent"/>
    <x v="0"/>
  </r>
  <r>
    <s v="FG/L14/2020/1169"/>
    <s v="AC-011-D"/>
    <x v="209"/>
    <x v="209"/>
    <n v="20"/>
    <n v="20"/>
    <s v="ถัง"/>
    <s v="AA"/>
    <s v="A"/>
    <n v="0"/>
    <s v=" Equivalent"/>
    <x v="0"/>
  </r>
  <r>
    <s v="FG/L14/2020/1170"/>
    <s v="AC-013-D"/>
    <x v="225"/>
    <x v="225"/>
    <n v="38"/>
    <n v="38"/>
    <s v="ถัง"/>
    <s v="AA"/>
    <s v="A"/>
    <n v="0"/>
    <s v=" Equivalent"/>
    <x v="0"/>
  </r>
  <r>
    <s v="FG/L14/2020/1171"/>
    <s v="AC-015-D"/>
    <x v="230"/>
    <x v="230"/>
    <n v="20"/>
    <n v="20"/>
    <s v="กล่อง"/>
    <s v="AA"/>
    <s v="A"/>
    <n v="0"/>
    <s v=" Equivalent"/>
    <x v="0"/>
  </r>
  <r>
    <s v="FG/L14/2020/1172"/>
    <s v="AC-017-D"/>
    <x v="191"/>
    <x v="191"/>
    <n v="36"/>
    <n v="36"/>
    <s v="กล่อง"/>
    <s v="AA"/>
    <s v="A"/>
    <n v="0"/>
    <s v=" Equivalent"/>
    <x v="0"/>
  </r>
  <r>
    <s v="FG/L14/2020/1173"/>
    <s v="AC-019-D"/>
    <x v="171"/>
    <x v="171"/>
    <n v="24"/>
    <n v="24"/>
    <s v="ถัง"/>
    <s v="AA"/>
    <s v="A"/>
    <n v="0"/>
    <s v=" Equivalent"/>
    <x v="0"/>
  </r>
  <r>
    <s v="FG/L14/2020/1174"/>
    <s v="AC-021-D"/>
    <x v="28"/>
    <x v="28"/>
    <n v="20"/>
    <n v="20"/>
    <s v="ถัง"/>
    <s v="AA"/>
    <s v="A"/>
    <n v="0"/>
    <s v=" Equivalent"/>
    <x v="0"/>
  </r>
  <r>
    <s v="FG/L14/2020/1175"/>
    <s v="AC-023-D"/>
    <x v="211"/>
    <x v="211"/>
    <n v="32"/>
    <n v="32"/>
    <s v="ถัง"/>
    <s v="AA"/>
    <s v="A"/>
    <n v="0"/>
    <s v=" Equivalent"/>
    <x v="0"/>
  </r>
  <r>
    <s v="FG/L14/2020/1176"/>
    <s v="AC-027-D"/>
    <x v="209"/>
    <x v="209"/>
    <n v="20"/>
    <n v="20"/>
    <s v="ถัง"/>
    <s v="AA"/>
    <s v="A"/>
    <n v="0"/>
    <s v=" Equivalent"/>
    <x v="0"/>
  </r>
  <r>
    <s v="FG/L14/2020/1177"/>
    <s v="AC-029-D"/>
    <x v="28"/>
    <x v="28"/>
    <n v="20"/>
    <n v="20"/>
    <s v="ถัง"/>
    <s v="AA"/>
    <s v="A"/>
    <n v="0"/>
    <s v=" Equivalent"/>
    <x v="0"/>
  </r>
  <r>
    <s v="FG/L14/2020/1178"/>
    <s v="AC-031-D"/>
    <x v="183"/>
    <x v="183"/>
    <n v="22"/>
    <n v="22"/>
    <s v="ถัง"/>
    <s v="AA"/>
    <s v="A"/>
    <n v="0"/>
    <s v=" Equivalent"/>
    <x v="0"/>
  </r>
  <r>
    <s v="FG/L14/2020/1179"/>
    <s v="AC-033-D"/>
    <x v="182"/>
    <x v="182"/>
    <n v="24"/>
    <n v="24"/>
    <s v="ถัง"/>
    <s v="AA"/>
    <s v="A"/>
    <n v="0"/>
    <s v=" Equivalent"/>
    <x v="0"/>
  </r>
  <r>
    <s v="FG/L14/2020/1180"/>
    <s v="AC-035-D"/>
    <x v="211"/>
    <x v="211"/>
    <n v="30"/>
    <n v="30"/>
    <s v="ถัง"/>
    <s v="AA"/>
    <s v="A"/>
    <n v="0"/>
    <s v=" Equivalent"/>
    <x v="0"/>
  </r>
  <r>
    <s v="FG/L14/2020/1181"/>
    <s v="AC-037-D"/>
    <x v="215"/>
    <x v="215"/>
    <n v="36"/>
    <n v="36"/>
    <s v="กล่อง"/>
    <s v="AA"/>
    <s v="A"/>
    <n v="0"/>
    <s v=" Equivalent"/>
    <x v="0"/>
  </r>
  <r>
    <s v="FG/L14/2020/1182"/>
    <s v="AC-039-D"/>
    <x v="211"/>
    <x v="211"/>
    <n v="32"/>
    <n v="32"/>
    <s v="ถัง"/>
    <s v="AA"/>
    <s v="A"/>
    <n v="0"/>
    <s v=" Equivalent"/>
    <x v="0"/>
  </r>
  <r>
    <s v="FG/L14/2020/1183"/>
    <s v="AC-041-D"/>
    <x v="222"/>
    <x v="222"/>
    <n v="1"/>
    <n v="1"/>
    <s v="กล่อง"/>
    <s v="AA"/>
    <s v="A"/>
    <n v="0"/>
    <s v=" Equivalent"/>
    <x v="0"/>
  </r>
  <r>
    <s v="FG/L14/2020/1184"/>
    <s v="AC-043-D"/>
    <x v="214"/>
    <x v="214"/>
    <n v="20"/>
    <n v="20"/>
    <s v="ถัง"/>
    <s v="AA"/>
    <s v="A"/>
    <n v="0"/>
    <s v=" Equivalent"/>
    <x v="0"/>
  </r>
  <r>
    <s v="FG/L14/2020/1185"/>
    <s v="AC-053-D"/>
    <x v="174"/>
    <x v="174"/>
    <n v="54"/>
    <n v="54"/>
    <s v="กล่อง"/>
    <s v="AA"/>
    <s v="A"/>
    <n v="0"/>
    <s v=" Equivalent"/>
    <x v="0"/>
  </r>
  <r>
    <s v="FG/L14/2020/1186"/>
    <s v="AC-055-D"/>
    <x v="175"/>
    <x v="175"/>
    <n v="24"/>
    <n v="24"/>
    <s v="ถัง"/>
    <s v="AA"/>
    <s v="A"/>
    <n v="0"/>
    <s v=" Equivalent"/>
    <x v="0"/>
  </r>
  <r>
    <s v="FG/L14/2020/1187"/>
    <s v="AC-057-D"/>
    <x v="211"/>
    <x v="211"/>
    <n v="32"/>
    <n v="32"/>
    <s v="ถัง"/>
    <s v="AA"/>
    <s v="A"/>
    <n v="0"/>
    <s v=" Equivalent"/>
    <x v="0"/>
  </r>
  <r>
    <s v="FG/L14/2020/1188"/>
    <s v="AC-059-D"/>
    <x v="217"/>
    <x v="217"/>
    <n v="2"/>
    <n v="2"/>
    <s v="ถัง"/>
    <s v="AA"/>
    <s v="A"/>
    <n v="0"/>
    <s v=" Equivalent"/>
    <x v="0"/>
  </r>
  <r>
    <s v="FG/L14/2020/1189"/>
    <s v="AC-061-D"/>
    <x v="97"/>
    <x v="97"/>
    <n v="32"/>
    <n v="32"/>
    <s v="ถัง"/>
    <s v="AA"/>
    <s v="A"/>
    <n v="0"/>
    <s v=" Equivalent"/>
    <x v="0"/>
  </r>
  <r>
    <s v="FG/L14/2020/1190"/>
    <s v="AC-063-D"/>
    <x v="102"/>
    <x v="102"/>
    <n v="63"/>
    <n v="63"/>
    <s v="กล่อง"/>
    <s v="AA"/>
    <s v="A"/>
    <n v="0"/>
    <s v=" Equivalent"/>
    <x v="0"/>
  </r>
  <r>
    <s v="FG/L14/2020/1191"/>
    <s v="AC-065-D"/>
    <x v="211"/>
    <x v="211"/>
    <n v="27"/>
    <n v="27"/>
    <s v="ถัง"/>
    <s v="AA"/>
    <s v="A"/>
    <n v="0"/>
    <s v=" Equivalent"/>
    <x v="0"/>
  </r>
  <r>
    <s v="FG/L14/2020/1192"/>
    <s v="AC-067-D"/>
    <x v="210"/>
    <x v="210"/>
    <n v="24"/>
    <n v="24"/>
    <s v="ถัง"/>
    <s v="AA"/>
    <s v="A"/>
    <n v="0"/>
    <s v=" Equivalent"/>
    <x v="0"/>
  </r>
  <r>
    <s v="FG/L14/2020/1193"/>
    <s v="AC-069-D"/>
    <x v="210"/>
    <x v="210"/>
    <n v="9"/>
    <n v="9"/>
    <s v="ถัง"/>
    <s v="AA"/>
    <s v="A"/>
    <n v="0"/>
    <s v=" Equivalent"/>
    <x v="0"/>
  </r>
  <r>
    <s v="FG/L14/2020/1194"/>
    <s v="AC-071-D"/>
    <x v="171"/>
    <x v="171"/>
    <n v="18"/>
    <n v="18"/>
    <s v="ถัง"/>
    <s v="AA"/>
    <s v="A"/>
    <n v="0"/>
    <s v=" Equivalent"/>
    <x v="0"/>
  </r>
  <r>
    <s v="FG/L14/2020/1195"/>
    <s v="AC-073-D"/>
    <x v="172"/>
    <x v="172"/>
    <n v="174"/>
    <n v="174"/>
    <s v="กล่อง"/>
    <s v="AA"/>
    <s v="A"/>
    <n v="0"/>
    <s v=" Equivalent"/>
    <x v="0"/>
  </r>
  <r>
    <s v="FG/L14/2020/1196"/>
    <s v="AC-075-D"/>
    <x v="171"/>
    <x v="171"/>
    <n v="24"/>
    <n v="24"/>
    <s v="ถัง"/>
    <s v="AA"/>
    <s v="A"/>
    <n v="0"/>
    <s v=" Equivalent"/>
    <x v="0"/>
  </r>
  <r>
    <s v="FG/L14/2020/1197"/>
    <s v="AC-079-D"/>
    <x v="209"/>
    <x v="209"/>
    <n v="20"/>
    <n v="20"/>
    <s v="ถัง"/>
    <s v="AA"/>
    <s v="A"/>
    <n v="0"/>
    <s v=" Equivalent"/>
    <x v="0"/>
  </r>
  <r>
    <s v="FG/L14/2020/1198"/>
    <s v="AC-081-D"/>
    <x v="103"/>
    <x v="103"/>
    <n v="174"/>
    <n v="174"/>
    <s v="กล่อง"/>
    <s v="AA"/>
    <s v="A"/>
    <n v="0"/>
    <s v=" Equivalent"/>
    <x v="0"/>
  </r>
  <r>
    <s v="FG/L14/2020/1199"/>
    <s v="AC-083-D"/>
    <x v="210"/>
    <x v="210"/>
    <n v="24"/>
    <n v="24"/>
    <s v="ถัง"/>
    <s v="AA"/>
    <s v="A"/>
    <n v="0"/>
    <s v=" Equivalent"/>
    <x v="0"/>
  </r>
  <r>
    <s v="FG/L14/2020/1200"/>
    <s v="AC-087-D"/>
    <x v="217"/>
    <x v="217"/>
    <n v="20"/>
    <n v="20"/>
    <s v="ถัง"/>
    <s v="AA"/>
    <s v="A"/>
    <n v="0"/>
    <s v=" Equivalent"/>
    <x v="0"/>
  </r>
  <r>
    <s v="FG/L14/2020/1201"/>
    <s v="AC-089-D"/>
    <x v="234"/>
    <x v="234"/>
    <n v="90"/>
    <n v="90"/>
    <s v="กล่อง"/>
    <s v="AA"/>
    <s v="A"/>
    <n v="0"/>
    <s v=" Equivalent"/>
    <x v="0"/>
  </r>
  <r>
    <s v="FG/L14/2020/1202"/>
    <s v="AC-091-D"/>
    <x v="215"/>
    <x v="215"/>
    <n v="36"/>
    <n v="36"/>
    <s v="กล่อง"/>
    <s v="AA"/>
    <s v="A"/>
    <n v="0"/>
    <s v=" Equivalent"/>
    <x v="0"/>
  </r>
  <r>
    <s v="FG/L14/2020/1203"/>
    <s v="AC-093-D"/>
    <x v="42"/>
    <x v="42"/>
    <n v="54"/>
    <n v="54"/>
    <s v="กล่อง"/>
    <s v="AA"/>
    <s v="A"/>
    <n v="0"/>
    <s v=" Equivalent"/>
    <x v="0"/>
  </r>
  <r>
    <s v="FG/L14/2020/1204"/>
    <s v="AC-095-D"/>
    <x v="174"/>
    <x v="174"/>
    <n v="39"/>
    <n v="39"/>
    <s v="กล่อง"/>
    <s v="AA"/>
    <s v="A"/>
    <n v="0"/>
    <s v=" Equivalent"/>
    <x v="0"/>
  </r>
  <r>
    <s v="FG/L14/2020/1205"/>
    <s v="AC-007-E"/>
    <x v="215"/>
    <x v="215"/>
    <n v="36"/>
    <n v="36"/>
    <s v="กล่อง"/>
    <s v="AA"/>
    <s v="A"/>
    <n v="0"/>
    <s v=" Equivalent"/>
    <x v="0"/>
  </r>
  <r>
    <s v="FG/L14/2020/1206"/>
    <s v="AC-009-E"/>
    <x v="229"/>
    <x v="229"/>
    <n v="110"/>
    <n v="110"/>
    <s v="กล่อง"/>
    <s v="AA"/>
    <s v="A"/>
    <n v="0"/>
    <s v=" Equivalent"/>
    <x v="0"/>
  </r>
  <r>
    <s v="FG/L14/2020/1207"/>
    <s v="AC-011-E"/>
    <x v="178"/>
    <x v="178"/>
    <n v="144"/>
    <n v="144"/>
    <s v="แกลลอน"/>
    <s v="AA"/>
    <s v="A"/>
    <n v="0"/>
    <s v=" Equivalent"/>
    <x v="0"/>
  </r>
  <r>
    <s v="FG/L14/2020/1208"/>
    <s v="AC-013-E"/>
    <x v="178"/>
    <x v="178"/>
    <n v="144"/>
    <n v="144"/>
    <s v="แกลลอน"/>
    <s v="AA"/>
    <s v="A"/>
    <n v="0"/>
    <s v=" Equivalent"/>
    <x v="0"/>
  </r>
  <r>
    <s v="FG/L14/2020/1209"/>
    <s v="AC-015-E"/>
    <x v="171"/>
    <x v="171"/>
    <n v="11"/>
    <n v="11"/>
    <s v="ถัง"/>
    <s v="AA"/>
    <s v="A"/>
    <n v="0"/>
    <s v=" Equivalent"/>
    <x v="0"/>
  </r>
  <r>
    <s v="FG/L14/2020/1210"/>
    <s v="AC-017-E"/>
    <x v="143"/>
    <x v="143"/>
    <n v="4"/>
    <n v="4"/>
    <s v="กล่อง"/>
    <s v="AA"/>
    <s v="A"/>
    <n v="0"/>
    <s v=" Equivalent"/>
    <x v="0"/>
  </r>
  <r>
    <s v="FG/L14/2020/1211"/>
    <s v="AC-019-E"/>
    <x v="191"/>
    <x v="191"/>
    <n v="36"/>
    <n v="36"/>
    <s v="กล่อง"/>
    <s v="AA"/>
    <s v="A"/>
    <n v="0"/>
    <s v=" Equivalent"/>
    <x v="0"/>
  </r>
  <r>
    <s v="FG/L14/2020/1212"/>
    <s v="AC-021-E"/>
    <x v="215"/>
    <x v="215"/>
    <n v="36"/>
    <n v="36"/>
    <s v="กล่อง"/>
    <s v="AA"/>
    <s v="A"/>
    <n v="0"/>
    <s v=" Equivalent"/>
    <x v="0"/>
  </r>
  <r>
    <s v="FG/L14/2020/1213"/>
    <s v="AC-023-E"/>
    <x v="236"/>
    <x v="236"/>
    <n v="20"/>
    <n v="20"/>
    <s v="กล่อง"/>
    <s v="AA"/>
    <s v="A"/>
    <n v="0"/>
    <s v=" Equivalent"/>
    <x v="0"/>
  </r>
  <r>
    <s v="FG/L14/2020/1214"/>
    <s v="AC-025-E"/>
    <x v="244"/>
    <x v="244"/>
    <n v="8"/>
    <n v="8"/>
    <s v="กล่อง"/>
    <s v="AA"/>
    <s v="A"/>
    <n v="0"/>
    <s v=" Equivalent"/>
    <x v="0"/>
  </r>
  <r>
    <s v="FG/L14/2020/1215"/>
    <s v="AC-027-E"/>
    <x v="220"/>
    <x v="220"/>
    <n v="60"/>
    <n v="60"/>
    <s v="กล่อง"/>
    <s v="AA"/>
    <s v="A"/>
    <n v="0"/>
    <s v=" Equivalent"/>
    <x v="0"/>
  </r>
  <r>
    <s v="FG/L14/2020/1216"/>
    <s v="AC-029-E"/>
    <x v="245"/>
    <x v="245"/>
    <n v="119"/>
    <n v="119"/>
    <s v="กล่อง"/>
    <s v="AA"/>
    <s v="A"/>
    <n v="0"/>
    <s v=" Equivalent"/>
    <x v="0"/>
  </r>
  <r>
    <s v="FG/L14/2020/1217"/>
    <s v="AC-031-E"/>
    <x v="220"/>
    <x v="220"/>
    <n v="60"/>
    <n v="60"/>
    <s v="กล่อง"/>
    <s v="AA"/>
    <s v="A"/>
    <n v="0"/>
    <s v=" Equivalent"/>
    <x v="0"/>
  </r>
  <r>
    <s v="FG/L14/2020/1218"/>
    <s v="AC-033-E"/>
    <x v="190"/>
    <x v="190"/>
    <n v="27"/>
    <n v="27"/>
    <s v="กล่อง"/>
    <s v="AA"/>
    <s v="A"/>
    <n v="0"/>
    <s v=" Equivalent"/>
    <x v="0"/>
  </r>
  <r>
    <s v="FG/L14/2020/1219"/>
    <s v="AC-035-E"/>
    <x v="190"/>
    <x v="190"/>
    <n v="27"/>
    <n v="27"/>
    <s v="กล่อง"/>
    <s v="AA"/>
    <s v="A"/>
    <n v="0"/>
    <s v=" Equivalent"/>
    <x v="0"/>
  </r>
  <r>
    <s v="FG/L14/2020/1220"/>
    <s v="AC-037-E"/>
    <x v="190"/>
    <x v="190"/>
    <n v="27"/>
    <n v="27"/>
    <s v="กล่อง"/>
    <s v="AA"/>
    <s v="A"/>
    <n v="0"/>
    <s v=" Equivalent"/>
    <x v="0"/>
  </r>
  <r>
    <s v="FG/L14/2020/1221"/>
    <s v="AC-039-E"/>
    <x v="190"/>
    <x v="190"/>
    <n v="27"/>
    <n v="27"/>
    <s v="กล่อง"/>
    <s v="AA"/>
    <s v="A"/>
    <n v="0"/>
    <s v=" Equivalent"/>
    <x v="0"/>
  </r>
  <r>
    <s v="FG/L14/2020/1222"/>
    <s v="AC-041-E"/>
    <x v="190"/>
    <x v="190"/>
    <n v="27"/>
    <n v="27"/>
    <s v="กล่อง"/>
    <s v="AA"/>
    <s v="A"/>
    <n v="0"/>
    <s v=" Equivalent"/>
    <x v="0"/>
  </r>
  <r>
    <s v="FG/L14/2020/1223"/>
    <s v="AC-043-E"/>
    <x v="190"/>
    <x v="190"/>
    <n v="27"/>
    <n v="27"/>
    <s v="กล่อง"/>
    <s v="AA"/>
    <s v="A"/>
    <n v="0"/>
    <s v=" Equivalent"/>
    <x v="0"/>
  </r>
  <r>
    <s v="FG/L14/2020/1224"/>
    <s v="AC-055-E"/>
    <x v="190"/>
    <x v="190"/>
    <n v="12"/>
    <n v="12"/>
    <s v="กล่อง"/>
    <s v="AA"/>
    <s v="A"/>
    <n v="0"/>
    <s v=" Equivalent"/>
    <x v="0"/>
  </r>
  <r>
    <s v="FG/L14/2020/1225"/>
    <s v="AC-057-E"/>
    <x v="190"/>
    <x v="190"/>
    <n v="27"/>
    <n v="27"/>
    <s v="กล่อง"/>
    <s v="AA"/>
    <s v="A"/>
    <n v="0"/>
    <s v=" Equivalent"/>
    <x v="0"/>
  </r>
  <r>
    <s v="FG/L14/2020/1226"/>
    <s v="AC-059-E"/>
    <x v="190"/>
    <x v="190"/>
    <n v="27"/>
    <n v="27"/>
    <s v="กล่อง"/>
    <s v="AA"/>
    <s v="A"/>
    <n v="0"/>
    <s v=" Equivalent"/>
    <x v="0"/>
  </r>
  <r>
    <s v="FG/L14/2020/1227"/>
    <s v="AC-061-E"/>
    <x v="190"/>
    <x v="190"/>
    <n v="27"/>
    <n v="27"/>
    <s v="กล่อง"/>
    <s v="AA"/>
    <s v="A"/>
    <n v="0"/>
    <s v=" Equivalent"/>
    <x v="0"/>
  </r>
  <r>
    <s v="FG/L14/2020/1228"/>
    <s v="AC-063-E"/>
    <x v="246"/>
    <x v="246"/>
    <n v="30"/>
    <n v="30"/>
    <s v="กล่อง"/>
    <s v="AA"/>
    <s v="A"/>
    <n v="0"/>
    <s v=" Equivalent"/>
    <x v="0"/>
  </r>
  <r>
    <s v="FG/L14/2020/1229"/>
    <s v="AC-065-E"/>
    <x v="190"/>
    <x v="190"/>
    <n v="27"/>
    <n v="27"/>
    <s v="กล่อง"/>
    <s v="AA"/>
    <s v="A"/>
    <n v="0"/>
    <s v=" Equivalent"/>
    <x v="0"/>
  </r>
  <r>
    <s v="FG/L14/2020/1230"/>
    <s v="AC-067-E"/>
    <x v="190"/>
    <x v="190"/>
    <n v="27"/>
    <n v="27"/>
    <s v="กล่อง"/>
    <s v="AA"/>
    <s v="A"/>
    <n v="0"/>
    <s v=" Equivalent"/>
    <x v="0"/>
  </r>
  <r>
    <s v="FG/L14/2020/1231"/>
    <s v="AC-069-E"/>
    <x v="235"/>
    <x v="235"/>
    <n v="120"/>
    <n v="120"/>
    <s v="แกลลอน"/>
    <s v="AA"/>
    <s v="A"/>
    <n v="0"/>
    <s v=" Equivalent"/>
    <x v="0"/>
  </r>
  <r>
    <s v="FG/L14/2020/1232"/>
    <s v="AC-071-E"/>
    <x v="220"/>
    <x v="220"/>
    <n v="60"/>
    <n v="60"/>
    <s v="กล่อง"/>
    <s v="AA"/>
    <s v="A"/>
    <n v="0"/>
    <s v=" Equivalent"/>
    <x v="0"/>
  </r>
  <r>
    <s v="FG/L14/2020/1233"/>
    <s v="AC-073-E"/>
    <x v="190"/>
    <x v="190"/>
    <n v="27"/>
    <n v="27"/>
    <s v="กล่อง"/>
    <s v="AA"/>
    <s v="A"/>
    <n v="0"/>
    <s v=" Equivalent"/>
    <x v="0"/>
  </r>
  <r>
    <s v="FG/L14/2020/1234"/>
    <s v="AC-075-E"/>
    <x v="220"/>
    <x v="220"/>
    <n v="60"/>
    <n v="60"/>
    <s v="กล่อง"/>
    <s v="AA"/>
    <s v="A"/>
    <n v="0"/>
    <s v=" Equivalent"/>
    <x v="0"/>
  </r>
  <r>
    <s v="FG/L14/2020/1235"/>
    <s v="AC-077-E"/>
    <x v="190"/>
    <x v="190"/>
    <n v="27"/>
    <n v="27"/>
    <s v="กล่อง"/>
    <s v="AA"/>
    <s v="A"/>
    <n v="0"/>
    <s v=" Equivalent"/>
    <x v="0"/>
  </r>
  <r>
    <s v="FG/L14/2020/1236"/>
    <s v="AC-079-E"/>
    <x v="190"/>
    <x v="190"/>
    <n v="27"/>
    <n v="27"/>
    <s v="กล่อง"/>
    <s v="AA"/>
    <s v="A"/>
    <n v="0"/>
    <s v=" Equivalent"/>
    <x v="0"/>
  </r>
  <r>
    <s v="FG/L14/2020/1237"/>
    <s v="AC-081-E"/>
    <x v="220"/>
    <x v="220"/>
    <n v="54"/>
    <n v="54"/>
    <s v="กล่อง"/>
    <s v="AA"/>
    <s v="A"/>
    <n v="0"/>
    <s v=" Equivalent"/>
    <x v="0"/>
  </r>
  <r>
    <s v="FG/L14/2020/1238"/>
    <s v="AC-083-E"/>
    <x v="190"/>
    <x v="190"/>
    <n v="27"/>
    <n v="27"/>
    <s v="กล่อง"/>
    <s v="AA"/>
    <s v="A"/>
    <n v="0"/>
    <s v=" Equivalent"/>
    <x v="0"/>
  </r>
  <r>
    <s v="FG/L14/2020/1239"/>
    <s v="AC-085-E"/>
    <x v="178"/>
    <x v="178"/>
    <n v="144"/>
    <n v="144"/>
    <s v="แกลลอน"/>
    <s v="AA"/>
    <s v="A"/>
    <n v="0"/>
    <s v=" Equivalent"/>
    <x v="0"/>
  </r>
  <r>
    <s v="FG/L14/2020/1240"/>
    <s v="AC-087-E"/>
    <x v="75"/>
    <x v="75"/>
    <n v="36"/>
    <n v="36"/>
    <s v="กล่อง"/>
    <s v="AA"/>
    <s v="A"/>
    <n v="0"/>
    <s v=" Equivalent"/>
    <x v="0"/>
  </r>
  <r>
    <s v="FG/L14/2020/1241"/>
    <s v="AC-089-E"/>
    <x v="235"/>
    <x v="235"/>
    <n v="144"/>
    <n v="144"/>
    <s v="แกลลอน"/>
    <s v="AA"/>
    <s v="A"/>
    <n v="0"/>
    <s v=" Equivalent"/>
    <x v="0"/>
  </r>
  <r>
    <s v="FG/L14/2020/1242"/>
    <s v="AC-091-E"/>
    <x v="220"/>
    <x v="220"/>
    <n v="30"/>
    <n v="30"/>
    <s v="กล่อง"/>
    <s v="AA"/>
    <s v="A"/>
    <n v="0"/>
    <s v=" Equivalent"/>
    <x v="0"/>
  </r>
  <r>
    <s v="FG/L14/2020/1243"/>
    <s v="AC-093-E"/>
    <x v="182"/>
    <x v="182"/>
    <n v="24"/>
    <n v="24"/>
    <s v="ถัง"/>
    <s v="AA"/>
    <s v="A"/>
    <n v="0"/>
    <s v=" Equivalent"/>
    <x v="0"/>
  </r>
  <r>
    <s v="FG/L14/2020/1244"/>
    <s v="AC-095-E"/>
    <x v="247"/>
    <x v="247"/>
    <n v="20"/>
    <n v="20"/>
    <s v="กล่อง"/>
    <s v="AA"/>
    <s v="A"/>
    <n v="0"/>
    <s v=" Equivalent"/>
    <x v="0"/>
  </r>
  <r>
    <s v="FG/L14/2020/1245"/>
    <s v="AC-005-F"/>
    <x v="178"/>
    <x v="178"/>
    <n v="144"/>
    <n v="144"/>
    <s v="แกลลอน"/>
    <s v="AA"/>
    <s v="A"/>
    <n v="0"/>
    <s v=" Equivalent"/>
    <x v="0"/>
  </r>
  <r>
    <s v="FG/L14/2020/1246"/>
    <s v="AC-007-F"/>
    <x v="178"/>
    <x v="178"/>
    <n v="144"/>
    <n v="144"/>
    <s v="แกลลอน"/>
    <s v="AA"/>
    <s v="A"/>
    <n v="0"/>
    <s v=" Equivalent"/>
    <x v="0"/>
  </r>
  <r>
    <s v="FG/L14/2020/1247"/>
    <s v="AC-009-F"/>
    <x v="178"/>
    <x v="178"/>
    <n v="144"/>
    <n v="144"/>
    <s v="แกลลอน"/>
    <s v="AA"/>
    <s v="A"/>
    <n v="0"/>
    <s v=" Equivalent"/>
    <x v="0"/>
  </r>
  <r>
    <s v="FG/L14/2020/1248"/>
    <s v="AC-011-F"/>
    <x v="178"/>
    <x v="178"/>
    <n v="144"/>
    <n v="144"/>
    <s v="แกลลอน"/>
    <s v="AA"/>
    <s v="A"/>
    <n v="0"/>
    <s v=" Equivalent"/>
    <x v="0"/>
  </r>
  <r>
    <s v="FG/L14/2020/1249"/>
    <s v="AC-013-F"/>
    <x v="178"/>
    <x v="178"/>
    <n v="68"/>
    <n v="68"/>
    <s v="แกลลอน"/>
    <s v="AA"/>
    <s v="A"/>
    <n v="0"/>
    <s v=" Equivalent"/>
    <x v="0"/>
  </r>
  <r>
    <s v="FG/L14/2020/1250"/>
    <s v="AC-015-F"/>
    <x v="178"/>
    <x v="178"/>
    <n v="144"/>
    <n v="144"/>
    <s v="แกลลอน"/>
    <s v="AA"/>
    <s v="A"/>
    <n v="0"/>
    <s v=" Equivalent"/>
    <x v="0"/>
  </r>
  <r>
    <s v="FG/L14/2020/1251"/>
    <s v="AC-017-F"/>
    <x v="174"/>
    <x v="174"/>
    <n v="54"/>
    <n v="54"/>
    <s v="กล่อง"/>
    <s v="AA"/>
    <s v="A"/>
    <n v="0"/>
    <s v=" Equivalent"/>
    <x v="0"/>
  </r>
  <r>
    <s v="FG/L14/2020/1252"/>
    <s v="AC-019-F"/>
    <x v="174"/>
    <x v="174"/>
    <n v="54"/>
    <n v="54"/>
    <s v="กล่อง"/>
    <s v="AA"/>
    <s v="A"/>
    <n v="0"/>
    <s v=" Equivalent"/>
    <x v="0"/>
  </r>
  <r>
    <s v="FG/L14/2020/1253"/>
    <s v="AC-021-F"/>
    <x v="174"/>
    <x v="174"/>
    <n v="54"/>
    <n v="54"/>
    <s v="กล่อง"/>
    <s v="AA"/>
    <s v="A"/>
    <n v="0"/>
    <s v=" Equivalent"/>
    <x v="0"/>
  </r>
  <r>
    <s v="FG/L14/2020/1254"/>
    <s v="AC-023-F"/>
    <x v="219"/>
    <x v="219"/>
    <n v="9"/>
    <n v="9"/>
    <s v="กล่อง"/>
    <s v="AA"/>
    <s v="A"/>
    <n v="0"/>
    <s v=" Equivalent"/>
    <x v="0"/>
  </r>
  <r>
    <s v="FG/L14/2020/1255"/>
    <s v="AC-025-F"/>
    <x v="153"/>
    <x v="153"/>
    <n v="54"/>
    <n v="54"/>
    <s v="กล่อง"/>
    <s v="AA"/>
    <s v="A"/>
    <n v="0"/>
    <s v=" Equivalent"/>
    <x v="0"/>
  </r>
  <r>
    <s v="FG/L14/2020/1256"/>
    <s v="AC-027-F"/>
    <x v="174"/>
    <x v="174"/>
    <n v="54"/>
    <n v="54"/>
    <s v="กล่อง"/>
    <s v="AA"/>
    <s v="A"/>
    <n v="0"/>
    <s v=" Equivalent"/>
    <x v="0"/>
  </r>
  <r>
    <s v="FG/L14/2020/1257"/>
    <s v="AC-029-F"/>
    <x v="178"/>
    <x v="178"/>
    <n v="144"/>
    <n v="144"/>
    <s v="แกลลอน"/>
    <s v="AA"/>
    <s v="A"/>
    <n v="0"/>
    <s v=" Equivalent"/>
    <x v="0"/>
  </r>
  <r>
    <s v="FG/L14/2020/1258"/>
    <s v="AC-031-F"/>
    <x v="178"/>
    <x v="178"/>
    <n v="144"/>
    <n v="144"/>
    <s v="แกลลอน"/>
    <s v="AA"/>
    <s v="A"/>
    <n v="0"/>
    <s v=" Equivalent"/>
    <x v="0"/>
  </r>
  <r>
    <s v="FG/L14/2020/1259"/>
    <s v="AC-033-F"/>
    <x v="178"/>
    <x v="178"/>
    <n v="144"/>
    <n v="144"/>
    <s v="แกลลอน"/>
    <s v="AA"/>
    <s v="A"/>
    <n v="0"/>
    <s v=" Equivalent"/>
    <x v="0"/>
  </r>
  <r>
    <s v="FG/L14/2020/1260"/>
    <s v="AC-035-F"/>
    <x v="219"/>
    <x v="219"/>
    <n v="100"/>
    <n v="100"/>
    <s v="กล่อง"/>
    <s v="AA"/>
    <s v="A"/>
    <n v="0"/>
    <s v=" Equivalent"/>
    <x v="0"/>
  </r>
  <r>
    <s v="FG/L14/2020/1261"/>
    <s v="AC-037-F"/>
    <x v="174"/>
    <x v="174"/>
    <n v="54"/>
    <n v="54"/>
    <s v="กล่อง"/>
    <s v="AA"/>
    <s v="A"/>
    <n v="0"/>
    <s v=" Equivalent"/>
    <x v="0"/>
  </r>
  <r>
    <s v="FG/L14/2020/1262"/>
    <s v="AC-039-F"/>
    <x v="174"/>
    <x v="174"/>
    <n v="54"/>
    <n v="54"/>
    <s v="กล่อง"/>
    <s v="AA"/>
    <s v="A"/>
    <n v="0"/>
    <s v=" Equivalent"/>
    <x v="0"/>
  </r>
  <r>
    <s v="FG/L14/2020/1263"/>
    <s v="AC-041-F"/>
    <x v="207"/>
    <x v="207"/>
    <n v="54"/>
    <n v="54"/>
    <s v="กล่อง"/>
    <s v="AA"/>
    <s v="A"/>
    <n v="0"/>
    <s v=" Equivalent"/>
    <x v="0"/>
  </r>
  <r>
    <s v="FG/L14/2020/1264"/>
    <s v="AC-043-F"/>
    <x v="216"/>
    <x v="216"/>
    <n v="36"/>
    <n v="36"/>
    <s v="กล่อง"/>
    <s v="AA"/>
    <s v="A"/>
    <n v="0"/>
    <s v=" Equivalent"/>
    <x v="0"/>
  </r>
  <r>
    <s v="FG/L14/2020/1265"/>
    <s v="AC-053-F"/>
    <x v="248"/>
    <x v="248"/>
    <n v="9.25"/>
    <n v="9.25"/>
    <s v="กล่อง"/>
    <s v="AA"/>
    <s v="A"/>
    <n v="0"/>
    <s v=" Equivalent"/>
    <x v="0"/>
  </r>
  <r>
    <s v="FG/L14/2020/1266"/>
    <s v="AC-055-F"/>
    <x v="153"/>
    <x v="153"/>
    <n v="54"/>
    <n v="54"/>
    <s v="กล่อง"/>
    <s v="AA"/>
    <s v="A"/>
    <n v="0"/>
    <s v=" Equivalent"/>
    <x v="0"/>
  </r>
  <r>
    <s v="FG/L14/2020/1267"/>
    <s v="AC-057-F"/>
    <x v="207"/>
    <x v="207"/>
    <n v="54"/>
    <n v="54"/>
    <s v="กล่อง"/>
    <s v="AA"/>
    <s v="A"/>
    <n v="0"/>
    <s v=" Equivalent"/>
    <x v="0"/>
  </r>
  <r>
    <s v="FG/L14/2020/1268"/>
    <s v="AC-059-F"/>
    <x v="178"/>
    <x v="178"/>
    <n v="144"/>
    <n v="144"/>
    <s v="แกลลอน"/>
    <s v="AA"/>
    <s v="A"/>
    <n v="0"/>
    <s v=" Equivalent"/>
    <x v="0"/>
  </r>
  <r>
    <s v="FG/L14/2020/1269"/>
    <s v="AC-061-F"/>
    <x v="178"/>
    <x v="178"/>
    <n v="144"/>
    <n v="144"/>
    <s v="แกลลอน"/>
    <s v="AA"/>
    <s v="A"/>
    <n v="0"/>
    <s v=" Equivalent"/>
    <x v="0"/>
  </r>
  <r>
    <s v="FG/L14/2020/1270"/>
    <s v="AC-063-F"/>
    <x v="174"/>
    <x v="174"/>
    <n v="54"/>
    <n v="54"/>
    <s v="กล่อง"/>
    <s v="AA"/>
    <s v="A"/>
    <n v="0"/>
    <s v=" Equivalent"/>
    <x v="0"/>
  </r>
  <r>
    <s v="FG/L14/2020/1271"/>
    <s v="AC-065-F"/>
    <x v="216"/>
    <x v="216"/>
    <n v="21"/>
    <n v="21"/>
    <s v="กล่อง"/>
    <s v="AA"/>
    <s v="A"/>
    <n v="0"/>
    <s v=" Equivalent"/>
    <x v="0"/>
  </r>
  <r>
    <s v="FG/L14/2020/1272"/>
    <s v="AC-067-F"/>
    <x v="153"/>
    <x v="153"/>
    <n v="54"/>
    <n v="54"/>
    <s v="กล่อง"/>
    <s v="AA"/>
    <s v="A"/>
    <n v="0"/>
    <s v=" Equivalent"/>
    <x v="0"/>
  </r>
  <r>
    <s v="FG/L14/2020/1273"/>
    <s v="AC-069-F"/>
    <x v="178"/>
    <x v="178"/>
    <n v="144"/>
    <n v="144"/>
    <s v="แกลลอน"/>
    <s v="AA"/>
    <s v="A"/>
    <n v="0"/>
    <s v=" Equivalent"/>
    <x v="0"/>
  </r>
  <r>
    <s v="FG/L14/2020/1274"/>
    <s v="AC-071-F"/>
    <x v="224"/>
    <x v="224"/>
    <n v="90"/>
    <n v="90"/>
    <s v="กล่อง"/>
    <s v="AA"/>
    <s v="A"/>
    <n v="0"/>
    <s v=" Equivalent"/>
    <x v="0"/>
  </r>
  <r>
    <s v="FG/L14/2020/1275"/>
    <s v="AC-075-F"/>
    <x v="178"/>
    <x v="178"/>
    <n v="144"/>
    <n v="144"/>
    <s v="แกลลอน"/>
    <s v="AA"/>
    <s v="A"/>
    <n v="0"/>
    <s v=" Equivalent"/>
    <x v="0"/>
  </r>
  <r>
    <s v="FG/L14/2020/1276"/>
    <s v="AC-077-F"/>
    <x v="102"/>
    <x v="102"/>
    <n v="63"/>
    <n v="63"/>
    <s v="กล่อง"/>
    <s v="AA"/>
    <s v="A"/>
    <n v="0"/>
    <s v=" Equivalent"/>
    <x v="0"/>
  </r>
  <r>
    <s v="FG/L14/2020/1277"/>
    <s v="AC-079-F"/>
    <x v="224"/>
    <x v="224"/>
    <n v="90"/>
    <n v="90"/>
    <s v="กล่อง"/>
    <s v="AA"/>
    <s v="A"/>
    <n v="0"/>
    <s v=" Equivalent"/>
    <x v="0"/>
  </r>
  <r>
    <s v="FG/L14/2020/1278"/>
    <s v="AC-081-F"/>
    <x v="223"/>
    <x v="223"/>
    <n v="72"/>
    <n v="72"/>
    <s v="กล่อง"/>
    <s v="AA"/>
    <s v="A"/>
    <n v="0"/>
    <s v=" Equivalent"/>
    <x v="0"/>
  </r>
  <r>
    <s v="FG/L14/2020/1279"/>
    <s v="AC-083-F"/>
    <x v="102"/>
    <x v="102"/>
    <n v="63"/>
    <n v="63"/>
    <s v="กล่อง"/>
    <s v="AA"/>
    <s v="A"/>
    <n v="0"/>
    <s v=" Equivalent"/>
    <x v="0"/>
  </r>
  <r>
    <s v="FG/L14/2020/1280"/>
    <s v="AC-085-F"/>
    <x v="224"/>
    <x v="224"/>
    <n v="90"/>
    <n v="90"/>
    <s v="กล่อง"/>
    <s v="AA"/>
    <s v="A"/>
    <n v="0"/>
    <s v=" Equivalent"/>
    <x v="0"/>
  </r>
  <r>
    <s v="FG/L14/2020/1281"/>
    <s v="AC-087-F"/>
    <x v="178"/>
    <x v="178"/>
    <n v="144"/>
    <n v="144"/>
    <s v="แกลลอน"/>
    <s v="AA"/>
    <s v="A"/>
    <n v="0"/>
    <s v=" Equivalent"/>
    <x v="0"/>
  </r>
  <r>
    <s v="FG/L14/2020/1282"/>
    <s v="AC-089-F"/>
    <x v="220"/>
    <x v="220"/>
    <n v="59"/>
    <n v="59"/>
    <s v="กล่อง"/>
    <s v="AA"/>
    <s v="A"/>
    <n v="0"/>
    <s v=" Equivalent"/>
    <x v="0"/>
  </r>
  <r>
    <s v="FG/L14/2020/1283"/>
    <s v="AC-091-F"/>
    <x v="110"/>
    <x v="110"/>
    <n v="24"/>
    <n v="24"/>
    <s v="กล่อง"/>
    <s v="AA"/>
    <s v="A"/>
    <n v="0"/>
    <s v=" Equivalent"/>
    <x v="0"/>
  </r>
  <r>
    <s v="FG/L14/2020/1284"/>
    <s v="AC-093-F"/>
    <x v="223"/>
    <x v="223"/>
    <n v="72"/>
    <n v="72"/>
    <s v="กล่อง"/>
    <s v="AA"/>
    <s v="A"/>
    <n v="0"/>
    <s v=" Equivalent"/>
    <x v="0"/>
  </r>
  <r>
    <s v="FG/L14/2020/1285"/>
    <s v="AC-095-F"/>
    <x v="68"/>
    <x v="68"/>
    <n v="36"/>
    <n v="36"/>
    <s v="กล่อง"/>
    <s v="AA"/>
    <s v="A"/>
    <n v="0"/>
    <s v=" Equivalent"/>
    <x v="0"/>
  </r>
  <r>
    <s v="FG/L14/2020/1286"/>
    <s v="AD-006-A"/>
    <x v="249"/>
    <x v="249"/>
    <n v="10"/>
    <n v="10"/>
    <s v="ถัง"/>
    <s v="AA"/>
    <s v="A"/>
    <n v="0"/>
    <s v=" Equivalent"/>
    <x v="0"/>
  </r>
  <r>
    <s v="FG/L14/2020/1287"/>
    <s v="AD-008-A"/>
    <x v="250"/>
    <x v="250"/>
    <n v="6"/>
    <n v="6"/>
    <s v="ถัง"/>
    <s v="AA"/>
    <s v="A"/>
    <n v="0"/>
    <s v=" Equivalent"/>
    <x v="0"/>
  </r>
  <r>
    <s v="FG/L14/2020/1288"/>
    <s v="AD-010-A"/>
    <x v="251"/>
    <x v="251"/>
    <n v="4"/>
    <n v="4"/>
    <s v="ถัง"/>
    <s v="AA"/>
    <s v="A"/>
    <n v="0"/>
    <s v=" Equivalent"/>
    <x v="0"/>
  </r>
  <r>
    <s v="FG/L14/2020/1289"/>
    <s v="AD-012-A"/>
    <x v="226"/>
    <x v="226"/>
    <n v="1"/>
    <n v="1"/>
    <s v="ถัง"/>
    <s v="AA"/>
    <s v="A"/>
    <n v="0"/>
    <s v=" Equivalent"/>
    <x v="0"/>
  </r>
  <r>
    <s v="FG/L14/2020/1290"/>
    <s v="AD-014-A"/>
    <x v="252"/>
    <x v="252"/>
    <n v="24"/>
    <n v="24"/>
    <s v="ถัง"/>
    <s v="AA"/>
    <s v="A"/>
    <n v="0"/>
    <s v=" Equivalent"/>
    <x v="0"/>
  </r>
  <r>
    <s v="FG/L14/2020/1291"/>
    <s v="AD-016-A"/>
    <x v="253"/>
    <x v="253"/>
    <n v="19"/>
    <n v="19"/>
    <s v="ถัง"/>
    <s v="AA"/>
    <s v="A"/>
    <n v="0"/>
    <s v=" Equivalent"/>
    <x v="0"/>
  </r>
  <r>
    <s v="FG/L14/2020/1292"/>
    <s v="AD-018-A"/>
    <x v="254"/>
    <x v="254"/>
    <n v="17"/>
    <n v="17"/>
    <s v="ถัง"/>
    <s v="AA"/>
    <s v="A"/>
    <n v="0"/>
    <s v=" Equivalent"/>
    <x v="0"/>
  </r>
  <r>
    <s v="FG/L14/2020/1293"/>
    <s v="AD-020-A"/>
    <x v="255"/>
    <x v="255"/>
    <n v="23"/>
    <n v="23"/>
    <s v="ถัง"/>
    <s v="AA"/>
    <s v="A"/>
    <n v="0"/>
    <s v=" Equivalent"/>
    <x v="0"/>
  </r>
  <r>
    <s v="FG/L14/2020/1294"/>
    <s v="AD-022-A"/>
    <x v="256"/>
    <x v="256"/>
    <n v="15"/>
    <n v="15"/>
    <s v="กล่อง"/>
    <s v="AA"/>
    <s v="A"/>
    <n v="0"/>
    <s v=" Equivalent"/>
    <x v="0"/>
  </r>
  <r>
    <s v="FG/L14/2020/1295"/>
    <s v="AD-024-A"/>
    <x v="257"/>
    <x v="257"/>
    <n v="10"/>
    <n v="11"/>
    <s v="ถัง"/>
    <s v="AA"/>
    <s v="A"/>
    <n v="1"/>
    <s v="Excess"/>
    <x v="0"/>
  </r>
  <r>
    <s v="FG/L14/2020/1296"/>
    <s v="AD-026-A"/>
    <x v="136"/>
    <x v="136"/>
    <n v="22"/>
    <n v="22"/>
    <s v="ถัง"/>
    <s v="AA"/>
    <s v="A"/>
    <n v="0"/>
    <s v=" Equivalent"/>
    <x v="0"/>
  </r>
  <r>
    <s v="FG/L14/2020/1297"/>
    <s v="AD-028-A"/>
    <x v="258"/>
    <x v="258"/>
    <n v="6"/>
    <n v="6"/>
    <s v="ถัง"/>
    <s v="AA"/>
    <s v="A"/>
    <n v="0"/>
    <s v=" Equivalent"/>
    <x v="0"/>
  </r>
  <r>
    <s v="FG/L14/2020/1298"/>
    <s v="AD-030-A"/>
    <x v="83"/>
    <x v="83"/>
    <n v="4"/>
    <n v="4"/>
    <s v="ถัง"/>
    <s v="AA"/>
    <s v="A"/>
    <n v="0"/>
    <s v=" Equivalent"/>
    <x v="0"/>
  </r>
  <r>
    <s v="FG/L14/2020/1299"/>
    <s v="AD-032-A"/>
    <x v="259"/>
    <x v="259"/>
    <n v="68"/>
    <n v="68"/>
    <s v="แกลลอน"/>
    <s v="AA"/>
    <s v="A"/>
    <n v="0"/>
    <s v=" Equivalent"/>
    <x v="0"/>
  </r>
  <r>
    <s v="FG/L14/2020/1300"/>
    <s v="AD-034-A"/>
    <x v="260"/>
    <x v="260"/>
    <n v="82"/>
    <n v="82"/>
    <s v="แกลลอน"/>
    <s v="AA"/>
    <s v="A"/>
    <n v="0"/>
    <s v=" Equivalent"/>
    <x v="0"/>
  </r>
  <r>
    <s v="FG/L14/2020/1301"/>
    <s v="AD-036-A"/>
    <x v="261"/>
    <x v="261"/>
    <n v="15"/>
    <n v="15"/>
    <s v="ถัง"/>
    <s v="AA"/>
    <s v="A"/>
    <n v="0"/>
    <s v=" Equivalent"/>
    <x v="0"/>
  </r>
  <r>
    <s v="FG/L14/2020/1302"/>
    <s v="AD-038-A"/>
    <x v="262"/>
    <x v="262"/>
    <n v="8"/>
    <n v="8"/>
    <s v="ถัง"/>
    <s v="AA"/>
    <s v="A"/>
    <n v="0"/>
    <s v=" Equivalent"/>
    <x v="0"/>
  </r>
  <r>
    <s v="FG/L14/2020/1303"/>
    <s v="AD-040-A"/>
    <x v="263"/>
    <x v="263"/>
    <n v="11"/>
    <n v="11"/>
    <s v="กล่อง"/>
    <s v="AA"/>
    <s v="A"/>
    <n v="0"/>
    <s v=" Equivalent"/>
    <x v="0"/>
  </r>
  <r>
    <s v="FG/L14/2020/1304"/>
    <s v="AD-042-A"/>
    <x v="264"/>
    <x v="264"/>
    <n v="19"/>
    <n v="19"/>
    <s v="ถัง"/>
    <s v="AA"/>
    <s v="A"/>
    <n v="0"/>
    <s v=" Equivalent"/>
    <x v="0"/>
  </r>
  <r>
    <s v="FG/L14/2020/1305"/>
    <s v="AD-044-A"/>
    <x v="265"/>
    <x v="265"/>
    <n v="127"/>
    <n v="119"/>
    <s v="แกลลอน"/>
    <s v="AA"/>
    <s v="A"/>
    <n v="-8"/>
    <s v="Shortage"/>
    <x v="0"/>
  </r>
  <r>
    <s v="FG/L14/2020/1306"/>
    <s v="AD-054-A"/>
    <x v="266"/>
    <x v="266"/>
    <n v="4.25"/>
    <n v="4.25"/>
    <s v="กล่อง"/>
    <s v="AA"/>
    <s v="A"/>
    <n v="0"/>
    <s v=" Equivalent"/>
    <x v="0"/>
  </r>
  <r>
    <s v="FG/L14/2020/1307"/>
    <s v="AD-056-A"/>
    <x v="267"/>
    <x v="267"/>
    <n v="13"/>
    <n v="13"/>
    <s v="ถัง"/>
    <s v="AA"/>
    <s v="A"/>
    <n v="0"/>
    <s v=" Equivalent"/>
    <x v="0"/>
  </r>
  <r>
    <s v="FG/L14/2020/1308"/>
    <s v="AD-058-A"/>
    <x v="268"/>
    <x v="268"/>
    <n v="9"/>
    <n v="9"/>
    <s v="ถัง"/>
    <s v="AA"/>
    <s v="A"/>
    <n v="0"/>
    <s v=" Equivalent"/>
    <x v="0"/>
  </r>
  <r>
    <s v="FG/L14/2020/1309"/>
    <s v="AD-060-A"/>
    <x v="269"/>
    <x v="269"/>
    <n v="20"/>
    <n v="20"/>
    <s v="ถัง"/>
    <s v="AA"/>
    <s v="A"/>
    <n v="0"/>
    <s v=" Equivalent"/>
    <x v="0"/>
  </r>
  <r>
    <s v="FG/L14/2020/1310"/>
    <s v="AD-062-A"/>
    <x v="270"/>
    <x v="270"/>
    <n v="24"/>
    <n v="24"/>
    <s v="แกลลอน"/>
    <s v="AA"/>
    <s v="A"/>
    <n v="0"/>
    <s v=" Equivalent"/>
    <x v="0"/>
  </r>
  <r>
    <s v="FG/L14/2020/1311"/>
    <s v="AD-064-A"/>
    <x v="271"/>
    <x v="271"/>
    <n v="48"/>
    <n v="48"/>
    <s v="ถัง"/>
    <s v="AA"/>
    <s v="A"/>
    <n v="0"/>
    <s v=" Equivalent"/>
    <x v="0"/>
  </r>
  <r>
    <s v="FG/L14/2020/1312"/>
    <s v="AD-066-A"/>
    <x v="125"/>
    <x v="125"/>
    <n v="4"/>
    <n v="4"/>
    <s v="ถัง"/>
    <s v="AA"/>
    <s v="A"/>
    <n v="0"/>
    <s v=" Equivalent"/>
    <x v="0"/>
  </r>
  <r>
    <s v="FG/L14/2020/1313"/>
    <s v="AD-068-A"/>
    <x v="226"/>
    <x v="226"/>
    <n v="20"/>
    <n v="20"/>
    <s v="ถัง"/>
    <s v="AA"/>
    <s v="A"/>
    <n v="0"/>
    <s v=" Equivalent"/>
    <x v="0"/>
  </r>
  <r>
    <s v="FG/L14/2020/1314"/>
    <s v="AD-070-A"/>
    <x v="218"/>
    <x v="218"/>
    <n v="3"/>
    <n v="3"/>
    <s v="ถัง"/>
    <s v="AA"/>
    <s v="A"/>
    <n v="0"/>
    <s v=" Equivalent"/>
    <x v="0"/>
  </r>
  <r>
    <s v="FG/L14/2020/1315"/>
    <s v="AD-072-A"/>
    <x v="141"/>
    <x v="141"/>
    <n v="11"/>
    <n v="8"/>
    <s v="กล่อง"/>
    <s v="AA"/>
    <s v="A"/>
    <n v="-3"/>
    <s v="Shortage"/>
    <x v="0"/>
  </r>
  <r>
    <s v="FG/L14/2020/1316"/>
    <s v="AD-074-A"/>
    <x v="246"/>
    <x v="246"/>
    <n v="42.75"/>
    <n v="42.75"/>
    <s v="กล่อง"/>
    <s v="AA"/>
    <s v="A"/>
    <n v="0"/>
    <s v=" Equivalent"/>
    <x v="0"/>
  </r>
  <r>
    <s v="FG/L14/2020/1317"/>
    <s v="AD-076-A"/>
    <x v="86"/>
    <x v="86"/>
    <n v="54"/>
    <n v="54"/>
    <s v="กล่อง"/>
    <s v="AA"/>
    <s v="A"/>
    <n v="0"/>
    <s v=" Equivalent"/>
    <x v="0"/>
  </r>
  <r>
    <s v="FG/L14/2020/1318"/>
    <s v="AD-078-A"/>
    <x v="140"/>
    <x v="140"/>
    <n v="17.5"/>
    <n v="17.5"/>
    <s v="กล่อง"/>
    <s v="AA"/>
    <s v="A"/>
    <n v="0"/>
    <s v=" Equivalent"/>
    <x v="0"/>
  </r>
  <r>
    <s v="FG/L14/2020/1319"/>
    <s v="AD-080-A"/>
    <x v="33"/>
    <x v="33"/>
    <n v="4"/>
    <n v="4"/>
    <s v="ถัง"/>
    <s v="AA"/>
    <s v="A"/>
    <n v="0"/>
    <s v=" Equivalent"/>
    <x v="0"/>
  </r>
  <r>
    <s v="FG/L14/2020/1320"/>
    <s v="AD-082-A"/>
    <x v="33"/>
    <x v="33"/>
    <n v="4"/>
    <n v="4"/>
    <s v="ถัง"/>
    <s v="AA"/>
    <s v="A"/>
    <n v="0"/>
    <s v=" Equivalent"/>
    <x v="0"/>
  </r>
  <r>
    <s v="FG/L14/2020/1321"/>
    <s v="AD-084-A"/>
    <x v="91"/>
    <x v="91"/>
    <n v="4"/>
    <n v="4"/>
    <s v="ถัง"/>
    <s v="AA"/>
    <s v="A"/>
    <n v="0"/>
    <s v=" Equivalent"/>
    <x v="0"/>
  </r>
  <r>
    <s v="FG/L14/2020/1322"/>
    <s v="AD-086-A"/>
    <x v="245"/>
    <x v="245"/>
    <n v="9.6999999999999993"/>
    <n v="9.7750000000000004"/>
    <s v="กล่อง"/>
    <s v="AA"/>
    <s v="A"/>
    <n v="7.5000000000001066E-2"/>
    <s v="Excess"/>
    <x v="0"/>
  </r>
  <r>
    <s v="FG/L14/2020/1323"/>
    <s v="AD-088-A"/>
    <x v="42"/>
    <x v="42"/>
    <n v="4.25"/>
    <n v="6.25"/>
    <s v="กล่อง"/>
    <s v="AA"/>
    <s v="A"/>
    <n v="2"/>
    <s v="Excess"/>
    <x v="0"/>
  </r>
  <r>
    <s v="FG/L14/2020/1324"/>
    <s v="AD-090-A"/>
    <x v="35"/>
    <x v="35"/>
    <n v="4"/>
    <n v="4"/>
    <s v="ถัง"/>
    <s v="AA"/>
    <s v="A"/>
    <n v="0"/>
    <s v=" Equivalent"/>
    <x v="0"/>
  </r>
  <r>
    <s v="FG/L14/2020/1325"/>
    <s v="AD-092-A"/>
    <x v="125"/>
    <x v="125"/>
    <n v="4"/>
    <n v="4"/>
    <s v="ถัง"/>
    <s v="AA"/>
    <s v="A"/>
    <n v="0"/>
    <s v=" Equivalent"/>
    <x v="0"/>
  </r>
  <r>
    <s v="FG/L14/2020/1326"/>
    <s v="AD-094-A"/>
    <x v="35"/>
    <x v="35"/>
    <n v="4"/>
    <n v="4"/>
    <s v="ถัง"/>
    <s v="AA"/>
    <s v="A"/>
    <n v="0"/>
    <s v=" Equivalent"/>
    <x v="0"/>
  </r>
  <r>
    <s v="FG/L14/2020/1327"/>
    <s v="AD-006-B"/>
    <x v="251"/>
    <x v="251"/>
    <n v="20"/>
    <n v="20"/>
    <s v="ถัง"/>
    <s v="AA"/>
    <s v="A"/>
    <n v="0"/>
    <s v=" Equivalent"/>
    <x v="0"/>
  </r>
  <r>
    <s v="FG/L14/2020/1328"/>
    <s v="AD-008-B"/>
    <x v="254"/>
    <x v="254"/>
    <n v="14"/>
    <n v="14"/>
    <s v="ถัง"/>
    <s v="AA"/>
    <s v="A"/>
    <n v="0"/>
    <s v=" Equivalent"/>
    <x v="0"/>
  </r>
  <r>
    <s v="FG/L14/2020/1329"/>
    <s v="AD-010-B"/>
    <x v="251"/>
    <x v="251"/>
    <n v="15"/>
    <n v="15"/>
    <s v="ถัง"/>
    <s v="AA"/>
    <s v="A"/>
    <n v="0"/>
    <s v=" Equivalent"/>
    <x v="0"/>
  </r>
  <r>
    <s v="FG/L14/2020/1330"/>
    <s v="AD-012-B"/>
    <x v="249"/>
    <x v="249"/>
    <n v="24"/>
    <n v="24"/>
    <s v="ถัง"/>
    <s v="AA"/>
    <s v="A"/>
    <n v="0"/>
    <s v=" Equivalent"/>
    <x v="0"/>
  </r>
  <r>
    <s v="FG/L14/2020/1331"/>
    <s v="AD-022-B"/>
    <x v="272"/>
    <x v="272"/>
    <n v="1"/>
    <n v="1"/>
    <s v="ถัง"/>
    <s v="AA"/>
    <s v="A"/>
    <n v="0"/>
    <s v=" Equivalent"/>
    <x v="0"/>
  </r>
  <r>
    <s v="FG/L14/2020/1332"/>
    <s v="AD-024-B"/>
    <x v="253"/>
    <x v="253"/>
    <n v="20"/>
    <n v="20"/>
    <s v="ถัง"/>
    <s v="AA"/>
    <s v="A"/>
    <n v="0"/>
    <s v=" Equivalent"/>
    <x v="0"/>
  </r>
  <r>
    <s v="FG/L14/2020/1333"/>
    <s v="AD-026-B"/>
    <x v="249"/>
    <x v="249"/>
    <n v="24"/>
    <n v="24"/>
    <s v="ถัง"/>
    <s v="AA"/>
    <s v="A"/>
    <n v="0"/>
    <s v=" Equivalent"/>
    <x v="0"/>
  </r>
  <r>
    <s v="FG/L14/2020/1334"/>
    <s v="AD-028-B"/>
    <x v="253"/>
    <x v="253"/>
    <n v="20"/>
    <n v="20"/>
    <s v="ถัง"/>
    <s v="AA"/>
    <s v="A"/>
    <n v="0"/>
    <s v=" Equivalent"/>
    <x v="0"/>
  </r>
  <r>
    <s v="FG/L14/2020/1335"/>
    <s v="AD-030-B"/>
    <x v="253"/>
    <x v="253"/>
    <n v="20"/>
    <n v="20"/>
    <s v="ถัง"/>
    <s v="AA"/>
    <s v="A"/>
    <n v="0"/>
    <s v=" Equivalent"/>
    <x v="0"/>
  </r>
  <r>
    <s v="FG/L14/2020/1336"/>
    <s v="AD-032-B"/>
    <x v="249"/>
    <x v="249"/>
    <n v="24"/>
    <n v="24"/>
    <s v="ถัง"/>
    <s v="AA"/>
    <s v="A"/>
    <n v="0"/>
    <s v=" Equivalent"/>
    <x v="0"/>
  </r>
  <r>
    <s v="FG/L14/2020/1337"/>
    <s v="AD-036-B"/>
    <x v="256"/>
    <x v="256"/>
    <n v="27"/>
    <n v="27"/>
    <s v="กล่อง"/>
    <s v="AA"/>
    <s v="A"/>
    <n v="0"/>
    <s v=" Equivalent"/>
    <x v="0"/>
  </r>
  <r>
    <s v="FG/L14/2020/1338"/>
    <s v="AD-040-B"/>
    <x v="249"/>
    <x v="249"/>
    <n v="24"/>
    <n v="24"/>
    <s v="ถัง"/>
    <s v="AA"/>
    <s v="A"/>
    <n v="0"/>
    <s v=" Equivalent"/>
    <x v="0"/>
  </r>
  <r>
    <s v="FG/L14/2020/1339"/>
    <s v="AD-042-B"/>
    <x v="257"/>
    <x v="257"/>
    <n v="20"/>
    <n v="20"/>
    <s v="ถัง"/>
    <s v="AA"/>
    <s v="A"/>
    <n v="0"/>
    <s v=" Equivalent"/>
    <x v="0"/>
  </r>
  <r>
    <s v="FG/L14/2020/1340"/>
    <s v="AD-044-B"/>
    <x v="249"/>
    <x v="249"/>
    <n v="24"/>
    <n v="24"/>
    <s v="ถัง"/>
    <s v="AA"/>
    <s v="A"/>
    <n v="0"/>
    <s v=" Equivalent"/>
    <x v="0"/>
  </r>
  <r>
    <s v="FG/L14/2020/1341"/>
    <s v="AD-056-B"/>
    <x v="273"/>
    <x v="273"/>
    <n v="12"/>
    <n v="12"/>
    <s v="กล่อง"/>
    <s v="AA"/>
    <s v="A"/>
    <n v="0"/>
    <s v=" Equivalent"/>
    <x v="0"/>
  </r>
  <r>
    <s v="FG/L14/2020/1342"/>
    <s v="AD-060-B"/>
    <x v="264"/>
    <x v="264"/>
    <n v="75"/>
    <n v="75"/>
    <s v="ถัง"/>
    <s v="AA"/>
    <s v="A"/>
    <n v="0"/>
    <s v=" Equivalent"/>
    <x v="0"/>
  </r>
  <r>
    <s v="FG/L14/2020/1343"/>
    <s v="AD-062-B"/>
    <x v="264"/>
    <x v="264"/>
    <n v="75"/>
    <n v="75"/>
    <s v="ถัง"/>
    <s v="AA"/>
    <s v="A"/>
    <n v="0"/>
    <s v=" Equivalent"/>
    <x v="0"/>
  </r>
  <r>
    <s v="FG/L14/2020/1344"/>
    <s v="AD-064-B"/>
    <x v="206"/>
    <x v="206"/>
    <n v="75"/>
    <n v="75"/>
    <s v="ถัง"/>
    <s v="AA"/>
    <s v="A"/>
    <n v="0"/>
    <s v=" Equivalent"/>
    <x v="0"/>
  </r>
  <r>
    <s v="FG/L14/2020/1345"/>
    <s v="AD-066-B"/>
    <x v="268"/>
    <x v="268"/>
    <n v="75"/>
    <n v="75"/>
    <s v="ถัง"/>
    <s v="AA"/>
    <s v="A"/>
    <n v="0"/>
    <s v=" Equivalent"/>
    <x v="0"/>
  </r>
  <r>
    <s v="FG/L14/2020/1346"/>
    <s v="AD-070-B"/>
    <x v="264"/>
    <x v="264"/>
    <n v="75"/>
    <n v="75"/>
    <s v="ถัง"/>
    <s v="AA"/>
    <s v="A"/>
    <n v="0"/>
    <s v=" Equivalent"/>
    <x v="0"/>
  </r>
  <r>
    <s v="FG/L14/2020/1347"/>
    <s v="AD-072-B"/>
    <x v="263"/>
    <x v="263"/>
    <n v="27"/>
    <n v="27"/>
    <s v="กล่อง"/>
    <s v="AA"/>
    <s v="A"/>
    <n v="0"/>
    <s v=" Equivalent"/>
    <x v="0"/>
  </r>
  <r>
    <s v="FG/L14/2020/1348"/>
    <s v="AD-074-B"/>
    <x v="129"/>
    <x v="129"/>
    <n v="4"/>
    <n v="4"/>
    <s v="ถัง"/>
    <s v="AA"/>
    <s v="A"/>
    <n v="0"/>
    <s v=" Equivalent"/>
    <x v="0"/>
  </r>
  <r>
    <s v="FG/L14/2020/1349"/>
    <s v="AD-076-B"/>
    <x v="268"/>
    <x v="268"/>
    <n v="75"/>
    <n v="75"/>
    <s v="ถัง"/>
    <s v="AA"/>
    <s v="A"/>
    <n v="0"/>
    <s v=" Equivalent"/>
    <x v="0"/>
  </r>
  <r>
    <s v="FG/L14/2020/1350"/>
    <s v="AD-078-B"/>
    <x v="249"/>
    <x v="249"/>
    <n v="24"/>
    <n v="24"/>
    <s v="ถัง"/>
    <s v="AA"/>
    <s v="A"/>
    <n v="0"/>
    <s v=" Equivalent"/>
    <x v="0"/>
  </r>
  <r>
    <s v="FG/L14/2020/1351"/>
    <s v="AD-080-B"/>
    <x v="274"/>
    <x v="274"/>
    <n v="23"/>
    <n v="23"/>
    <s v="ถัง"/>
    <s v="AA"/>
    <s v="A"/>
    <n v="0"/>
    <s v=" Equivalent"/>
    <x v="0"/>
  </r>
  <r>
    <s v="FG/L14/2020/1352"/>
    <s v="AD-082-B"/>
    <x v="263"/>
    <x v="263"/>
    <n v="27"/>
    <n v="27"/>
    <s v="กล่อง"/>
    <s v="AA"/>
    <s v="A"/>
    <n v="0"/>
    <s v=" Equivalent"/>
    <x v="0"/>
  </r>
  <r>
    <s v="FG/L14/2020/1353"/>
    <s v="AD-084-B"/>
    <x v="28"/>
    <x v="28"/>
    <n v="20"/>
    <n v="20"/>
    <s v="ถัง"/>
    <s v="AA"/>
    <s v="A"/>
    <n v="0"/>
    <s v=" Equivalent"/>
    <x v="0"/>
  </r>
  <r>
    <s v="FG/L14/2020/1354"/>
    <s v="AD-086-B"/>
    <x v="257"/>
    <x v="257"/>
    <n v="20"/>
    <n v="20"/>
    <s v="ถัง"/>
    <s v="AA"/>
    <s v="A"/>
    <n v="0"/>
    <s v=" Equivalent"/>
    <x v="0"/>
  </r>
  <r>
    <s v="FG/L14/2020/1355"/>
    <s v="AD-090-B"/>
    <x v="232"/>
    <x v="232"/>
    <n v="75"/>
    <n v="75"/>
    <s v="ถัง"/>
    <s v="AA"/>
    <s v="A"/>
    <n v="0"/>
    <s v=" Equivalent"/>
    <x v="0"/>
  </r>
  <r>
    <s v="FG/L14/2020/1356"/>
    <s v="AD-092-B"/>
    <x v="255"/>
    <x v="255"/>
    <n v="24"/>
    <n v="24"/>
    <s v="ถัง"/>
    <s v="AA"/>
    <s v="A"/>
    <n v="0"/>
    <s v=" Equivalent"/>
    <x v="0"/>
  </r>
  <r>
    <s v="FG/L14/2020/1357"/>
    <s v="AD-094-B"/>
    <x v="232"/>
    <x v="232"/>
    <n v="75"/>
    <n v="75"/>
    <s v="ถัง"/>
    <s v="AA"/>
    <s v="A"/>
    <n v="0"/>
    <s v=" Equivalent"/>
    <x v="0"/>
  </r>
  <r>
    <s v="FG/L14/2020/1358"/>
    <s v="AD-096-B"/>
    <x v="28"/>
    <x v="28"/>
    <n v="6"/>
    <n v="6"/>
    <s v="ถัง"/>
    <s v="AA"/>
    <s v="A"/>
    <n v="0"/>
    <s v=" Equivalent"/>
    <x v="0"/>
  </r>
  <r>
    <s v="FG/L14/2020/1359"/>
    <s v="AD-006-C"/>
    <x v="253"/>
    <x v="253"/>
    <n v="20"/>
    <n v="20"/>
    <s v="ถัง"/>
    <s v="AA"/>
    <s v="A"/>
    <n v="0"/>
    <s v=" Equivalent"/>
    <x v="0"/>
  </r>
  <r>
    <s v="FG/L14/2020/1360"/>
    <s v="AD-008-C"/>
    <x v="257"/>
    <x v="257"/>
    <n v="20"/>
    <n v="20"/>
    <s v="ถัง"/>
    <s v="AA"/>
    <s v="A"/>
    <n v="0"/>
    <s v=" Equivalent"/>
    <x v="0"/>
  </r>
  <r>
    <s v="FG/L14/2020/1361"/>
    <s v="AD-010-C"/>
    <x v="257"/>
    <x v="257"/>
    <n v="20"/>
    <n v="20"/>
    <s v="ถัง"/>
    <s v="AA"/>
    <s v="A"/>
    <n v="0"/>
    <s v=" Equivalent"/>
    <x v="0"/>
  </r>
  <r>
    <s v="FG/L14/2020/1362"/>
    <s v="AD-012-C"/>
    <x v="253"/>
    <x v="253"/>
    <n v="20"/>
    <n v="20"/>
    <s v="ถัง"/>
    <s v="AA"/>
    <s v="A"/>
    <n v="0"/>
    <s v=" Equivalent"/>
    <x v="0"/>
  </r>
  <r>
    <s v="FG/L14/2020/1363"/>
    <s v="AD-022-C"/>
    <x v="257"/>
    <x v="257"/>
    <n v="21"/>
    <n v="21"/>
    <s v="ถัง"/>
    <s v="AA"/>
    <s v="A"/>
    <n v="0"/>
    <s v=" Equivalent"/>
    <x v="0"/>
  </r>
  <r>
    <s v="FG/L14/2020/1364"/>
    <s v="AD-024-C"/>
    <x v="257"/>
    <x v="257"/>
    <n v="20"/>
    <n v="20"/>
    <s v="ถัง"/>
    <s v="AA"/>
    <s v="A"/>
    <n v="0"/>
    <s v=" Equivalent"/>
    <x v="0"/>
  </r>
  <r>
    <s v="FG/L14/2020/1365"/>
    <s v="AD-026-C"/>
    <x v="253"/>
    <x v="253"/>
    <n v="20"/>
    <n v="20"/>
    <s v="ถัง"/>
    <s v="AA"/>
    <s v="A"/>
    <n v="0"/>
    <s v=" Equivalent"/>
    <x v="0"/>
  </r>
  <r>
    <s v="FG/L14/2020/1366"/>
    <s v="AD-028-C"/>
    <x v="257"/>
    <x v="257"/>
    <n v="20"/>
    <n v="20"/>
    <s v="ถัง"/>
    <s v="AA"/>
    <s v="A"/>
    <n v="0"/>
    <s v=" Equivalent"/>
    <x v="0"/>
  </r>
  <r>
    <s v="FG/L14/2020/1367"/>
    <s v="AD-032-C"/>
    <x v="253"/>
    <x v="253"/>
    <n v="20"/>
    <n v="20"/>
    <s v="ถัง"/>
    <s v="AA"/>
    <s v="A"/>
    <n v="0"/>
    <s v=" Equivalent"/>
    <x v="0"/>
  </r>
  <r>
    <s v="FG/L14/2020/1368"/>
    <s v="AD-034-C"/>
    <x v="257"/>
    <x v="257"/>
    <n v="20"/>
    <n v="20"/>
    <s v="ถัง"/>
    <s v="AA"/>
    <s v="A"/>
    <n v="0"/>
    <s v=" Equivalent"/>
    <x v="0"/>
  </r>
  <r>
    <s v="FG/L14/2020/1369"/>
    <s v="AD-036-C"/>
    <x v="253"/>
    <x v="253"/>
    <n v="20"/>
    <n v="20"/>
    <s v="ถัง"/>
    <s v="AA"/>
    <s v="A"/>
    <n v="0"/>
    <s v=" Equivalent"/>
    <x v="0"/>
  </r>
  <r>
    <s v="FG/L14/2020/1370"/>
    <s v="AD-038-C"/>
    <x v="249"/>
    <x v="249"/>
    <n v="24"/>
    <n v="24"/>
    <s v="ถัง"/>
    <s v="AA"/>
    <s v="A"/>
    <n v="0"/>
    <s v=" Equivalent"/>
    <x v="0"/>
  </r>
  <r>
    <s v="FG/L14/2020/1371"/>
    <s v="AD-040-C"/>
    <x v="249"/>
    <x v="249"/>
    <n v="24"/>
    <n v="24"/>
    <s v="ถัง"/>
    <s v="AA"/>
    <s v="A"/>
    <n v="0"/>
    <s v=" Equivalent"/>
    <x v="0"/>
  </r>
  <r>
    <s v="FG/L14/2020/1372"/>
    <s v="AD-044-C"/>
    <x v="249"/>
    <x v="249"/>
    <n v="24"/>
    <n v="24"/>
    <s v="ถัง"/>
    <s v="AA"/>
    <s v="A"/>
    <n v="0"/>
    <s v=" Equivalent"/>
    <x v="0"/>
  </r>
  <r>
    <s v="FG/L14/2020/1373"/>
    <s v="AD-054-C"/>
    <x v="275"/>
    <x v="275"/>
    <n v="32"/>
    <n v="32"/>
    <s v="ถัง"/>
    <s v="AA"/>
    <s v="A"/>
    <n v="0"/>
    <s v=" Equivalent"/>
    <x v="0"/>
  </r>
  <r>
    <s v="FG/L14/2020/1374"/>
    <s v="AD-056-C"/>
    <x v="276"/>
    <x v="276"/>
    <n v="20"/>
    <n v="20"/>
    <s v="ถัง"/>
    <s v="AA"/>
    <s v="A"/>
    <n v="0"/>
    <s v=" Equivalent"/>
    <x v="0"/>
  </r>
  <r>
    <s v="FG/L14/2020/1375"/>
    <s v="AD-058-C"/>
    <x v="277"/>
    <x v="277"/>
    <n v="26"/>
    <n v="26"/>
    <s v="ถัง"/>
    <s v="AA"/>
    <s v="A"/>
    <n v="0"/>
    <s v=" Equivalent"/>
    <x v="0"/>
  </r>
  <r>
    <s v="FG/L14/2020/1376"/>
    <s v="AD-060-C"/>
    <x v="278"/>
    <x v="278"/>
    <n v="23"/>
    <n v="23"/>
    <s v="ถัง"/>
    <s v="AA"/>
    <s v="A"/>
    <n v="0"/>
    <s v=" Equivalent"/>
    <x v="0"/>
  </r>
  <r>
    <s v="FG/L14/2020/1377"/>
    <s v="AD-062-C"/>
    <x v="269"/>
    <x v="269"/>
    <n v="20"/>
    <n v="20"/>
    <s v="ถัง"/>
    <s v="AA"/>
    <s v="A"/>
    <n v="0"/>
    <s v=" Equivalent"/>
    <x v="0"/>
  </r>
  <r>
    <s v="FG/L14/2020/1378"/>
    <s v="AD-064-C"/>
    <x v="266"/>
    <x v="266"/>
    <n v="36"/>
    <n v="36"/>
    <s v="กล่อง"/>
    <s v="AA"/>
    <s v="A"/>
    <n v="0"/>
    <s v=" Equivalent"/>
    <x v="0"/>
  </r>
  <r>
    <s v="FG/L14/2020/1379"/>
    <s v="AD-066-C"/>
    <x v="2"/>
    <x v="2"/>
    <n v="27"/>
    <n v="27"/>
    <s v="ถัง"/>
    <s v="AA"/>
    <s v="A"/>
    <n v="0"/>
    <s v=" Equivalent"/>
    <x v="0"/>
  </r>
  <r>
    <s v="FG/L14/2020/1380"/>
    <s v="AD-068-C"/>
    <x v="279"/>
    <x v="279"/>
    <n v="32"/>
    <n v="32"/>
    <s v="ถัง"/>
    <s v="AA"/>
    <s v="A"/>
    <n v="0"/>
    <s v=" Equivalent"/>
    <x v="0"/>
  </r>
  <r>
    <s v="FG/L14/2020/1381"/>
    <s v="AD-070-C"/>
    <x v="264"/>
    <x v="264"/>
    <n v="5"/>
    <n v="5"/>
    <s v="ถัง"/>
    <s v="AA"/>
    <s v="A"/>
    <n v="0"/>
    <s v=" Equivalent"/>
    <x v="0"/>
  </r>
  <r>
    <s v="FG/L14/2020/1382"/>
    <s v="AD-072-C"/>
    <x v="263"/>
    <x v="263"/>
    <n v="27"/>
    <n v="27"/>
    <s v="กล่อง"/>
    <s v="AA"/>
    <s v="A"/>
    <n v="0"/>
    <s v=" Equivalent"/>
    <x v="0"/>
  </r>
  <r>
    <s v="FG/L14/2020/1383"/>
    <s v="AD-074-C"/>
    <x v="43"/>
    <x v="43"/>
    <n v="26"/>
    <n v="26"/>
    <s v="ถัง"/>
    <s v="AA"/>
    <s v="A"/>
    <n v="0"/>
    <s v=" Equivalent"/>
    <x v="0"/>
  </r>
  <r>
    <s v="FG/L14/2020/1384"/>
    <s v="AD-076-C"/>
    <x v="270"/>
    <x v="270"/>
    <n v="144"/>
    <n v="144"/>
    <s v="แกลลอน"/>
    <s v="AA"/>
    <s v="A"/>
    <n v="0"/>
    <s v=" Equivalent"/>
    <x v="0"/>
  </r>
  <r>
    <s v="FG/L14/2020/1385"/>
    <s v="AD-078-C"/>
    <x v="249"/>
    <x v="249"/>
    <n v="24"/>
    <n v="24"/>
    <s v="ถัง"/>
    <s v="AA"/>
    <s v="A"/>
    <n v="0"/>
    <s v=" Equivalent"/>
    <x v="0"/>
  </r>
  <r>
    <s v="FG/L14/2020/1386"/>
    <s v="AD-080-C"/>
    <x v="280"/>
    <x v="280"/>
    <n v="100"/>
    <n v="100"/>
    <s v="ถัง"/>
    <s v="AA"/>
    <s v="A"/>
    <n v="0"/>
    <s v=" Equivalent"/>
    <x v="0"/>
  </r>
  <r>
    <s v="FG/L14/2020/1387"/>
    <s v="AD-082-C"/>
    <x v="255"/>
    <x v="255"/>
    <n v="24"/>
    <n v="24"/>
    <s v="ถัง"/>
    <s v="AA"/>
    <s v="A"/>
    <n v="0"/>
    <s v=" Equivalent"/>
    <x v="0"/>
  </r>
  <r>
    <s v="FG/L14/2020/1388"/>
    <s v="AD-084-C"/>
    <x v="255"/>
    <x v="255"/>
    <n v="24"/>
    <n v="24"/>
    <s v="ถัง"/>
    <s v="AA"/>
    <s v="A"/>
    <n v="0"/>
    <s v=" Equivalent"/>
    <x v="0"/>
  </r>
  <r>
    <s v="FG/L14/2020/1389"/>
    <s v="AD-090-C"/>
    <x v="281"/>
    <x v="281"/>
    <n v="15"/>
    <n v="15"/>
    <s v="ถัง"/>
    <s v="AA"/>
    <s v="A"/>
    <n v="0"/>
    <s v=" Equivalent"/>
    <x v="0"/>
  </r>
  <r>
    <s v="FG/L14/2020/1390"/>
    <s v="AD-092-C"/>
    <x v="249"/>
    <x v="249"/>
    <n v="24"/>
    <n v="24"/>
    <s v="ถัง"/>
    <s v="AA"/>
    <s v="A"/>
    <n v="0"/>
    <s v=" Equivalent"/>
    <x v="0"/>
  </r>
  <r>
    <s v="FG/L14/2020/1391"/>
    <s v="AD-094-C"/>
    <x v="280"/>
    <x v="280"/>
    <n v="100"/>
    <n v="100"/>
    <s v="ถัง"/>
    <s v="AA"/>
    <s v="A"/>
    <n v="0"/>
    <s v=" Equivalent"/>
    <x v="0"/>
  </r>
  <r>
    <s v="FG/L14/2020/1392"/>
    <s v="AD-096-C"/>
    <x v="269"/>
    <x v="269"/>
    <n v="20"/>
    <n v="20"/>
    <s v="ถัง"/>
    <s v="AA"/>
    <s v="A"/>
    <n v="0"/>
    <s v=" Equivalent"/>
    <x v="0"/>
  </r>
  <r>
    <s v="FG/L14/2020/1393"/>
    <s v="AD-008-D"/>
    <x v="254"/>
    <x v="254"/>
    <n v="14"/>
    <n v="14"/>
    <s v="ถัง"/>
    <s v="AA"/>
    <s v="A"/>
    <n v="0"/>
    <s v=" Equivalent"/>
    <x v="0"/>
  </r>
  <r>
    <s v="FG/L14/2020/1394"/>
    <s v="AD-010-D"/>
    <x v="257"/>
    <x v="257"/>
    <n v="20"/>
    <n v="20"/>
    <s v="ถัง"/>
    <s v="AA"/>
    <s v="A"/>
    <n v="0"/>
    <s v=" Equivalent"/>
    <x v="0"/>
  </r>
  <r>
    <s v="FG/L14/2020/1395"/>
    <s v="AD-012-D"/>
    <x v="257"/>
    <x v="257"/>
    <n v="20"/>
    <n v="20"/>
    <s v="ถัง"/>
    <s v="AA"/>
    <s v="A"/>
    <n v="0"/>
    <s v=" Equivalent"/>
    <x v="0"/>
  </r>
  <r>
    <s v="FG/L14/2020/1396"/>
    <s v="AD-022-D"/>
    <x v="253"/>
    <x v="253"/>
    <n v="20"/>
    <n v="20"/>
    <s v="ถัง"/>
    <s v="AA"/>
    <s v="A"/>
    <n v="0"/>
    <s v=" Equivalent"/>
    <x v="0"/>
  </r>
  <r>
    <s v="FG/L14/2020/1397"/>
    <s v="AD-024-D"/>
    <x v="257"/>
    <x v="257"/>
    <n v="20"/>
    <n v="20"/>
    <s v="ถัง"/>
    <s v="AA"/>
    <s v="A"/>
    <n v="0"/>
    <s v=" Equivalent"/>
    <x v="0"/>
  </r>
  <r>
    <s v="FG/L14/2020/1398"/>
    <s v="AD-030-D"/>
    <x v="282"/>
    <x v="282"/>
    <n v="100"/>
    <n v="100"/>
    <s v="กล่อง"/>
    <s v="AA"/>
    <s v="A"/>
    <n v="0"/>
    <s v=" Equivalent"/>
    <x v="0"/>
  </r>
  <r>
    <s v="FG/L14/2020/1399"/>
    <s v="AD-034-D"/>
    <x v="249"/>
    <x v="249"/>
    <n v="24"/>
    <n v="24"/>
    <s v="ถัง"/>
    <s v="AA"/>
    <s v="A"/>
    <n v="0"/>
    <s v=" Equivalent"/>
    <x v="0"/>
  </r>
  <r>
    <s v="FG/L14/2020/1400"/>
    <s v="AD-036-D"/>
    <x v="249"/>
    <x v="249"/>
    <n v="24"/>
    <n v="24"/>
    <s v="ถัง"/>
    <s v="AA"/>
    <s v="A"/>
    <n v="0"/>
    <s v=" Equivalent"/>
    <x v="0"/>
  </r>
  <r>
    <s v="FG/L14/2020/1401"/>
    <s v="AD-038-D"/>
    <x v="249"/>
    <x v="249"/>
    <n v="24"/>
    <n v="24"/>
    <s v="ถัง"/>
    <s v="AA"/>
    <s v="A"/>
    <n v="0"/>
    <s v=" Equivalent"/>
    <x v="0"/>
  </r>
  <r>
    <s v="FG/L14/2020/1402"/>
    <s v="AD-040-D"/>
    <x v="249"/>
    <x v="249"/>
    <n v="24"/>
    <n v="24"/>
    <s v="ถัง"/>
    <s v="AA"/>
    <s v="A"/>
    <n v="0"/>
    <s v=" Equivalent"/>
    <x v="0"/>
  </r>
  <r>
    <s v="FG/L14/2020/1403"/>
    <s v="AD-042-D"/>
    <x v="249"/>
    <x v="249"/>
    <n v="24"/>
    <n v="24"/>
    <s v="ถัง"/>
    <s v="AA"/>
    <s v="A"/>
    <n v="0"/>
    <s v=" Equivalent"/>
    <x v="0"/>
  </r>
  <r>
    <s v="FG/L14/2020/1404"/>
    <s v="AD-044-D"/>
    <x v="2"/>
    <x v="2"/>
    <n v="27"/>
    <n v="27"/>
    <s v="ถัง"/>
    <s v="AA"/>
    <s v="A"/>
    <n v="0"/>
    <s v=" Equivalent"/>
    <x v="0"/>
  </r>
  <r>
    <s v="FG/L14/2020/1405"/>
    <s v="AD-054-D"/>
    <x v="274"/>
    <x v="274"/>
    <n v="20"/>
    <n v="20"/>
    <s v="ถัง"/>
    <s v="AA"/>
    <s v="A"/>
    <n v="0"/>
    <s v=" Equivalent"/>
    <x v="0"/>
  </r>
  <r>
    <s v="FG/L14/2020/1406"/>
    <s v="AD-056-D"/>
    <x v="273"/>
    <x v="273"/>
    <n v="20"/>
    <n v="20"/>
    <s v="กล่อง"/>
    <s v="AA"/>
    <s v="A"/>
    <n v="0"/>
    <s v=" Equivalent"/>
    <x v="0"/>
  </r>
  <r>
    <s v="FG/L14/2020/1407"/>
    <s v="AD-058-D"/>
    <x v="275"/>
    <x v="275"/>
    <n v="32"/>
    <n v="32"/>
    <s v="ถัง"/>
    <s v="AA"/>
    <s v="A"/>
    <n v="0"/>
    <s v=" Equivalent"/>
    <x v="0"/>
  </r>
  <r>
    <s v="FG/L14/2020/1408"/>
    <s v="AD-060-D"/>
    <x v="273"/>
    <x v="273"/>
    <n v="10"/>
    <n v="10"/>
    <s v="กล่อง"/>
    <s v="AA"/>
    <s v="A"/>
    <n v="0"/>
    <s v=" Equivalent"/>
    <x v="0"/>
  </r>
  <r>
    <s v="FG/L14/2020/1409"/>
    <s v="AD-062-D"/>
    <x v="269"/>
    <x v="269"/>
    <n v="7"/>
    <n v="7"/>
    <s v="ถัง"/>
    <s v="AA"/>
    <s v="A"/>
    <n v="0"/>
    <s v=" Equivalent"/>
    <x v="0"/>
  </r>
  <r>
    <s v="FG/L14/2020/1410"/>
    <s v="AD-064-D"/>
    <x v="266"/>
    <x v="266"/>
    <n v="36"/>
    <n v="36"/>
    <s v="กล่อง"/>
    <s v="AA"/>
    <s v="A"/>
    <n v="0"/>
    <s v=" Equivalent"/>
    <x v="0"/>
  </r>
  <r>
    <s v="FG/L14/2020/1411"/>
    <s v="AD-066-D"/>
    <x v="283"/>
    <x v="283"/>
    <n v="32"/>
    <n v="32"/>
    <s v="ถัง"/>
    <s v="AA"/>
    <s v="A"/>
    <n v="0"/>
    <s v=" Equivalent"/>
    <x v="0"/>
  </r>
  <r>
    <s v="FG/L14/2020/1412"/>
    <s v="AD-068-D"/>
    <x v="279"/>
    <x v="279"/>
    <n v="32"/>
    <n v="32"/>
    <s v="ถัง"/>
    <s v="AA"/>
    <s v="A"/>
    <n v="0"/>
    <s v=" Equivalent"/>
    <x v="0"/>
  </r>
  <r>
    <s v="FG/L14/2020/1413"/>
    <s v="AD-070-D"/>
    <x v="284"/>
    <x v="284"/>
    <n v="11"/>
    <n v="11"/>
    <s v="กล่อง"/>
    <s v="AA"/>
    <s v="A"/>
    <n v="0"/>
    <s v=" Equivalent"/>
    <x v="0"/>
  </r>
  <r>
    <s v="FG/L14/2020/1414"/>
    <s v="AD-072-D"/>
    <x v="285"/>
    <x v="285"/>
    <n v="36"/>
    <n v="36"/>
    <s v="กล่อง"/>
    <s v="AA"/>
    <s v="A"/>
    <n v="0"/>
    <s v=" Equivalent"/>
    <x v="0"/>
  </r>
  <r>
    <s v="FG/L14/2020/1415"/>
    <s v="AD-074-D"/>
    <x v="279"/>
    <x v="279"/>
    <n v="32"/>
    <n v="32"/>
    <s v="ถัง"/>
    <s v="AA"/>
    <s v="A"/>
    <n v="0"/>
    <s v=" Equivalent"/>
    <x v="0"/>
  </r>
  <r>
    <s v="FG/L14/2020/1416"/>
    <s v="AD-076-D"/>
    <x v="266"/>
    <x v="266"/>
    <n v="36"/>
    <n v="36"/>
    <s v="กล่อง"/>
    <s v="AA"/>
    <s v="A"/>
    <n v="0"/>
    <s v=" Equivalent"/>
    <x v="0"/>
  </r>
  <r>
    <s v="FG/L14/2020/1417"/>
    <s v="AD-078-D"/>
    <x v="269"/>
    <x v="269"/>
    <n v="20"/>
    <n v="20"/>
    <s v="ถัง"/>
    <s v="AA"/>
    <s v="A"/>
    <n v="0"/>
    <s v=" Equivalent"/>
    <x v="0"/>
  </r>
  <r>
    <s v="FG/L14/2020/1418"/>
    <s v="AD-080-D"/>
    <x v="263"/>
    <x v="263"/>
    <n v="27"/>
    <n v="27"/>
    <s v="กล่อง"/>
    <s v="AA"/>
    <s v="A"/>
    <n v="0"/>
    <s v=" Equivalent"/>
    <x v="0"/>
  </r>
  <r>
    <s v="FG/L14/2020/1419"/>
    <s v="AD-082-D"/>
    <x v="280"/>
    <x v="280"/>
    <n v="20"/>
    <n v="20"/>
    <s v="ถัง"/>
    <s v="AA"/>
    <s v="A"/>
    <n v="0"/>
    <s v=" Equivalent"/>
    <x v="0"/>
  </r>
  <r>
    <s v="FG/L14/2020/1420"/>
    <s v="AD-084-D"/>
    <x v="286"/>
    <x v="286"/>
    <n v="20"/>
    <n v="20"/>
    <s v="ถัง"/>
    <s v="AA"/>
    <s v="A"/>
    <n v="0"/>
    <s v=" Equivalent"/>
    <x v="0"/>
  </r>
  <r>
    <s v="FG/L14/2020/1421"/>
    <s v="AD-088-D"/>
    <x v="254"/>
    <x v="254"/>
    <n v="20"/>
    <n v="20"/>
    <s v="ถัง"/>
    <s v="AA"/>
    <s v="A"/>
    <n v="0"/>
    <s v=" Equivalent"/>
    <x v="0"/>
  </r>
  <r>
    <s v="FG/L14/2020/1422"/>
    <s v="AD-090-D"/>
    <x v="269"/>
    <x v="269"/>
    <n v="20"/>
    <n v="20"/>
    <s v="ถัง"/>
    <s v="AA"/>
    <s v="A"/>
    <n v="0"/>
    <s v=" Equivalent"/>
    <x v="0"/>
  </r>
  <r>
    <s v="FG/L14/2020/1423"/>
    <s v="AD-092-D"/>
    <x v="269"/>
    <x v="269"/>
    <n v="20"/>
    <n v="20"/>
    <s v="ถัง"/>
    <s v="AA"/>
    <s v="A"/>
    <n v="0"/>
    <s v=" Equivalent"/>
    <x v="0"/>
  </r>
  <r>
    <s v="FG/L14/2020/1424"/>
    <s v="AD-094-D"/>
    <x v="223"/>
    <x v="223"/>
    <n v="72"/>
    <n v="72"/>
    <s v="กล่อง"/>
    <s v="AA"/>
    <s v="A"/>
    <n v="0"/>
    <s v=" Equivalent"/>
    <x v="0"/>
  </r>
  <r>
    <s v="FG/L14/2020/1425"/>
    <s v="AD-096-D"/>
    <x v="263"/>
    <x v="263"/>
    <n v="27"/>
    <n v="27"/>
    <s v="กล่อง"/>
    <s v="AA"/>
    <s v="A"/>
    <n v="0"/>
    <s v=" Equivalent"/>
    <x v="0"/>
  </r>
  <r>
    <s v="FG/L14/2020/1426"/>
    <s v="AD-006-E"/>
    <x v="191"/>
    <x v="191"/>
    <n v="36"/>
    <n v="36"/>
    <s v="กล่อง"/>
    <s v="AA"/>
    <s v="A"/>
    <n v="0"/>
    <s v=" Equivalent"/>
    <x v="0"/>
  </r>
  <r>
    <s v="FG/L14/2020/1427"/>
    <s v="AD-008-E"/>
    <x v="191"/>
    <x v="191"/>
    <n v="36"/>
    <n v="36"/>
    <s v="กล่อง"/>
    <s v="AA"/>
    <s v="A"/>
    <n v="0"/>
    <s v=" Equivalent"/>
    <x v="0"/>
  </r>
  <r>
    <s v="FG/L14/2020/1428"/>
    <s v="AD-010-E"/>
    <x v="287"/>
    <x v="287"/>
    <n v="174"/>
    <n v="174"/>
    <s v="กล่อง"/>
    <s v="AA"/>
    <s v="A"/>
    <n v="0"/>
    <s v=" Equivalent"/>
    <x v="0"/>
  </r>
  <r>
    <s v="FG/L14/2020/1429"/>
    <s v="AD-012-E"/>
    <x v="191"/>
    <x v="191"/>
    <n v="36"/>
    <n v="36"/>
    <s v="กล่อง"/>
    <s v="AA"/>
    <s v="A"/>
    <n v="0"/>
    <s v=" Equivalent"/>
    <x v="0"/>
  </r>
  <r>
    <s v="FG/L14/2020/1430"/>
    <s v="AD-026-E"/>
    <x v="110"/>
    <x v="110"/>
    <n v="12"/>
    <n v="12"/>
    <s v="กล่อง"/>
    <s v="AA"/>
    <s v="A"/>
    <n v="0"/>
    <s v=" Equivalent"/>
    <x v="0"/>
  </r>
  <r>
    <s v="FG/L14/2020/1431"/>
    <s v="AD-040-E"/>
    <x v="207"/>
    <x v="207"/>
    <n v="54"/>
    <n v="54"/>
    <s v="กล่อง"/>
    <s v="AA"/>
    <s v="A"/>
    <n v="0"/>
    <s v=" Equivalent"/>
    <x v="0"/>
  </r>
  <r>
    <s v="FG/L14/2020/1432"/>
    <s v="AD-054-E"/>
    <x v="288"/>
    <x v="288"/>
    <n v="36"/>
    <n v="36"/>
    <s v="กล่อง"/>
    <s v="AA"/>
    <s v="A"/>
    <n v="0"/>
    <s v=" Equivalent"/>
    <x v="0"/>
  </r>
  <r>
    <s v="FG/L14/2020/1433"/>
    <s v="AD-056-E"/>
    <x v="285"/>
    <x v="285"/>
    <n v="36"/>
    <n v="36"/>
    <s v="กล่อง"/>
    <s v="AA"/>
    <s v="A"/>
    <n v="0"/>
    <s v=" Equivalent"/>
    <x v="0"/>
  </r>
  <r>
    <s v="FG/L14/2020/1434"/>
    <s v="AD-058-E"/>
    <x v="289"/>
    <x v="289"/>
    <n v="21"/>
    <n v="21"/>
    <s v="กล่อง"/>
    <s v="AA"/>
    <s v="A"/>
    <n v="0"/>
    <s v=" Equivalent"/>
    <x v="0"/>
  </r>
  <r>
    <s v="FG/L14/2020/1435"/>
    <s v="AD-060-E"/>
    <x v="285"/>
    <x v="285"/>
    <n v="36"/>
    <n v="36"/>
    <s v="กล่อง"/>
    <s v="AA"/>
    <s v="A"/>
    <n v="0"/>
    <s v=" Equivalent"/>
    <x v="0"/>
  </r>
  <r>
    <s v="FG/L14/2020/1436"/>
    <s v="AD-062-E"/>
    <x v="260"/>
    <x v="260"/>
    <n v="144"/>
    <n v="144"/>
    <s v="แกลลอน"/>
    <s v="AA"/>
    <s v="A"/>
    <n v="0"/>
    <s v=" Equivalent"/>
    <x v="0"/>
  </r>
  <r>
    <s v="FG/L14/2020/1437"/>
    <s v="AD-064-E"/>
    <x v="285"/>
    <x v="285"/>
    <n v="36"/>
    <n v="36"/>
    <s v="กล่อง"/>
    <s v="AA"/>
    <s v="A"/>
    <n v="0"/>
    <s v=" Equivalent"/>
    <x v="0"/>
  </r>
  <r>
    <s v="FG/L14/2020/1438"/>
    <s v="AD-066-E"/>
    <x v="290"/>
    <x v="290"/>
    <n v="164"/>
    <n v="164"/>
    <s v="กล่อง"/>
    <s v="AA"/>
    <s v="A"/>
    <n v="0"/>
    <s v=" Equivalent"/>
    <x v="0"/>
  </r>
  <r>
    <s v="FG/L14/2020/1439"/>
    <s v="AD-068-E"/>
    <x v="288"/>
    <x v="288"/>
    <n v="36"/>
    <n v="36"/>
    <s v="กล่อง"/>
    <s v="AA"/>
    <s v="A"/>
    <n v="0"/>
    <s v=" Equivalent"/>
    <x v="0"/>
  </r>
  <r>
    <s v="FG/L14/2020/1440"/>
    <s v="AD-070-E"/>
    <x v="284"/>
    <x v="284"/>
    <n v="27"/>
    <n v="27"/>
    <s v="กล่อง"/>
    <s v="AA"/>
    <s v="A"/>
    <n v="0"/>
    <s v=" Equivalent"/>
    <x v="0"/>
  </r>
  <r>
    <s v="FG/L14/2020/1441"/>
    <s v="AD-074-E"/>
    <x v="288"/>
    <x v="288"/>
    <n v="36"/>
    <n v="36"/>
    <s v="กล่อง"/>
    <s v="AA"/>
    <s v="A"/>
    <n v="0"/>
    <s v=" Equivalent"/>
    <x v="0"/>
  </r>
  <r>
    <s v="FG/L14/2020/1442"/>
    <s v="AD-076-E"/>
    <x v="260"/>
    <x v="260"/>
    <n v="116"/>
    <n v="116"/>
    <s v="แกลลอน"/>
    <s v="AA"/>
    <s v="A"/>
    <n v="0"/>
    <s v=" Equivalent"/>
    <x v="0"/>
  </r>
  <r>
    <s v="FG/L14/2020/1443"/>
    <s v="AD-078-E"/>
    <x v="291"/>
    <x v="291"/>
    <n v="63"/>
    <n v="63"/>
    <s v="กล่อง"/>
    <s v="AA"/>
    <s v="A"/>
    <n v="0"/>
    <s v=" Equivalent"/>
    <x v="0"/>
  </r>
  <r>
    <s v="FG/L14/2020/1444"/>
    <s v="AD-082-E"/>
    <x v="215"/>
    <x v="215"/>
    <n v="36"/>
    <n v="36"/>
    <s v="กล่อง"/>
    <s v="AA"/>
    <s v="A"/>
    <n v="0"/>
    <s v=" Equivalent"/>
    <x v="0"/>
  </r>
  <r>
    <s v="FG/L14/2020/1445"/>
    <s v="AD-084-E"/>
    <x v="215"/>
    <x v="215"/>
    <n v="9"/>
    <n v="9"/>
    <s v="กล่อง"/>
    <s v="AA"/>
    <s v="A"/>
    <n v="0"/>
    <s v=" Equivalent"/>
    <x v="0"/>
  </r>
  <r>
    <s v="FG/L14/2020/1446"/>
    <s v="AD-086-E"/>
    <x v="215"/>
    <x v="215"/>
    <n v="36"/>
    <n v="36"/>
    <s v="กล่อง"/>
    <s v="AA"/>
    <s v="A"/>
    <n v="0"/>
    <s v=" Equivalent"/>
    <x v="0"/>
  </r>
  <r>
    <s v="FG/L14/2020/1447"/>
    <s v="AD-088-E"/>
    <x v="285"/>
    <x v="285"/>
    <n v="37"/>
    <n v="37"/>
    <s v="กล่อง"/>
    <s v="AA"/>
    <s v="A"/>
    <n v="0"/>
    <s v=" Equivalent"/>
    <x v="0"/>
  </r>
  <r>
    <s v="FG/L14/2020/1448"/>
    <s v="AD-090-E"/>
    <x v="191"/>
    <x v="191"/>
    <n v="36"/>
    <n v="36"/>
    <s v="กล่อง"/>
    <s v="AA"/>
    <s v="A"/>
    <n v="0"/>
    <s v=" Equivalent"/>
    <x v="0"/>
  </r>
  <r>
    <s v="FG/L14/2020/1449"/>
    <s v="AD-092-E"/>
    <x v="223"/>
    <x v="223"/>
    <n v="72"/>
    <n v="72"/>
    <s v="กล่อง"/>
    <s v="AA"/>
    <s v="A"/>
    <n v="0"/>
    <s v=" Equivalent"/>
    <x v="0"/>
  </r>
  <r>
    <s v="FG/L14/2020/1450"/>
    <s v="AD-094-E"/>
    <x v="153"/>
    <x v="153"/>
    <n v="54"/>
    <n v="54"/>
    <s v="กล่อง"/>
    <s v="AA"/>
    <s v="A"/>
    <n v="0"/>
    <s v=" Equivalent"/>
    <x v="0"/>
  </r>
  <r>
    <s v="FG/L14/2020/1451"/>
    <s v="AD-096-E"/>
    <x v="191"/>
    <x v="191"/>
    <n v="36"/>
    <n v="36"/>
    <s v="กล่อง"/>
    <s v="AA"/>
    <s v="A"/>
    <n v="0"/>
    <s v=" Equivalent"/>
    <x v="0"/>
  </r>
  <r>
    <s v="FG/L14/2020/1452"/>
    <s v="AD-008-F"/>
    <x v="287"/>
    <x v="287"/>
    <n v="167"/>
    <n v="167"/>
    <s v="กล่อง"/>
    <s v="AA"/>
    <s v="A"/>
    <n v="0"/>
    <s v=" Equivalent"/>
    <x v="0"/>
  </r>
  <r>
    <s v="FG/L14/2020/1453"/>
    <s v="AD-012-F"/>
    <x v="140"/>
    <x v="140"/>
    <n v="90"/>
    <n v="90"/>
    <s v="กล่อง"/>
    <s v="AA"/>
    <s v="A"/>
    <n v="0"/>
    <s v=" Equivalent"/>
    <x v="0"/>
  </r>
  <r>
    <s v="FG/L14/2020/1454"/>
    <s v="AD-024-F"/>
    <x v="292"/>
    <x v="292"/>
    <n v="50"/>
    <n v="50"/>
    <s v="กล่อง"/>
    <s v="AA"/>
    <s v="A"/>
    <n v="0"/>
    <s v=" Equivalent"/>
    <x v="0"/>
  </r>
  <r>
    <s v="FG/L14/2020/1455"/>
    <s v="AD-034-F"/>
    <x v="140"/>
    <x v="140"/>
    <n v="90"/>
    <n v="90"/>
    <s v="กล่อง"/>
    <s v="AA"/>
    <s v="A"/>
    <n v="0"/>
    <s v=" Equivalent"/>
    <x v="0"/>
  </r>
  <r>
    <s v="FG/L14/2020/1456"/>
    <s v="AD-044-F"/>
    <x v="140"/>
    <x v="140"/>
    <n v="90"/>
    <n v="90"/>
    <s v="กล่อง"/>
    <s v="AA"/>
    <s v="A"/>
    <n v="0"/>
    <s v=" Equivalent"/>
    <x v="0"/>
  </r>
  <r>
    <s v="FG/L14/2020/1457"/>
    <s v="AD-056-F"/>
    <x v="174"/>
    <x v="174"/>
    <n v="54"/>
    <n v="54"/>
    <s v="กล่อง"/>
    <s v="AA"/>
    <s v="A"/>
    <n v="0"/>
    <s v=" Equivalent"/>
    <x v="0"/>
  </r>
  <r>
    <s v="FG/L14/2020/1458"/>
    <s v="AD-058-F"/>
    <x v="293"/>
    <x v="293"/>
    <n v="160"/>
    <n v="160"/>
    <s v="กล่อง"/>
    <s v="AA"/>
    <s v="A"/>
    <n v="0"/>
    <s v=" Equivalent"/>
    <x v="0"/>
  </r>
  <r>
    <s v="FG/L14/2020/1459"/>
    <s v="AD-060-F"/>
    <x v="140"/>
    <x v="140"/>
    <n v="90"/>
    <n v="90"/>
    <s v="กล่อง"/>
    <s v="AA"/>
    <s v="A"/>
    <n v="0"/>
    <s v=" Equivalent"/>
    <x v="0"/>
  </r>
  <r>
    <s v="FG/L14/2020/1460"/>
    <s v="AD-062-F"/>
    <x v="105"/>
    <x v="105"/>
    <n v="160"/>
    <n v="160"/>
    <s v="กล่อง"/>
    <s v="AA"/>
    <s v="A"/>
    <n v="0"/>
    <s v=" Equivalent"/>
    <x v="0"/>
  </r>
  <r>
    <s v="FG/L14/2020/1461"/>
    <s v="AD-064-F"/>
    <x v="294"/>
    <x v="294"/>
    <n v="14"/>
    <n v="14"/>
    <s v="กล่อง"/>
    <s v="AA"/>
    <s v="A"/>
    <n v="0"/>
    <s v=" Equivalent"/>
    <x v="0"/>
  </r>
  <r>
    <s v="FG/L14/2020/1462"/>
    <s v="AD-068-F"/>
    <x v="265"/>
    <x v="265"/>
    <n v="144"/>
    <n v="144"/>
    <s v="แกลลอน"/>
    <s v="AA"/>
    <s v="A"/>
    <n v="0"/>
    <s v=" Equivalent"/>
    <x v="0"/>
  </r>
  <r>
    <s v="FG/L14/2020/1463"/>
    <s v="AD-072-F"/>
    <x v="265"/>
    <x v="265"/>
    <n v="144"/>
    <n v="144"/>
    <s v="แกลลอน"/>
    <s v="AA"/>
    <s v="A"/>
    <n v="0"/>
    <s v=" Equivalent"/>
    <x v="0"/>
  </r>
  <r>
    <s v="FG/L14/2020/1464"/>
    <s v="AD-074-F"/>
    <x v="221"/>
    <x v="221"/>
    <n v="51"/>
    <n v="51"/>
    <s v="กล่อง"/>
    <s v="AA"/>
    <s v="A"/>
    <n v="0"/>
    <s v=" Equivalent"/>
    <x v="0"/>
  </r>
  <r>
    <s v="FG/L14/2020/1465"/>
    <s v="AD-076-F"/>
    <x v="270"/>
    <x v="270"/>
    <n v="144"/>
    <n v="144"/>
    <s v="แกลลอน"/>
    <s v="AA"/>
    <s v="A"/>
    <n v="0"/>
    <s v=" Equivalent"/>
    <x v="0"/>
  </r>
  <r>
    <s v="FG/L14/2020/1466"/>
    <s v="AD-080-F"/>
    <x v="177"/>
    <x v="177"/>
    <n v="4"/>
    <n v="4"/>
    <s v="กล่อง"/>
    <s v="AA"/>
    <s v="A"/>
    <n v="0"/>
    <s v=" Equivalent"/>
    <x v="0"/>
  </r>
  <r>
    <s v="FG/L14/2020/1467"/>
    <s v="AD-082-F"/>
    <x v="174"/>
    <x v="174"/>
    <n v="54"/>
    <n v="54"/>
    <s v="กล่อง"/>
    <s v="AA"/>
    <s v="A"/>
    <n v="0"/>
    <s v=" Equivalent"/>
    <x v="0"/>
  </r>
  <r>
    <s v="FG/L14/2020/1468"/>
    <s v="AD-084-F"/>
    <x v="140"/>
    <x v="140"/>
    <n v="90"/>
    <n v="90"/>
    <s v="กล่อง"/>
    <s v="AA"/>
    <s v="A"/>
    <n v="0"/>
    <s v=" Equivalent"/>
    <x v="0"/>
  </r>
  <r>
    <s v="FG/L14/2020/1469"/>
    <s v="AD-086-F"/>
    <x v="140"/>
    <x v="140"/>
    <n v="90"/>
    <n v="90"/>
    <s v="กล่อง"/>
    <s v="AA"/>
    <s v="A"/>
    <n v="0"/>
    <s v=" Equivalent"/>
    <x v="0"/>
  </r>
  <r>
    <s v="FG/L14/2020/1470"/>
    <s v="AD-092-F"/>
    <x v="223"/>
    <x v="223"/>
    <n v="72"/>
    <n v="72"/>
    <s v="กล่อง"/>
    <s v="AA"/>
    <s v="A"/>
    <n v="0"/>
    <s v=" Equivalent"/>
    <x v="0"/>
  </r>
  <r>
    <s v="FG/L14/2020/1471"/>
    <s v="AD-096-F"/>
    <x v="140"/>
    <x v="140"/>
    <n v="90"/>
    <n v="90"/>
    <s v="กล่อง"/>
    <s v="AA"/>
    <s v="A"/>
    <n v="0"/>
    <s v=" Equivalent"/>
    <x v="0"/>
  </r>
  <r>
    <s v="FG/L14/2020/1472"/>
    <s v="AD-005-A"/>
    <x v="295"/>
    <x v="295"/>
    <n v="14"/>
    <n v="15"/>
    <s v="ถัง"/>
    <s v="AA"/>
    <s v="A"/>
    <n v="1"/>
    <s v="Excess"/>
    <x v="0"/>
  </r>
  <r>
    <s v="FG/L14/2020/1473"/>
    <s v="AD-007-A"/>
    <x v="258"/>
    <x v="258"/>
    <n v="5"/>
    <n v="5"/>
    <s v="ถัง"/>
    <s v="AA"/>
    <s v="A"/>
    <n v="0"/>
    <s v=" Equivalent"/>
    <x v="0"/>
  </r>
  <r>
    <s v="FG/L14/2020/1474"/>
    <s v="AD-009-A"/>
    <x v="274"/>
    <x v="274"/>
    <n v="3"/>
    <n v="3"/>
    <s v="ถัง"/>
    <s v="AA"/>
    <s v="A"/>
    <n v="0"/>
    <s v=" Equivalent"/>
    <x v="0"/>
  </r>
  <r>
    <s v="FG/L14/2020/1475"/>
    <s v="AD-011-A"/>
    <x v="258"/>
    <x v="258"/>
    <n v="6"/>
    <n v="6"/>
    <s v="ถัง"/>
    <s v="AA"/>
    <s v="A"/>
    <n v="0"/>
    <s v=" Equivalent"/>
    <x v="0"/>
  </r>
  <r>
    <s v="FG/L14/2020/1476"/>
    <s v="AD-013-A"/>
    <x v="206"/>
    <x v="206"/>
    <n v="59"/>
    <n v="59"/>
    <s v="ถัง"/>
    <s v="AA"/>
    <s v="A"/>
    <n v="0"/>
    <s v=" Equivalent"/>
    <x v="0"/>
  </r>
  <r>
    <s v="FG/L14/2020/1477"/>
    <s v="AD-015-A"/>
    <x v="296"/>
    <x v="296"/>
    <n v="3"/>
    <n v="3"/>
    <s v="ถัง"/>
    <s v="AA"/>
    <s v="A"/>
    <n v="0"/>
    <s v=" Equivalent"/>
    <x v="0"/>
  </r>
  <r>
    <s v="FG/L14/2020/1478"/>
    <s v="AD-021-A"/>
    <x v="297"/>
    <x v="297"/>
    <n v="15"/>
    <n v="15"/>
    <s v="ถัง"/>
    <s v="AA"/>
    <s v="A"/>
    <n v="0"/>
    <s v=" Equivalent"/>
    <x v="0"/>
  </r>
  <r>
    <s v="FG/L14/2020/1479"/>
    <s v="AD-023-A"/>
    <x v="258"/>
    <x v="258"/>
    <n v="6"/>
    <n v="6"/>
    <s v="ถัง"/>
    <s v="AA"/>
    <s v="A"/>
    <n v="0"/>
    <s v=" Equivalent"/>
    <x v="0"/>
  </r>
  <r>
    <s v="FG/L14/2020/1480"/>
    <s v="AD-025-A"/>
    <x v="298"/>
    <x v="298"/>
    <n v="58"/>
    <n v="58"/>
    <s v="กล่อง"/>
    <s v="AA"/>
    <s v="A"/>
    <n v="0"/>
    <s v=" Equivalent"/>
    <x v="0"/>
  </r>
  <r>
    <s v="FG/L14/2020/1481"/>
    <s v="AD-027-A"/>
    <x v="299"/>
    <x v="299"/>
    <n v="18"/>
    <n v="19"/>
    <s v="ถัง"/>
    <s v="AA"/>
    <s v="A"/>
    <n v="1"/>
    <s v="Excess"/>
    <x v="0"/>
  </r>
  <r>
    <s v="FG/L14/2020/1482"/>
    <s v="AD-029-A"/>
    <x v="300"/>
    <x v="300"/>
    <n v="78"/>
    <n v="78"/>
    <s v="กล่อง"/>
    <s v="AA"/>
    <s v="A"/>
    <n v="0"/>
    <s v=" Equivalent"/>
    <x v="0"/>
  </r>
  <r>
    <s v="FG/L14/2020/1483"/>
    <s v="AD-031-A"/>
    <x v="301"/>
    <x v="301"/>
    <n v="27"/>
    <n v="28"/>
    <s v="กล่อง"/>
    <s v="AA"/>
    <s v="A"/>
    <n v="1"/>
    <s v="Excess"/>
    <x v="0"/>
  </r>
  <r>
    <s v="FG/L14/2020/1484"/>
    <s v="AD-033-A"/>
    <x v="302"/>
    <x v="302"/>
    <n v="6"/>
    <n v="6"/>
    <s v="กล่อง"/>
    <s v="AA"/>
    <s v="A"/>
    <n v="0"/>
    <s v=" Equivalent"/>
    <x v="0"/>
  </r>
  <r>
    <s v="FG/L14/2020/1485"/>
    <s v="AD-035-A"/>
    <x v="113"/>
    <x v="113"/>
    <n v="5"/>
    <n v="5"/>
    <s v="ถัง"/>
    <s v="AA"/>
    <s v="A"/>
    <n v="0"/>
    <s v=" Equivalent"/>
    <x v="0"/>
  </r>
  <r>
    <s v="FG/L14/2020/1486"/>
    <s v="AD-037-A"/>
    <x v="226"/>
    <x v="226"/>
    <n v="20"/>
    <n v="20"/>
    <s v="ถัง"/>
    <s v="AA"/>
    <s v="A"/>
    <n v="0"/>
    <s v=" Equivalent"/>
    <x v="0"/>
  </r>
  <r>
    <s v="FG/L14/2020/1487"/>
    <s v="AD-039-A"/>
    <x v="278"/>
    <x v="278"/>
    <n v="3"/>
    <n v="3"/>
    <s v="ถัง"/>
    <s v="AA"/>
    <s v="A"/>
    <n v="0"/>
    <s v=" Equivalent"/>
    <x v="0"/>
  </r>
  <r>
    <s v="FG/L14/2020/1488"/>
    <s v="AD-041-A"/>
    <x v="275"/>
    <x v="275"/>
    <n v="1"/>
    <n v="1"/>
    <s v="ถัง"/>
    <s v="AA"/>
    <s v="A"/>
    <n v="0"/>
    <s v=" Equivalent"/>
    <x v="0"/>
  </r>
  <r>
    <s v="FG/L14/2020/1489"/>
    <s v="AD-043-A"/>
    <x v="303"/>
    <x v="303"/>
    <n v="18"/>
    <n v="18"/>
    <s v="ถัง"/>
    <s v="AA"/>
    <s v="A"/>
    <n v="0"/>
    <s v=" Equivalent"/>
    <x v="0"/>
  </r>
  <r>
    <s v="FG/L14/2020/1490"/>
    <s v="AD-053-A"/>
    <x v="277"/>
    <x v="277"/>
    <n v="11"/>
    <n v="11"/>
    <s v="ถัง"/>
    <s v="AA"/>
    <s v="A"/>
    <n v="0"/>
    <s v=" Equivalent"/>
    <x v="0"/>
  </r>
  <r>
    <s v="FG/L14/2020/1491"/>
    <s v="AD-055-A"/>
    <x v="304"/>
    <x v="304"/>
    <n v="58"/>
    <n v="58"/>
    <s v="ถัง"/>
    <s v="AA"/>
    <s v="A"/>
    <n v="0"/>
    <s v=" Equivalent"/>
    <x v="0"/>
  </r>
  <r>
    <s v="FG/L14/2020/1492"/>
    <s v="AD-057-A"/>
    <x v="284"/>
    <x v="284"/>
    <n v="12.5"/>
    <n v="12.5"/>
    <s v="กล่อง"/>
    <s v="AA"/>
    <s v="A"/>
    <n v="0"/>
    <s v=" Equivalent"/>
    <x v="0"/>
  </r>
  <r>
    <s v="FG/L14/2020/1493"/>
    <s v="AD-059-A"/>
    <x v="305"/>
    <x v="305"/>
    <n v="26"/>
    <n v="26"/>
    <s v="ถัง"/>
    <s v="AA"/>
    <s v="A"/>
    <n v="0"/>
    <s v=" Equivalent"/>
    <x v="0"/>
  </r>
  <r>
    <s v="FG/L14/2020/1494"/>
    <s v="AD-061-A"/>
    <x v="306"/>
    <x v="306"/>
    <n v="12"/>
    <n v="12"/>
    <s v="ถัง"/>
    <s v="AA"/>
    <s v="A"/>
    <n v="0"/>
    <s v=" Equivalent"/>
    <x v="0"/>
  </r>
  <r>
    <s v="FG/L14/2020/1495"/>
    <s v="AD-063-A"/>
    <x v="144"/>
    <x v="144"/>
    <n v="18"/>
    <n v="12"/>
    <s v="ถัง"/>
    <s v="AA"/>
    <s v="A"/>
    <n v="-6"/>
    <s v="Shortage"/>
    <x v="0"/>
  </r>
  <r>
    <s v="FG/L14/2020/1496"/>
    <s v="AD-065-A"/>
    <x v="307"/>
    <x v="307"/>
    <n v="114"/>
    <n v="111"/>
    <s v="แกลลอน"/>
    <s v="AA"/>
    <s v="A"/>
    <n v="-3"/>
    <s v="Shortage"/>
    <x v="0"/>
  </r>
  <r>
    <s v="FG/L14/2020/1497"/>
    <s v="AD-067-A"/>
    <x v="286"/>
    <x v="286"/>
    <n v="15"/>
    <n v="15"/>
    <s v="ถัง"/>
    <s v="AA"/>
    <s v="A"/>
    <n v="0"/>
    <s v=" Equivalent"/>
    <x v="0"/>
  </r>
  <r>
    <s v="FG/L14/2020/1498"/>
    <s v="AD-069-A"/>
    <x v="86"/>
    <x v="86"/>
    <n v="26"/>
    <n v="26"/>
    <s v="กล่อง"/>
    <s v="AA"/>
    <s v="A"/>
    <n v="0"/>
    <s v=" Equivalent"/>
    <x v="0"/>
  </r>
  <r>
    <s v="FG/L14/2020/1499"/>
    <s v="AD-071-A"/>
    <x v="308"/>
    <x v="308"/>
    <n v="3"/>
    <n v="3"/>
    <s v="ถัง"/>
    <s v="AA"/>
    <s v="A"/>
    <n v="0"/>
    <s v=" Equivalent"/>
    <x v="0"/>
  </r>
  <r>
    <s v="FG/L14/2020/1500"/>
    <s v="AD-073-A"/>
    <x v="288"/>
    <x v="288"/>
    <n v="18.5"/>
    <n v="18.5"/>
    <s v="กล่อง"/>
    <s v="AA"/>
    <s v="A"/>
    <n v="0"/>
    <s v=" Equivalent"/>
    <x v="0"/>
  </r>
  <r>
    <s v="FG/L14/2020/1501"/>
    <s v="AD-075-A"/>
    <x v="309"/>
    <x v="309"/>
    <n v="15"/>
    <n v="15"/>
    <s v="ถัง"/>
    <s v="AA"/>
    <s v="A"/>
    <n v="0"/>
    <s v=" Equivalent"/>
    <x v="0"/>
  </r>
  <r>
    <s v="FG/L14/2020/1502"/>
    <s v="AD-077-A"/>
    <x v="310"/>
    <x v="310"/>
    <n v="4"/>
    <n v="4"/>
    <s v="กล่อง"/>
    <s v="AA"/>
    <s v="A"/>
    <n v="0"/>
    <s v=" Equivalent"/>
    <x v="0"/>
  </r>
  <r>
    <s v="FG/L14/2020/1503"/>
    <s v="AD-079-A"/>
    <x v="311"/>
    <x v="311"/>
    <n v="14"/>
    <n v="14"/>
    <s v="ถัง"/>
    <s v="AA"/>
    <s v="A"/>
    <n v="0"/>
    <s v=" Equivalent"/>
    <x v="0"/>
  </r>
  <r>
    <s v="FG/L14/2020/1504"/>
    <s v="AD-081-A"/>
    <x v="86"/>
    <x v="86"/>
    <n v="54"/>
    <n v="54"/>
    <s v="กล่อง"/>
    <s v="AA"/>
    <s v="A"/>
    <n v="0"/>
    <s v=" Equivalent"/>
    <x v="0"/>
  </r>
  <r>
    <s v="FG/L14/2020/1505"/>
    <s v="AD-083-A"/>
    <x v="293"/>
    <x v="293"/>
    <n v="2.52"/>
    <n v="1.52"/>
    <s v="กล่อง"/>
    <s v="AA"/>
    <s v="A"/>
    <n v="-1"/>
    <s v="Shortage"/>
    <x v="0"/>
  </r>
  <r>
    <s v="FG/L14/2020/1506"/>
    <s v="AD-085-A"/>
    <x v="91"/>
    <x v="91"/>
    <n v="3"/>
    <n v="3"/>
    <s v="ถัง"/>
    <s v="AA"/>
    <s v="A"/>
    <n v="0"/>
    <s v=" Equivalent"/>
    <x v="0"/>
  </r>
  <r>
    <s v="FG/L14/2020/1507"/>
    <s v="AD-087-A"/>
    <x v="33"/>
    <x v="33"/>
    <n v="1"/>
    <n v="1"/>
    <s v="ถัง"/>
    <s v="AA"/>
    <s v="A"/>
    <n v="0"/>
    <s v=" Equivalent"/>
    <x v="0"/>
  </r>
  <r>
    <s v="FG/L14/2020/1508"/>
    <s v="AD-089-A"/>
    <x v="35"/>
    <x v="35"/>
    <n v="4"/>
    <n v="4"/>
    <s v="ถัง"/>
    <s v="AA"/>
    <s v="A"/>
    <n v="0"/>
    <s v=" Equivalent"/>
    <x v="0"/>
  </r>
  <r>
    <s v="FG/L14/2020/1509"/>
    <s v="AD-091-A"/>
    <x v="18"/>
    <x v="18"/>
    <n v="4"/>
    <n v="4"/>
    <s v="ถัง"/>
    <s v="AA"/>
    <s v="A"/>
    <n v="0"/>
    <s v=" Equivalent"/>
    <x v="0"/>
  </r>
  <r>
    <s v="FG/L14/2020/1510"/>
    <s v="AD-093-A"/>
    <x v="35"/>
    <x v="35"/>
    <n v="4"/>
    <n v="4"/>
    <s v="ถัง"/>
    <s v="AA"/>
    <s v="A"/>
    <n v="0"/>
    <s v=" Equivalent"/>
    <x v="0"/>
  </r>
  <r>
    <s v="FG/L14/2020/1511"/>
    <s v="AD-005-B"/>
    <x v="132"/>
    <x v="132"/>
    <n v="2"/>
    <n v="2"/>
    <s v="ถัง"/>
    <s v="AA"/>
    <s v="A"/>
    <n v="0"/>
    <s v=" Equivalent"/>
    <x v="0"/>
  </r>
  <r>
    <s v="FG/L14/2020/1512"/>
    <s v="AD-007-B"/>
    <x v="132"/>
    <x v="132"/>
    <n v="4"/>
    <n v="4"/>
    <s v="ถัง"/>
    <s v="AA"/>
    <s v="A"/>
    <n v="0"/>
    <s v=" Equivalent"/>
    <x v="0"/>
  </r>
  <r>
    <s v="FG/L14/2020/1513"/>
    <s v="AD-009-B"/>
    <x v="18"/>
    <x v="18"/>
    <n v="1"/>
    <n v="1"/>
    <s v="ถัง"/>
    <s v="AA"/>
    <s v="A"/>
    <n v="0"/>
    <s v=" Equivalent"/>
    <x v="0"/>
  </r>
  <r>
    <s v="FG/L14/2020/1514"/>
    <s v="AD-011-B"/>
    <x v="132"/>
    <x v="132"/>
    <n v="4"/>
    <n v="4"/>
    <s v="ถัง"/>
    <s v="AA"/>
    <s v="A"/>
    <n v="0"/>
    <s v=" Equivalent"/>
    <x v="0"/>
  </r>
  <r>
    <s v="FG/L14/2020/1515"/>
    <s v="AD-013-B"/>
    <x v="232"/>
    <x v="232"/>
    <n v="75"/>
    <n v="75"/>
    <s v="ถัง"/>
    <s v="AA"/>
    <s v="A"/>
    <n v="0"/>
    <s v=" Equivalent"/>
    <x v="0"/>
  </r>
  <r>
    <s v="FG/L14/2020/1516"/>
    <s v="AD-015-B"/>
    <x v="206"/>
    <x v="206"/>
    <n v="75"/>
    <n v="75"/>
    <s v="ถัง"/>
    <s v="AA"/>
    <s v="A"/>
    <n v="0"/>
    <s v=" Equivalent"/>
    <x v="0"/>
  </r>
  <r>
    <s v="FG/L14/2020/1517"/>
    <s v="AD-017-B"/>
    <x v="199"/>
    <x v="199"/>
    <n v="4"/>
    <n v="4"/>
    <s v="ถัง"/>
    <s v="AA"/>
    <s v="A"/>
    <n v="0"/>
    <s v=" Equivalent"/>
    <x v="0"/>
  </r>
  <r>
    <s v="FG/L14/2020/1518"/>
    <s v="AD-019-B"/>
    <x v="132"/>
    <x v="132"/>
    <n v="3"/>
    <n v="3"/>
    <s v="ถัง"/>
    <s v="AA"/>
    <s v="A"/>
    <n v="0"/>
    <s v=" Equivalent"/>
    <x v="0"/>
  </r>
  <r>
    <s v="FG/L14/2020/1519"/>
    <s v="AD-021-B"/>
    <x v="18"/>
    <x v="18"/>
    <n v="4"/>
    <n v="4"/>
    <s v="ถัง"/>
    <s v="AA"/>
    <s v="A"/>
    <n v="0"/>
    <s v=" Equivalent"/>
    <x v="0"/>
  </r>
  <r>
    <s v="FG/L14/2020/1520"/>
    <s v="AD-023-B"/>
    <x v="18"/>
    <x v="18"/>
    <n v="4"/>
    <n v="4"/>
    <s v="ถัง"/>
    <s v="AA"/>
    <s v="A"/>
    <n v="0"/>
    <s v=" Equivalent"/>
    <x v="0"/>
  </r>
  <r>
    <s v="FG/L14/2020/1521"/>
    <s v="AD-025-B"/>
    <x v="206"/>
    <x v="206"/>
    <n v="75"/>
    <n v="75"/>
    <s v="ถัง"/>
    <s v="AA"/>
    <s v="A"/>
    <n v="0"/>
    <s v=" Equivalent"/>
    <x v="0"/>
  </r>
  <r>
    <s v="FG/L14/2020/1522"/>
    <s v="AD-027-B"/>
    <x v="42"/>
    <x v="42"/>
    <n v="54"/>
    <n v="54"/>
    <s v="กล่อง"/>
    <s v="AA"/>
    <s v="A"/>
    <n v="0"/>
    <s v=" Equivalent"/>
    <x v="0"/>
  </r>
  <r>
    <s v="FG/L14/2020/1523"/>
    <s v="AD-029-B"/>
    <x v="132"/>
    <x v="132"/>
    <n v="4"/>
    <n v="4"/>
    <s v="ถัง"/>
    <s v="AA"/>
    <s v="A"/>
    <n v="0"/>
    <s v=" Equivalent"/>
    <x v="0"/>
  </r>
  <r>
    <s v="FG/L14/2020/1524"/>
    <s v="AD-031-B"/>
    <x v="264"/>
    <x v="264"/>
    <n v="75"/>
    <n v="75"/>
    <s v="ถัง"/>
    <s v="AA"/>
    <s v="A"/>
    <n v="0"/>
    <s v=" Equivalent"/>
    <x v="0"/>
  </r>
  <r>
    <s v="FG/L14/2020/1525"/>
    <s v="AD-033-B"/>
    <x v="206"/>
    <x v="206"/>
    <n v="75"/>
    <n v="75"/>
    <s v="ถัง"/>
    <s v="AA"/>
    <s v="A"/>
    <n v="0"/>
    <s v=" Equivalent"/>
    <x v="0"/>
  </r>
  <r>
    <s v="FG/L14/2020/1526"/>
    <s v="AD-035-B"/>
    <x v="268"/>
    <x v="268"/>
    <n v="78"/>
    <n v="78"/>
    <s v="ถัง"/>
    <s v="AA"/>
    <s v="A"/>
    <n v="0"/>
    <s v=" Equivalent"/>
    <x v="0"/>
  </r>
  <r>
    <s v="FG/L14/2020/1527"/>
    <s v="AD-037-B"/>
    <x v="202"/>
    <x v="202"/>
    <n v="4"/>
    <n v="4"/>
    <s v="ถัง"/>
    <s v="AA"/>
    <s v="A"/>
    <n v="0"/>
    <s v=" Equivalent"/>
    <x v="0"/>
  </r>
  <r>
    <s v="FG/L14/2020/1528"/>
    <s v="AD-039-B"/>
    <x v="199"/>
    <x v="199"/>
    <n v="4"/>
    <n v="4"/>
    <s v="ถัง"/>
    <s v="AA"/>
    <s v="A"/>
    <n v="0"/>
    <s v=" Equivalent"/>
    <x v="0"/>
  </r>
  <r>
    <s v="FG/L14/2020/1529"/>
    <s v="AD-041-B"/>
    <x v="199"/>
    <x v="199"/>
    <n v="4"/>
    <n v="4"/>
    <s v="ถัง"/>
    <s v="AA"/>
    <s v="A"/>
    <n v="0"/>
    <s v=" Equivalent"/>
    <x v="0"/>
  </r>
  <r>
    <s v="FG/L14/2020/1530"/>
    <s v="AD-043-B"/>
    <x v="200"/>
    <x v="200"/>
    <n v="4"/>
    <n v="4"/>
    <s v="ถัง"/>
    <s v="AA"/>
    <s v="A"/>
    <n v="0"/>
    <s v=" Equivalent"/>
    <x v="0"/>
  </r>
  <r>
    <s v="FG/L14/2020/1531"/>
    <s v="AD-053-B"/>
    <x v="205"/>
    <x v="205"/>
    <n v="4"/>
    <n v="4"/>
    <s v="ถัง"/>
    <s v="AA"/>
    <s v="A"/>
    <n v="0"/>
    <s v=" Equivalent"/>
    <x v="0"/>
  </r>
  <r>
    <s v="FG/L14/2020/1532"/>
    <s v="AD-055-B"/>
    <x v="232"/>
    <x v="232"/>
    <n v="75"/>
    <n v="75"/>
    <s v="ถัง"/>
    <s v="AA"/>
    <s v="A"/>
    <n v="0"/>
    <s v=" Equivalent"/>
    <x v="0"/>
  </r>
  <r>
    <s v="FG/L14/2020/1533"/>
    <s v="AD-057-B"/>
    <x v="264"/>
    <x v="264"/>
    <n v="75"/>
    <n v="75"/>
    <s v="ถัง"/>
    <s v="AA"/>
    <s v="A"/>
    <n v="0"/>
    <s v=" Equivalent"/>
    <x v="0"/>
  </r>
  <r>
    <s v="FG/L14/2020/1534"/>
    <s v="AD-059-B"/>
    <x v="232"/>
    <x v="232"/>
    <n v="75"/>
    <n v="75"/>
    <s v="ถัง"/>
    <s v="AA"/>
    <s v="A"/>
    <n v="0"/>
    <s v=" Equivalent"/>
    <x v="0"/>
  </r>
  <r>
    <s v="FG/L14/2020/1535"/>
    <s v="AD-061-B"/>
    <x v="199"/>
    <x v="199"/>
    <n v="3"/>
    <n v="3"/>
    <s v="ถัง"/>
    <s v="AA"/>
    <s v="A"/>
    <n v="0"/>
    <s v=" Equivalent"/>
    <x v="0"/>
  </r>
  <r>
    <s v="FG/L14/2020/1536"/>
    <s v="AD-063-B"/>
    <x v="232"/>
    <x v="232"/>
    <n v="75"/>
    <n v="75"/>
    <s v="ถัง"/>
    <s v="AA"/>
    <s v="A"/>
    <n v="0"/>
    <s v=" Equivalent"/>
    <x v="0"/>
  </r>
  <r>
    <s v="FG/L14/2020/1537"/>
    <s v="AD-065-B"/>
    <x v="268"/>
    <x v="268"/>
    <n v="75"/>
    <n v="75"/>
    <s v="ถัง"/>
    <s v="AA"/>
    <s v="A"/>
    <n v="0"/>
    <s v=" Equivalent"/>
    <x v="0"/>
  </r>
  <r>
    <s v="FG/L14/2020/1538"/>
    <s v="AD-067-B"/>
    <x v="232"/>
    <x v="232"/>
    <n v="62"/>
    <n v="62"/>
    <s v="ถัง"/>
    <s v="AA"/>
    <s v="A"/>
    <n v="0"/>
    <s v=" Equivalent"/>
    <x v="0"/>
  </r>
  <r>
    <s v="FG/L14/2020/1539"/>
    <s v="AD-069-B"/>
    <x v="232"/>
    <x v="232"/>
    <n v="75"/>
    <n v="75"/>
    <s v="ถัง"/>
    <s v="AA"/>
    <s v="A"/>
    <n v="0"/>
    <s v=" Equivalent"/>
    <x v="0"/>
  </r>
  <r>
    <s v="FG/L14/2020/1540"/>
    <s v="AD-071-B"/>
    <x v="132"/>
    <x v="132"/>
    <n v="4"/>
    <n v="4"/>
    <s v="ถัง"/>
    <s v="AA"/>
    <s v="A"/>
    <n v="0"/>
    <s v=" Equivalent"/>
    <x v="0"/>
  </r>
  <r>
    <s v="FG/L14/2020/1541"/>
    <s v="AD-073-B"/>
    <x v="232"/>
    <x v="232"/>
    <n v="75"/>
    <n v="75"/>
    <s v="ถัง"/>
    <s v="AA"/>
    <s v="A"/>
    <n v="0"/>
    <s v=" Equivalent"/>
    <x v="0"/>
  </r>
  <r>
    <s v="FG/L14/2020/1542"/>
    <s v="AD-075-B"/>
    <x v="132"/>
    <x v="132"/>
    <n v="4"/>
    <n v="4"/>
    <s v="ถัง"/>
    <s v="AA"/>
    <s v="A"/>
    <n v="0"/>
    <s v=" Equivalent"/>
    <x v="0"/>
  </r>
  <r>
    <s v="FG/L14/2020/1543"/>
    <s v="AD-077-B"/>
    <x v="206"/>
    <x v="206"/>
    <n v="75"/>
    <n v="75"/>
    <s v="ถัง"/>
    <s v="AA"/>
    <s v="A"/>
    <n v="0"/>
    <s v=" Equivalent"/>
    <x v="0"/>
  </r>
  <r>
    <s v="FG/L14/2020/1544"/>
    <s v="AD-079-B"/>
    <x v="136"/>
    <x v="136"/>
    <n v="23"/>
    <n v="23"/>
    <s v="ถัง"/>
    <s v="AA"/>
    <s v="A"/>
    <n v="0"/>
    <s v=" Equivalent"/>
    <x v="0"/>
  </r>
  <r>
    <s v="FG/L14/2020/1545"/>
    <s v="AD-081-B"/>
    <x v="132"/>
    <x v="132"/>
    <n v="4"/>
    <n v="4"/>
    <s v="ถัง"/>
    <s v="AA"/>
    <s v="A"/>
    <n v="0"/>
    <s v=" Equivalent"/>
    <x v="0"/>
  </r>
  <r>
    <s v="FG/L14/2020/1546"/>
    <s v="AD-083-B"/>
    <x v="264"/>
    <x v="264"/>
    <n v="75"/>
    <n v="75"/>
    <s v="ถัง"/>
    <s v="AA"/>
    <s v="A"/>
    <n v="0"/>
    <s v=" Equivalent"/>
    <x v="0"/>
  </r>
  <r>
    <s v="FG/L14/2020/1547"/>
    <s v="AD-085-B"/>
    <x v="305"/>
    <x v="305"/>
    <n v="35"/>
    <n v="35"/>
    <s v="ถัง"/>
    <s v="AA"/>
    <s v="A"/>
    <n v="0"/>
    <s v=" Equivalent"/>
    <x v="0"/>
  </r>
  <r>
    <s v="FG/L14/2020/1548"/>
    <s v="AD-087-B"/>
    <x v="206"/>
    <x v="206"/>
    <n v="75"/>
    <n v="75"/>
    <s v="ถัง"/>
    <s v="AA"/>
    <s v="A"/>
    <n v="0"/>
    <s v=" Equivalent"/>
    <x v="0"/>
  </r>
  <r>
    <s v="FG/L14/2020/1549"/>
    <s v="AD-089-B"/>
    <x v="206"/>
    <x v="206"/>
    <n v="75"/>
    <n v="75"/>
    <s v="ถัง"/>
    <s v="AA"/>
    <s v="A"/>
    <n v="0"/>
    <s v=" Equivalent"/>
    <x v="0"/>
  </r>
  <r>
    <s v="FG/L14/2020/1550"/>
    <s v="AD-091-B"/>
    <x v="205"/>
    <x v="205"/>
    <n v="4"/>
    <n v="4"/>
    <s v="ถัง"/>
    <s v="AA"/>
    <s v="A"/>
    <n v="0"/>
    <s v=" Equivalent"/>
    <x v="0"/>
  </r>
  <r>
    <s v="FG/L14/2020/1551"/>
    <s v="AD-093-B"/>
    <x v="274"/>
    <x v="274"/>
    <n v="20"/>
    <n v="20"/>
    <s v="ถัง"/>
    <s v="AA"/>
    <s v="A"/>
    <n v="0"/>
    <s v=" Equivalent"/>
    <x v="0"/>
  </r>
  <r>
    <s v="FG/L14/2020/1552"/>
    <s v="AD-095-B"/>
    <x v="277"/>
    <x v="277"/>
    <n v="75"/>
    <n v="75"/>
    <s v="ถัง"/>
    <s v="AA"/>
    <s v="A"/>
    <n v="0"/>
    <s v=" Equivalent"/>
    <x v="0"/>
  </r>
  <r>
    <s v="FG/L14/2020/1553"/>
    <s v="AD-005-C"/>
    <x v="206"/>
    <x v="206"/>
    <n v="51"/>
    <n v="51"/>
    <s v="ถัง"/>
    <s v="AA"/>
    <s v="A"/>
    <n v="0"/>
    <s v=" Equivalent"/>
    <x v="0"/>
  </r>
  <r>
    <s v="FG/L14/2020/1554"/>
    <s v="AD-007-C"/>
    <x v="274"/>
    <x v="274"/>
    <n v="20"/>
    <n v="20"/>
    <s v="ถัง"/>
    <s v="AA"/>
    <s v="A"/>
    <n v="0"/>
    <s v=" Equivalent"/>
    <x v="0"/>
  </r>
  <r>
    <s v="FG/L14/2020/1555"/>
    <s v="AD-009-C"/>
    <x v="275"/>
    <x v="275"/>
    <n v="28"/>
    <n v="28"/>
    <s v="ถัง"/>
    <s v="AA"/>
    <s v="A"/>
    <n v="0"/>
    <s v=" Equivalent"/>
    <x v="0"/>
  </r>
  <r>
    <s v="FG/L14/2020/1556"/>
    <s v="AD-011-C"/>
    <x v="296"/>
    <x v="296"/>
    <n v="10"/>
    <n v="10"/>
    <s v="ถัง"/>
    <s v="AA"/>
    <s v="A"/>
    <n v="0"/>
    <s v=" Equivalent"/>
    <x v="0"/>
  </r>
  <r>
    <s v="FG/L14/2020/1557"/>
    <s v="AD-013-C"/>
    <x v="175"/>
    <x v="175"/>
    <n v="24"/>
    <n v="24"/>
    <s v="ถัง"/>
    <s v="AA"/>
    <s v="A"/>
    <n v="0"/>
    <s v=" Equivalent"/>
    <x v="0"/>
  </r>
  <r>
    <s v="FG/L14/2020/1558"/>
    <s v="AD-015-C"/>
    <x v="232"/>
    <x v="232"/>
    <n v="52"/>
    <n v="52"/>
    <s v="ถัง"/>
    <s v="AA"/>
    <s v="A"/>
    <n v="0"/>
    <s v=" Equivalent"/>
    <x v="0"/>
  </r>
  <r>
    <s v="FG/L14/2020/1559"/>
    <s v="AD-017-C"/>
    <x v="286"/>
    <x v="286"/>
    <n v="20"/>
    <n v="20"/>
    <s v="ถัง"/>
    <s v="AA"/>
    <s v="A"/>
    <n v="0"/>
    <s v=" Equivalent"/>
    <x v="0"/>
  </r>
  <r>
    <s v="FG/L14/2020/1560"/>
    <s v="AD-019-C"/>
    <x v="286"/>
    <x v="286"/>
    <n v="20"/>
    <n v="20"/>
    <s v="ถัง"/>
    <s v="AA"/>
    <s v="A"/>
    <n v="0"/>
    <s v=" Equivalent"/>
    <x v="0"/>
  </r>
  <r>
    <s v="FG/L14/2020/1561"/>
    <s v="AD-021-C"/>
    <x v="303"/>
    <x v="303"/>
    <n v="21"/>
    <n v="21"/>
    <s v="ถัง"/>
    <s v="AA"/>
    <s v="A"/>
    <n v="0"/>
    <s v=" Equivalent"/>
    <x v="0"/>
  </r>
  <r>
    <s v="FG/L14/2020/1562"/>
    <s v="AD-023-C"/>
    <x v="175"/>
    <x v="175"/>
    <n v="24"/>
    <n v="24"/>
    <s v="ถัง"/>
    <s v="AA"/>
    <s v="A"/>
    <n v="0"/>
    <s v=" Equivalent"/>
    <x v="0"/>
  </r>
  <r>
    <s v="FG/L14/2020/1563"/>
    <s v="AD-025-C"/>
    <x v="263"/>
    <x v="263"/>
    <n v="21"/>
    <n v="21"/>
    <s v="กล่อง"/>
    <s v="AA"/>
    <s v="A"/>
    <n v="0"/>
    <s v=" Equivalent"/>
    <x v="0"/>
  </r>
  <r>
    <s v="FG/L14/2020/1564"/>
    <s v="AD-027-C"/>
    <x v="143"/>
    <x v="143"/>
    <n v="1"/>
    <n v="1"/>
    <s v="กล่อง"/>
    <s v="AA"/>
    <s v="A"/>
    <n v="0"/>
    <s v=" Equivalent"/>
    <x v="0"/>
  </r>
  <r>
    <s v="FG/L14/2020/1565"/>
    <s v="AD-029-C"/>
    <x v="42"/>
    <x v="42"/>
    <n v="54"/>
    <n v="54"/>
    <s v="กล่อง"/>
    <s v="AA"/>
    <s v="A"/>
    <n v="0"/>
    <s v=" Equivalent"/>
    <x v="0"/>
  </r>
  <r>
    <s v="FG/L14/2020/1566"/>
    <s v="AD-031-C"/>
    <x v="299"/>
    <x v="299"/>
    <n v="32"/>
    <n v="32"/>
    <s v="ถัง"/>
    <s v="AA"/>
    <s v="A"/>
    <n v="0"/>
    <s v=" Equivalent"/>
    <x v="0"/>
  </r>
  <r>
    <s v="FG/L14/2020/1567"/>
    <s v="AD-033-C"/>
    <x v="286"/>
    <x v="286"/>
    <n v="20"/>
    <n v="20"/>
    <s v="ถัง"/>
    <s v="AA"/>
    <s v="A"/>
    <n v="0"/>
    <s v=" Equivalent"/>
    <x v="0"/>
  </r>
  <r>
    <s v="FG/L14/2020/1568"/>
    <s v="AD-035-C"/>
    <x v="274"/>
    <x v="274"/>
    <n v="20"/>
    <n v="20"/>
    <s v="ถัง"/>
    <s v="AA"/>
    <s v="A"/>
    <n v="0"/>
    <s v=" Equivalent"/>
    <x v="0"/>
  </r>
  <r>
    <s v="FG/L14/2020/1569"/>
    <s v="AD-037-C"/>
    <x v="275"/>
    <x v="275"/>
    <n v="32"/>
    <n v="32"/>
    <s v="ถัง"/>
    <s v="AA"/>
    <s v="A"/>
    <n v="0"/>
    <s v=" Equivalent"/>
    <x v="0"/>
  </r>
  <r>
    <s v="FG/L14/2020/1570"/>
    <s v="AD-039-C"/>
    <x v="275"/>
    <x v="275"/>
    <n v="32"/>
    <n v="32"/>
    <s v="ถัง"/>
    <s v="AA"/>
    <s v="A"/>
    <n v="0"/>
    <s v=" Equivalent"/>
    <x v="0"/>
  </r>
  <r>
    <s v="FG/L14/2020/1571"/>
    <s v="AD-041-C"/>
    <x v="275"/>
    <x v="275"/>
    <n v="32"/>
    <n v="32"/>
    <s v="ถัง"/>
    <s v="AA"/>
    <s v="A"/>
    <n v="0"/>
    <s v=" Equivalent"/>
    <x v="0"/>
  </r>
  <r>
    <s v="FG/L14/2020/1572"/>
    <s v="AD-043-C"/>
    <x v="280"/>
    <x v="280"/>
    <n v="100"/>
    <n v="100"/>
    <s v="ถัง"/>
    <s v="AA"/>
    <s v="A"/>
    <n v="0"/>
    <s v=" Equivalent"/>
    <x v="0"/>
  </r>
  <r>
    <s v="FG/L14/2020/1573"/>
    <s v="AD-053-C"/>
    <x v="280"/>
    <x v="280"/>
    <n v="100"/>
    <n v="100"/>
    <s v="ถัง"/>
    <s v="AA"/>
    <s v="A"/>
    <n v="0"/>
    <s v=" Equivalent"/>
    <x v="0"/>
  </r>
  <r>
    <s v="FG/L14/2020/1574"/>
    <s v="AD-055-C"/>
    <x v="283"/>
    <x v="283"/>
    <n v="32"/>
    <n v="32"/>
    <s v="ถัง"/>
    <s v="AA"/>
    <s v="A"/>
    <n v="0"/>
    <s v=" Equivalent"/>
    <x v="0"/>
  </r>
  <r>
    <s v="FG/L14/2020/1575"/>
    <s v="AD-057-C"/>
    <x v="286"/>
    <x v="286"/>
    <n v="20"/>
    <n v="20"/>
    <s v="ถัง"/>
    <s v="AA"/>
    <s v="A"/>
    <n v="0"/>
    <s v=" Equivalent"/>
    <x v="0"/>
  </r>
  <r>
    <s v="FG/L14/2020/1576"/>
    <s v="AD-059-C"/>
    <x v="312"/>
    <x v="312"/>
    <n v="19"/>
    <n v="19"/>
    <s v="ถัง"/>
    <s v="AA"/>
    <s v="A"/>
    <n v="0"/>
    <s v=" Equivalent"/>
    <x v="0"/>
  </r>
  <r>
    <s v="FG/L14/2020/1577"/>
    <s v="AD-063-C"/>
    <x v="305"/>
    <x v="305"/>
    <n v="32"/>
    <n v="32"/>
    <s v="ถัง"/>
    <s v="AA"/>
    <s v="A"/>
    <n v="0"/>
    <s v=" Equivalent"/>
    <x v="0"/>
  </r>
  <r>
    <s v="FG/L14/2020/1578"/>
    <s v="AD-065-C"/>
    <x v="299"/>
    <x v="299"/>
    <n v="20"/>
    <n v="20"/>
    <s v="ถัง"/>
    <s v="AA"/>
    <s v="A"/>
    <n v="0"/>
    <s v=" Equivalent"/>
    <x v="0"/>
  </r>
  <r>
    <s v="FG/L14/2020/1579"/>
    <s v="AD-067-C"/>
    <x v="275"/>
    <x v="275"/>
    <n v="28"/>
    <n v="28"/>
    <s v="ถัง"/>
    <s v="AA"/>
    <s v="A"/>
    <n v="0"/>
    <s v=" Equivalent"/>
    <x v="0"/>
  </r>
  <r>
    <s v="FG/L14/2020/1580"/>
    <s v="AD-071-C"/>
    <x v="280"/>
    <x v="280"/>
    <n v="77"/>
    <n v="77"/>
    <s v="ถัง"/>
    <s v="AA"/>
    <s v="A"/>
    <n v="0"/>
    <s v=" Equivalent"/>
    <x v="0"/>
  </r>
  <r>
    <s v="FG/L14/2020/1581"/>
    <s v="AD-073-C"/>
    <x v="280"/>
    <x v="280"/>
    <n v="3"/>
    <n v="3"/>
    <s v="ถัง"/>
    <s v="AA"/>
    <s v="A"/>
    <n v="0"/>
    <s v=" Equivalent"/>
    <x v="0"/>
  </r>
  <r>
    <s v="FG/L14/2020/1582"/>
    <s v="AD-075-C"/>
    <x v="106"/>
    <x v="106"/>
    <n v="16"/>
    <n v="16"/>
    <s v="กล่อง"/>
    <s v="AA"/>
    <s v="A"/>
    <n v="0"/>
    <s v=" Equivalent"/>
    <x v="0"/>
  </r>
  <r>
    <s v="FG/L14/2020/1583"/>
    <s v="AD-077-C"/>
    <x v="280"/>
    <x v="280"/>
    <n v="17"/>
    <n v="17"/>
    <s v="ถัง"/>
    <s v="AA"/>
    <s v="A"/>
    <n v="0"/>
    <s v=" Equivalent"/>
    <x v="0"/>
  </r>
  <r>
    <s v="FG/L14/2020/1584"/>
    <s v="AD-081-C"/>
    <x v="175"/>
    <x v="175"/>
    <n v="24"/>
    <n v="24"/>
    <s v="ถัง"/>
    <s v="AA"/>
    <s v="A"/>
    <n v="0"/>
    <s v=" Equivalent"/>
    <x v="0"/>
  </r>
  <r>
    <s v="FG/L14/2020/1585"/>
    <s v="AD-083-C"/>
    <x v="275"/>
    <x v="275"/>
    <n v="32"/>
    <n v="32"/>
    <s v="ถัง"/>
    <s v="AA"/>
    <s v="A"/>
    <n v="0"/>
    <s v=" Equivalent"/>
    <x v="0"/>
  </r>
  <r>
    <s v="FG/L14/2020/1586"/>
    <s v="AD-085-C"/>
    <x v="175"/>
    <x v="175"/>
    <n v="24"/>
    <n v="24"/>
    <s v="ถัง"/>
    <s v="AA"/>
    <s v="A"/>
    <n v="0"/>
    <s v=" Equivalent"/>
    <x v="0"/>
  </r>
  <r>
    <s v="FG/L14/2020/1587"/>
    <s v="AD-087-C"/>
    <x v="143"/>
    <x v="143"/>
    <n v="10"/>
    <n v="10"/>
    <s v="กล่อง"/>
    <s v="AA"/>
    <s v="A"/>
    <n v="0"/>
    <s v=" Equivalent"/>
    <x v="0"/>
  </r>
  <r>
    <s v="FG/L14/2020/1588"/>
    <s v="AD-089-C"/>
    <x v="255"/>
    <x v="255"/>
    <n v="24"/>
    <n v="24"/>
    <s v="ถัง"/>
    <s v="AA"/>
    <s v="A"/>
    <n v="0"/>
    <s v=" Equivalent"/>
    <x v="0"/>
  </r>
  <r>
    <s v="FG/L14/2020/1589"/>
    <s v="AD-091-C"/>
    <x v="133"/>
    <x v="133"/>
    <n v="20"/>
    <n v="20"/>
    <s v="ถัง"/>
    <s v="AA"/>
    <s v="A"/>
    <n v="0"/>
    <s v=" Equivalent"/>
    <x v="0"/>
  </r>
  <r>
    <s v="FG/L14/2020/1590"/>
    <s v="AD-093-C"/>
    <x v="305"/>
    <x v="305"/>
    <n v="32"/>
    <n v="32"/>
    <s v="ถัง"/>
    <s v="AA"/>
    <s v="A"/>
    <n v="0"/>
    <s v=" Equivalent"/>
    <x v="0"/>
  </r>
  <r>
    <s v="FG/L14/2020/1591"/>
    <s v="AD-095-C"/>
    <x v="255"/>
    <x v="255"/>
    <n v="24"/>
    <n v="24"/>
    <s v="ถัง"/>
    <s v="AA"/>
    <s v="A"/>
    <n v="0"/>
    <s v=" Equivalent"/>
    <x v="0"/>
  </r>
  <r>
    <s v="FG/L14/2020/1592"/>
    <s v="AD-005-D"/>
    <x v="299"/>
    <x v="299"/>
    <n v="32"/>
    <n v="32"/>
    <s v="ถัง"/>
    <s v="AA"/>
    <s v="A"/>
    <n v="0"/>
    <s v=" Equivalent"/>
    <x v="0"/>
  </r>
  <r>
    <s v="FG/L14/2020/1593"/>
    <s v="AD-007-D"/>
    <x v="245"/>
    <x v="245"/>
    <n v="80"/>
    <n v="80"/>
    <s v="กล่อง"/>
    <s v="AA"/>
    <s v="A"/>
    <n v="0"/>
    <s v=" Equivalent"/>
    <x v="0"/>
  </r>
  <r>
    <s v="FG/L14/2020/1594"/>
    <s v="AD-009-D"/>
    <x v="226"/>
    <x v="226"/>
    <n v="18"/>
    <n v="18"/>
    <s v="ถัง"/>
    <s v="AA"/>
    <s v="A"/>
    <n v="0"/>
    <s v=" Equivalent"/>
    <x v="0"/>
  </r>
  <r>
    <s v="FG/L14/2020/1595"/>
    <s v="AD-011-D"/>
    <x v="299"/>
    <x v="299"/>
    <n v="32"/>
    <n v="32"/>
    <s v="ถัง"/>
    <s v="AA"/>
    <s v="A"/>
    <n v="0"/>
    <s v=" Equivalent"/>
    <x v="0"/>
  </r>
  <r>
    <s v="FG/L14/2020/1596"/>
    <s v="AD-013-D"/>
    <x v="286"/>
    <x v="286"/>
    <n v="20"/>
    <n v="20"/>
    <s v="ถัง"/>
    <s v="AA"/>
    <s v="A"/>
    <n v="0"/>
    <s v=" Equivalent"/>
    <x v="0"/>
  </r>
  <r>
    <s v="FG/L14/2020/1597"/>
    <s v="AD-015-D"/>
    <x v="306"/>
    <x v="306"/>
    <n v="22"/>
    <n v="22"/>
    <s v="ถัง"/>
    <s v="AA"/>
    <s v="A"/>
    <n v="0"/>
    <s v=" Equivalent"/>
    <x v="0"/>
  </r>
  <r>
    <s v="FG/L14/2020/1598"/>
    <s v="AD-017-D"/>
    <x v="286"/>
    <x v="286"/>
    <n v="20"/>
    <n v="20"/>
    <s v="ถัง"/>
    <s v="AA"/>
    <s v="A"/>
    <n v="0"/>
    <s v=" Equivalent"/>
    <x v="0"/>
  </r>
  <r>
    <s v="FG/L14/2020/1599"/>
    <s v="AD-019-D"/>
    <x v="274"/>
    <x v="274"/>
    <n v="20"/>
    <n v="20"/>
    <s v="ถัง"/>
    <s v="AA"/>
    <s v="A"/>
    <n v="0"/>
    <s v=" Equivalent"/>
    <x v="0"/>
  </r>
  <r>
    <s v="FG/L14/2020/1600"/>
    <s v="AD-021-D"/>
    <x v="109"/>
    <x v="109"/>
    <n v="23"/>
    <n v="23"/>
    <s v="ถัง"/>
    <s v="AA"/>
    <s v="A"/>
    <n v="0"/>
    <s v=" Equivalent"/>
    <x v="0"/>
  </r>
  <r>
    <s v="FG/L14/2020/1601"/>
    <s v="AD-023-D"/>
    <x v="285"/>
    <x v="285"/>
    <n v="21"/>
    <n v="21"/>
    <s v="กล่อง"/>
    <s v="AA"/>
    <s v="A"/>
    <n v="0"/>
    <s v=" Equivalent"/>
    <x v="0"/>
  </r>
  <r>
    <s v="FG/L14/2020/1602"/>
    <s v="AD-025-D"/>
    <x v="274"/>
    <x v="274"/>
    <n v="20"/>
    <n v="20"/>
    <s v="ถัง"/>
    <s v="AA"/>
    <s v="A"/>
    <n v="0"/>
    <s v=" Equivalent"/>
    <x v="0"/>
  </r>
  <r>
    <s v="FG/L14/2020/1603"/>
    <s v="AD-027-D"/>
    <x v="288"/>
    <x v="288"/>
    <n v="36"/>
    <n v="36"/>
    <s v="กล่อง"/>
    <s v="AA"/>
    <s v="A"/>
    <n v="0"/>
    <s v=" Equivalent"/>
    <x v="0"/>
  </r>
  <r>
    <s v="FG/L14/2020/1604"/>
    <s v="AD-029-D"/>
    <x v="283"/>
    <x v="283"/>
    <n v="32"/>
    <n v="32"/>
    <s v="ถัง"/>
    <s v="AA"/>
    <s v="A"/>
    <n v="0"/>
    <s v=" Equivalent"/>
    <x v="0"/>
  </r>
  <r>
    <s v="FG/L14/2020/1605"/>
    <s v="AD-031-D"/>
    <x v="149"/>
    <x v="149"/>
    <n v="29"/>
    <n v="29"/>
    <s v="กล่อง"/>
    <s v="AA"/>
    <s v="A"/>
    <n v="0"/>
    <s v=" Equivalent"/>
    <x v="0"/>
  </r>
  <r>
    <s v="FG/L14/2020/1606"/>
    <s v="AD-033-D"/>
    <x v="274"/>
    <x v="274"/>
    <n v="20"/>
    <n v="20"/>
    <s v="ถัง"/>
    <s v="AA"/>
    <s v="A"/>
    <n v="0"/>
    <s v=" Equivalent"/>
    <x v="0"/>
  </r>
  <r>
    <s v="FG/L14/2020/1607"/>
    <s v="AD-035-D"/>
    <x v="285"/>
    <x v="285"/>
    <n v="36"/>
    <n v="36"/>
    <s v="กล่อง"/>
    <s v="AA"/>
    <s v="A"/>
    <n v="0"/>
    <s v=" Equivalent"/>
    <x v="0"/>
  </r>
  <r>
    <s v="FG/L14/2020/1608"/>
    <s v="AD-037-D"/>
    <x v="143"/>
    <x v="143"/>
    <n v="1"/>
    <n v="1"/>
    <s v="กล่อง"/>
    <s v="AA"/>
    <s v="A"/>
    <n v="0"/>
    <s v=" Equivalent"/>
    <x v="0"/>
  </r>
  <r>
    <s v="FG/L14/2020/1609"/>
    <s v="AD-039-D"/>
    <x v="275"/>
    <x v="275"/>
    <n v="32"/>
    <n v="32"/>
    <s v="ถัง"/>
    <s v="AA"/>
    <s v="A"/>
    <n v="0"/>
    <s v=" Equivalent"/>
    <x v="0"/>
  </r>
  <r>
    <s v="FG/L14/2020/1610"/>
    <s v="AD-043-D"/>
    <x v="183"/>
    <x v="183"/>
    <n v="32"/>
    <n v="32"/>
    <s v="ถัง"/>
    <s v="AA"/>
    <s v="A"/>
    <n v="0"/>
    <s v=" Equivalent"/>
    <x v="0"/>
  </r>
  <r>
    <s v="FG/L14/2020/1611"/>
    <s v="AD-055-D"/>
    <x v="303"/>
    <x v="303"/>
    <n v="20"/>
    <n v="20"/>
    <s v="ถัง"/>
    <s v="AA"/>
    <s v="A"/>
    <n v="0"/>
    <s v=" Equivalent"/>
    <x v="0"/>
  </r>
  <r>
    <s v="FG/L14/2020/1612"/>
    <s v="AD-057-D"/>
    <x v="192"/>
    <x v="192"/>
    <n v="20"/>
    <n v="20"/>
    <s v="ถัง"/>
    <s v="AA"/>
    <s v="A"/>
    <n v="0"/>
    <s v=" Equivalent"/>
    <x v="0"/>
  </r>
  <r>
    <s v="FG/L14/2020/1613"/>
    <s v="AD-059-D"/>
    <x v="55"/>
    <x v="55"/>
    <n v="20"/>
    <n v="20"/>
    <s v="ถัง"/>
    <s v="AA"/>
    <s v="A"/>
    <n v="0"/>
    <s v=" Equivalent"/>
    <x v="0"/>
  </r>
  <r>
    <s v="FG/L14/2020/1614"/>
    <s v="AD-061-D"/>
    <x v="309"/>
    <x v="309"/>
    <n v="15"/>
    <n v="15"/>
    <s v="ถัง"/>
    <s v="AA"/>
    <s v="A"/>
    <n v="0"/>
    <s v=" Equivalent"/>
    <x v="0"/>
  </r>
  <r>
    <s v="FG/L14/2020/1615"/>
    <s v="AD-065-D"/>
    <x v="284"/>
    <x v="284"/>
    <n v="27"/>
    <n v="27"/>
    <s v="กล่อง"/>
    <s v="AA"/>
    <s v="A"/>
    <n v="0"/>
    <s v=" Equivalent"/>
    <x v="0"/>
  </r>
  <r>
    <s v="FG/L14/2020/1616"/>
    <s v="AD-067-D"/>
    <x v="307"/>
    <x v="307"/>
    <n v="144"/>
    <n v="144"/>
    <s v="แกลลอน"/>
    <s v="AA"/>
    <s v="A"/>
    <n v="0"/>
    <s v=" Equivalent"/>
    <x v="0"/>
  </r>
  <r>
    <s v="FG/L14/2020/1617"/>
    <s v="AD-069-D"/>
    <x v="279"/>
    <x v="279"/>
    <n v="25"/>
    <n v="25"/>
    <s v="ถัง"/>
    <s v="AA"/>
    <s v="A"/>
    <n v="0"/>
    <s v=" Equivalent"/>
    <x v="0"/>
  </r>
  <r>
    <s v="FG/L14/2020/1618"/>
    <s v="AD-071-D"/>
    <x v="275"/>
    <x v="275"/>
    <n v="32"/>
    <n v="32"/>
    <s v="ถัง"/>
    <s v="AA"/>
    <s v="A"/>
    <n v="0"/>
    <s v=" Equivalent"/>
    <x v="0"/>
  </r>
  <r>
    <s v="FG/L14/2020/1619"/>
    <s v="AD-073-D"/>
    <x v="284"/>
    <x v="284"/>
    <n v="27"/>
    <n v="27"/>
    <s v="กล่อง"/>
    <s v="AA"/>
    <s v="A"/>
    <n v="0"/>
    <s v=" Equivalent"/>
    <x v="0"/>
  </r>
  <r>
    <s v="FG/L14/2020/1620"/>
    <s v="AD-075-D"/>
    <x v="274"/>
    <x v="274"/>
    <n v="20"/>
    <n v="20"/>
    <s v="ถัง"/>
    <s v="AA"/>
    <s v="A"/>
    <n v="0"/>
    <s v=" Equivalent"/>
    <x v="0"/>
  </r>
  <r>
    <s v="FG/L14/2020/1621"/>
    <s v="AD-077-D"/>
    <x v="280"/>
    <x v="280"/>
    <n v="20"/>
    <n v="20"/>
    <s v="ถัง"/>
    <s v="AA"/>
    <s v="A"/>
    <n v="0"/>
    <s v=" Equivalent"/>
    <x v="0"/>
  </r>
  <r>
    <s v="FG/L14/2020/1622"/>
    <s v="AD-079-D"/>
    <x v="304"/>
    <x v="304"/>
    <n v="38"/>
    <n v="38"/>
    <s v="ถัง"/>
    <s v="AA"/>
    <s v="A"/>
    <n v="0"/>
    <s v=" Equivalent"/>
    <x v="0"/>
  </r>
  <r>
    <s v="FG/L14/2020/1623"/>
    <s v="AD-081-D"/>
    <x v="305"/>
    <x v="305"/>
    <n v="32"/>
    <n v="32"/>
    <s v="ถัง"/>
    <s v="AA"/>
    <s v="A"/>
    <n v="0"/>
    <s v=" Equivalent"/>
    <x v="0"/>
  </r>
  <r>
    <s v="FG/L14/2020/1624"/>
    <s v="AD-083-D"/>
    <x v="313"/>
    <x v="313"/>
    <n v="16"/>
    <n v="16"/>
    <s v="กล่อง"/>
    <s v="AA"/>
    <s v="A"/>
    <n v="0"/>
    <s v=" Equivalent"/>
    <x v="0"/>
  </r>
  <r>
    <s v="FG/L14/2020/1625"/>
    <s v="AD-085-D"/>
    <x v="305"/>
    <x v="305"/>
    <n v="32"/>
    <n v="32"/>
    <s v="ถัง"/>
    <s v="AA"/>
    <s v="A"/>
    <n v="0"/>
    <s v=" Equivalent"/>
    <x v="0"/>
  </r>
  <r>
    <s v="FG/L14/2020/1626"/>
    <s v="AD-087-D"/>
    <x v="305"/>
    <x v="305"/>
    <n v="32"/>
    <n v="32"/>
    <s v="ถัง"/>
    <s v="AA"/>
    <s v="A"/>
    <n v="0"/>
    <s v=" Equivalent"/>
    <x v="0"/>
  </r>
  <r>
    <s v="FG/L14/2020/1627"/>
    <s v="AD-089-D"/>
    <x v="275"/>
    <x v="275"/>
    <n v="32"/>
    <n v="32"/>
    <s v="ถัง"/>
    <s v="AA"/>
    <s v="A"/>
    <n v="0"/>
    <s v=" Equivalent"/>
    <x v="0"/>
  </r>
  <r>
    <s v="FG/L14/2020/1628"/>
    <s v="AD-091-D"/>
    <x v="309"/>
    <x v="309"/>
    <n v="9"/>
    <n v="9"/>
    <s v="ถัง"/>
    <s v="AA"/>
    <s v="A"/>
    <n v="0"/>
    <s v=" Equivalent"/>
    <x v="0"/>
  </r>
  <r>
    <s v="FG/L14/2020/1629"/>
    <s v="AD-093-D"/>
    <x v="305"/>
    <x v="305"/>
    <n v="32"/>
    <n v="32"/>
    <s v="ถัง"/>
    <s v="AA"/>
    <s v="A"/>
    <n v="0"/>
    <s v=" Equivalent"/>
    <x v="0"/>
  </r>
  <r>
    <s v="FG/L14/2020/1630"/>
    <s v="AD-095-D"/>
    <x v="133"/>
    <x v="133"/>
    <n v="20"/>
    <n v="20"/>
    <s v="ถัง"/>
    <s v="AA"/>
    <s v="A"/>
    <n v="0"/>
    <s v=" Equivalent"/>
    <x v="0"/>
  </r>
  <r>
    <s v="FG/L14/2020/1631"/>
    <s v="AD-005-E"/>
    <x v="290"/>
    <x v="290"/>
    <n v="164"/>
    <n v="164"/>
    <s v="กล่อง"/>
    <s v="AA"/>
    <s v="A"/>
    <n v="0"/>
    <s v=" Equivalent"/>
    <x v="0"/>
  </r>
  <r>
    <s v="FG/L14/2020/1632"/>
    <s v="AD-009-E"/>
    <x v="215"/>
    <x v="215"/>
    <n v="36"/>
    <n v="36"/>
    <s v="กล่อง"/>
    <s v="AA"/>
    <s v="A"/>
    <n v="0"/>
    <s v=" Equivalent"/>
    <x v="0"/>
  </r>
  <r>
    <s v="FG/L14/2020/1633"/>
    <s v="AD-011-E"/>
    <x v="265"/>
    <x v="265"/>
    <n v="144"/>
    <n v="144"/>
    <s v="แกลลอน"/>
    <s v="AA"/>
    <s v="A"/>
    <n v="0"/>
    <s v=" Equivalent"/>
    <x v="0"/>
  </r>
  <r>
    <s v="FG/L14/2020/1634"/>
    <s v="AD-013-E"/>
    <x v="149"/>
    <x v="149"/>
    <n v="174"/>
    <n v="174"/>
    <s v="กล่อง"/>
    <s v="AA"/>
    <s v="A"/>
    <n v="0"/>
    <s v=" Equivalent"/>
    <x v="0"/>
  </r>
  <r>
    <s v="FG/L14/2020/1635"/>
    <s v="AD-015-E"/>
    <x v="285"/>
    <x v="285"/>
    <n v="36"/>
    <n v="36"/>
    <s v="กล่อง"/>
    <s v="AA"/>
    <s v="A"/>
    <n v="0"/>
    <s v=" Equivalent"/>
    <x v="0"/>
  </r>
  <r>
    <s v="FG/L14/2020/1636"/>
    <s v="AD-017-E"/>
    <x v="149"/>
    <x v="149"/>
    <n v="145"/>
    <n v="145"/>
    <s v="กล่อง"/>
    <s v="AA"/>
    <s v="A"/>
    <n v="0"/>
    <s v=" Equivalent"/>
    <x v="0"/>
  </r>
  <r>
    <s v="FG/L14/2020/1637"/>
    <s v="AD-019-E"/>
    <x v="265"/>
    <x v="265"/>
    <n v="144"/>
    <n v="144"/>
    <s v="แกลลอน"/>
    <s v="AA"/>
    <s v="A"/>
    <n v="0"/>
    <s v=" Equivalent"/>
    <x v="0"/>
  </r>
  <r>
    <s v="FG/L14/2020/1638"/>
    <s v="AD-021-E"/>
    <x v="282"/>
    <x v="282"/>
    <n v="100"/>
    <n v="100"/>
    <s v="กล่อง"/>
    <s v="AA"/>
    <s v="A"/>
    <n v="0"/>
    <s v=" Equivalent"/>
    <x v="0"/>
  </r>
  <r>
    <s v="FG/L14/2020/1639"/>
    <s v="AD-023-E"/>
    <x v="265"/>
    <x v="265"/>
    <n v="144"/>
    <n v="144"/>
    <s v="แกลลอน"/>
    <s v="AA"/>
    <s v="A"/>
    <n v="0"/>
    <s v=" Equivalent"/>
    <x v="0"/>
  </r>
  <r>
    <s v="FG/L14/2020/1640"/>
    <s v="AD-025-E"/>
    <x v="293"/>
    <x v="293"/>
    <n v="100"/>
    <n v="100"/>
    <s v="กล่อง"/>
    <s v="AA"/>
    <s v="A"/>
    <n v="0"/>
    <s v=" Equivalent"/>
    <x v="0"/>
  </r>
  <r>
    <s v="FG/L14/2020/1641"/>
    <s v="AD-027-E"/>
    <x v="118"/>
    <x v="118"/>
    <n v="20"/>
    <n v="20"/>
    <s v="ถัง"/>
    <s v="AA"/>
    <s v="A"/>
    <n v="0"/>
    <s v=" Equivalent"/>
    <x v="0"/>
  </r>
  <r>
    <s v="FG/L14/2020/1642"/>
    <s v="AD-031-E"/>
    <x v="285"/>
    <x v="285"/>
    <n v="36"/>
    <n v="36"/>
    <s v="กล่อง"/>
    <s v="AA"/>
    <s v="A"/>
    <n v="0"/>
    <s v=" Equivalent"/>
    <x v="0"/>
  </r>
  <r>
    <s v="FG/L14/2020/1643"/>
    <s v="AD-035-E"/>
    <x v="310"/>
    <x v="310"/>
    <n v="63"/>
    <n v="63"/>
    <s v="กล่อง"/>
    <s v="AA"/>
    <s v="A"/>
    <n v="0"/>
    <s v=" Equivalent"/>
    <x v="0"/>
  </r>
  <r>
    <s v="FG/L14/2020/1644"/>
    <s v="AD-039-E"/>
    <x v="314"/>
    <x v="314"/>
    <n v="1"/>
    <n v="1"/>
    <s v="กล่อง"/>
    <s v="AA"/>
    <s v="A"/>
    <n v="0"/>
    <s v=" Equivalent"/>
    <x v="0"/>
  </r>
  <r>
    <s v="FG/L14/2020/1645"/>
    <s v="AD-041-E"/>
    <x v="143"/>
    <x v="143"/>
    <n v="48"/>
    <n v="48"/>
    <s v="กล่อง"/>
    <s v="AA"/>
    <s v="A"/>
    <n v="0"/>
    <s v=" Equivalent"/>
    <x v="0"/>
  </r>
  <r>
    <s v="FG/L14/2020/1646"/>
    <s v="AD-043-E"/>
    <x v="284"/>
    <x v="284"/>
    <n v="27"/>
    <n v="27"/>
    <s v="กล่อง"/>
    <s v="AA"/>
    <s v="A"/>
    <n v="0"/>
    <s v=" Equivalent"/>
    <x v="0"/>
  </r>
  <r>
    <s v="FG/L14/2020/1647"/>
    <s v="AD-053-E"/>
    <x v="24"/>
    <x v="24"/>
    <n v="1"/>
    <n v="1"/>
    <s v="ถัง"/>
    <s v="AA"/>
    <s v="A"/>
    <n v="0"/>
    <s v=" Equivalent"/>
    <x v="0"/>
  </r>
  <r>
    <s v="FG/L14/2020/1648"/>
    <s v="AD-055-E"/>
    <x v="150"/>
    <x v="150"/>
    <n v="174"/>
    <n v="174"/>
    <s v="กล่อง"/>
    <s v="AA"/>
    <s v="A"/>
    <n v="0"/>
    <s v=" Equivalent"/>
    <x v="0"/>
  </r>
  <r>
    <s v="FG/L14/2020/1649"/>
    <s v="AD-057-E"/>
    <x v="307"/>
    <x v="307"/>
    <n v="144"/>
    <n v="144"/>
    <s v="แกลลอน"/>
    <s v="AA"/>
    <s v="A"/>
    <n v="0"/>
    <s v=" Equivalent"/>
    <x v="0"/>
  </r>
  <r>
    <s v="FG/L14/2020/1650"/>
    <s v="AD-061-E"/>
    <x v="288"/>
    <x v="288"/>
    <n v="36"/>
    <n v="36"/>
    <s v="กล่อง"/>
    <s v="AA"/>
    <s v="A"/>
    <n v="0"/>
    <s v=" Equivalent"/>
    <x v="0"/>
  </r>
  <r>
    <s v="FG/L14/2020/1651"/>
    <s v="AD-063-E"/>
    <x v="307"/>
    <x v="307"/>
    <n v="144"/>
    <n v="144"/>
    <s v="แกลลอน"/>
    <s v="AA"/>
    <s v="A"/>
    <n v="0"/>
    <s v=" Equivalent"/>
    <x v="0"/>
  </r>
  <r>
    <s v="FG/L14/2020/1652"/>
    <s v="AD-065-E"/>
    <x v="284"/>
    <x v="284"/>
    <n v="27"/>
    <n v="27"/>
    <s v="กล่อง"/>
    <s v="AA"/>
    <s v="A"/>
    <n v="0"/>
    <s v=" Equivalent"/>
    <x v="0"/>
  </r>
  <r>
    <s v="FG/L14/2020/1653"/>
    <s v="AD-067-E"/>
    <x v="307"/>
    <x v="307"/>
    <n v="144"/>
    <n v="144"/>
    <s v="แกลลอน"/>
    <s v="AA"/>
    <s v="A"/>
    <n v="0"/>
    <s v=" Equivalent"/>
    <x v="0"/>
  </r>
  <r>
    <s v="FG/L14/2020/1654"/>
    <s v="AD-069-E"/>
    <x v="2"/>
    <x v="2"/>
    <n v="27"/>
    <n v="27"/>
    <s v="ถัง"/>
    <s v="AA"/>
    <s v="A"/>
    <n v="0"/>
    <s v=" Equivalent"/>
    <x v="0"/>
  </r>
  <r>
    <s v="FG/L14/2020/1655"/>
    <s v="AD-071-E"/>
    <x v="221"/>
    <x v="221"/>
    <n v="46"/>
    <n v="46"/>
    <s v="กล่อง"/>
    <s v="AA"/>
    <s v="A"/>
    <n v="0"/>
    <s v=" Equivalent"/>
    <x v="0"/>
  </r>
  <r>
    <s v="FG/L14/2020/1656"/>
    <s v="AD-073-E"/>
    <x v="284"/>
    <x v="284"/>
    <n v="27"/>
    <n v="27"/>
    <s v="กล่อง"/>
    <s v="AA"/>
    <s v="A"/>
    <n v="0"/>
    <s v=" Equivalent"/>
    <x v="0"/>
  </r>
  <r>
    <s v="FG/L14/2020/1657"/>
    <s v="AD-075-E"/>
    <x v="307"/>
    <x v="307"/>
    <n v="144"/>
    <n v="144"/>
    <s v="แกลลอน"/>
    <s v="AA"/>
    <s v="A"/>
    <n v="0"/>
    <s v=" Equivalent"/>
    <x v="0"/>
  </r>
  <r>
    <s v="FG/L14/2020/1658"/>
    <s v="AD-077-E"/>
    <x v="140"/>
    <x v="140"/>
    <n v="70"/>
    <n v="70"/>
    <s v="กล่อง"/>
    <s v="AA"/>
    <s v="A"/>
    <n v="0"/>
    <s v=" Equivalent"/>
    <x v="0"/>
  </r>
  <r>
    <s v="FG/L14/2020/1659"/>
    <s v="AD-079-E"/>
    <x v="288"/>
    <x v="288"/>
    <n v="36"/>
    <n v="36"/>
    <s v="กล่อง"/>
    <s v="AA"/>
    <s v="A"/>
    <n v="0"/>
    <s v=" Equivalent"/>
    <x v="0"/>
  </r>
  <r>
    <s v="FG/L14/2020/1660"/>
    <s v="AD-081-E"/>
    <x v="284"/>
    <x v="284"/>
    <n v="27"/>
    <n v="27"/>
    <s v="กล่อง"/>
    <s v="AA"/>
    <s v="A"/>
    <n v="0"/>
    <s v=" Equivalent"/>
    <x v="0"/>
  </r>
  <r>
    <s v="FG/L14/2020/1661"/>
    <s v="AD-083-E"/>
    <x v="285"/>
    <x v="285"/>
    <n v="36"/>
    <n v="36"/>
    <s v="กล่อง"/>
    <s v="AA"/>
    <s v="A"/>
    <n v="0"/>
    <s v=" Equivalent"/>
    <x v="0"/>
  </r>
  <r>
    <s v="FG/L14/2020/1662"/>
    <s v="AD-085-E"/>
    <x v="307"/>
    <x v="307"/>
    <n v="144"/>
    <n v="144"/>
    <s v="แกลลอน"/>
    <s v="AA"/>
    <s v="A"/>
    <n v="0"/>
    <s v=" Equivalent"/>
    <x v="0"/>
  </r>
  <r>
    <s v="FG/L14/2020/1663"/>
    <s v="AD-087-E"/>
    <x v="307"/>
    <x v="307"/>
    <n v="144"/>
    <n v="144"/>
    <s v="แกลลอน"/>
    <s v="AA"/>
    <s v="A"/>
    <n v="0"/>
    <s v=" Equivalent"/>
    <x v="0"/>
  </r>
  <r>
    <s v="FG/L14/2020/1664"/>
    <s v="AD-089-E"/>
    <x v="101"/>
    <x v="101"/>
    <n v="9"/>
    <n v="9"/>
    <s v="ถัง"/>
    <s v="AA"/>
    <s v="A"/>
    <n v="0"/>
    <s v=" Equivalent"/>
    <x v="0"/>
  </r>
  <r>
    <s v="FG/L14/2020/1665"/>
    <s v="AD-091-E"/>
    <x v="307"/>
    <x v="307"/>
    <n v="64"/>
    <n v="64"/>
    <s v="แกลลอน"/>
    <s v="AA"/>
    <s v="A"/>
    <n v="0"/>
    <s v=" Equivalent"/>
    <x v="0"/>
  </r>
  <r>
    <s v="FG/L14/2020/1666"/>
    <s v="AD-093-E"/>
    <x v="307"/>
    <x v="307"/>
    <n v="144"/>
    <n v="144"/>
    <s v="แกลลอน"/>
    <s v="AA"/>
    <s v="A"/>
    <n v="0"/>
    <s v=" Equivalent"/>
    <x v="0"/>
  </r>
  <r>
    <s v="FG/L14/2020/1667"/>
    <s v="AD-095-E"/>
    <x v="288"/>
    <x v="288"/>
    <n v="36"/>
    <n v="36"/>
    <s v="กล่อง"/>
    <s v="AA"/>
    <s v="A"/>
    <n v="0"/>
    <s v=" Equivalent"/>
    <x v="0"/>
  </r>
  <r>
    <s v="FG/L14/2020/1668"/>
    <s v="AD-005-F"/>
    <x v="149"/>
    <x v="149"/>
    <n v="174"/>
    <n v="174"/>
    <s v="กล่อง"/>
    <s v="AA"/>
    <s v="A"/>
    <n v="0"/>
    <s v=" Equivalent"/>
    <x v="0"/>
  </r>
  <r>
    <s v="FG/L14/2020/1669"/>
    <s v="AD-017-F"/>
    <x v="143"/>
    <x v="143"/>
    <n v="48"/>
    <n v="48"/>
    <s v="กล่อง"/>
    <s v="AA"/>
    <s v="A"/>
    <n v="0"/>
    <s v=" Equivalent"/>
    <x v="0"/>
  </r>
  <r>
    <s v="FG/L14/2020/1670"/>
    <s v="AD-021-F"/>
    <x v="315"/>
    <x v="315"/>
    <n v="8"/>
    <n v="8"/>
    <s v="ถัง"/>
    <s v="AA"/>
    <s v="A"/>
    <n v="0"/>
    <s v=" Equivalent"/>
    <x v="0"/>
  </r>
  <r>
    <s v="FG/L14/2020/1671"/>
    <s v="AD-023-F"/>
    <x v="105"/>
    <x v="105"/>
    <n v="160"/>
    <n v="157"/>
    <s v="กล่อง"/>
    <s v="AA"/>
    <s v="A"/>
    <n v="-3"/>
    <s v="Shortage"/>
    <x v="0"/>
  </r>
  <r>
    <s v="FG/L14/2020/1672"/>
    <s v="AD-037-F"/>
    <x v="149"/>
    <x v="149"/>
    <n v="13"/>
    <n v="13"/>
    <s v="กล่อง"/>
    <s v="AA"/>
    <s v="A"/>
    <n v="0"/>
    <s v=" Equivalent"/>
    <x v="0"/>
  </r>
  <r>
    <s v="FG/L14/2020/1673"/>
    <s v="AD-041-F"/>
    <x v="245"/>
    <x v="245"/>
    <n v="20"/>
    <n v="20"/>
    <s v="กล่อง"/>
    <s v="AA"/>
    <s v="A"/>
    <n v="0"/>
    <s v=" Equivalent"/>
    <x v="0"/>
  </r>
  <r>
    <s v="FG/L14/2020/1674"/>
    <s v="AD-053-F"/>
    <x v="316"/>
    <x v="316"/>
    <n v="60"/>
    <n v="60"/>
    <s v="กล่อง"/>
    <s v="AA"/>
    <s v="A"/>
    <n v="0"/>
    <s v=" Equivalent"/>
    <x v="0"/>
  </r>
  <r>
    <s v="FG/L14/2020/1675"/>
    <s v="AD-057-F"/>
    <x v="207"/>
    <x v="207"/>
    <n v="54"/>
    <n v="54"/>
    <s v="กล่อง"/>
    <s v="AA"/>
    <s v="A"/>
    <n v="0"/>
    <s v=" Equivalent"/>
    <x v="0"/>
  </r>
  <r>
    <s v="FG/L14/2020/1676"/>
    <s v="AD-059-F"/>
    <x v="270"/>
    <x v="270"/>
    <n v="64"/>
    <n v="64"/>
    <s v="แกลลอน"/>
    <s v="AA"/>
    <s v="A"/>
    <n v="0"/>
    <s v=" Equivalent"/>
    <x v="0"/>
  </r>
  <r>
    <s v="FG/L14/2020/1677"/>
    <s v="AD-061-F"/>
    <x v="293"/>
    <x v="293"/>
    <n v="19"/>
    <n v="19"/>
    <s v="กล่อง"/>
    <s v="AA"/>
    <s v="A"/>
    <n v="0"/>
    <s v=" Equivalent"/>
    <x v="0"/>
  </r>
  <r>
    <s v="FG/L14/2020/1678"/>
    <s v="AD-063-F"/>
    <x v="270"/>
    <x v="270"/>
    <n v="144"/>
    <n v="144"/>
    <s v="แกลลอน"/>
    <s v="AA"/>
    <s v="A"/>
    <n v="0"/>
    <s v=" Equivalent"/>
    <x v="0"/>
  </r>
  <r>
    <s v="FG/L14/2020/1679"/>
    <s v="AD-065-F"/>
    <x v="270"/>
    <x v="270"/>
    <n v="144"/>
    <n v="144"/>
    <s v="แกลลอน"/>
    <s v="AA"/>
    <s v="A"/>
    <n v="0"/>
    <s v=" Equivalent"/>
    <x v="0"/>
  </r>
  <r>
    <s v="FG/L14/2020/1680"/>
    <s v="AD-067-F"/>
    <x v="245"/>
    <x v="245"/>
    <n v="120"/>
    <n v="120"/>
    <s v="กล่อง"/>
    <s v="AA"/>
    <s v="A"/>
    <n v="0"/>
    <s v=" Equivalent"/>
    <x v="0"/>
  </r>
  <r>
    <s v="FG/L14/2020/1681"/>
    <s v="AD-069-F"/>
    <x v="242"/>
    <x v="242"/>
    <n v="12"/>
    <n v="12"/>
    <s v="กล่อง"/>
    <s v="AA"/>
    <s v="A"/>
    <n v="0"/>
    <s v=" Equivalent"/>
    <x v="0"/>
  </r>
  <r>
    <s v="FG/L14/2020/1682"/>
    <s v="AD-073-F"/>
    <x v="265"/>
    <x v="265"/>
    <n v="60"/>
    <n v="60"/>
    <s v="แกลลอน"/>
    <s v="AA"/>
    <s v="A"/>
    <n v="0"/>
    <s v=" Equivalent"/>
    <x v="0"/>
  </r>
  <r>
    <s v="FG/L14/2020/1683"/>
    <s v="AD-075-F"/>
    <x v="270"/>
    <x v="270"/>
    <n v="144"/>
    <n v="144"/>
    <s v="แกลลอน"/>
    <s v="AA"/>
    <s v="A"/>
    <n v="0"/>
    <s v=" Equivalent"/>
    <x v="0"/>
  </r>
  <r>
    <s v="FG/L14/2020/1684"/>
    <s v="AD-077-F"/>
    <x v="270"/>
    <x v="270"/>
    <n v="144"/>
    <n v="144"/>
    <s v="แกลลอน"/>
    <s v="AA"/>
    <s v="A"/>
    <n v="0"/>
    <s v=" Equivalent"/>
    <x v="0"/>
  </r>
  <r>
    <s v="FG/L14/2020/1685"/>
    <s v="AD-079-F"/>
    <x v="265"/>
    <x v="265"/>
    <n v="144"/>
    <n v="144"/>
    <s v="แกลลอน"/>
    <s v="AA"/>
    <s v="A"/>
    <n v="0"/>
    <s v=" Equivalent"/>
    <x v="0"/>
  </r>
  <r>
    <s v="FG/L14/2020/1686"/>
    <s v="AD-081-F"/>
    <x v="265"/>
    <x v="265"/>
    <n v="144"/>
    <n v="144"/>
    <s v="แกลลอน"/>
    <s v="AA"/>
    <s v="A"/>
    <n v="0"/>
    <s v=" Equivalent"/>
    <x v="0"/>
  </r>
  <r>
    <s v="FG/L14/2020/1687"/>
    <s v="AD-083-F"/>
    <x v="270"/>
    <x v="270"/>
    <n v="144"/>
    <n v="144"/>
    <s v="แกลลอน"/>
    <s v="AA"/>
    <s v="A"/>
    <n v="0"/>
    <s v=" Equivalent"/>
    <x v="0"/>
  </r>
  <r>
    <s v="FG/L14/2020/1688"/>
    <s v="AD-085-F"/>
    <x v="270"/>
    <x v="270"/>
    <n v="144"/>
    <n v="144"/>
    <s v="แกลลอน"/>
    <s v="AA"/>
    <s v="A"/>
    <n v="0"/>
    <s v=" Equivalent"/>
    <x v="0"/>
  </r>
  <r>
    <s v="FG/L14/2020/1689"/>
    <s v="AD-089-F"/>
    <x v="265"/>
    <x v="265"/>
    <n v="144"/>
    <n v="144"/>
    <s v="แกลลอน"/>
    <s v="AA"/>
    <s v="A"/>
    <n v="0"/>
    <s v=" Equivalent"/>
    <x v="0"/>
  </r>
  <r>
    <s v="FG/L14/2020/1690"/>
    <s v="AD-093-F"/>
    <x v="270"/>
    <x v="270"/>
    <n v="144"/>
    <n v="144"/>
    <s v="แกลลอน"/>
    <s v="AA"/>
    <s v="A"/>
    <n v="0"/>
    <s v=" Equivalent"/>
    <x v="0"/>
  </r>
  <r>
    <s v="FG/L14/2020/1691"/>
    <s v="AD-095-F"/>
    <x v="270"/>
    <x v="270"/>
    <n v="144"/>
    <n v="144"/>
    <s v="แกลลอน"/>
    <s v="AA"/>
    <s v="A"/>
    <n v="0"/>
    <s v=" Equivalent"/>
    <x v="0"/>
  </r>
  <r>
    <s v="FG/L14/2020/1692"/>
    <s v="AE-006-A"/>
    <x v="170"/>
    <x v="170"/>
    <n v="19"/>
    <n v="19"/>
    <s v="ถัง"/>
    <s v="AA"/>
    <s v="A"/>
    <n v="0"/>
    <s v=" Equivalent"/>
    <x v="0"/>
  </r>
  <r>
    <s v="FG/L14/2020/1693"/>
    <s v="AE-008-A"/>
    <x v="317"/>
    <x v="317"/>
    <n v="11"/>
    <n v="11"/>
    <s v="กล่อง"/>
    <s v="AA"/>
    <s v="A"/>
    <n v="0"/>
    <s v=" Equivalent"/>
    <x v="0"/>
  </r>
  <r>
    <s v="FG/L14/2020/1694"/>
    <s v="AE-010-A"/>
    <x v="208"/>
    <x v="208"/>
    <n v="9"/>
    <n v="9"/>
    <s v="ถัง"/>
    <s v="AA"/>
    <s v="A"/>
    <n v="0"/>
    <s v=" Equivalent"/>
    <x v="0"/>
  </r>
  <r>
    <s v="FG/L14/2020/1695"/>
    <s v="AE-012-A"/>
    <x v="318"/>
    <x v="318"/>
    <n v="14"/>
    <n v="14"/>
    <s v="ถัง"/>
    <s v="AA"/>
    <s v="A"/>
    <n v="0"/>
    <s v=" Equivalent"/>
    <x v="0"/>
  </r>
  <r>
    <s v="FG/L14/2020/1696"/>
    <s v="AE-014-A"/>
    <x v="319"/>
    <x v="319"/>
    <n v="16"/>
    <n v="15"/>
    <s v="ถัง"/>
    <s v="AA"/>
    <s v="A"/>
    <n v="-1"/>
    <s v="Shortage"/>
    <x v="0"/>
  </r>
  <r>
    <s v="FG/L14/2020/1697"/>
    <s v="AE-016-A"/>
    <x v="312"/>
    <x v="312"/>
    <n v="24"/>
    <n v="24"/>
    <s v="ถัง"/>
    <s v="AA"/>
    <s v="A"/>
    <n v="0"/>
    <s v=" Equivalent"/>
    <x v="0"/>
  </r>
  <r>
    <s v="FG/L14/2020/1698"/>
    <s v="AE-018-A"/>
    <x v="320"/>
    <x v="320"/>
    <n v="48"/>
    <n v="48"/>
    <s v="กล่อง"/>
    <s v="AA"/>
    <s v="A"/>
    <n v="0"/>
    <s v=" Equivalent"/>
    <x v="0"/>
  </r>
  <r>
    <s v="FG/L14/2020/1699"/>
    <s v="AE-020-A"/>
    <x v="321"/>
    <x v="321"/>
    <n v="0.5"/>
    <n v="0.5"/>
    <s v="กล่อง"/>
    <s v="AA"/>
    <s v="A"/>
    <n v="0"/>
    <s v=" Equivalent"/>
    <x v="0"/>
  </r>
  <r>
    <s v="FG/L14/2020/1700"/>
    <s v="AE-022-A"/>
    <x v="322"/>
    <x v="322"/>
    <n v="14"/>
    <n v="14"/>
    <s v="ถัง"/>
    <s v="AA"/>
    <s v="A"/>
    <n v="0"/>
    <s v=" Equivalent"/>
    <x v="0"/>
  </r>
  <r>
    <s v="FG/L14/2020/1701"/>
    <s v="AE-024-A"/>
    <x v="86"/>
    <x v="86"/>
    <n v="54"/>
    <n v="54"/>
    <s v="กล่อง"/>
    <s v="AA"/>
    <s v="A"/>
    <n v="0"/>
    <s v=" Equivalent"/>
    <x v="0"/>
  </r>
  <r>
    <s v="FG/L14/2020/1702"/>
    <s v="AE-026-A"/>
    <x v="76"/>
    <x v="76"/>
    <n v="29"/>
    <n v="29"/>
    <s v="กล่อง"/>
    <s v="AA"/>
    <s v="A"/>
    <n v="0"/>
    <s v=" Equivalent"/>
    <x v="0"/>
  </r>
  <r>
    <s v="FG/L14/2020/1703"/>
    <s v="AE-028-A"/>
    <x v="323"/>
    <x v="323"/>
    <n v="26"/>
    <n v="26"/>
    <s v="ถัง"/>
    <s v="AA"/>
    <s v="A"/>
    <n v="0"/>
    <s v=" Equivalent"/>
    <x v="0"/>
  </r>
  <r>
    <s v="FG/L14/2020/1704"/>
    <s v="AE-030-A"/>
    <x v="101"/>
    <x v="101"/>
    <n v="2"/>
    <n v="2"/>
    <s v="ถัง"/>
    <s v="AA"/>
    <s v="A"/>
    <n v="0"/>
    <s v=" Equivalent"/>
    <x v="0"/>
  </r>
  <r>
    <s v="FG/L14/2020/1705"/>
    <s v="AE-032-A"/>
    <x v="324"/>
    <x v="324"/>
    <n v="20"/>
    <n v="20"/>
    <s v="ถัง"/>
    <s v="AA"/>
    <s v="A"/>
    <n v="0"/>
    <s v=" Equivalent"/>
    <x v="0"/>
  </r>
  <r>
    <s v="FG/L14/2020/1706"/>
    <s v="AE-034-A"/>
    <x v="149"/>
    <x v="149"/>
    <n v="87.5"/>
    <n v="87.5"/>
    <s v="กล่อง"/>
    <s v="AA"/>
    <s v="A"/>
    <n v="0"/>
    <s v=" Equivalent"/>
    <x v="0"/>
  </r>
  <r>
    <s v="FG/L14/2020/1707"/>
    <s v="AE-036-A"/>
    <x v="325"/>
    <x v="325"/>
    <n v="39"/>
    <n v="39"/>
    <s v="ถัง"/>
    <s v="AA"/>
    <s v="A"/>
    <n v="0"/>
    <s v=" Equivalent"/>
    <x v="0"/>
  </r>
  <r>
    <s v="FG/L14/2020/1708"/>
    <s v="AE-038-A"/>
    <x v="326"/>
    <x v="326"/>
    <n v="15"/>
    <n v="15"/>
    <s v="กล่อง"/>
    <s v="AA"/>
    <s v="A"/>
    <n v="0"/>
    <s v=" Equivalent"/>
    <x v="0"/>
  </r>
  <r>
    <s v="FG/L14/2020/1709"/>
    <s v="AE-040-A"/>
    <x v="327"/>
    <x v="327"/>
    <n v="9.75"/>
    <n v="9.75"/>
    <s v="กล่อง"/>
    <s v="AA"/>
    <s v="A"/>
    <n v="0"/>
    <s v=" Equivalent"/>
    <x v="0"/>
  </r>
  <r>
    <s v="FG/L14/2020/1710"/>
    <s v="AE-042-A"/>
    <x v="328"/>
    <x v="328"/>
    <n v="12"/>
    <n v="12"/>
    <s v="ถัง"/>
    <s v="AA"/>
    <s v="A"/>
    <n v="0"/>
    <s v=" Equivalent"/>
    <x v="0"/>
  </r>
  <r>
    <s v="FG/L14/2020/1711"/>
    <s v="AE-044-A"/>
    <x v="329"/>
    <x v="329"/>
    <n v="188"/>
    <n v="188"/>
    <s v="กล่อง"/>
    <s v="AA"/>
    <s v="A"/>
    <n v="0"/>
    <s v=" Equivalent"/>
    <x v="0"/>
  </r>
  <r>
    <s v="FG/L14/2020/1712"/>
    <s v="AE-054-A"/>
    <x v="86"/>
    <x v="86"/>
    <n v="54"/>
    <n v="54"/>
    <s v="กล่อง"/>
    <s v="AA"/>
    <s v="A"/>
    <n v="0"/>
    <s v=" Equivalent"/>
    <x v="0"/>
  </r>
  <r>
    <s v="FG/L14/2020/1713"/>
    <s v="AE-056-A"/>
    <x v="86"/>
    <x v="86"/>
    <n v="54"/>
    <n v="54"/>
    <s v="กล่อง"/>
    <s v="AA"/>
    <s v="A"/>
    <n v="0"/>
    <s v=" Equivalent"/>
    <x v="0"/>
  </r>
  <r>
    <s v="FG/L14/2020/1714"/>
    <s v="AE-058-A"/>
    <x v="282"/>
    <x v="282"/>
    <n v="84.659000000000006"/>
    <n v="85.665999999999997"/>
    <s v="กล่อง"/>
    <s v="AA"/>
    <s v="A"/>
    <n v="1.0069999999999908"/>
    <s v="Excess"/>
    <x v="0"/>
  </r>
  <r>
    <s v="FG/L14/2020/1715"/>
    <s v="AE-060-A"/>
    <x v="207"/>
    <x v="207"/>
    <n v="54"/>
    <n v="54"/>
    <s v="กล่อง"/>
    <s v="AA"/>
    <s v="A"/>
    <n v="0"/>
    <s v=" Equivalent"/>
    <x v="0"/>
  </r>
  <r>
    <s v="FG/L14/2020/1716"/>
    <s v="AE-062-A"/>
    <x v="315"/>
    <x v="315"/>
    <n v="9"/>
    <n v="9"/>
    <s v="ถัง"/>
    <s v="AA"/>
    <s v="A"/>
    <n v="0"/>
    <s v=" Equivalent"/>
    <x v="0"/>
  </r>
  <r>
    <s v="FG/L14/2020/1717"/>
    <s v="AE-064-A"/>
    <x v="330"/>
    <x v="330"/>
    <n v="5"/>
    <n v="5"/>
    <s v="ถัง"/>
    <s v="AA"/>
    <s v="A"/>
    <n v="0"/>
    <s v=" Equivalent"/>
    <x v="0"/>
  </r>
  <r>
    <s v="FG/L14/2020/1718"/>
    <s v="AE-066-A"/>
    <x v="207"/>
    <x v="207"/>
    <n v="54"/>
    <n v="54"/>
    <s v="กล่อง"/>
    <s v="AA"/>
    <s v="A"/>
    <n v="0"/>
    <s v=" Equivalent"/>
    <x v="0"/>
  </r>
  <r>
    <s v="FG/L14/2020/1719"/>
    <s v="AE-068-A"/>
    <x v="331"/>
    <x v="331"/>
    <n v="12"/>
    <n v="12"/>
    <s v="ถัง"/>
    <s v="AA"/>
    <s v="A"/>
    <n v="0"/>
    <s v=" Equivalent"/>
    <x v="0"/>
  </r>
  <r>
    <s v="FG/L14/2020/1720"/>
    <s v="AE-070-A"/>
    <x v="332"/>
    <x v="332"/>
    <n v="19"/>
    <n v="19"/>
    <s v="แกลลอน"/>
    <s v="AA"/>
    <s v="A"/>
    <n v="0"/>
    <s v=" Equivalent"/>
    <x v="0"/>
  </r>
  <r>
    <s v="FG/L14/2020/1721"/>
    <s v="AE-072-A"/>
    <x v="287"/>
    <x v="287"/>
    <n v="65"/>
    <n v="65"/>
    <s v="กล่อง"/>
    <s v="AA"/>
    <s v="A"/>
    <n v="0"/>
    <s v=" Equivalent"/>
    <x v="0"/>
  </r>
  <r>
    <s v="FG/L14/2020/1722"/>
    <s v="AE-074-A"/>
    <x v="242"/>
    <x v="242"/>
    <n v="17"/>
    <n v="17"/>
    <s v="กล่อง"/>
    <s v="AA"/>
    <s v="A"/>
    <n v="0"/>
    <s v=" Equivalent"/>
    <x v="0"/>
  </r>
  <r>
    <s v="FG/L14/2020/1723"/>
    <s v="AE-076-A"/>
    <x v="333"/>
    <x v="333"/>
    <n v="3"/>
    <n v="3"/>
    <s v="ถัง"/>
    <s v="AA"/>
    <s v="A"/>
    <n v="0"/>
    <s v=" Equivalent"/>
    <x v="0"/>
  </r>
  <r>
    <s v="FG/L14/2020/1724"/>
    <s v="AE-078-A"/>
    <x v="334"/>
    <x v="334"/>
    <n v="1"/>
    <n v="1"/>
    <s v="กล่อง"/>
    <s v="AA"/>
    <s v="A"/>
    <n v="0"/>
    <s v=" Equivalent"/>
    <x v="0"/>
  </r>
  <r>
    <s v="FG/L14/2020/1725"/>
    <s v="AE-080-A"/>
    <x v="32"/>
    <x v="32"/>
    <n v="4"/>
    <n v="4"/>
    <s v="ถัง"/>
    <s v="AA"/>
    <s v="A"/>
    <n v="0"/>
    <s v=" Equivalent"/>
    <x v="0"/>
  </r>
  <r>
    <s v="FG/L14/2020/1726"/>
    <s v="AE-082-A"/>
    <x v="22"/>
    <x v="22"/>
    <n v="4"/>
    <n v="4"/>
    <s v="ถัง"/>
    <s v="AA"/>
    <s v="A"/>
    <n v="0"/>
    <s v=" Equivalent"/>
    <x v="0"/>
  </r>
  <r>
    <s v="FG/L14/2020/1727"/>
    <s v="AE-084-A"/>
    <x v="92"/>
    <x v="92"/>
    <n v="4"/>
    <n v="4"/>
    <s v="ถัง"/>
    <s v="AA"/>
    <s v="A"/>
    <n v="0"/>
    <s v=" Equivalent"/>
    <x v="0"/>
  </r>
  <r>
    <s v="FG/L14/2020/1728"/>
    <s v="AE-086-A"/>
    <x v="32"/>
    <x v="32"/>
    <n v="4"/>
    <n v="4"/>
    <s v="ถัง"/>
    <s v="AA"/>
    <s v="A"/>
    <n v="0"/>
    <s v=" Equivalent"/>
    <x v="0"/>
  </r>
  <r>
    <s v="FG/L14/2020/1729"/>
    <s v="AE-088-A"/>
    <x v="92"/>
    <x v="92"/>
    <n v="4"/>
    <n v="4"/>
    <s v="ถัง"/>
    <s v="AA"/>
    <s v="A"/>
    <n v="0"/>
    <s v=" Equivalent"/>
    <x v="0"/>
  </r>
  <r>
    <s v="FG/L14/2020/1730"/>
    <s v="AE-090-A"/>
    <x v="22"/>
    <x v="22"/>
    <n v="4"/>
    <n v="4"/>
    <s v="ถัง"/>
    <s v="AA"/>
    <s v="A"/>
    <n v="0"/>
    <s v=" Equivalent"/>
    <x v="0"/>
  </r>
  <r>
    <s v="FG/L14/2020/1731"/>
    <s v="AE-092-A"/>
    <x v="125"/>
    <x v="125"/>
    <n v="4"/>
    <n v="4"/>
    <s v="ถัง"/>
    <s v="AA"/>
    <s v="A"/>
    <n v="0"/>
    <s v=" Equivalent"/>
    <x v="0"/>
  </r>
  <r>
    <s v="FG/L14/2020/1732"/>
    <s v="AE-094-A"/>
    <x v="92"/>
    <x v="92"/>
    <n v="4"/>
    <n v="4"/>
    <s v="ถัง"/>
    <s v="AA"/>
    <s v="A"/>
    <n v="0"/>
    <s v=" Equivalent"/>
    <x v="0"/>
  </r>
  <r>
    <s v="FG/L14/2020/1733"/>
    <s v="AE-006-B"/>
    <x v="113"/>
    <x v="113"/>
    <n v="5"/>
    <n v="5"/>
    <s v="ถัง"/>
    <s v="AA"/>
    <s v="A"/>
    <n v="0"/>
    <s v=" Equivalent"/>
    <x v="0"/>
  </r>
  <r>
    <s v="FG/L14/2020/1734"/>
    <s v="AE-008-B"/>
    <x v="335"/>
    <x v="335"/>
    <n v="10"/>
    <n v="10"/>
    <s v="ถัง"/>
    <s v="AA"/>
    <s v="A"/>
    <n v="0"/>
    <s v=" Equivalent"/>
    <x v="0"/>
  </r>
  <r>
    <s v="FG/L14/2020/1735"/>
    <s v="AE-010-B"/>
    <x v="22"/>
    <x v="22"/>
    <n v="4"/>
    <n v="4"/>
    <s v="ถัง"/>
    <s v="AA"/>
    <s v="A"/>
    <n v="0"/>
    <s v=" Equivalent"/>
    <x v="0"/>
  </r>
  <r>
    <s v="FG/L14/2020/1736"/>
    <s v="AE-012-B"/>
    <x v="331"/>
    <x v="331"/>
    <n v="3"/>
    <n v="3"/>
    <s v="ถัง"/>
    <s v="AA"/>
    <s v="A"/>
    <n v="0"/>
    <s v=" Equivalent"/>
    <x v="0"/>
  </r>
  <r>
    <s v="FG/L14/2020/1737"/>
    <s v="AE-014-B"/>
    <x v="323"/>
    <x v="323"/>
    <n v="32"/>
    <n v="32"/>
    <s v="ถัง"/>
    <s v="AA"/>
    <s v="A"/>
    <n v="0"/>
    <s v=" Equivalent"/>
    <x v="0"/>
  </r>
  <r>
    <s v="FG/L14/2020/1738"/>
    <s v="AE-016-B"/>
    <x v="325"/>
    <x v="325"/>
    <n v="75"/>
    <n v="75"/>
    <s v="ถัง"/>
    <s v="AA"/>
    <s v="A"/>
    <n v="0"/>
    <s v=" Equivalent"/>
    <x v="0"/>
  </r>
  <r>
    <s v="FG/L14/2020/1739"/>
    <s v="AE-018-B"/>
    <x v="325"/>
    <x v="325"/>
    <n v="75"/>
    <n v="75"/>
    <s v="ถัง"/>
    <s v="AA"/>
    <s v="A"/>
    <n v="0"/>
    <s v=" Equivalent"/>
    <x v="0"/>
  </r>
  <r>
    <s v="FG/L14/2020/1740"/>
    <s v="AE-020-B"/>
    <x v="335"/>
    <x v="335"/>
    <n v="32"/>
    <n v="32"/>
    <s v="ถัง"/>
    <s v="AA"/>
    <s v="A"/>
    <n v="0"/>
    <s v=" Equivalent"/>
    <x v="0"/>
  </r>
  <r>
    <s v="FG/L14/2020/1741"/>
    <s v="AE-022-B"/>
    <x v="100"/>
    <x v="100"/>
    <n v="75"/>
    <n v="75"/>
    <s v="ถัง"/>
    <s v="AA"/>
    <s v="A"/>
    <n v="0"/>
    <s v=" Equivalent"/>
    <x v="0"/>
  </r>
  <r>
    <s v="FG/L14/2020/1742"/>
    <s v="AE-024-B"/>
    <x v="323"/>
    <x v="323"/>
    <n v="32"/>
    <n v="32"/>
    <s v="ถัง"/>
    <s v="AA"/>
    <s v="A"/>
    <n v="0"/>
    <s v=" Equivalent"/>
    <x v="0"/>
  </r>
  <r>
    <s v="FG/L14/2020/1743"/>
    <s v="AE-026-B"/>
    <x v="218"/>
    <x v="218"/>
    <n v="24"/>
    <n v="24"/>
    <s v="ถัง"/>
    <s v="AA"/>
    <s v="A"/>
    <n v="0"/>
    <s v=" Equivalent"/>
    <x v="0"/>
  </r>
  <r>
    <s v="FG/L14/2020/1744"/>
    <s v="AE-030-B"/>
    <x v="331"/>
    <x v="331"/>
    <n v="24"/>
    <n v="24"/>
    <s v="ถัง"/>
    <s v="AA"/>
    <s v="A"/>
    <n v="0"/>
    <s v=" Equivalent"/>
    <x v="0"/>
  </r>
  <r>
    <s v="FG/L14/2020/1745"/>
    <s v="AE-032-B"/>
    <x v="175"/>
    <x v="175"/>
    <n v="24"/>
    <n v="24"/>
    <s v="ถัง"/>
    <s v="AA"/>
    <s v="A"/>
    <n v="0"/>
    <s v=" Equivalent"/>
    <x v="0"/>
  </r>
  <r>
    <s v="FG/L14/2020/1746"/>
    <s v="AE-034-B"/>
    <x v="175"/>
    <x v="175"/>
    <n v="24"/>
    <n v="24"/>
    <s v="ถัง"/>
    <s v="AA"/>
    <s v="A"/>
    <n v="0"/>
    <s v=" Equivalent"/>
    <x v="0"/>
  </r>
  <r>
    <s v="FG/L14/2020/1747"/>
    <s v="AE-036-B"/>
    <x v="249"/>
    <x v="249"/>
    <n v="24"/>
    <n v="24"/>
    <s v="ถัง"/>
    <s v="AA"/>
    <s v="A"/>
    <n v="0"/>
    <s v=" Equivalent"/>
    <x v="0"/>
  </r>
  <r>
    <s v="FG/L14/2020/1748"/>
    <s v="AE-038-B"/>
    <x v="249"/>
    <x v="249"/>
    <n v="24"/>
    <n v="24"/>
    <s v="ถัง"/>
    <s v="AA"/>
    <s v="A"/>
    <n v="0"/>
    <s v=" Equivalent"/>
    <x v="0"/>
  </r>
  <r>
    <s v="FG/L14/2020/1749"/>
    <s v="AE-040-B"/>
    <x v="249"/>
    <x v="249"/>
    <n v="24"/>
    <n v="24"/>
    <s v="ถัง"/>
    <s v="AA"/>
    <s v="A"/>
    <n v="0"/>
    <s v=" Equivalent"/>
    <x v="0"/>
  </r>
  <r>
    <s v="FG/L14/2020/1750"/>
    <s v="AE-042-B"/>
    <x v="249"/>
    <x v="249"/>
    <n v="24"/>
    <n v="24"/>
    <s v="ถัง"/>
    <s v="AA"/>
    <s v="A"/>
    <n v="0"/>
    <s v=" Equivalent"/>
    <x v="0"/>
  </r>
  <r>
    <s v="FG/L14/2020/1751"/>
    <s v="AE-044-B"/>
    <x v="249"/>
    <x v="249"/>
    <n v="24"/>
    <n v="24"/>
    <s v="ถัง"/>
    <s v="AA"/>
    <s v="A"/>
    <n v="0"/>
    <s v=" Equivalent"/>
    <x v="0"/>
  </r>
  <r>
    <s v="FG/L14/2020/1752"/>
    <s v="AE-054-B"/>
    <x v="249"/>
    <x v="249"/>
    <n v="24"/>
    <n v="24"/>
    <s v="ถัง"/>
    <s v="AA"/>
    <s v="A"/>
    <n v="0"/>
    <s v=" Equivalent"/>
    <x v="0"/>
  </r>
  <r>
    <s v="FG/L14/2020/1753"/>
    <s v="AE-056-B"/>
    <x v="249"/>
    <x v="249"/>
    <n v="24"/>
    <n v="24"/>
    <s v="ถัง"/>
    <s v="AA"/>
    <s v="A"/>
    <n v="0"/>
    <s v=" Equivalent"/>
    <x v="0"/>
  </r>
  <r>
    <s v="FG/L14/2020/1754"/>
    <s v="AE-058-B"/>
    <x v="42"/>
    <x v="42"/>
    <n v="54"/>
    <n v="54"/>
    <s v="กล่อง"/>
    <s v="AA"/>
    <s v="A"/>
    <n v="0"/>
    <s v=" Equivalent"/>
    <x v="0"/>
  </r>
  <r>
    <s v="FG/L14/2020/1755"/>
    <s v="AE-060-B"/>
    <x v="249"/>
    <x v="249"/>
    <n v="24"/>
    <n v="24"/>
    <s v="ถัง"/>
    <s v="AA"/>
    <s v="A"/>
    <n v="0"/>
    <s v=" Equivalent"/>
    <x v="0"/>
  </r>
  <r>
    <s v="FG/L14/2020/1756"/>
    <s v="AE-064-B"/>
    <x v="249"/>
    <x v="249"/>
    <n v="24"/>
    <n v="24"/>
    <s v="ถัง"/>
    <s v="AA"/>
    <s v="A"/>
    <n v="0"/>
    <s v=" Equivalent"/>
    <x v="0"/>
  </r>
  <r>
    <s v="FG/L14/2020/1757"/>
    <s v="AE-066-B"/>
    <x v="263"/>
    <x v="263"/>
    <n v="27"/>
    <n v="27"/>
    <s v="กล่อง"/>
    <s v="AA"/>
    <s v="A"/>
    <n v="0"/>
    <s v=" Equivalent"/>
    <x v="0"/>
  </r>
  <r>
    <s v="FG/L14/2020/1758"/>
    <s v="AE-068-B"/>
    <x v="66"/>
    <x v="66"/>
    <n v="26"/>
    <n v="26"/>
    <s v="ถัง"/>
    <s v="AA"/>
    <s v="A"/>
    <n v="0"/>
    <s v=" Equivalent"/>
    <x v="0"/>
  </r>
  <r>
    <s v="FG/L14/2020/1759"/>
    <s v="AE-070-B"/>
    <x v="74"/>
    <x v="74"/>
    <n v="15"/>
    <n v="15"/>
    <s v="กล่อง"/>
    <s v="AA"/>
    <s v="A"/>
    <n v="0"/>
    <s v=" Equivalent"/>
    <x v="0"/>
  </r>
  <r>
    <s v="FG/L14/2020/1760"/>
    <s v="AE-072-B"/>
    <x v="76"/>
    <x v="76"/>
    <n v="140"/>
    <n v="140"/>
    <s v="กล่อง"/>
    <s v="AA"/>
    <s v="A"/>
    <n v="0"/>
    <s v=" Equivalent"/>
    <x v="0"/>
  </r>
  <r>
    <s v="FG/L14/2020/1761"/>
    <s v="AE-074-B"/>
    <x v="249"/>
    <x v="249"/>
    <n v="24"/>
    <n v="24"/>
    <s v="ถัง"/>
    <s v="AA"/>
    <s v="A"/>
    <n v="0"/>
    <s v=" Equivalent"/>
    <x v="0"/>
  </r>
  <r>
    <s v="FG/L14/2020/1762"/>
    <s v="AE-076-B"/>
    <x v="22"/>
    <x v="22"/>
    <n v="2"/>
    <n v="2"/>
    <s v="ถัง"/>
    <s v="AA"/>
    <s v="A"/>
    <n v="0"/>
    <s v=" Equivalent"/>
    <x v="0"/>
  </r>
  <r>
    <s v="FG/L14/2020/1763"/>
    <s v="AE-078-B"/>
    <x v="249"/>
    <x v="249"/>
    <n v="24"/>
    <n v="24"/>
    <s v="ถัง"/>
    <s v="AA"/>
    <s v="A"/>
    <n v="0"/>
    <s v=" Equivalent"/>
    <x v="0"/>
  </r>
  <r>
    <s v="FG/L14/2020/1764"/>
    <s v="AE-080-B"/>
    <x v="42"/>
    <x v="42"/>
    <n v="54"/>
    <n v="54"/>
    <s v="กล่อง"/>
    <s v="AA"/>
    <s v="A"/>
    <n v="0"/>
    <s v=" Equivalent"/>
    <x v="0"/>
  </r>
  <r>
    <s v="FG/L14/2020/1765"/>
    <s v="AE-082-B"/>
    <x v="249"/>
    <x v="249"/>
    <n v="24"/>
    <n v="24"/>
    <s v="ถัง"/>
    <s v="AA"/>
    <s v="A"/>
    <n v="0"/>
    <s v=" Equivalent"/>
    <x v="0"/>
  </r>
  <r>
    <s v="FG/L14/2020/1766"/>
    <s v="AE-084-B"/>
    <x v="22"/>
    <x v="22"/>
    <n v="4"/>
    <n v="4"/>
    <s v="ถัง"/>
    <s v="AA"/>
    <s v="A"/>
    <n v="0"/>
    <s v=" Equivalent"/>
    <x v="0"/>
  </r>
  <r>
    <s v="FG/L14/2020/1767"/>
    <s v="AE-086-B"/>
    <x v="249"/>
    <x v="249"/>
    <n v="24"/>
    <n v="24"/>
    <s v="ถัง"/>
    <s v="AA"/>
    <s v="A"/>
    <n v="0"/>
    <s v=" Equivalent"/>
    <x v="0"/>
  </r>
  <r>
    <s v="FG/L14/2020/1768"/>
    <s v="AE-088-B"/>
    <x v="249"/>
    <x v="249"/>
    <n v="24"/>
    <n v="24"/>
    <s v="ถัง"/>
    <s v="AA"/>
    <s v="A"/>
    <n v="0"/>
    <s v=" Equivalent"/>
    <x v="0"/>
  </r>
  <r>
    <s v="FG/L14/2020/1769"/>
    <s v="AE-090-B"/>
    <x v="333"/>
    <x v="333"/>
    <n v="10"/>
    <n v="10"/>
    <s v="ถัง"/>
    <s v="AA"/>
    <s v="A"/>
    <n v="0"/>
    <s v=" Equivalent"/>
    <x v="0"/>
  </r>
  <r>
    <s v="FG/L14/2020/1770"/>
    <s v="AE-092-B"/>
    <x v="249"/>
    <x v="249"/>
    <n v="24"/>
    <n v="24"/>
    <s v="ถัง"/>
    <s v="AA"/>
    <s v="A"/>
    <n v="0"/>
    <s v=" Equivalent"/>
    <x v="0"/>
  </r>
  <r>
    <s v="FG/L14/2020/1771"/>
    <s v="AE-094-B"/>
    <x v="249"/>
    <x v="249"/>
    <n v="24"/>
    <n v="24"/>
    <s v="ถัง"/>
    <s v="AA"/>
    <s v="A"/>
    <n v="0"/>
    <s v=" Equivalent"/>
    <x v="0"/>
  </r>
  <r>
    <s v="FG/L14/2020/1772"/>
    <s v="AE-096-B"/>
    <x v="22"/>
    <x v="22"/>
    <n v="4"/>
    <n v="4"/>
    <s v="ถัง"/>
    <s v="AA"/>
    <s v="A"/>
    <n v="0"/>
    <s v=" Equivalent"/>
    <x v="0"/>
  </r>
  <r>
    <s v="FG/L14/2020/1773"/>
    <s v="AE-006-C"/>
    <x v="324"/>
    <x v="324"/>
    <n v="32"/>
    <n v="32"/>
    <s v="ถัง"/>
    <s v="AA"/>
    <s v="A"/>
    <n v="0"/>
    <s v=" Equivalent"/>
    <x v="0"/>
  </r>
  <r>
    <s v="FG/L14/2020/1774"/>
    <s v="AE-008-C"/>
    <x v="87"/>
    <x v="87"/>
    <n v="20"/>
    <n v="20"/>
    <s v="ถัง"/>
    <s v="AA"/>
    <s v="A"/>
    <n v="0"/>
    <s v=" Equivalent"/>
    <x v="0"/>
  </r>
  <r>
    <s v="FG/L14/2020/1775"/>
    <s v="AE-010-C"/>
    <x v="336"/>
    <x v="336"/>
    <n v="32"/>
    <n v="32"/>
    <s v="ถัง"/>
    <s v="AA"/>
    <s v="A"/>
    <n v="0"/>
    <s v=" Equivalent"/>
    <x v="0"/>
  </r>
  <r>
    <s v="FG/L14/2020/1776"/>
    <s v="AE-012-C"/>
    <x v="87"/>
    <x v="87"/>
    <n v="20"/>
    <n v="20"/>
    <s v="ถัง"/>
    <s v="AA"/>
    <s v="A"/>
    <n v="0"/>
    <s v=" Equivalent"/>
    <x v="0"/>
  </r>
  <r>
    <s v="FG/L14/2020/1777"/>
    <s v="AE-014-C"/>
    <x v="208"/>
    <x v="208"/>
    <n v="20"/>
    <n v="20"/>
    <s v="ถัง"/>
    <s v="AA"/>
    <s v="A"/>
    <n v="0"/>
    <s v=" Equivalent"/>
    <x v="0"/>
  </r>
  <r>
    <s v="FG/L14/2020/1778"/>
    <s v="AE-016-C"/>
    <x v="318"/>
    <x v="318"/>
    <n v="25"/>
    <n v="25"/>
    <s v="ถัง"/>
    <s v="AA"/>
    <s v="A"/>
    <n v="0"/>
    <s v=" Equivalent"/>
    <x v="0"/>
  </r>
  <r>
    <s v="FG/L14/2020/1779"/>
    <s v="AE-018-C"/>
    <x v="331"/>
    <x v="331"/>
    <n v="24"/>
    <n v="24"/>
    <s v="ถัง"/>
    <s v="AA"/>
    <s v="A"/>
    <n v="0"/>
    <s v=" Equivalent"/>
    <x v="0"/>
  </r>
  <r>
    <s v="FG/L14/2020/1780"/>
    <s v="AE-020-C"/>
    <x v="324"/>
    <x v="324"/>
    <n v="32"/>
    <n v="32"/>
    <s v="ถัง"/>
    <s v="AA"/>
    <s v="A"/>
    <n v="0"/>
    <s v=" Equivalent"/>
    <x v="0"/>
  </r>
  <r>
    <s v="FG/L14/2020/1781"/>
    <s v="AE-022-C"/>
    <x v="336"/>
    <x v="336"/>
    <n v="32"/>
    <n v="32"/>
    <s v="ถัง"/>
    <s v="AA"/>
    <s v="A"/>
    <n v="0"/>
    <s v=" Equivalent"/>
    <x v="0"/>
  </r>
  <r>
    <s v="FG/L14/2020/1782"/>
    <s v="AE-024-C"/>
    <x v="175"/>
    <x v="175"/>
    <n v="24"/>
    <n v="24"/>
    <s v="ถัง"/>
    <s v="AA"/>
    <s v="A"/>
    <n v="0"/>
    <s v=" Equivalent"/>
    <x v="0"/>
  </r>
  <r>
    <s v="FG/L14/2020/1783"/>
    <s v="AE-026-C"/>
    <x v="336"/>
    <x v="336"/>
    <n v="32"/>
    <n v="32"/>
    <s v="ถัง"/>
    <s v="AA"/>
    <s v="A"/>
    <n v="0"/>
    <s v=" Equivalent"/>
    <x v="0"/>
  </r>
  <r>
    <s v="FG/L14/2020/1784"/>
    <s v="AE-028-C"/>
    <x v="318"/>
    <x v="318"/>
    <n v="25"/>
    <n v="25"/>
    <s v="ถัง"/>
    <s v="AA"/>
    <s v="A"/>
    <n v="0"/>
    <s v=" Equivalent"/>
    <x v="0"/>
  </r>
  <r>
    <s v="FG/L14/2020/1785"/>
    <s v="AE-030-C"/>
    <x v="87"/>
    <x v="87"/>
    <n v="20"/>
    <n v="20"/>
    <s v="ถัง"/>
    <s v="AA"/>
    <s v="A"/>
    <n v="0"/>
    <s v=" Equivalent"/>
    <x v="0"/>
  </r>
  <r>
    <s v="FG/L14/2020/1786"/>
    <s v="AE-032-C"/>
    <x v="208"/>
    <x v="208"/>
    <n v="20"/>
    <n v="20"/>
    <s v="ถัง"/>
    <s v="AA"/>
    <s v="A"/>
    <n v="0"/>
    <s v=" Equivalent"/>
    <x v="0"/>
  </r>
  <r>
    <s v="FG/L14/2020/1787"/>
    <s v="AE-034-C"/>
    <x v="87"/>
    <x v="87"/>
    <n v="20"/>
    <n v="20"/>
    <s v="ถัง"/>
    <s v="AA"/>
    <s v="A"/>
    <n v="0"/>
    <s v=" Equivalent"/>
    <x v="0"/>
  </r>
  <r>
    <s v="FG/L14/2020/1788"/>
    <s v="AE-036-C"/>
    <x v="87"/>
    <x v="87"/>
    <n v="20"/>
    <n v="20"/>
    <s v="ถัง"/>
    <s v="AA"/>
    <s v="A"/>
    <n v="0"/>
    <s v=" Equivalent"/>
    <x v="0"/>
  </r>
  <r>
    <s v="FG/L14/2020/1789"/>
    <s v="AE-038-C"/>
    <x v="221"/>
    <x v="221"/>
    <n v="12"/>
    <n v="12"/>
    <s v="กล่อง"/>
    <s v="AA"/>
    <s v="A"/>
    <n v="0"/>
    <s v=" Equivalent"/>
    <x v="0"/>
  </r>
  <r>
    <s v="FG/L14/2020/1790"/>
    <s v="AE-040-C"/>
    <x v="101"/>
    <x v="101"/>
    <n v="24"/>
    <n v="24"/>
    <s v="ถัง"/>
    <s v="AA"/>
    <s v="A"/>
    <n v="0"/>
    <s v=" Equivalent"/>
    <x v="0"/>
  </r>
  <r>
    <s v="FG/L14/2020/1791"/>
    <s v="AE-042-C"/>
    <x v="322"/>
    <x v="322"/>
    <n v="24"/>
    <n v="24"/>
    <s v="ถัง"/>
    <s v="AA"/>
    <s v="A"/>
    <n v="0"/>
    <s v=" Equivalent"/>
    <x v="0"/>
  </r>
  <r>
    <s v="FG/L14/2020/1792"/>
    <s v="AE-044-C"/>
    <x v="337"/>
    <x v="337"/>
    <n v="32"/>
    <n v="32"/>
    <s v="ถัง"/>
    <s v="AA"/>
    <s v="A"/>
    <n v="0"/>
    <s v=" Equivalent"/>
    <x v="0"/>
  </r>
  <r>
    <s v="FG/L14/2020/1793"/>
    <s v="AE-054-C"/>
    <x v="331"/>
    <x v="331"/>
    <n v="24"/>
    <n v="24"/>
    <s v="ถัง"/>
    <s v="AA"/>
    <s v="A"/>
    <n v="0"/>
    <s v=" Equivalent"/>
    <x v="0"/>
  </r>
  <r>
    <s v="FG/L14/2020/1794"/>
    <s v="AE-056-C"/>
    <x v="208"/>
    <x v="208"/>
    <n v="20"/>
    <n v="20"/>
    <s v="ถัง"/>
    <s v="AA"/>
    <s v="A"/>
    <n v="0"/>
    <s v=" Equivalent"/>
    <x v="0"/>
  </r>
  <r>
    <s v="FG/L14/2020/1795"/>
    <s v="AE-058-C"/>
    <x v="113"/>
    <x v="113"/>
    <n v="6"/>
    <n v="6"/>
    <s v="ถัง"/>
    <s v="AA"/>
    <s v="A"/>
    <n v="0"/>
    <s v=" Equivalent"/>
    <x v="0"/>
  </r>
  <r>
    <s v="FG/L14/2020/1796"/>
    <s v="AE-060-C"/>
    <x v="335"/>
    <x v="335"/>
    <n v="32"/>
    <n v="32"/>
    <s v="ถัง"/>
    <s v="AA"/>
    <s v="A"/>
    <n v="0"/>
    <s v=" Equivalent"/>
    <x v="0"/>
  </r>
  <r>
    <s v="FG/L14/2020/1797"/>
    <s v="AE-062-C"/>
    <x v="319"/>
    <x v="319"/>
    <n v="20"/>
    <n v="20"/>
    <s v="ถัง"/>
    <s v="AA"/>
    <s v="A"/>
    <n v="0"/>
    <s v=" Equivalent"/>
    <x v="0"/>
  </r>
  <r>
    <s v="FG/L14/2020/1798"/>
    <s v="AE-064-C"/>
    <x v="322"/>
    <x v="322"/>
    <n v="24"/>
    <n v="24"/>
    <s v="ถัง"/>
    <s v="AA"/>
    <s v="A"/>
    <n v="0"/>
    <s v=" Equivalent"/>
    <x v="0"/>
  </r>
  <r>
    <s v="FG/L14/2020/1799"/>
    <s v="AE-066-C"/>
    <x v="208"/>
    <x v="208"/>
    <n v="20"/>
    <n v="20"/>
    <s v="ถัง"/>
    <s v="AA"/>
    <s v="A"/>
    <n v="0"/>
    <s v=" Equivalent"/>
    <x v="0"/>
  </r>
  <r>
    <s v="FG/L14/2020/1800"/>
    <s v="AE-068-C"/>
    <x v="322"/>
    <x v="322"/>
    <n v="8"/>
    <n v="8"/>
    <s v="ถัง"/>
    <s v="AA"/>
    <s v="A"/>
    <n v="0"/>
    <s v=" Equivalent"/>
    <x v="0"/>
  </r>
  <r>
    <s v="FG/L14/2020/1801"/>
    <s v="AE-070-C"/>
    <x v="322"/>
    <x v="322"/>
    <n v="24"/>
    <n v="24"/>
    <s v="ถัง"/>
    <s v="AA"/>
    <s v="A"/>
    <n v="0"/>
    <s v=" Equivalent"/>
    <x v="0"/>
  </r>
  <r>
    <s v="FG/L14/2020/1802"/>
    <s v="AE-072-C"/>
    <x v="322"/>
    <x v="322"/>
    <n v="24"/>
    <n v="24"/>
    <s v="ถัง"/>
    <s v="AA"/>
    <s v="A"/>
    <n v="0"/>
    <s v=" Equivalent"/>
    <x v="0"/>
  </r>
  <r>
    <s v="FG/L14/2020/1803"/>
    <s v="AE-074-C"/>
    <x v="248"/>
    <x v="248"/>
    <n v="48"/>
    <n v="48"/>
    <s v="กล่อง"/>
    <s v="AA"/>
    <s v="A"/>
    <n v="0"/>
    <s v=" Equivalent"/>
    <x v="0"/>
  </r>
  <r>
    <s v="FG/L14/2020/1804"/>
    <s v="AE-076-C"/>
    <x v="175"/>
    <x v="175"/>
    <n v="24"/>
    <n v="24"/>
    <s v="ถัง"/>
    <s v="AA"/>
    <s v="A"/>
    <n v="0"/>
    <s v=" Equivalent"/>
    <x v="0"/>
  </r>
  <r>
    <s v="FG/L14/2020/1805"/>
    <s v="AE-078-C"/>
    <x v="324"/>
    <x v="324"/>
    <n v="32"/>
    <n v="32"/>
    <s v="ถัง"/>
    <s v="AA"/>
    <s v="A"/>
    <n v="0"/>
    <s v=" Equivalent"/>
    <x v="0"/>
  </r>
  <r>
    <s v="FG/L14/2020/1806"/>
    <s v="AE-080-C"/>
    <x v="208"/>
    <x v="208"/>
    <n v="20"/>
    <n v="20"/>
    <s v="ถัง"/>
    <s v="AA"/>
    <s v="A"/>
    <n v="0"/>
    <s v=" Equivalent"/>
    <x v="0"/>
  </r>
  <r>
    <s v="FG/L14/2020/1807"/>
    <s v="AE-082-C"/>
    <x v="322"/>
    <x v="322"/>
    <n v="24"/>
    <n v="24"/>
    <s v="ถัง"/>
    <s v="AA"/>
    <s v="A"/>
    <n v="0"/>
    <s v=" Equivalent"/>
    <x v="0"/>
  </r>
  <r>
    <s v="FG/L14/2020/1808"/>
    <s v="AE-084-C"/>
    <x v="331"/>
    <x v="331"/>
    <n v="24"/>
    <n v="24"/>
    <s v="ถัง"/>
    <s v="AA"/>
    <s v="A"/>
    <n v="0"/>
    <s v=" Equivalent"/>
    <x v="0"/>
  </r>
  <r>
    <s v="FG/L14/2020/1809"/>
    <s v="AE-086-C"/>
    <x v="335"/>
    <x v="335"/>
    <n v="32"/>
    <n v="32"/>
    <s v="ถัง"/>
    <s v="AA"/>
    <s v="A"/>
    <n v="0"/>
    <s v=" Equivalent"/>
    <x v="0"/>
  </r>
  <r>
    <s v="FG/L14/2020/1810"/>
    <s v="AE-088-C"/>
    <x v="331"/>
    <x v="331"/>
    <n v="24"/>
    <n v="24"/>
    <s v="ถัง"/>
    <s v="AA"/>
    <s v="A"/>
    <n v="0"/>
    <s v=" Equivalent"/>
    <x v="0"/>
  </r>
  <r>
    <s v="FG/L14/2020/1811"/>
    <s v="AE-090-C"/>
    <x v="323"/>
    <x v="323"/>
    <n v="32"/>
    <n v="32"/>
    <s v="ถัง"/>
    <s v="AA"/>
    <s v="A"/>
    <n v="0"/>
    <s v=" Equivalent"/>
    <x v="0"/>
  </r>
  <r>
    <s v="FG/L14/2020/1812"/>
    <s v="AE-092-C"/>
    <x v="149"/>
    <x v="149"/>
    <n v="173"/>
    <n v="173"/>
    <s v="กล่อง"/>
    <s v="AA"/>
    <s v="A"/>
    <n v="0"/>
    <s v=" Equivalent"/>
    <x v="0"/>
  </r>
  <r>
    <s v="FG/L14/2020/1813"/>
    <s v="AE-094-C"/>
    <x v="249"/>
    <x v="249"/>
    <n v="24"/>
    <n v="24"/>
    <s v="ถัง"/>
    <s v="AA"/>
    <s v="A"/>
    <n v="0"/>
    <s v=" Equivalent"/>
    <x v="0"/>
  </r>
  <r>
    <s v="FG/L14/2020/1814"/>
    <s v="AE-096-C"/>
    <x v="249"/>
    <x v="249"/>
    <n v="24"/>
    <n v="24"/>
    <s v="ถัง"/>
    <s v="AA"/>
    <s v="A"/>
    <n v="0"/>
    <s v=" Equivalent"/>
    <x v="0"/>
  </r>
  <r>
    <s v="FG/L14/2020/1815"/>
    <s v="AE-006-D"/>
    <x v="338"/>
    <x v="338"/>
    <n v="21"/>
    <n v="21"/>
    <s v="ถัง"/>
    <s v="AA"/>
    <s v="A"/>
    <n v="0"/>
    <s v=" Equivalent"/>
    <x v="0"/>
  </r>
  <r>
    <s v="FG/L14/2020/1816"/>
    <s v="AE-008-D"/>
    <x v="323"/>
    <x v="323"/>
    <n v="32"/>
    <n v="32"/>
    <s v="ถัง"/>
    <s v="AA"/>
    <s v="A"/>
    <n v="0"/>
    <s v=" Equivalent"/>
    <x v="0"/>
  </r>
  <r>
    <s v="FG/L14/2020/1817"/>
    <s v="AE-010-D"/>
    <x v="293"/>
    <x v="293"/>
    <n v="50"/>
    <n v="50"/>
    <s v="กล่อง"/>
    <s v="AA"/>
    <s v="A"/>
    <n v="0"/>
    <s v=" Equivalent"/>
    <x v="0"/>
  </r>
  <r>
    <s v="FG/L14/2020/1818"/>
    <s v="AE-012-D"/>
    <x v="322"/>
    <x v="322"/>
    <n v="24"/>
    <n v="24"/>
    <s v="ถัง"/>
    <s v="AA"/>
    <s v="A"/>
    <n v="0"/>
    <s v=" Equivalent"/>
    <x v="0"/>
  </r>
  <r>
    <s v="FG/L14/2020/1819"/>
    <s v="AE-014-D"/>
    <x v="323"/>
    <x v="323"/>
    <n v="32"/>
    <n v="32"/>
    <s v="ถัง"/>
    <s v="AA"/>
    <s v="A"/>
    <n v="0"/>
    <s v=" Equivalent"/>
    <x v="0"/>
  </r>
  <r>
    <s v="FG/L14/2020/1820"/>
    <s v="AE-016-D"/>
    <x v="319"/>
    <x v="319"/>
    <n v="20"/>
    <n v="20"/>
    <s v="ถัง"/>
    <s v="AA"/>
    <s v="A"/>
    <n v="0"/>
    <s v=" Equivalent"/>
    <x v="0"/>
  </r>
  <r>
    <s v="FG/L14/2020/1821"/>
    <s v="AE-018-D"/>
    <x v="10"/>
    <x v="10"/>
    <n v="64"/>
    <n v="64"/>
    <s v="กล่อง"/>
    <s v="AA"/>
    <s v="A"/>
    <n v="0"/>
    <s v=" Equivalent"/>
    <x v="0"/>
  </r>
  <r>
    <s v="FG/L14/2020/1822"/>
    <s v="AE-020-D"/>
    <x v="319"/>
    <x v="319"/>
    <n v="20"/>
    <n v="20"/>
    <s v="ถัง"/>
    <s v="AA"/>
    <s v="A"/>
    <n v="0"/>
    <s v=" Equivalent"/>
    <x v="0"/>
  </r>
  <r>
    <s v="FG/L14/2020/1823"/>
    <s v="AE-022-D"/>
    <x v="319"/>
    <x v="319"/>
    <n v="20"/>
    <n v="20"/>
    <s v="ถัง"/>
    <s v="AA"/>
    <s v="A"/>
    <n v="0"/>
    <s v=" Equivalent"/>
    <x v="0"/>
  </r>
  <r>
    <s v="FG/L14/2020/1824"/>
    <s v="AE-024-D"/>
    <x v="106"/>
    <x v="106"/>
    <n v="16"/>
    <n v="16"/>
    <s v="กล่อง"/>
    <s v="AA"/>
    <s v="A"/>
    <n v="0"/>
    <s v=" Equivalent"/>
    <x v="0"/>
  </r>
  <r>
    <s v="FG/L14/2020/1825"/>
    <s v="AE-026-D"/>
    <x v="319"/>
    <x v="319"/>
    <n v="20"/>
    <n v="20"/>
    <s v="ถัง"/>
    <s v="AA"/>
    <s v="A"/>
    <n v="0"/>
    <s v=" Equivalent"/>
    <x v="0"/>
  </r>
  <r>
    <s v="FG/L14/2020/1826"/>
    <s v="AE-028-D"/>
    <x v="319"/>
    <x v="319"/>
    <n v="20"/>
    <n v="20"/>
    <s v="ถัง"/>
    <s v="AA"/>
    <s v="A"/>
    <n v="0"/>
    <s v=" Equivalent"/>
    <x v="0"/>
  </r>
  <r>
    <s v="FG/L14/2020/1827"/>
    <s v="AE-030-D"/>
    <x v="335"/>
    <x v="335"/>
    <n v="32"/>
    <n v="32"/>
    <s v="ถัง"/>
    <s v="AA"/>
    <s v="A"/>
    <n v="0"/>
    <s v=" Equivalent"/>
    <x v="0"/>
  </r>
  <r>
    <s v="FG/L14/2020/1828"/>
    <s v="AE-032-D"/>
    <x v="147"/>
    <x v="147"/>
    <n v="60"/>
    <n v="60"/>
    <s v="กล่อง"/>
    <s v="AA"/>
    <s v="A"/>
    <n v="0"/>
    <s v=" Equivalent"/>
    <x v="0"/>
  </r>
  <r>
    <s v="FG/L14/2020/1829"/>
    <s v="AE-034-D"/>
    <x v="319"/>
    <x v="319"/>
    <n v="23"/>
    <n v="23"/>
    <s v="ถัง"/>
    <s v="AA"/>
    <s v="A"/>
    <n v="0"/>
    <s v=" Equivalent"/>
    <x v="0"/>
  </r>
  <r>
    <s v="FG/L14/2020/1830"/>
    <s v="AE-036-D"/>
    <x v="335"/>
    <x v="335"/>
    <n v="32"/>
    <n v="32"/>
    <s v="ถัง"/>
    <s v="AA"/>
    <s v="A"/>
    <n v="0"/>
    <s v=" Equivalent"/>
    <x v="0"/>
  </r>
  <r>
    <s v="FG/L14/2020/1831"/>
    <s v="AE-038-D"/>
    <x v="339"/>
    <x v="339"/>
    <n v="24"/>
    <n v="24"/>
    <s v="ถัง"/>
    <s v="AA"/>
    <s v="A"/>
    <n v="0"/>
    <s v=" Equivalent"/>
    <x v="0"/>
  </r>
  <r>
    <s v="FG/L14/2020/1832"/>
    <s v="AE-040-D"/>
    <x v="248"/>
    <x v="248"/>
    <n v="24"/>
    <n v="24"/>
    <s v="กล่อง"/>
    <s v="AA"/>
    <s v="A"/>
    <n v="0"/>
    <s v=" Equivalent"/>
    <x v="0"/>
  </r>
  <r>
    <s v="FG/L14/2020/1833"/>
    <s v="AE-042-D"/>
    <x v="340"/>
    <x v="340"/>
    <n v="24"/>
    <n v="24"/>
    <s v="ถัง"/>
    <s v="AA"/>
    <s v="A"/>
    <n v="0"/>
    <s v=" Equivalent"/>
    <x v="0"/>
  </r>
  <r>
    <s v="FG/L14/2020/1834"/>
    <s v="AE-044-D"/>
    <x v="323"/>
    <x v="323"/>
    <n v="23"/>
    <n v="23"/>
    <s v="ถัง"/>
    <s v="AA"/>
    <s v="A"/>
    <n v="0"/>
    <s v=" Equivalent"/>
    <x v="0"/>
  </r>
  <r>
    <s v="FG/L14/2020/1835"/>
    <s v="AE-054-D"/>
    <x v="248"/>
    <x v="248"/>
    <n v="48"/>
    <n v="48"/>
    <s v="กล่อง"/>
    <s v="AA"/>
    <s v="A"/>
    <n v="0"/>
    <s v=" Equivalent"/>
    <x v="0"/>
  </r>
  <r>
    <s v="FG/L14/2020/1836"/>
    <s v="AE-056-D"/>
    <x v="335"/>
    <x v="335"/>
    <n v="32"/>
    <n v="32"/>
    <s v="ถัง"/>
    <s v="AA"/>
    <s v="A"/>
    <n v="0"/>
    <s v=" Equivalent"/>
    <x v="0"/>
  </r>
  <r>
    <s v="FG/L14/2020/1837"/>
    <s v="AE-058-D"/>
    <x v="149"/>
    <x v="149"/>
    <n v="161"/>
    <n v="161"/>
    <s v="กล่อง"/>
    <s v="AA"/>
    <s v="A"/>
    <n v="0"/>
    <s v=" Equivalent"/>
    <x v="0"/>
  </r>
  <r>
    <s v="FG/L14/2020/1838"/>
    <s v="AE-060-D"/>
    <x v="248"/>
    <x v="248"/>
    <n v="24"/>
    <n v="24"/>
    <s v="กล่อง"/>
    <s v="AA"/>
    <s v="A"/>
    <n v="0"/>
    <s v=" Equivalent"/>
    <x v="0"/>
  </r>
  <r>
    <s v="FG/L14/2020/1839"/>
    <s v="AE-062-D"/>
    <x v="223"/>
    <x v="223"/>
    <n v="17"/>
    <n v="17"/>
    <s v="กล่อง"/>
    <s v="AA"/>
    <s v="A"/>
    <n v="0"/>
    <s v=" Equivalent"/>
    <x v="0"/>
  </r>
  <r>
    <s v="FG/L14/2020/1840"/>
    <s v="AE-064-D"/>
    <x v="341"/>
    <x v="341"/>
    <n v="144"/>
    <n v="144"/>
    <s v="แกลลอน"/>
    <s v="AA"/>
    <s v="A"/>
    <n v="0"/>
    <s v=" Equivalent"/>
    <x v="0"/>
  </r>
  <r>
    <s v="FG/L14/2020/1841"/>
    <s v="AE-066-D"/>
    <x v="322"/>
    <x v="322"/>
    <n v="24"/>
    <n v="24"/>
    <s v="ถัง"/>
    <s v="AA"/>
    <s v="A"/>
    <n v="0"/>
    <s v=" Equivalent"/>
    <x v="0"/>
  </r>
  <r>
    <s v="FG/L14/2020/1842"/>
    <s v="AE-068-D"/>
    <x v="76"/>
    <x v="76"/>
    <n v="140"/>
    <n v="140"/>
    <s v="กล่อง"/>
    <s v="AA"/>
    <s v="A"/>
    <n v="0"/>
    <s v=" Equivalent"/>
    <x v="0"/>
  </r>
  <r>
    <s v="FG/L14/2020/1843"/>
    <s v="AE-070-D"/>
    <x v="287"/>
    <x v="287"/>
    <n v="7"/>
    <n v="7"/>
    <s v="กล่อง"/>
    <s v="AA"/>
    <s v="A"/>
    <n v="0"/>
    <s v=" Equivalent"/>
    <x v="0"/>
  </r>
  <r>
    <s v="FG/L14/2020/1844"/>
    <s v="AE-072-D"/>
    <x v="335"/>
    <x v="335"/>
    <n v="32"/>
    <n v="32"/>
    <s v="ถัง"/>
    <s v="AA"/>
    <s v="A"/>
    <n v="0"/>
    <s v=" Equivalent"/>
    <x v="0"/>
  </r>
  <r>
    <s v="FG/L14/2020/1845"/>
    <s v="AE-074-D"/>
    <x v="223"/>
    <x v="223"/>
    <n v="48"/>
    <n v="48"/>
    <s v="กล่อง"/>
    <s v="AA"/>
    <s v="A"/>
    <n v="0"/>
    <s v=" Equivalent"/>
    <x v="0"/>
  </r>
  <r>
    <s v="FG/L14/2020/1846"/>
    <s v="AE-076-D"/>
    <x v="324"/>
    <x v="324"/>
    <n v="32"/>
    <n v="32"/>
    <s v="ถัง"/>
    <s v="AA"/>
    <s v="A"/>
    <n v="0"/>
    <s v=" Equivalent"/>
    <x v="0"/>
  </r>
  <r>
    <s v="FG/L14/2020/1847"/>
    <s v="AE-078-D"/>
    <x v="307"/>
    <x v="307"/>
    <n v="144"/>
    <n v="144"/>
    <s v="แกลลอน"/>
    <s v="AA"/>
    <s v="A"/>
    <n v="0"/>
    <s v=" Equivalent"/>
    <x v="0"/>
  </r>
  <r>
    <s v="FG/L14/2020/1848"/>
    <s v="AE-080-D"/>
    <x v="248"/>
    <x v="248"/>
    <n v="47"/>
    <n v="47"/>
    <s v="กล่อง"/>
    <s v="AA"/>
    <s v="A"/>
    <n v="0"/>
    <s v=" Equivalent"/>
    <x v="0"/>
  </r>
  <r>
    <s v="FG/L14/2020/1849"/>
    <s v="AE-082-D"/>
    <x v="324"/>
    <x v="324"/>
    <n v="23"/>
    <n v="23"/>
    <s v="ถัง"/>
    <s v="AA"/>
    <s v="A"/>
    <n v="0"/>
    <s v=" Equivalent"/>
    <x v="0"/>
  </r>
  <r>
    <s v="FG/L14/2020/1850"/>
    <s v="AE-084-D"/>
    <x v="221"/>
    <x v="221"/>
    <n v="51"/>
    <n v="51"/>
    <s v="กล่อง"/>
    <s v="AA"/>
    <s v="A"/>
    <n v="0"/>
    <s v=" Equivalent"/>
    <x v="0"/>
  </r>
  <r>
    <s v="FG/L14/2020/1851"/>
    <s v="AE-086-D"/>
    <x v="177"/>
    <x v="177"/>
    <n v="169"/>
    <n v="169"/>
    <s v="กล่อง"/>
    <s v="AA"/>
    <s v="A"/>
    <n v="0"/>
    <s v=" Equivalent"/>
    <x v="0"/>
  </r>
  <r>
    <s v="FG/L14/2020/1852"/>
    <s v="AE-088-D"/>
    <x v="323"/>
    <x v="323"/>
    <n v="32"/>
    <n v="32"/>
    <s v="ถัง"/>
    <s v="AA"/>
    <s v="A"/>
    <n v="0"/>
    <s v=" Equivalent"/>
    <x v="0"/>
  </r>
  <r>
    <s v="FG/L14/2020/1853"/>
    <s v="AE-090-D"/>
    <x v="221"/>
    <x v="221"/>
    <n v="41"/>
    <n v="41"/>
    <s v="กล่อง"/>
    <s v="AA"/>
    <s v="A"/>
    <n v="0"/>
    <s v=" Equivalent"/>
    <x v="0"/>
  </r>
  <r>
    <s v="FG/L14/2020/1854"/>
    <s v="AE-092-D"/>
    <x v="218"/>
    <x v="218"/>
    <n v="24"/>
    <n v="24"/>
    <s v="ถัง"/>
    <s v="AA"/>
    <s v="A"/>
    <n v="0"/>
    <s v=" Equivalent"/>
    <x v="0"/>
  </r>
  <r>
    <s v="FG/L14/2020/1855"/>
    <s v="AE-094-D"/>
    <x v="335"/>
    <x v="335"/>
    <n v="32"/>
    <n v="32"/>
    <s v="ถัง"/>
    <s v="AA"/>
    <s v="A"/>
    <n v="0"/>
    <s v=" Equivalent"/>
    <x v="0"/>
  </r>
  <r>
    <s v="FG/L14/2020/1856"/>
    <s v="AE-096-D"/>
    <x v="249"/>
    <x v="249"/>
    <n v="24"/>
    <n v="24"/>
    <s v="ถัง"/>
    <s v="AA"/>
    <s v="A"/>
    <n v="0"/>
    <s v=" Equivalent"/>
    <x v="0"/>
  </r>
  <r>
    <s v="FG/L14/2020/1857"/>
    <s v="AE-006-E"/>
    <x v="248"/>
    <x v="248"/>
    <n v="48"/>
    <n v="48"/>
    <s v="กล่อง"/>
    <s v="AA"/>
    <s v="A"/>
    <n v="0"/>
    <s v=" Equivalent"/>
    <x v="0"/>
  </r>
  <r>
    <s v="FG/L14/2020/1858"/>
    <s v="AE-008-E"/>
    <x v="248"/>
    <x v="248"/>
    <n v="16"/>
    <n v="16"/>
    <s v="กล่อง"/>
    <s v="AA"/>
    <s v="A"/>
    <n v="0"/>
    <s v=" Equivalent"/>
    <x v="0"/>
  </r>
  <r>
    <s v="FG/L14/2020/1859"/>
    <s v="AE-010-E"/>
    <x v="224"/>
    <x v="224"/>
    <n v="4.4850000000000003"/>
    <n v="4.49"/>
    <s v="กล่อง"/>
    <s v="AA"/>
    <s v="A"/>
    <n v="4.9999999999998934E-3"/>
    <s v="Excess"/>
    <x v="0"/>
  </r>
  <r>
    <s v="FG/L14/2020/1860"/>
    <s v="AE-012-E"/>
    <x v="107"/>
    <x v="107"/>
    <n v="80"/>
    <n v="80"/>
    <s v="กล่อง"/>
    <s v="AA"/>
    <s v="A"/>
    <n v="0"/>
    <s v=" Equivalent"/>
    <x v="0"/>
  </r>
  <r>
    <s v="FG/L14/2020/1861"/>
    <s v="AE-014-E"/>
    <x v="342"/>
    <x v="342"/>
    <n v="39"/>
    <n v="39"/>
    <s v="กล่อง"/>
    <s v="AA"/>
    <s v="A"/>
    <n v="0"/>
    <s v=" Equivalent"/>
    <x v="0"/>
  </r>
  <r>
    <s v="FG/L14/2020/1862"/>
    <s v="AE-016-E"/>
    <x v="248"/>
    <x v="248"/>
    <n v="48"/>
    <n v="48"/>
    <s v="กล่อง"/>
    <s v="AA"/>
    <s v="A"/>
    <n v="0"/>
    <s v=" Equivalent"/>
    <x v="0"/>
  </r>
  <r>
    <s v="FG/L14/2020/1863"/>
    <s v="AE-018-E"/>
    <x v="245"/>
    <x v="245"/>
    <n v="50"/>
    <n v="50"/>
    <s v="กล่อง"/>
    <s v="AA"/>
    <s v="A"/>
    <n v="0"/>
    <s v=" Equivalent"/>
    <x v="0"/>
  </r>
  <r>
    <s v="FG/L14/2020/1864"/>
    <s v="AE-022-E"/>
    <x v="341"/>
    <x v="341"/>
    <n v="144"/>
    <n v="144"/>
    <s v="แกลลอน"/>
    <s v="AA"/>
    <s v="A"/>
    <n v="0"/>
    <s v=" Equivalent"/>
    <x v="0"/>
  </r>
  <r>
    <s v="FG/L14/2020/1865"/>
    <s v="AE-024-E"/>
    <x v="153"/>
    <x v="153"/>
    <n v="54"/>
    <n v="54"/>
    <s v="กล่อง"/>
    <s v="AA"/>
    <s v="A"/>
    <n v="0"/>
    <s v=" Equivalent"/>
    <x v="0"/>
  </r>
  <r>
    <s v="FG/L14/2020/1866"/>
    <s v="AE-026-E"/>
    <x v="343"/>
    <x v="343"/>
    <n v="58"/>
    <n v="58"/>
    <s v="กล่อง"/>
    <s v="AA"/>
    <s v="A"/>
    <n v="0"/>
    <s v=" Equivalent"/>
    <x v="0"/>
  </r>
  <r>
    <s v="FG/L14/2020/1867"/>
    <s v="AE-028-E"/>
    <x v="344"/>
    <x v="344"/>
    <n v="54"/>
    <n v="54"/>
    <s v="กล่อง"/>
    <s v="AA"/>
    <s v="A"/>
    <n v="0"/>
    <s v=" Equivalent"/>
    <x v="0"/>
  </r>
  <r>
    <s v="FG/L14/2020/1868"/>
    <s v="AE-030-E"/>
    <x v="344"/>
    <x v="344"/>
    <n v="54"/>
    <n v="54"/>
    <s v="กล่อง"/>
    <s v="AA"/>
    <s v="A"/>
    <n v="0"/>
    <s v=" Equivalent"/>
    <x v="0"/>
  </r>
  <r>
    <s v="FG/L14/2020/1869"/>
    <s v="AE-032-E"/>
    <x v="332"/>
    <x v="332"/>
    <n v="144"/>
    <n v="144"/>
    <s v="แกลลอน"/>
    <s v="AA"/>
    <s v="A"/>
    <n v="0"/>
    <s v=" Equivalent"/>
    <x v="0"/>
  </r>
  <r>
    <s v="FG/L14/2020/1870"/>
    <s v="AE-034-E"/>
    <x v="344"/>
    <x v="344"/>
    <n v="54"/>
    <n v="54"/>
    <s v="กล่อง"/>
    <s v="AA"/>
    <s v="A"/>
    <n v="0"/>
    <s v=" Equivalent"/>
    <x v="0"/>
  </r>
  <r>
    <s v="FG/L14/2020/1871"/>
    <s v="AE-036-E"/>
    <x v="150"/>
    <x v="150"/>
    <n v="174"/>
    <n v="174"/>
    <s v="กล่อง"/>
    <s v="AA"/>
    <s v="A"/>
    <n v="0"/>
    <s v=" Equivalent"/>
    <x v="0"/>
  </r>
  <r>
    <s v="FG/L14/2020/1872"/>
    <s v="AE-038-E"/>
    <x v="74"/>
    <x v="74"/>
    <n v="54"/>
    <n v="54"/>
    <s v="กล่อง"/>
    <s v="AA"/>
    <s v="A"/>
    <n v="0"/>
    <s v=" Equivalent"/>
    <x v="0"/>
  </r>
  <r>
    <s v="FG/L14/2020/1873"/>
    <s v="AE-040-E"/>
    <x v="74"/>
    <x v="74"/>
    <n v="35"/>
    <n v="35"/>
    <s v="กล่อง"/>
    <s v="AA"/>
    <s v="A"/>
    <n v="0"/>
    <s v=" Equivalent"/>
    <x v="0"/>
  </r>
  <r>
    <s v="FG/L14/2020/1874"/>
    <s v="AE-042-E"/>
    <x v="344"/>
    <x v="344"/>
    <n v="54"/>
    <n v="54"/>
    <s v="กล่อง"/>
    <s v="AA"/>
    <s v="A"/>
    <n v="0"/>
    <s v=" Equivalent"/>
    <x v="0"/>
  </r>
  <r>
    <s v="FG/L14/2020/1875"/>
    <s v="AE-044-E"/>
    <x v="332"/>
    <x v="332"/>
    <n v="144"/>
    <n v="144"/>
    <s v="แกลลอน"/>
    <s v="AA"/>
    <s v="A"/>
    <n v="0"/>
    <s v=" Equivalent"/>
    <x v="0"/>
  </r>
  <r>
    <s v="FG/L14/2020/1876"/>
    <s v="AE-056-E"/>
    <x v="345"/>
    <x v="345"/>
    <n v="62"/>
    <n v="62"/>
    <s v="กล่อง"/>
    <s v="AA"/>
    <s v="A"/>
    <n v="0"/>
    <s v=" Equivalent"/>
    <x v="0"/>
  </r>
  <r>
    <s v="FG/L14/2020/1877"/>
    <s v="AE-058-E"/>
    <x v="344"/>
    <x v="344"/>
    <n v="54"/>
    <n v="54"/>
    <s v="กล่อง"/>
    <s v="AA"/>
    <s v="A"/>
    <n v="0"/>
    <s v=" Equivalent"/>
    <x v="0"/>
  </r>
  <r>
    <s v="FG/L14/2020/1878"/>
    <s v="AE-062-E"/>
    <x v="344"/>
    <x v="344"/>
    <n v="54"/>
    <n v="54"/>
    <s v="กล่อง"/>
    <s v="AA"/>
    <s v="A"/>
    <n v="0"/>
    <s v=" Equivalent"/>
    <x v="0"/>
  </r>
  <r>
    <s v="FG/L14/2020/1879"/>
    <s v="AE-064-E"/>
    <x v="341"/>
    <x v="341"/>
    <n v="144"/>
    <n v="144"/>
    <s v="แกลลอน"/>
    <s v="AA"/>
    <s v="A"/>
    <n v="0"/>
    <s v=" Equivalent"/>
    <x v="0"/>
  </r>
  <r>
    <s v="FG/L14/2020/1880"/>
    <s v="AE-066-E"/>
    <x v="344"/>
    <x v="344"/>
    <n v="54"/>
    <n v="54"/>
    <s v="กล่อง"/>
    <s v="AA"/>
    <s v="A"/>
    <n v="0"/>
    <s v=" Equivalent"/>
    <x v="0"/>
  </r>
  <r>
    <s v="FG/L14/2020/1881"/>
    <s v="AE-068-E"/>
    <x v="341"/>
    <x v="341"/>
    <n v="144"/>
    <n v="144"/>
    <s v="แกลลอน"/>
    <s v="AA"/>
    <s v="A"/>
    <n v="0"/>
    <s v=" Equivalent"/>
    <x v="0"/>
  </r>
  <r>
    <s v="FG/L14/2020/1882"/>
    <s v="AE-070-E"/>
    <x v="221"/>
    <x v="221"/>
    <n v="54"/>
    <n v="54"/>
    <s v="กล่อง"/>
    <s v="AA"/>
    <s v="A"/>
    <n v="0"/>
    <s v=" Equivalent"/>
    <x v="0"/>
  </r>
  <r>
    <s v="FG/L14/2020/1883"/>
    <s v="AE-072-E"/>
    <x v="143"/>
    <x v="143"/>
    <n v="48"/>
    <n v="48"/>
    <s v="กล่อง"/>
    <s v="AA"/>
    <s v="A"/>
    <n v="0"/>
    <s v=" Equivalent"/>
    <x v="0"/>
  </r>
  <r>
    <s v="FG/L14/2020/1884"/>
    <s v="AE-074-E"/>
    <x v="221"/>
    <x v="221"/>
    <n v="54"/>
    <n v="54"/>
    <s v="กล่อง"/>
    <s v="AA"/>
    <s v="A"/>
    <n v="0"/>
    <s v=" Equivalent"/>
    <x v="0"/>
  </r>
  <r>
    <s v="FG/L14/2020/1885"/>
    <s v="AE-076-E"/>
    <x v="157"/>
    <x v="157"/>
    <n v="3"/>
    <n v="3"/>
    <s v="ถัง"/>
    <s v="AA"/>
    <s v="A"/>
    <n v="0"/>
    <s v=" Equivalent"/>
    <x v="0"/>
  </r>
  <r>
    <s v="FG/L14/2020/1886"/>
    <s v="AE-078-E"/>
    <x v="248"/>
    <x v="248"/>
    <n v="48"/>
    <n v="48"/>
    <s v="กล่อง"/>
    <s v="AA"/>
    <s v="A"/>
    <n v="0"/>
    <s v=" Equivalent"/>
    <x v="0"/>
  </r>
  <r>
    <s v="FG/L14/2020/1887"/>
    <s v="AE-080-E"/>
    <x v="342"/>
    <x v="342"/>
    <n v="80"/>
    <n v="80"/>
    <s v="กล่อง"/>
    <s v="AA"/>
    <s v="A"/>
    <n v="0"/>
    <s v=" Equivalent"/>
    <x v="0"/>
  </r>
  <r>
    <s v="FG/L14/2020/1888"/>
    <s v="AE-082-E"/>
    <x v="346"/>
    <x v="346"/>
    <n v="27"/>
    <n v="27"/>
    <s v="กล่อง"/>
    <s v="AA"/>
    <s v="A"/>
    <n v="0"/>
    <s v=" Equivalent"/>
    <x v="0"/>
  </r>
  <r>
    <s v="FG/L14/2020/1889"/>
    <s v="AE-084-E"/>
    <x v="221"/>
    <x v="221"/>
    <n v="54"/>
    <n v="54"/>
    <s v="กล่อง"/>
    <s v="AA"/>
    <s v="A"/>
    <n v="0"/>
    <s v=" Equivalent"/>
    <x v="0"/>
  </r>
  <r>
    <s v="FG/L14/2020/1890"/>
    <s v="AE-086-E"/>
    <x v="346"/>
    <x v="346"/>
    <n v="27"/>
    <n v="27"/>
    <s v="กล่อง"/>
    <s v="AA"/>
    <s v="A"/>
    <n v="0"/>
    <s v=" Equivalent"/>
    <x v="0"/>
  </r>
  <r>
    <s v="FG/L14/2020/1891"/>
    <s v="AE-088-E"/>
    <x v="347"/>
    <x v="347"/>
    <n v="79"/>
    <n v="79"/>
    <s v="กล่อง"/>
    <s v="AA"/>
    <s v="A"/>
    <n v="0"/>
    <s v=" Equivalent"/>
    <x v="0"/>
  </r>
  <r>
    <s v="FG/L14/2020/1892"/>
    <s v="AE-090-E"/>
    <x v="152"/>
    <x v="152"/>
    <n v="36"/>
    <n v="36"/>
    <s v="กล่อง"/>
    <s v="AA"/>
    <s v="A"/>
    <n v="0"/>
    <s v=" Equivalent"/>
    <x v="0"/>
  </r>
  <r>
    <s v="FG/L14/2020/1893"/>
    <s v="AE-092-E"/>
    <x v="332"/>
    <x v="332"/>
    <n v="120"/>
    <n v="120"/>
    <s v="แกลลอน"/>
    <s v="AA"/>
    <s v="A"/>
    <n v="0"/>
    <s v=" Equivalent"/>
    <x v="0"/>
  </r>
  <r>
    <s v="FG/L14/2020/1894"/>
    <s v="AE-094-E"/>
    <x v="347"/>
    <x v="347"/>
    <n v="85"/>
    <n v="85"/>
    <s v="กล่อง"/>
    <s v="AA"/>
    <s v="A"/>
    <n v="0"/>
    <s v=" Equivalent"/>
    <x v="0"/>
  </r>
  <r>
    <s v="FG/L14/2020/1895"/>
    <s v="AE-096-E"/>
    <x v="153"/>
    <x v="153"/>
    <n v="54"/>
    <n v="54"/>
    <s v="กล่อง"/>
    <s v="AA"/>
    <s v="A"/>
    <n v="0"/>
    <s v=" Equivalent"/>
    <x v="0"/>
  </r>
  <r>
    <s v="FG/L14/2020/1896"/>
    <s v="AE-006-F"/>
    <x v="153"/>
    <x v="153"/>
    <n v="54"/>
    <n v="54"/>
    <s v="กล่อง"/>
    <s v="AA"/>
    <s v="A"/>
    <n v="0"/>
    <s v=" Equivalent"/>
    <x v="0"/>
  </r>
  <r>
    <s v="FG/L14/2020/1897"/>
    <s v="AE-008-F"/>
    <x v="153"/>
    <x v="153"/>
    <n v="54"/>
    <n v="54"/>
    <s v="กล่อง"/>
    <s v="AA"/>
    <s v="A"/>
    <n v="0"/>
    <s v=" Equivalent"/>
    <x v="0"/>
  </r>
  <r>
    <s v="FG/L14/2020/1898"/>
    <s v="AE-010-F"/>
    <x v="320"/>
    <x v="320"/>
    <n v="40"/>
    <n v="40"/>
    <s v="กล่อง"/>
    <s v="AA"/>
    <s v="A"/>
    <n v="0"/>
    <s v=" Equivalent"/>
    <x v="0"/>
  </r>
  <r>
    <s v="FG/L14/2020/1899"/>
    <s v="AE-012-F"/>
    <x v="174"/>
    <x v="174"/>
    <n v="54"/>
    <n v="54"/>
    <s v="กล่อง"/>
    <s v="AA"/>
    <s v="A"/>
    <n v="0"/>
    <s v=" Equivalent"/>
    <x v="0"/>
  </r>
  <r>
    <s v="FG/L14/2020/1900"/>
    <s v="AE-016-F"/>
    <x v="107"/>
    <x v="107"/>
    <n v="80"/>
    <n v="80"/>
    <s v="กล่อง"/>
    <s v="AA"/>
    <s v="A"/>
    <n v="0"/>
    <s v=" Equivalent"/>
    <x v="0"/>
  </r>
  <r>
    <s v="FG/L14/2020/1901"/>
    <s v="AE-018-F"/>
    <x v="344"/>
    <x v="344"/>
    <n v="54"/>
    <n v="54"/>
    <s v="กล่อง"/>
    <s v="AA"/>
    <s v="A"/>
    <n v="0"/>
    <s v=" Equivalent"/>
    <x v="0"/>
  </r>
  <r>
    <s v="FG/L14/2020/1902"/>
    <s v="AE-022-F"/>
    <x v="153"/>
    <x v="153"/>
    <n v="54"/>
    <n v="54"/>
    <s v="กล่อง"/>
    <s v="AA"/>
    <s v="A"/>
    <n v="0"/>
    <s v=" Equivalent"/>
    <x v="0"/>
  </r>
  <r>
    <s v="FG/L14/2020/1903"/>
    <s v="AE-026-F"/>
    <x v="221"/>
    <x v="221"/>
    <n v="54"/>
    <n v="54"/>
    <s v="กล่อง"/>
    <s v="AA"/>
    <s v="A"/>
    <n v="0"/>
    <s v=" Equivalent"/>
    <x v="0"/>
  </r>
  <r>
    <s v="FG/L14/2020/1904"/>
    <s v="AE-028-F"/>
    <x v="153"/>
    <x v="153"/>
    <n v="54"/>
    <n v="54"/>
    <s v="กล่อง"/>
    <s v="AA"/>
    <s v="A"/>
    <n v="0"/>
    <s v=" Equivalent"/>
    <x v="0"/>
  </r>
  <r>
    <s v="FG/L14/2020/1905"/>
    <s v="AE-030-F"/>
    <x v="223"/>
    <x v="223"/>
    <n v="72"/>
    <n v="72"/>
    <s v="กล่อง"/>
    <s v="AA"/>
    <s v="A"/>
    <n v="0"/>
    <s v=" Equivalent"/>
    <x v="0"/>
  </r>
  <r>
    <s v="FG/L14/2020/1906"/>
    <s v="AE-032-F"/>
    <x v="153"/>
    <x v="153"/>
    <n v="54"/>
    <n v="54"/>
    <s v="กล่อง"/>
    <s v="AA"/>
    <s v="A"/>
    <n v="0"/>
    <s v=" Equivalent"/>
    <x v="0"/>
  </r>
  <r>
    <s v="FG/L14/2020/1907"/>
    <s v="AE-034-F"/>
    <x v="221"/>
    <x v="221"/>
    <n v="54"/>
    <n v="54"/>
    <s v="กล่อง"/>
    <s v="AA"/>
    <s v="A"/>
    <n v="0"/>
    <s v=" Equivalent"/>
    <x v="0"/>
  </r>
  <r>
    <s v="FG/L14/2020/1908"/>
    <s v="AE-036-F"/>
    <x v="342"/>
    <x v="342"/>
    <n v="40"/>
    <n v="40"/>
    <s v="กล่อง"/>
    <s v="AA"/>
    <s v="A"/>
    <n v="0"/>
    <s v=" Equivalent"/>
    <x v="0"/>
  </r>
  <r>
    <s v="FG/L14/2020/1909"/>
    <s v="AE-038-F"/>
    <x v="221"/>
    <x v="221"/>
    <n v="54"/>
    <n v="54"/>
    <s v="กล่อง"/>
    <s v="AA"/>
    <s v="A"/>
    <n v="0"/>
    <s v=" Equivalent"/>
    <x v="0"/>
  </r>
  <r>
    <s v="FG/L14/2020/1910"/>
    <s v="AE-042-F"/>
    <x v="153"/>
    <x v="153"/>
    <n v="54"/>
    <n v="54"/>
    <s v="กล่อง"/>
    <s v="AA"/>
    <s v="A"/>
    <n v="0"/>
    <s v=" Equivalent"/>
    <x v="0"/>
  </r>
  <r>
    <s v="FG/L14/2020/1911"/>
    <s v="AE-054-F"/>
    <x v="174"/>
    <x v="174"/>
    <n v="54"/>
    <n v="54"/>
    <s v="กล่อง"/>
    <s v="AA"/>
    <s v="A"/>
    <n v="0"/>
    <s v=" Equivalent"/>
    <x v="0"/>
  </r>
  <r>
    <s v="FG/L14/2020/1912"/>
    <s v="AE-060-F"/>
    <x v="221"/>
    <x v="221"/>
    <n v="54"/>
    <n v="54"/>
    <s v="กล่อง"/>
    <s v="AA"/>
    <s v="A"/>
    <n v="0"/>
    <s v=" Equivalent"/>
    <x v="0"/>
  </r>
  <r>
    <s v="FG/L14/2020/1913"/>
    <s v="AE-062-F"/>
    <x v="221"/>
    <x v="221"/>
    <n v="38"/>
    <n v="38"/>
    <s v="กล่อง"/>
    <s v="AA"/>
    <s v="A"/>
    <n v="0"/>
    <s v=" Equivalent"/>
    <x v="0"/>
  </r>
  <r>
    <s v="FG/L14/2020/1914"/>
    <s v="AE-064-F"/>
    <x v="223"/>
    <x v="223"/>
    <n v="72"/>
    <n v="72"/>
    <s v="กล่อง"/>
    <s v="AA"/>
    <s v="A"/>
    <n v="0"/>
    <s v=" Equivalent"/>
    <x v="0"/>
  </r>
  <r>
    <s v="FG/L14/2020/1915"/>
    <s v="AE-070-F"/>
    <x v="123"/>
    <x v="123"/>
    <n v="120"/>
    <n v="120"/>
    <s v="แกลลอน"/>
    <s v="AA"/>
    <s v="A"/>
    <n v="0"/>
    <s v=" Equivalent"/>
    <x v="0"/>
  </r>
  <r>
    <s v="FG/L14/2020/1916"/>
    <s v="AE-072-F"/>
    <x v="140"/>
    <x v="140"/>
    <n v="90"/>
    <n v="90"/>
    <s v="กล่อง"/>
    <s v="AA"/>
    <s v="A"/>
    <n v="0"/>
    <s v=" Equivalent"/>
    <x v="0"/>
  </r>
  <r>
    <s v="FG/L14/2020/1917"/>
    <s v="AE-074-F"/>
    <x v="152"/>
    <x v="152"/>
    <n v="36"/>
    <n v="36"/>
    <s v="กล่อง"/>
    <s v="AA"/>
    <s v="A"/>
    <n v="0"/>
    <s v=" Equivalent"/>
    <x v="0"/>
  </r>
  <r>
    <s v="FG/L14/2020/1918"/>
    <s v="AE-078-F"/>
    <x v="221"/>
    <x v="221"/>
    <n v="54"/>
    <n v="54"/>
    <s v="กล่อง"/>
    <s v="AA"/>
    <s v="A"/>
    <n v="0"/>
    <s v=" Equivalent"/>
    <x v="0"/>
  </r>
  <r>
    <s v="FG/L14/2020/1919"/>
    <s v="AE-084-F"/>
    <x v="221"/>
    <x v="221"/>
    <n v="54"/>
    <n v="54"/>
    <s v="กล่อง"/>
    <s v="AA"/>
    <s v="A"/>
    <n v="0"/>
    <s v=" Equivalent"/>
    <x v="0"/>
  </r>
  <r>
    <s v="FG/L14/2020/1920"/>
    <s v="AE-086-F"/>
    <x v="174"/>
    <x v="174"/>
    <n v="54"/>
    <n v="54"/>
    <s v="กล่อง"/>
    <s v="AA"/>
    <s v="A"/>
    <n v="0"/>
    <s v=" Equivalent"/>
    <x v="0"/>
  </r>
  <r>
    <s v="FG/L14/2020/1921"/>
    <s v="AE-088-F"/>
    <x v="140"/>
    <x v="140"/>
    <n v="90"/>
    <n v="90"/>
    <s v="กล่อง"/>
    <s v="AA"/>
    <s v="A"/>
    <n v="0"/>
    <s v=" Equivalent"/>
    <x v="0"/>
  </r>
  <r>
    <s v="FG/L14/2020/1922"/>
    <s v="AE-090-F"/>
    <x v="152"/>
    <x v="152"/>
    <n v="32"/>
    <n v="32"/>
    <s v="กล่อง"/>
    <s v="AA"/>
    <s v="A"/>
    <n v="0"/>
    <s v=" Equivalent"/>
    <x v="0"/>
  </r>
  <r>
    <s v="FG/L14/2020/1923"/>
    <s v="AE-092-F"/>
    <x v="223"/>
    <x v="223"/>
    <n v="72"/>
    <n v="72"/>
    <s v="กล่อง"/>
    <s v="AA"/>
    <s v="A"/>
    <n v="0"/>
    <s v=" Equivalent"/>
    <x v="0"/>
  </r>
  <r>
    <s v="FG/L14/2020/1924"/>
    <s v="AE-096-F"/>
    <x v="174"/>
    <x v="174"/>
    <n v="54"/>
    <n v="54"/>
    <s v="กล่อง"/>
    <s v="AA"/>
    <s v="A"/>
    <n v="0"/>
    <s v=" Equivalent"/>
    <x v="0"/>
  </r>
  <r>
    <s v="FG/L14/2020/1925"/>
    <s v="AE-005-A"/>
    <x v="348"/>
    <x v="348"/>
    <n v="1"/>
    <n v="1"/>
    <s v="ถัง"/>
    <s v="AA"/>
    <s v="A"/>
    <n v="0"/>
    <s v=" Equivalent"/>
    <x v="0"/>
  </r>
  <r>
    <s v="FG/L14/2020/1926"/>
    <s v="AE-007-A"/>
    <x v="349"/>
    <x v="349"/>
    <n v="2"/>
    <n v="2"/>
    <s v="ถัง"/>
    <s v="AA"/>
    <s v="A"/>
    <n v="0"/>
    <s v=" Equivalent"/>
    <x v="0"/>
  </r>
  <r>
    <s v="FG/L14/2020/1927"/>
    <s v="AE-009-A"/>
    <x v="350"/>
    <x v="350"/>
    <n v="94"/>
    <n v="94"/>
    <s v="แกลลอน"/>
    <s v="AA"/>
    <s v="A"/>
    <n v="0"/>
    <s v=" Equivalent"/>
    <x v="0"/>
  </r>
  <r>
    <s v="FG/L14/2020/1928"/>
    <s v="AE-011-A"/>
    <x v="338"/>
    <x v="338"/>
    <n v="4"/>
    <n v="4"/>
    <s v="ถัง"/>
    <s v="AA"/>
    <s v="A"/>
    <n v="0"/>
    <s v=" Equivalent"/>
    <x v="0"/>
  </r>
  <r>
    <s v="FG/L14/2020/1929"/>
    <s v="AE-013-A"/>
    <x v="86"/>
    <x v="86"/>
    <n v="54"/>
    <n v="54"/>
    <s v="กล่อง"/>
    <s v="AA"/>
    <s v="A"/>
    <n v="0"/>
    <s v=" Equivalent"/>
    <x v="0"/>
  </r>
  <r>
    <s v="FG/L14/2020/1930"/>
    <s v="AE-015-A"/>
    <x v="351"/>
    <x v="351"/>
    <n v="1"/>
    <n v="1"/>
    <s v="ถัง"/>
    <s v="AA"/>
    <s v="A"/>
    <n v="0"/>
    <s v=" Equivalent"/>
    <x v="0"/>
  </r>
  <r>
    <s v="FG/L14/2020/1931"/>
    <s v="AE-017-A"/>
    <x v="352"/>
    <x v="352"/>
    <n v="19"/>
    <n v="19"/>
    <s v="ถัง"/>
    <s v="AA"/>
    <s v="A"/>
    <n v="0"/>
    <s v=" Equivalent"/>
    <x v="0"/>
  </r>
  <r>
    <s v="FG/L14/2020/1932"/>
    <s v="AE-019-A"/>
    <x v="353"/>
    <x v="353"/>
    <n v="44.75"/>
    <n v="44.75"/>
    <s v="กล่อง"/>
    <s v="AA"/>
    <s v="A"/>
    <n v="0"/>
    <s v=" Equivalent"/>
    <x v="0"/>
  </r>
  <r>
    <s v="FG/L14/2020/1933"/>
    <s v="AE-021-A"/>
    <x v="354"/>
    <x v="354"/>
    <n v="100.5"/>
    <n v="100.5"/>
    <s v="กล่อง"/>
    <s v="AA"/>
    <s v="A"/>
    <n v="0"/>
    <s v=" Equivalent"/>
    <x v="0"/>
  </r>
  <r>
    <s v="FG/L14/2020/1934"/>
    <s v="AE-023-A"/>
    <x v="355"/>
    <x v="355"/>
    <n v="17"/>
    <n v="17"/>
    <s v="ถัง"/>
    <s v="AA"/>
    <s v="A"/>
    <n v="0"/>
    <s v=" Equivalent"/>
    <x v="0"/>
  </r>
  <r>
    <s v="FG/L14/2020/1935"/>
    <s v="AE-025-A"/>
    <x v="337"/>
    <x v="337"/>
    <n v="6"/>
    <n v="6"/>
    <s v="ถัง"/>
    <s v="AA"/>
    <s v="A"/>
    <n v="0"/>
    <s v=" Equivalent"/>
    <x v="0"/>
  </r>
  <r>
    <s v="FG/L14/2020/1936"/>
    <s v="AE-027-A"/>
    <x v="290"/>
    <x v="290"/>
    <n v="40.5"/>
    <n v="40.5"/>
    <s v="กล่อง"/>
    <s v="AA"/>
    <s v="A"/>
    <n v="0"/>
    <s v=" Equivalent"/>
    <x v="0"/>
  </r>
  <r>
    <s v="FG/L14/2020/1937"/>
    <s v="AE-029-A"/>
    <x v="314"/>
    <x v="314"/>
    <n v="1"/>
    <n v="1"/>
    <s v="กล่อง"/>
    <s v="AA"/>
    <s v="A"/>
    <n v="0"/>
    <s v=" Equivalent"/>
    <x v="0"/>
  </r>
  <r>
    <s v="FG/L14/2020/1938"/>
    <s v="AE-031-A"/>
    <x v="356"/>
    <x v="356"/>
    <n v="6"/>
    <n v="6"/>
    <s v="ถัง"/>
    <s v="AA"/>
    <s v="A"/>
    <n v="0"/>
    <s v=" Equivalent"/>
    <x v="0"/>
  </r>
  <r>
    <s v="FG/L14/2020/1939"/>
    <s v="AE-033-A"/>
    <x v="86"/>
    <x v="86"/>
    <n v="54"/>
    <n v="54"/>
    <s v="กล่อง"/>
    <s v="AA"/>
    <s v="A"/>
    <n v="0"/>
    <s v=" Equivalent"/>
    <x v="0"/>
  </r>
  <r>
    <s v="FG/L14/2020/1940"/>
    <s v="AE-035-A"/>
    <x v="280"/>
    <x v="280"/>
    <n v="54"/>
    <n v="54"/>
    <s v="ถัง"/>
    <s v="AA"/>
    <s v="A"/>
    <n v="0"/>
    <s v=" Equivalent"/>
    <x v="0"/>
  </r>
  <r>
    <s v="FG/L14/2020/1941"/>
    <s v="AE-037-A"/>
    <x v="248"/>
    <x v="248"/>
    <n v="9.75"/>
    <n v="9.75"/>
    <s v="กล่อง"/>
    <s v="AA"/>
    <s v="A"/>
    <n v="0"/>
    <s v=" Equivalent"/>
    <x v="0"/>
  </r>
  <r>
    <s v="FG/L14/2020/1942"/>
    <s v="AE-039-A"/>
    <x v="357"/>
    <x v="357"/>
    <n v="2"/>
    <n v="2"/>
    <s v="ถัง"/>
    <s v="AA"/>
    <s v="A"/>
    <n v="0"/>
    <s v=" Equivalent"/>
    <x v="0"/>
  </r>
  <r>
    <s v="FG/L14/2020/1943"/>
    <s v="AE-041-A"/>
    <x v="293"/>
    <x v="293"/>
    <n v="30"/>
    <n v="32"/>
    <s v="กล่อง"/>
    <s v="AA"/>
    <s v="A"/>
    <n v="2"/>
    <s v="Excess"/>
    <x v="0"/>
  </r>
  <r>
    <s v="FG/L14/2020/1944"/>
    <s v="AE-043-A"/>
    <x v="340"/>
    <x v="340"/>
    <n v="15"/>
    <n v="15"/>
    <s v="ถัง"/>
    <s v="AA"/>
    <s v="A"/>
    <n v="0"/>
    <s v=" Equivalent"/>
    <x v="0"/>
  </r>
  <r>
    <s v="FG/L14/2020/1945"/>
    <s v="AE-053-A"/>
    <x v="358"/>
    <x v="358"/>
    <n v="62"/>
    <n v="62"/>
    <s v="กล่อง"/>
    <s v="AA"/>
    <s v="A"/>
    <n v="0"/>
    <s v=" Equivalent"/>
    <x v="0"/>
  </r>
  <r>
    <s v="FG/L14/2020/1946"/>
    <s v="AE-055-A"/>
    <x v="313"/>
    <x v="313"/>
    <n v="88"/>
    <n v="88"/>
    <s v="กล่อง"/>
    <s v="AA"/>
    <s v="A"/>
    <n v="0"/>
    <s v=" Equivalent"/>
    <x v="0"/>
  </r>
  <r>
    <s v="FG/L14/2020/1947"/>
    <s v="AE-057-A"/>
    <x v="343"/>
    <x v="343"/>
    <n v="13"/>
    <n v="13"/>
    <s v="กล่อง"/>
    <s v="AA"/>
    <s v="A"/>
    <n v="0"/>
    <s v=" Equivalent"/>
    <x v="0"/>
  </r>
  <r>
    <s v="FG/L14/2020/1948"/>
    <s v="AE-059-A"/>
    <x v="223"/>
    <x v="223"/>
    <n v="29"/>
    <n v="29"/>
    <s v="กล่อง"/>
    <s v="AA"/>
    <s v="A"/>
    <n v="0"/>
    <s v=" Equivalent"/>
    <x v="0"/>
  </r>
  <r>
    <s v="FG/L14/2020/1949"/>
    <s v="AE-061-A"/>
    <x v="359"/>
    <x v="359"/>
    <n v="129"/>
    <n v="129"/>
    <s v="กล่อง"/>
    <s v="AA"/>
    <s v="A"/>
    <n v="0"/>
    <s v=" Equivalent"/>
    <x v="0"/>
  </r>
  <r>
    <s v="FG/L14/2020/1950"/>
    <s v="AE-063-A"/>
    <x v="247"/>
    <x v="247"/>
    <n v="30"/>
    <n v="30"/>
    <s v="กล่อง"/>
    <s v="AA"/>
    <s v="A"/>
    <n v="0"/>
    <s v=" Equivalent"/>
    <x v="0"/>
  </r>
  <r>
    <s v="FG/L14/2020/1951"/>
    <s v="AE-065-A"/>
    <x v="105"/>
    <x v="105"/>
    <n v="88"/>
    <n v="91"/>
    <s v="กล่อง"/>
    <s v="AA"/>
    <s v="A"/>
    <n v="3"/>
    <s v="Excess"/>
    <x v="0"/>
  </r>
  <r>
    <s v="FG/L14/2020/1952"/>
    <s v="AE-067-A"/>
    <x v="347"/>
    <x v="347"/>
    <n v="11"/>
    <n v="11"/>
    <s v="กล่อง"/>
    <s v="AA"/>
    <s v="A"/>
    <n v="0"/>
    <s v=" Equivalent"/>
    <x v="0"/>
  </r>
  <r>
    <s v="FG/L14/2020/1953"/>
    <s v="AE-069-A"/>
    <x v="342"/>
    <x v="342"/>
    <n v="32"/>
    <n v="32"/>
    <s v="กล่อง"/>
    <s v="AA"/>
    <s v="A"/>
    <n v="0"/>
    <s v=" Equivalent"/>
    <x v="0"/>
  </r>
  <r>
    <s v="FG/L14/2020/1954"/>
    <s v="AE-071-A"/>
    <x v="42"/>
    <x v="42"/>
    <n v="17"/>
    <n v="15"/>
    <s v="กล่อง"/>
    <s v="AA"/>
    <s v="A"/>
    <n v="-2"/>
    <s v="Shortage"/>
    <x v="0"/>
  </r>
  <r>
    <s v="FG/L14/2020/1955"/>
    <s v="AE-073-A"/>
    <x v="153"/>
    <x v="153"/>
    <n v="23"/>
    <n v="23"/>
    <s v="กล่อง"/>
    <s v="AA"/>
    <s v="A"/>
    <n v="0"/>
    <s v=" Equivalent"/>
    <x v="0"/>
  </r>
  <r>
    <s v="FG/L14/2020/1956"/>
    <s v="AE-075-A"/>
    <x v="207"/>
    <x v="207"/>
    <n v="54"/>
    <n v="54"/>
    <s v="กล่อง"/>
    <s v="AA"/>
    <s v="A"/>
    <n v="0"/>
    <s v=" Equivalent"/>
    <x v="0"/>
  </r>
  <r>
    <s v="FG/L14/2020/1957"/>
    <s v="AE-077-A"/>
    <x v="70"/>
    <x v="70"/>
    <n v="86"/>
    <n v="85.832999999999998"/>
    <s v="กล่อง"/>
    <s v="AA"/>
    <s v="A"/>
    <n v="-0.16700000000000159"/>
    <s v="Shortage"/>
    <x v="0"/>
  </r>
  <r>
    <s v="FG/L14/2020/1958"/>
    <s v="AE-079-A"/>
    <x v="360"/>
    <x v="360"/>
    <n v="56"/>
    <n v="56"/>
    <s v="แกลลอน"/>
    <s v="AA"/>
    <s v="A"/>
    <n v="0"/>
    <s v=" Equivalent"/>
    <x v="0"/>
  </r>
  <r>
    <s v="FG/L14/2020/1959"/>
    <s v="AE-081-A"/>
    <x v="148"/>
    <x v="148"/>
    <n v="80.256"/>
    <n v="80.25"/>
    <s v="กล่อง"/>
    <s v="AA"/>
    <s v="A"/>
    <n v="-6.0000000000002274E-3"/>
    <s v="Shortage"/>
    <x v="0"/>
  </r>
  <r>
    <s v="FG/L14/2020/1960"/>
    <s v="AE-083-A"/>
    <x v="361"/>
    <x v="361"/>
    <n v="0.66600000000000004"/>
    <n v="0.67"/>
    <s v="กล่อง"/>
    <s v="AA"/>
    <s v="A"/>
    <n v="4.0000000000000036E-3"/>
    <s v="Excess"/>
    <x v="0"/>
  </r>
  <r>
    <s v="FG/L14/2020/1961"/>
    <s v="AE-085-A"/>
    <x v="362"/>
    <x v="362"/>
    <n v="24"/>
    <n v="24"/>
    <s v="กล่อง"/>
    <s v="AA"/>
    <s v="A"/>
    <n v="0"/>
    <s v=" Equivalent"/>
    <x v="0"/>
  </r>
  <r>
    <s v="FG/L14/2020/1962"/>
    <s v="AE-087-A"/>
    <x v="363"/>
    <x v="363"/>
    <n v="19"/>
    <n v="19"/>
    <s v="ถัง"/>
    <s v="AA"/>
    <s v="A"/>
    <n v="0"/>
    <s v=" Equivalent"/>
    <x v="0"/>
  </r>
  <r>
    <s v="FG/L14/2020/1963"/>
    <s v="AE-089-A"/>
    <x v="364"/>
    <x v="364"/>
    <n v="12"/>
    <n v="12"/>
    <s v="ถัง"/>
    <s v="AA"/>
    <s v="A"/>
    <n v="0"/>
    <s v=" Equivalent"/>
    <x v="0"/>
  </r>
  <r>
    <s v="FG/L14/2020/1964"/>
    <s v="AE-091-A"/>
    <x v="152"/>
    <x v="152"/>
    <n v="36.75"/>
    <n v="45.75"/>
    <s v="กล่อง"/>
    <s v="AA"/>
    <s v="A"/>
    <n v="9"/>
    <s v="Excess"/>
    <x v="0"/>
  </r>
  <r>
    <s v="FG/L14/2020/1965"/>
    <s v="AE-093-A"/>
    <x v="365"/>
    <x v="365"/>
    <n v="43.165999999999997"/>
    <n v="43.165999999999997"/>
    <s v="กล่อง"/>
    <s v="AA"/>
    <s v="A"/>
    <n v="0"/>
    <s v=" Equivalent"/>
    <x v="0"/>
  </r>
  <r>
    <s v="FG/L14/2020/1966"/>
    <s v="AE-005-B"/>
    <x v="202"/>
    <x v="202"/>
    <n v="4"/>
    <n v="4"/>
    <s v="ถัง"/>
    <s v="AA"/>
    <s v="A"/>
    <n v="0"/>
    <s v=" Equivalent"/>
    <x v="0"/>
  </r>
  <r>
    <s v="FG/L14/2020/1967"/>
    <s v="AE-007-B"/>
    <x v="336"/>
    <x v="336"/>
    <n v="32"/>
    <n v="32"/>
    <s v="ถัง"/>
    <s v="AA"/>
    <s v="A"/>
    <n v="0"/>
    <s v=" Equivalent"/>
    <x v="0"/>
  </r>
  <r>
    <s v="FG/L14/2020/1968"/>
    <s v="AE-009-B"/>
    <x v="232"/>
    <x v="232"/>
    <n v="75"/>
    <n v="75"/>
    <s v="ถัง"/>
    <s v="AA"/>
    <s v="A"/>
    <n v="0"/>
    <s v=" Equivalent"/>
    <x v="0"/>
  </r>
  <r>
    <s v="FG/L14/2020/1969"/>
    <s v="AE-011-B"/>
    <x v="336"/>
    <x v="336"/>
    <n v="32"/>
    <n v="32"/>
    <s v="ถัง"/>
    <s v="AA"/>
    <s v="A"/>
    <n v="0"/>
    <s v=" Equivalent"/>
    <x v="0"/>
  </r>
  <r>
    <s v="FG/L14/2020/1970"/>
    <s v="AE-013-B"/>
    <x v="267"/>
    <x v="267"/>
    <n v="20"/>
    <n v="20"/>
    <s v="ถัง"/>
    <s v="AA"/>
    <s v="A"/>
    <n v="0"/>
    <s v=" Equivalent"/>
    <x v="0"/>
  </r>
  <r>
    <s v="FG/L14/2020/1971"/>
    <s v="AE-015-B"/>
    <x v="338"/>
    <x v="338"/>
    <n v="20"/>
    <n v="20"/>
    <s v="ถัง"/>
    <s v="AA"/>
    <s v="A"/>
    <n v="0"/>
    <s v=" Equivalent"/>
    <x v="0"/>
  </r>
  <r>
    <s v="FG/L14/2020/1972"/>
    <s v="AE-017-B"/>
    <x v="330"/>
    <x v="330"/>
    <n v="20"/>
    <n v="20"/>
    <s v="ถัง"/>
    <s v="AA"/>
    <s v="A"/>
    <n v="0"/>
    <s v=" Equivalent"/>
    <x v="0"/>
  </r>
  <r>
    <s v="FG/L14/2020/1973"/>
    <s v="AE-019-B"/>
    <x v="180"/>
    <x v="180"/>
    <n v="52"/>
    <n v="52"/>
    <s v="ถัง"/>
    <s v="AA"/>
    <s v="A"/>
    <n v="0"/>
    <s v=" Equivalent"/>
    <x v="0"/>
  </r>
  <r>
    <s v="FG/L14/2020/1974"/>
    <s v="AE-021-B"/>
    <x v="318"/>
    <x v="318"/>
    <n v="25"/>
    <n v="25"/>
    <s v="ถัง"/>
    <s v="AA"/>
    <s v="A"/>
    <n v="0"/>
    <s v=" Equivalent"/>
    <x v="0"/>
  </r>
  <r>
    <s v="FG/L14/2020/1975"/>
    <s v="AE-023-B"/>
    <x v="330"/>
    <x v="330"/>
    <n v="20"/>
    <n v="20"/>
    <s v="ถัง"/>
    <s v="AA"/>
    <s v="A"/>
    <n v="0"/>
    <s v=" Equivalent"/>
    <x v="0"/>
  </r>
  <r>
    <s v="FG/L14/2020/1976"/>
    <s v="AE-025-B"/>
    <x v="337"/>
    <x v="337"/>
    <n v="32"/>
    <n v="32"/>
    <s v="ถัง"/>
    <s v="AA"/>
    <s v="A"/>
    <n v="0"/>
    <s v=" Equivalent"/>
    <x v="0"/>
  </r>
  <r>
    <s v="FG/L14/2020/1977"/>
    <s v="AE-027-B"/>
    <x v="349"/>
    <x v="349"/>
    <n v="75"/>
    <n v="75"/>
    <s v="ถัง"/>
    <s v="AA"/>
    <s v="A"/>
    <n v="0"/>
    <s v=" Equivalent"/>
    <x v="0"/>
  </r>
  <r>
    <s v="FG/L14/2020/1978"/>
    <s v="AE-029-B"/>
    <x v="351"/>
    <x v="351"/>
    <n v="20"/>
    <n v="20"/>
    <s v="ถัง"/>
    <s v="AA"/>
    <s v="A"/>
    <n v="0"/>
    <s v=" Equivalent"/>
    <x v="0"/>
  </r>
  <r>
    <s v="FG/L14/2020/1979"/>
    <s v="AE-031-B"/>
    <x v="268"/>
    <x v="268"/>
    <n v="75"/>
    <n v="75"/>
    <s v="ถัง"/>
    <s v="AA"/>
    <s v="A"/>
    <n v="0"/>
    <s v=" Equivalent"/>
    <x v="0"/>
  </r>
  <r>
    <s v="FG/L14/2020/1980"/>
    <s v="AE-033-B"/>
    <x v="263"/>
    <x v="263"/>
    <n v="27"/>
    <n v="27"/>
    <s v="กล่อง"/>
    <s v="AA"/>
    <s v="A"/>
    <n v="0"/>
    <s v=" Equivalent"/>
    <x v="0"/>
  </r>
  <r>
    <s v="FG/L14/2020/1981"/>
    <s v="AE-035-B"/>
    <x v="263"/>
    <x v="263"/>
    <n v="27"/>
    <n v="27"/>
    <s v="กล่อง"/>
    <s v="AA"/>
    <s v="A"/>
    <n v="0"/>
    <s v=" Equivalent"/>
    <x v="0"/>
  </r>
  <r>
    <s v="FG/L14/2020/1982"/>
    <s v="AE-037-B"/>
    <x v="170"/>
    <x v="170"/>
    <n v="19"/>
    <n v="19"/>
    <s v="ถัง"/>
    <s v="AA"/>
    <s v="A"/>
    <n v="0"/>
    <s v=" Equivalent"/>
    <x v="0"/>
  </r>
  <r>
    <s v="FG/L14/2020/1983"/>
    <s v="AE-039-B"/>
    <x v="42"/>
    <x v="42"/>
    <n v="54"/>
    <n v="54"/>
    <s v="กล่อง"/>
    <s v="AA"/>
    <s v="A"/>
    <n v="0"/>
    <s v=" Equivalent"/>
    <x v="0"/>
  </r>
  <r>
    <s v="FG/L14/2020/1984"/>
    <s v="AE-041-B"/>
    <x v="349"/>
    <x v="349"/>
    <n v="75"/>
    <n v="75"/>
    <s v="ถัง"/>
    <s v="AA"/>
    <s v="A"/>
    <n v="0"/>
    <s v=" Equivalent"/>
    <x v="0"/>
  </r>
  <r>
    <s v="FG/L14/2020/1985"/>
    <s v="AE-043-B"/>
    <x v="349"/>
    <x v="349"/>
    <n v="75"/>
    <n v="75"/>
    <s v="ถัง"/>
    <s v="AA"/>
    <s v="A"/>
    <n v="0"/>
    <s v=" Equivalent"/>
    <x v="0"/>
  </r>
  <r>
    <s v="FG/L14/2020/1986"/>
    <s v="AE-053-B"/>
    <x v="263"/>
    <x v="263"/>
    <n v="27"/>
    <n v="27"/>
    <s v="กล่อง"/>
    <s v="AA"/>
    <s v="A"/>
    <n v="0"/>
    <s v=" Equivalent"/>
    <x v="0"/>
  </r>
  <r>
    <s v="FG/L14/2020/1987"/>
    <s v="AE-055-B"/>
    <x v="351"/>
    <x v="351"/>
    <n v="20"/>
    <n v="20"/>
    <s v="ถัง"/>
    <s v="AA"/>
    <s v="A"/>
    <n v="0"/>
    <s v=" Equivalent"/>
    <x v="0"/>
  </r>
  <r>
    <s v="FG/L14/2020/1988"/>
    <s v="AE-057-B"/>
    <x v="351"/>
    <x v="351"/>
    <n v="20"/>
    <n v="20"/>
    <s v="ถัง"/>
    <s v="AA"/>
    <s v="A"/>
    <n v="0"/>
    <s v=" Equivalent"/>
    <x v="0"/>
  </r>
  <r>
    <s v="FG/L14/2020/1989"/>
    <s v="AE-059-B"/>
    <x v="336"/>
    <x v="336"/>
    <n v="29"/>
    <n v="29"/>
    <s v="ถัง"/>
    <s v="AA"/>
    <s v="A"/>
    <n v="0"/>
    <s v=" Equivalent"/>
    <x v="0"/>
  </r>
  <r>
    <s v="FG/L14/2020/1990"/>
    <s v="AE-061-B"/>
    <x v="263"/>
    <x v="263"/>
    <n v="27"/>
    <n v="27"/>
    <s v="กล่อง"/>
    <s v="AA"/>
    <s v="A"/>
    <n v="0"/>
    <s v=" Equivalent"/>
    <x v="0"/>
  </r>
  <r>
    <s v="FG/L14/2020/1991"/>
    <s v="AE-063-B"/>
    <x v="263"/>
    <x v="263"/>
    <n v="27"/>
    <n v="27"/>
    <s v="กล่อง"/>
    <s v="AA"/>
    <s v="A"/>
    <n v="0"/>
    <s v=" Equivalent"/>
    <x v="0"/>
  </r>
  <r>
    <s v="FG/L14/2020/1992"/>
    <s v="AE-065-B"/>
    <x v="263"/>
    <x v="263"/>
    <n v="27"/>
    <n v="27"/>
    <s v="กล่อง"/>
    <s v="AA"/>
    <s v="A"/>
    <n v="0"/>
    <s v=" Equivalent"/>
    <x v="0"/>
  </r>
  <r>
    <s v="FG/L14/2020/1993"/>
    <s v="AE-067-B"/>
    <x v="175"/>
    <x v="175"/>
    <n v="24"/>
    <n v="24"/>
    <s v="ถัง"/>
    <s v="AA"/>
    <s v="A"/>
    <n v="0"/>
    <s v=" Equivalent"/>
    <x v="0"/>
  </r>
  <r>
    <s v="FG/L14/2020/1994"/>
    <s v="AE-069-B"/>
    <x v="263"/>
    <x v="263"/>
    <n v="11"/>
    <n v="11"/>
    <s v="กล่อง"/>
    <s v="AA"/>
    <s v="A"/>
    <n v="0"/>
    <s v=" Equivalent"/>
    <x v="0"/>
  </r>
  <r>
    <s v="FG/L14/2020/1995"/>
    <s v="AE-071-B"/>
    <x v="175"/>
    <x v="175"/>
    <n v="24"/>
    <n v="24"/>
    <s v="ถัง"/>
    <s v="AA"/>
    <s v="A"/>
    <n v="0"/>
    <s v=" Equivalent"/>
    <x v="0"/>
  </r>
  <r>
    <s v="FG/L14/2020/1996"/>
    <s v="AE-073-B"/>
    <x v="366"/>
    <x v="366"/>
    <n v="1"/>
    <n v="1"/>
    <s v="ถัง"/>
    <s v="AA"/>
    <s v="A"/>
    <n v="0"/>
    <s v=" Equivalent"/>
    <x v="0"/>
  </r>
  <r>
    <s v="FG/L14/2020/1997"/>
    <s v="AE-075-B"/>
    <x v="249"/>
    <x v="249"/>
    <n v="24"/>
    <n v="24"/>
    <s v="ถัง"/>
    <s v="AA"/>
    <s v="A"/>
    <n v="0"/>
    <s v=" Equivalent"/>
    <x v="0"/>
  </r>
  <r>
    <s v="FG/L14/2020/1998"/>
    <s v="AE-077-B"/>
    <x v="331"/>
    <x v="331"/>
    <n v="24"/>
    <n v="24"/>
    <s v="ถัง"/>
    <s v="AA"/>
    <s v="A"/>
    <n v="0"/>
    <s v=" Equivalent"/>
    <x v="0"/>
  </r>
  <r>
    <s v="FG/L14/2020/1999"/>
    <s v="AE-081-B"/>
    <x v="323"/>
    <x v="323"/>
    <n v="23"/>
    <n v="23"/>
    <s v="ถัง"/>
    <s v="AA"/>
    <s v="A"/>
    <n v="0"/>
    <s v=" Equivalent"/>
    <x v="0"/>
  </r>
  <r>
    <s v="FG/L14/2020/2000"/>
    <s v="AE-083-B"/>
    <x v="202"/>
    <x v="202"/>
    <n v="4"/>
    <n v="4"/>
    <s v="ถัง"/>
    <s v="AA"/>
    <s v="A"/>
    <n v="0"/>
    <s v=" Equivalent"/>
    <x v="0"/>
  </r>
  <r>
    <s v="FG/L14/2020/2001"/>
    <s v="AE-087-B"/>
    <x v="22"/>
    <x v="22"/>
    <n v="4"/>
    <n v="4"/>
    <s v="ถัง"/>
    <s v="AA"/>
    <s v="A"/>
    <n v="0"/>
    <s v=" Equivalent"/>
    <x v="0"/>
  </r>
  <r>
    <s v="FG/L14/2020/2002"/>
    <s v="AE-089-B"/>
    <x v="203"/>
    <x v="203"/>
    <n v="75"/>
    <n v="75"/>
    <s v="ถัง"/>
    <s v="AA"/>
    <s v="A"/>
    <n v="0"/>
    <s v=" Equivalent"/>
    <x v="0"/>
  </r>
  <r>
    <s v="FG/L14/2020/2003"/>
    <s v="AE-005-C"/>
    <x v="221"/>
    <x v="221"/>
    <n v="6"/>
    <n v="6"/>
    <s v="กล่อง"/>
    <s v="AA"/>
    <s v="A"/>
    <n v="0"/>
    <s v=" Equivalent"/>
    <x v="0"/>
  </r>
  <r>
    <s v="FG/L14/2020/2004"/>
    <s v="AE-007-C"/>
    <x v="337"/>
    <x v="337"/>
    <n v="32"/>
    <n v="32"/>
    <s v="ถัง"/>
    <s v="AA"/>
    <s v="A"/>
    <n v="0"/>
    <s v=" Equivalent"/>
    <x v="0"/>
  </r>
  <r>
    <s v="FG/L14/2020/2005"/>
    <s v="AE-009-C"/>
    <x v="355"/>
    <x v="355"/>
    <n v="20"/>
    <n v="20"/>
    <s v="ถัง"/>
    <s v="AA"/>
    <s v="A"/>
    <n v="0"/>
    <s v=" Equivalent"/>
    <x v="0"/>
  </r>
  <r>
    <s v="FG/L14/2020/2006"/>
    <s v="AE-011-C"/>
    <x v="252"/>
    <x v="252"/>
    <n v="24"/>
    <n v="24"/>
    <s v="ถัง"/>
    <s v="AA"/>
    <s v="A"/>
    <n v="0"/>
    <s v=" Equivalent"/>
    <x v="0"/>
  </r>
  <r>
    <s v="FG/L14/2020/2007"/>
    <s v="AE-013-C"/>
    <x v="101"/>
    <x v="101"/>
    <n v="24"/>
    <n v="24"/>
    <s v="ถัง"/>
    <s v="AA"/>
    <s v="A"/>
    <n v="0"/>
    <s v=" Equivalent"/>
    <x v="0"/>
  </r>
  <r>
    <s v="FG/L14/2020/2008"/>
    <s v="AE-015-C"/>
    <x v="317"/>
    <x v="317"/>
    <n v="24"/>
    <n v="24"/>
    <s v="กล่อง"/>
    <s v="AA"/>
    <s v="A"/>
    <n v="0"/>
    <s v=" Equivalent"/>
    <x v="0"/>
  </r>
  <r>
    <s v="FG/L14/2020/2009"/>
    <s v="AE-017-C"/>
    <x v="183"/>
    <x v="183"/>
    <n v="32"/>
    <n v="32"/>
    <s v="ถัง"/>
    <s v="AA"/>
    <s v="A"/>
    <n v="0"/>
    <s v=" Equivalent"/>
    <x v="0"/>
  </r>
  <r>
    <s v="FG/L14/2020/2010"/>
    <s v="AE-019-C"/>
    <x v="252"/>
    <x v="252"/>
    <n v="24"/>
    <n v="24"/>
    <s v="ถัง"/>
    <s v="AA"/>
    <s v="A"/>
    <n v="0"/>
    <s v=" Equivalent"/>
    <x v="0"/>
  </r>
  <r>
    <s v="FG/L14/2020/2011"/>
    <s v="AE-021-C"/>
    <x v="317"/>
    <x v="317"/>
    <n v="24"/>
    <n v="24"/>
    <s v="กล่อง"/>
    <s v="AA"/>
    <s v="A"/>
    <n v="0"/>
    <s v=" Equivalent"/>
    <x v="0"/>
  </r>
  <r>
    <s v="FG/L14/2020/2012"/>
    <s v="AE-023-C"/>
    <x v="255"/>
    <x v="255"/>
    <n v="24"/>
    <n v="24"/>
    <s v="ถัง"/>
    <s v="AA"/>
    <s v="A"/>
    <n v="0"/>
    <s v=" Equivalent"/>
    <x v="0"/>
  </r>
  <r>
    <s v="FG/L14/2020/2013"/>
    <s v="AE-025-C"/>
    <x v="317"/>
    <x v="317"/>
    <n v="23"/>
    <n v="23"/>
    <s v="กล่อง"/>
    <s v="AA"/>
    <s v="A"/>
    <n v="0"/>
    <s v=" Equivalent"/>
    <x v="0"/>
  </r>
  <r>
    <s v="FG/L14/2020/2014"/>
    <s v="AE-027-C"/>
    <x v="267"/>
    <x v="267"/>
    <n v="20"/>
    <n v="20"/>
    <s v="ถัง"/>
    <s v="AA"/>
    <s v="A"/>
    <n v="0"/>
    <s v=" Equivalent"/>
    <x v="0"/>
  </r>
  <r>
    <s v="FG/L14/2020/2015"/>
    <s v="AE-029-C"/>
    <x v="336"/>
    <x v="336"/>
    <n v="32"/>
    <n v="32"/>
    <s v="ถัง"/>
    <s v="AA"/>
    <s v="A"/>
    <n v="0"/>
    <s v=" Equivalent"/>
    <x v="0"/>
  </r>
  <r>
    <s v="FG/L14/2020/2016"/>
    <s v="AE-031-C"/>
    <x v="267"/>
    <x v="267"/>
    <n v="20"/>
    <n v="20"/>
    <s v="ถัง"/>
    <s v="AA"/>
    <s v="A"/>
    <n v="0"/>
    <s v=" Equivalent"/>
    <x v="0"/>
  </r>
  <r>
    <s v="FG/L14/2020/2017"/>
    <s v="AE-033-C"/>
    <x v="337"/>
    <x v="337"/>
    <n v="32"/>
    <n v="32"/>
    <s v="ถัง"/>
    <s v="AA"/>
    <s v="A"/>
    <n v="0"/>
    <s v=" Equivalent"/>
    <x v="0"/>
  </r>
  <r>
    <s v="FG/L14/2020/2018"/>
    <s v="AE-035-C"/>
    <x v="348"/>
    <x v="348"/>
    <n v="20"/>
    <n v="20"/>
    <s v="ถัง"/>
    <s v="AA"/>
    <s v="A"/>
    <n v="0"/>
    <s v=" Equivalent"/>
    <x v="0"/>
  </r>
  <r>
    <s v="FG/L14/2020/2019"/>
    <s v="AE-037-C"/>
    <x v="337"/>
    <x v="337"/>
    <n v="32"/>
    <n v="32"/>
    <s v="ถัง"/>
    <s v="AA"/>
    <s v="A"/>
    <n v="0"/>
    <s v=" Equivalent"/>
    <x v="0"/>
  </r>
  <r>
    <s v="FG/L14/2020/2020"/>
    <s v="AE-039-C"/>
    <x v="318"/>
    <x v="318"/>
    <n v="25"/>
    <n v="25"/>
    <s v="ถัง"/>
    <s v="AA"/>
    <s v="A"/>
    <n v="0"/>
    <s v=" Equivalent"/>
    <x v="0"/>
  </r>
  <r>
    <s v="FG/L14/2020/2021"/>
    <s v="AE-041-C"/>
    <x v="330"/>
    <x v="330"/>
    <n v="20"/>
    <n v="20"/>
    <s v="ถัง"/>
    <s v="AA"/>
    <s v="A"/>
    <n v="0"/>
    <s v=" Equivalent"/>
    <x v="0"/>
  </r>
  <r>
    <s v="FG/L14/2020/2022"/>
    <s v="AE-043-C"/>
    <x v="318"/>
    <x v="318"/>
    <n v="25"/>
    <n v="25"/>
    <s v="ถัง"/>
    <s v="AA"/>
    <s v="A"/>
    <n v="0"/>
    <s v=" Equivalent"/>
    <x v="0"/>
  </r>
  <r>
    <s v="FG/L14/2020/2023"/>
    <s v="AE-053-C"/>
    <x v="351"/>
    <x v="351"/>
    <n v="20"/>
    <n v="20"/>
    <s v="ถัง"/>
    <s v="AA"/>
    <s v="A"/>
    <n v="0"/>
    <s v=" Equivalent"/>
    <x v="0"/>
  </r>
  <r>
    <s v="FG/L14/2020/2024"/>
    <s v="AE-055-C"/>
    <x v="338"/>
    <x v="338"/>
    <n v="20"/>
    <n v="20"/>
    <s v="ถัง"/>
    <s v="AA"/>
    <s v="A"/>
    <n v="0"/>
    <s v=" Equivalent"/>
    <x v="0"/>
  </r>
  <r>
    <s v="FG/L14/2020/2025"/>
    <s v="AE-057-C"/>
    <x v="255"/>
    <x v="255"/>
    <n v="24"/>
    <n v="24"/>
    <s v="ถัง"/>
    <s v="AA"/>
    <s v="A"/>
    <n v="0"/>
    <s v=" Equivalent"/>
    <x v="0"/>
  </r>
  <r>
    <s v="FG/L14/2020/2026"/>
    <s v="AE-059-C"/>
    <x v="267"/>
    <x v="267"/>
    <n v="20"/>
    <n v="20"/>
    <s v="ถัง"/>
    <s v="AA"/>
    <s v="A"/>
    <n v="0"/>
    <s v=" Equivalent"/>
    <x v="0"/>
  </r>
  <r>
    <s v="FG/L14/2020/2027"/>
    <s v="AE-061-C"/>
    <x v="367"/>
    <x v="367"/>
    <n v="32"/>
    <n v="32"/>
    <s v="ถัง"/>
    <s v="AA"/>
    <s v="A"/>
    <n v="0"/>
    <s v=" Equivalent"/>
    <x v="0"/>
  </r>
  <r>
    <s v="FG/L14/2020/2028"/>
    <s v="AE-063-C"/>
    <x v="267"/>
    <x v="267"/>
    <n v="20"/>
    <n v="20"/>
    <s v="ถัง"/>
    <s v="AA"/>
    <s v="A"/>
    <n v="0"/>
    <s v=" Equivalent"/>
    <x v="0"/>
  </r>
  <r>
    <s v="FG/L14/2020/2029"/>
    <s v="AE-065-C"/>
    <x v="337"/>
    <x v="337"/>
    <n v="32"/>
    <n v="32"/>
    <s v="ถัง"/>
    <s v="AA"/>
    <s v="A"/>
    <n v="0"/>
    <s v=" Equivalent"/>
    <x v="0"/>
  </r>
  <r>
    <s v="FG/L14/2020/2030"/>
    <s v="AE-067-C"/>
    <x v="338"/>
    <x v="338"/>
    <n v="20"/>
    <n v="20"/>
    <s v="ถัง"/>
    <s v="AA"/>
    <s v="A"/>
    <n v="0"/>
    <s v=" Equivalent"/>
    <x v="0"/>
  </r>
  <r>
    <s v="FG/L14/2020/2031"/>
    <s v="AE-069-C"/>
    <x v="255"/>
    <x v="255"/>
    <n v="24"/>
    <n v="24"/>
    <s v="ถัง"/>
    <s v="AA"/>
    <s v="A"/>
    <n v="0"/>
    <s v=" Equivalent"/>
    <x v="0"/>
  </r>
  <r>
    <s v="FG/L14/2020/2032"/>
    <s v="AE-071-C"/>
    <x v="13"/>
    <x v="13"/>
    <n v="20"/>
    <n v="20"/>
    <s v="ถัง"/>
    <s v="AA"/>
    <s v="A"/>
    <n v="0"/>
    <s v=" Equivalent"/>
    <x v="0"/>
  </r>
  <r>
    <s v="FG/L14/2020/2033"/>
    <s v="AE-073-C"/>
    <x v="255"/>
    <x v="255"/>
    <n v="24"/>
    <n v="24"/>
    <s v="ถัง"/>
    <s v="AA"/>
    <s v="A"/>
    <n v="0"/>
    <s v=" Equivalent"/>
    <x v="0"/>
  </r>
  <r>
    <s v="FG/L14/2020/2034"/>
    <s v="AE-075-C"/>
    <x v="13"/>
    <x v="13"/>
    <n v="20"/>
    <n v="20"/>
    <s v="ถัง"/>
    <s v="AA"/>
    <s v="A"/>
    <n v="0"/>
    <s v=" Equivalent"/>
    <x v="0"/>
  </r>
  <r>
    <s v="FG/L14/2020/2035"/>
    <s v="AE-077-C"/>
    <x v="340"/>
    <x v="340"/>
    <n v="15"/>
    <n v="15"/>
    <s v="ถัง"/>
    <s v="AA"/>
    <s v="A"/>
    <n v="0"/>
    <s v=" Equivalent"/>
    <x v="0"/>
  </r>
  <r>
    <s v="FG/L14/2020/2036"/>
    <s v="AE-079-C"/>
    <x v="363"/>
    <x v="363"/>
    <n v="10"/>
    <n v="10"/>
    <s v="ถัง"/>
    <s v="AA"/>
    <s v="A"/>
    <n v="0"/>
    <s v=" Equivalent"/>
    <x v="0"/>
  </r>
  <r>
    <s v="FG/L14/2020/2037"/>
    <s v="AE-089-C"/>
    <x v="171"/>
    <x v="171"/>
    <n v="7"/>
    <n v="7"/>
    <s v="ถัง"/>
    <s v="AA"/>
    <s v="A"/>
    <n v="0"/>
    <s v=" Equivalent"/>
    <x v="0"/>
  </r>
  <r>
    <s v="FG/L14/2020/2038"/>
    <s v="AE-005-D"/>
    <x v="367"/>
    <x v="367"/>
    <n v="26"/>
    <n v="26"/>
    <s v="ถัง"/>
    <s v="AA"/>
    <s v="A"/>
    <n v="0"/>
    <s v=" Equivalent"/>
    <x v="0"/>
  </r>
  <r>
    <s v="FG/L14/2020/2039"/>
    <s v="AE-007-D"/>
    <x v="255"/>
    <x v="255"/>
    <n v="24"/>
    <n v="24"/>
    <s v="ถัง"/>
    <s v="AA"/>
    <s v="A"/>
    <n v="0"/>
    <s v=" Equivalent"/>
    <x v="0"/>
  </r>
  <r>
    <s v="FG/L14/2020/2040"/>
    <s v="AE-009-D"/>
    <x v="368"/>
    <x v="368"/>
    <n v="25"/>
    <n v="25"/>
    <s v="ถัง"/>
    <s v="AA"/>
    <s v="A"/>
    <n v="0"/>
    <s v=" Equivalent"/>
    <x v="0"/>
  </r>
  <r>
    <s v="FG/L14/2020/2041"/>
    <s v="AE-011-D"/>
    <x v="337"/>
    <x v="337"/>
    <n v="32"/>
    <n v="32"/>
    <s v="ถัง"/>
    <s v="AA"/>
    <s v="A"/>
    <n v="0"/>
    <s v=" Equivalent"/>
    <x v="0"/>
  </r>
  <r>
    <s v="FG/L14/2020/2042"/>
    <s v="AE-013-D"/>
    <x v="355"/>
    <x v="355"/>
    <n v="15"/>
    <n v="15"/>
    <s v="ถัง"/>
    <s v="AA"/>
    <s v="A"/>
    <n v="0"/>
    <s v=" Equivalent"/>
    <x v="0"/>
  </r>
  <r>
    <s v="FG/L14/2020/2043"/>
    <s v="AE-015-D"/>
    <x v="337"/>
    <x v="337"/>
    <n v="32"/>
    <n v="32"/>
    <s v="ถัง"/>
    <s v="AA"/>
    <s v="A"/>
    <n v="0"/>
    <s v=" Equivalent"/>
    <x v="0"/>
  </r>
  <r>
    <s v="FG/L14/2020/2044"/>
    <s v="AE-017-D"/>
    <x v="358"/>
    <x v="358"/>
    <n v="63"/>
    <n v="63"/>
    <s v="กล่อง"/>
    <s v="AA"/>
    <s v="A"/>
    <n v="0"/>
    <s v=" Equivalent"/>
    <x v="0"/>
  </r>
  <r>
    <s v="FG/L14/2020/2045"/>
    <s v="AE-019-D"/>
    <x v="340"/>
    <x v="340"/>
    <n v="5"/>
    <n v="5"/>
    <s v="ถัง"/>
    <s v="AA"/>
    <s v="A"/>
    <n v="0"/>
    <s v=" Equivalent"/>
    <x v="0"/>
  </r>
  <r>
    <s v="FG/L14/2020/2046"/>
    <s v="AE-021-D"/>
    <x v="337"/>
    <x v="337"/>
    <n v="22"/>
    <n v="22"/>
    <s v="ถัง"/>
    <s v="AA"/>
    <s v="A"/>
    <n v="0"/>
    <s v=" Equivalent"/>
    <x v="0"/>
  </r>
  <r>
    <s v="FG/L14/2020/2047"/>
    <s v="AE-023-D"/>
    <x v="12"/>
    <x v="12"/>
    <n v="24"/>
    <n v="24"/>
    <s v="ถัง"/>
    <s v="AA"/>
    <s v="A"/>
    <n v="0"/>
    <s v=" Equivalent"/>
    <x v="0"/>
  </r>
  <r>
    <s v="FG/L14/2020/2048"/>
    <s v="AE-025-D"/>
    <x v="149"/>
    <x v="149"/>
    <n v="174"/>
    <n v="174"/>
    <s v="กล่อง"/>
    <s v="AA"/>
    <s v="A"/>
    <n v="0"/>
    <s v=" Equivalent"/>
    <x v="0"/>
  </r>
  <r>
    <s v="FG/L14/2020/2049"/>
    <s v="AE-027-D"/>
    <x v="255"/>
    <x v="255"/>
    <n v="24"/>
    <n v="24"/>
    <s v="ถัง"/>
    <s v="AA"/>
    <s v="A"/>
    <n v="0"/>
    <s v=" Equivalent"/>
    <x v="0"/>
  </r>
  <r>
    <s v="FG/L14/2020/2050"/>
    <s v="AE-029-D"/>
    <x v="255"/>
    <x v="255"/>
    <n v="24"/>
    <n v="24"/>
    <s v="ถัง"/>
    <s v="AA"/>
    <s v="A"/>
    <n v="0"/>
    <s v=" Equivalent"/>
    <x v="0"/>
  </r>
  <r>
    <s v="FG/L14/2020/2051"/>
    <s v="AE-031-D"/>
    <x v="175"/>
    <x v="175"/>
    <n v="24"/>
    <n v="24"/>
    <s v="ถัง"/>
    <s v="AA"/>
    <s v="A"/>
    <n v="0"/>
    <s v=" Equivalent"/>
    <x v="0"/>
  </r>
  <r>
    <s v="FG/L14/2020/2052"/>
    <s v="AE-033-D"/>
    <x v="338"/>
    <x v="338"/>
    <n v="20"/>
    <n v="20"/>
    <s v="ถัง"/>
    <s v="AA"/>
    <s v="A"/>
    <n v="0"/>
    <s v=" Equivalent"/>
    <x v="0"/>
  </r>
  <r>
    <s v="FG/L14/2020/2053"/>
    <s v="AE-035-D"/>
    <x v="12"/>
    <x v="12"/>
    <n v="24"/>
    <n v="24"/>
    <s v="ถัง"/>
    <s v="AA"/>
    <s v="A"/>
    <n v="0"/>
    <s v=" Equivalent"/>
    <x v="0"/>
  </r>
  <r>
    <s v="FG/L14/2020/2054"/>
    <s v="AE-037-D"/>
    <x v="318"/>
    <x v="318"/>
    <n v="25"/>
    <n v="25"/>
    <s v="ถัง"/>
    <s v="AA"/>
    <s v="A"/>
    <n v="0"/>
    <s v=" Equivalent"/>
    <x v="0"/>
  </r>
  <r>
    <s v="FG/L14/2020/2055"/>
    <s v="AE-039-D"/>
    <x v="255"/>
    <x v="255"/>
    <n v="24"/>
    <n v="24"/>
    <s v="ถัง"/>
    <s v="AA"/>
    <s v="A"/>
    <n v="0"/>
    <s v=" Equivalent"/>
    <x v="0"/>
  </r>
  <r>
    <s v="FG/L14/2020/2056"/>
    <s v="AE-041-D"/>
    <x v="351"/>
    <x v="351"/>
    <n v="20"/>
    <n v="20"/>
    <s v="ถัง"/>
    <s v="AA"/>
    <s v="A"/>
    <n v="0"/>
    <s v=" Equivalent"/>
    <x v="0"/>
  </r>
  <r>
    <s v="FG/L14/2020/2057"/>
    <s v="AE-043-D"/>
    <x v="281"/>
    <x v="281"/>
    <n v="8"/>
    <n v="8"/>
    <s v="ถัง"/>
    <s v="AA"/>
    <s v="A"/>
    <n v="0"/>
    <s v=" Equivalent"/>
    <x v="0"/>
  </r>
  <r>
    <s v="FG/L14/2020/2058"/>
    <s v="AE-055-D"/>
    <x v="76"/>
    <x v="76"/>
    <n v="140"/>
    <n v="140"/>
    <s v="กล่อง"/>
    <s v="AA"/>
    <s v="A"/>
    <n v="0"/>
    <s v=" Equivalent"/>
    <x v="0"/>
  </r>
  <r>
    <s v="FG/L14/2020/2059"/>
    <s v="AE-057-D"/>
    <x v="338"/>
    <x v="338"/>
    <n v="20"/>
    <n v="20"/>
    <s v="ถัง"/>
    <s v="AA"/>
    <s v="A"/>
    <n v="0"/>
    <s v=" Equivalent"/>
    <x v="0"/>
  </r>
  <r>
    <s v="FG/L14/2020/2060"/>
    <s v="AE-059-D"/>
    <x v="336"/>
    <x v="336"/>
    <n v="32"/>
    <n v="32"/>
    <s v="ถัง"/>
    <s v="AA"/>
    <s v="A"/>
    <n v="0"/>
    <s v=" Equivalent"/>
    <x v="0"/>
  </r>
  <r>
    <s v="FG/L14/2020/2061"/>
    <s v="AE-061-D"/>
    <x v="330"/>
    <x v="330"/>
    <n v="20"/>
    <n v="20"/>
    <s v="ถัง"/>
    <s v="AA"/>
    <s v="A"/>
    <n v="0"/>
    <s v=" Equivalent"/>
    <x v="0"/>
  </r>
  <r>
    <s v="FG/L14/2020/2062"/>
    <s v="AE-063-D"/>
    <x v="354"/>
    <x v="354"/>
    <n v="3"/>
    <n v="3"/>
    <s v="กล่อง"/>
    <s v="AA"/>
    <s v="A"/>
    <n v="0"/>
    <s v=" Equivalent"/>
    <x v="0"/>
  </r>
  <r>
    <s v="FG/L14/2020/2063"/>
    <s v="AE-065-D"/>
    <x v="338"/>
    <x v="338"/>
    <n v="20"/>
    <n v="20"/>
    <s v="ถัง"/>
    <s v="AA"/>
    <s v="A"/>
    <n v="0"/>
    <s v=" Equivalent"/>
    <x v="0"/>
  </r>
  <r>
    <s v="FG/L14/2020/2064"/>
    <s v="AE-067-D"/>
    <x v="76"/>
    <x v="76"/>
    <n v="129"/>
    <n v="129"/>
    <s v="กล่อง"/>
    <s v="AA"/>
    <s v="A"/>
    <n v="0"/>
    <s v=" Equivalent"/>
    <x v="0"/>
  </r>
  <r>
    <s v="FG/L14/2020/2065"/>
    <s v="AE-069-D"/>
    <x v="324"/>
    <x v="324"/>
    <n v="23"/>
    <n v="23"/>
    <s v="ถัง"/>
    <s v="AA"/>
    <s v="A"/>
    <n v="0"/>
    <s v=" Equivalent"/>
    <x v="0"/>
  </r>
  <r>
    <s v="FG/L14/2020/2066"/>
    <s v="AE-071-D"/>
    <x v="150"/>
    <x v="150"/>
    <n v="58"/>
    <n v="58"/>
    <s v="กล่อง"/>
    <s v="AA"/>
    <s v="A"/>
    <n v="0"/>
    <s v=" Equivalent"/>
    <x v="0"/>
  </r>
  <r>
    <s v="FG/L14/2020/2067"/>
    <s v="AE-073-D"/>
    <x v="76"/>
    <x v="76"/>
    <n v="129.5"/>
    <n v="129.5"/>
    <s v="กล่อง"/>
    <s v="AA"/>
    <s v="A"/>
    <n v="0"/>
    <s v=" Equivalent"/>
    <x v="0"/>
  </r>
  <r>
    <s v="FG/L14/2020/2068"/>
    <s v="AE-075-D"/>
    <x v="175"/>
    <x v="175"/>
    <n v="24"/>
    <n v="24"/>
    <s v="ถัง"/>
    <s v="AA"/>
    <s v="A"/>
    <n v="0"/>
    <s v=" Equivalent"/>
    <x v="0"/>
  </r>
  <r>
    <s v="FG/L14/2020/2069"/>
    <s v="AE-077-D"/>
    <x v="360"/>
    <x v="360"/>
    <n v="80"/>
    <n v="80"/>
    <s v="แกลลอน"/>
    <s v="AA"/>
    <s v="A"/>
    <n v="0"/>
    <s v=" Equivalent"/>
    <x v="0"/>
  </r>
  <r>
    <s v="FG/L14/2020/2070"/>
    <s v="AE-079-D"/>
    <x v="85"/>
    <x v="85"/>
    <n v="20"/>
    <n v="20"/>
    <s v="ถัง"/>
    <s v="AA"/>
    <s v="A"/>
    <n v="0"/>
    <s v=" Equivalent"/>
    <x v="0"/>
  </r>
  <r>
    <s v="FG/L14/2020/2071"/>
    <s v="AE-081-D"/>
    <x v="320"/>
    <x v="320"/>
    <n v="76"/>
    <n v="76"/>
    <s v="กล่อง"/>
    <s v="AA"/>
    <s v="A"/>
    <n v="0"/>
    <s v=" Equivalent"/>
    <x v="0"/>
  </r>
  <r>
    <s v="FG/L14/2020/2072"/>
    <s v="AE-083-D"/>
    <x v="362"/>
    <x v="362"/>
    <n v="62"/>
    <n v="62"/>
    <s v="กล่อง"/>
    <s v="AA"/>
    <s v="A"/>
    <n v="0"/>
    <s v=" Equivalent"/>
    <x v="0"/>
  </r>
  <r>
    <s v="FG/L14/2020/2073"/>
    <s v="AE-085-D"/>
    <x v="360"/>
    <x v="360"/>
    <n v="84"/>
    <n v="84"/>
    <s v="แกลลอน"/>
    <s v="AA"/>
    <s v="A"/>
    <n v="0"/>
    <s v=" Equivalent"/>
    <x v="0"/>
  </r>
  <r>
    <s v="FG/L14/2020/2074"/>
    <s v="AE-087-D"/>
    <x v="101"/>
    <x v="101"/>
    <n v="24"/>
    <n v="24"/>
    <s v="ถัง"/>
    <s v="AA"/>
    <s v="A"/>
    <n v="0"/>
    <s v=" Equivalent"/>
    <x v="0"/>
  </r>
  <r>
    <s v="FG/L14/2020/2075"/>
    <s v="AE-005-E"/>
    <x v="248"/>
    <x v="248"/>
    <n v="48"/>
    <n v="48"/>
    <s v="กล่อง"/>
    <s v="AA"/>
    <s v="A"/>
    <n v="0"/>
    <s v=" Equivalent"/>
    <x v="0"/>
  </r>
  <r>
    <s v="FG/L14/2020/2076"/>
    <s v="AE-007-E"/>
    <x v="344"/>
    <x v="344"/>
    <n v="54"/>
    <n v="54"/>
    <s v="กล่อง"/>
    <s v="AA"/>
    <s v="A"/>
    <n v="0"/>
    <s v=" Equivalent"/>
    <x v="0"/>
  </r>
  <r>
    <s v="FG/L14/2020/2077"/>
    <s v="AE-009-E"/>
    <x v="150"/>
    <x v="150"/>
    <n v="174"/>
    <n v="174"/>
    <s v="กล่อง"/>
    <s v="AA"/>
    <s v="A"/>
    <n v="0"/>
    <s v=" Equivalent"/>
    <x v="0"/>
  </r>
  <r>
    <s v="FG/L14/2020/2078"/>
    <s v="AE-011-E"/>
    <x v="101"/>
    <x v="101"/>
    <n v="8"/>
    <n v="8"/>
    <s v="ถัง"/>
    <s v="AA"/>
    <s v="A"/>
    <n v="0"/>
    <s v=" Equivalent"/>
    <x v="0"/>
  </r>
  <r>
    <s v="FG/L14/2020/2079"/>
    <s v="AE-013-E"/>
    <x v="248"/>
    <x v="248"/>
    <n v="48"/>
    <n v="48"/>
    <s v="กล่อง"/>
    <s v="AA"/>
    <s v="A"/>
    <n v="0"/>
    <s v=" Equivalent"/>
    <x v="0"/>
  </r>
  <r>
    <s v="FG/L14/2020/2080"/>
    <s v="AE-015-E"/>
    <x v="354"/>
    <x v="354"/>
    <n v="44"/>
    <n v="44"/>
    <s v="กล่อง"/>
    <s v="AA"/>
    <s v="A"/>
    <n v="0"/>
    <s v=" Equivalent"/>
    <x v="0"/>
  </r>
  <r>
    <s v="FG/L14/2020/2081"/>
    <s v="AE-017-E"/>
    <x v="342"/>
    <x v="342"/>
    <n v="80"/>
    <n v="80"/>
    <s v="กล่อง"/>
    <s v="AA"/>
    <s v="A"/>
    <n v="0"/>
    <s v=" Equivalent"/>
    <x v="0"/>
  </r>
  <r>
    <s v="FG/L14/2020/2082"/>
    <s v="AE-019-E"/>
    <x v="342"/>
    <x v="342"/>
    <n v="19"/>
    <n v="19"/>
    <s v="กล่อง"/>
    <s v="AA"/>
    <s v="A"/>
    <n v="0"/>
    <s v=" Equivalent"/>
    <x v="0"/>
  </r>
  <r>
    <s v="FG/L14/2020/2083"/>
    <s v="AE-021-E"/>
    <x v="354"/>
    <x v="354"/>
    <n v="127"/>
    <n v="127"/>
    <s v="กล่อง"/>
    <s v="AA"/>
    <s v="A"/>
    <n v="0"/>
    <s v=" Equivalent"/>
    <x v="0"/>
  </r>
  <r>
    <s v="FG/L14/2020/2084"/>
    <s v="AE-023-E"/>
    <x v="248"/>
    <x v="248"/>
    <n v="48"/>
    <n v="48"/>
    <s v="กล่อง"/>
    <s v="AA"/>
    <s v="A"/>
    <n v="0"/>
    <s v=" Equivalent"/>
    <x v="0"/>
  </r>
  <r>
    <s v="FG/L14/2020/2085"/>
    <s v="AE-025-E"/>
    <x v="248"/>
    <x v="248"/>
    <n v="48"/>
    <n v="48"/>
    <s v="กล่อง"/>
    <s v="AA"/>
    <s v="A"/>
    <n v="0"/>
    <s v=" Equivalent"/>
    <x v="0"/>
  </r>
  <r>
    <s v="FG/L14/2020/2086"/>
    <s v="AE-027-E"/>
    <x v="343"/>
    <x v="343"/>
    <n v="30"/>
    <n v="30"/>
    <s v="กล่อง"/>
    <s v="AA"/>
    <s v="A"/>
    <n v="0"/>
    <s v=" Equivalent"/>
    <x v="0"/>
  </r>
  <r>
    <s v="FG/L14/2020/2087"/>
    <s v="AE-029-E"/>
    <x v="248"/>
    <x v="248"/>
    <n v="48"/>
    <n v="48"/>
    <s v="กล่อง"/>
    <s v="AA"/>
    <s v="A"/>
    <n v="0"/>
    <s v=" Equivalent"/>
    <x v="0"/>
  </r>
  <r>
    <s v="FG/L14/2020/2088"/>
    <s v="AE-031-E"/>
    <x v="287"/>
    <x v="287"/>
    <n v="141"/>
    <n v="141"/>
    <s v="กล่อง"/>
    <s v="AA"/>
    <s v="A"/>
    <n v="0"/>
    <s v=" Equivalent"/>
    <x v="0"/>
  </r>
  <r>
    <s v="FG/L14/2020/2089"/>
    <s v="AE-037-E"/>
    <x v="248"/>
    <x v="248"/>
    <n v="48"/>
    <n v="48"/>
    <s v="กล่อง"/>
    <s v="AA"/>
    <s v="A"/>
    <n v="0"/>
    <s v=" Equivalent"/>
    <x v="0"/>
  </r>
  <r>
    <s v="FG/L14/2020/2090"/>
    <s v="AE-039-E"/>
    <x v="248"/>
    <x v="248"/>
    <n v="48"/>
    <n v="48"/>
    <s v="กล่อง"/>
    <s v="AA"/>
    <s v="A"/>
    <n v="0"/>
    <s v=" Equivalent"/>
    <x v="0"/>
  </r>
  <r>
    <s v="FG/L14/2020/2091"/>
    <s v="AE-041-E"/>
    <x v="248"/>
    <x v="248"/>
    <n v="48"/>
    <n v="48"/>
    <s v="กล่อง"/>
    <s v="AA"/>
    <s v="A"/>
    <n v="0"/>
    <s v=" Equivalent"/>
    <x v="0"/>
  </r>
  <r>
    <s v="FG/L14/2020/2092"/>
    <s v="AE-043-E"/>
    <x v="76"/>
    <x v="76"/>
    <n v="140"/>
    <n v="140"/>
    <s v="กล่อง"/>
    <s v="AA"/>
    <s v="A"/>
    <n v="0"/>
    <s v=" Equivalent"/>
    <x v="0"/>
  </r>
  <r>
    <s v="FG/L14/2020/2093"/>
    <s v="AE-053-E"/>
    <x v="107"/>
    <x v="107"/>
    <n v="20"/>
    <n v="20"/>
    <s v="กล่อง"/>
    <s v="AA"/>
    <s v="A"/>
    <n v="0"/>
    <s v=" Equivalent"/>
    <x v="0"/>
  </r>
  <r>
    <s v="FG/L14/2020/2094"/>
    <s v="AE-057-E"/>
    <x v="150"/>
    <x v="150"/>
    <n v="145"/>
    <n v="145"/>
    <s v="กล่อง"/>
    <s v="AA"/>
    <s v="A"/>
    <n v="0"/>
    <s v=" Equivalent"/>
    <x v="0"/>
  </r>
  <r>
    <s v="FG/L14/2020/2095"/>
    <s v="AE-059-E"/>
    <x v="107"/>
    <x v="107"/>
    <n v="80"/>
    <n v="80"/>
    <s v="กล่อง"/>
    <s v="AA"/>
    <s v="A"/>
    <n v="0"/>
    <s v=" Equivalent"/>
    <x v="0"/>
  </r>
  <r>
    <s v="FG/L14/2020/2096"/>
    <s v="AE-061-E"/>
    <x v="150"/>
    <x v="150"/>
    <n v="145"/>
    <n v="145"/>
    <s v="กล่อง"/>
    <s v="AA"/>
    <s v="A"/>
    <n v="0"/>
    <s v=" Equivalent"/>
    <x v="0"/>
  </r>
  <r>
    <s v="FG/L14/2020/2097"/>
    <s v="AE-063-E"/>
    <x v="101"/>
    <x v="101"/>
    <n v="24"/>
    <n v="24"/>
    <s v="ถัง"/>
    <s v="AA"/>
    <s v="A"/>
    <n v="0"/>
    <s v=" Equivalent"/>
    <x v="0"/>
  </r>
  <r>
    <s v="FG/L14/2020/2098"/>
    <s v="AE-065-E"/>
    <x v="342"/>
    <x v="342"/>
    <n v="70"/>
    <n v="70"/>
    <s v="กล่อง"/>
    <s v="AA"/>
    <s v="A"/>
    <n v="0"/>
    <s v=" Equivalent"/>
    <x v="0"/>
  </r>
  <r>
    <s v="FG/L14/2020/2099"/>
    <s v="AE-067-E"/>
    <x v="347"/>
    <x v="347"/>
    <n v="79"/>
    <n v="79"/>
    <s v="กล่อง"/>
    <s v="AA"/>
    <s v="A"/>
    <n v="0"/>
    <s v=" Equivalent"/>
    <x v="0"/>
  </r>
  <r>
    <s v="FG/L14/2020/2100"/>
    <s v="AE-069-E"/>
    <x v="342"/>
    <x v="342"/>
    <n v="80"/>
    <n v="80"/>
    <s v="กล่อง"/>
    <s v="AA"/>
    <s v="A"/>
    <n v="0"/>
    <s v=" Equivalent"/>
    <x v="0"/>
  </r>
  <r>
    <s v="FG/L14/2020/2101"/>
    <s v="AE-073-E"/>
    <x v="332"/>
    <x v="332"/>
    <n v="120"/>
    <n v="120"/>
    <s v="แกลลอน"/>
    <s v="AA"/>
    <s v="A"/>
    <n v="0"/>
    <s v=" Equivalent"/>
    <x v="0"/>
  </r>
  <r>
    <s v="FG/L14/2020/2102"/>
    <s v="AE-075-E"/>
    <x v="248"/>
    <x v="248"/>
    <n v="16"/>
    <n v="16"/>
    <s v="กล่อง"/>
    <s v="AA"/>
    <s v="A"/>
    <n v="0"/>
    <s v=" Equivalent"/>
    <x v="0"/>
  </r>
  <r>
    <s v="FG/L14/2020/2103"/>
    <s v="AE-077-E"/>
    <x v="360"/>
    <x v="360"/>
    <n v="80"/>
    <n v="80"/>
    <s v="แกลลอน"/>
    <s v="AA"/>
    <s v="A"/>
    <n v="0"/>
    <s v=" Equivalent"/>
    <x v="0"/>
  </r>
  <r>
    <s v="FG/L14/2020/2104"/>
    <s v="AE-079-E"/>
    <x v="342"/>
    <x v="342"/>
    <n v="80"/>
    <n v="80"/>
    <s v="กล่อง"/>
    <s v="AA"/>
    <s v="A"/>
    <n v="0"/>
    <s v=" Equivalent"/>
    <x v="0"/>
  </r>
  <r>
    <s v="FG/L14/2020/2105"/>
    <s v="AE-081-E"/>
    <x v="360"/>
    <x v="360"/>
    <n v="144"/>
    <n v="144"/>
    <s v="แกลลอน"/>
    <s v="AA"/>
    <s v="A"/>
    <n v="0"/>
    <s v=" Equivalent"/>
    <x v="0"/>
  </r>
  <r>
    <s v="FG/L14/2020/2106"/>
    <s v="AE-083-E"/>
    <x v="360"/>
    <x v="360"/>
    <n v="144"/>
    <n v="144"/>
    <s v="แกลลอน"/>
    <s v="AA"/>
    <s v="A"/>
    <n v="0"/>
    <s v=" Equivalent"/>
    <x v="0"/>
  </r>
  <r>
    <s v="FG/L14/2020/2107"/>
    <s v="AE-085-E"/>
    <x v="171"/>
    <x v="171"/>
    <n v="12"/>
    <n v="12"/>
    <s v="ถัง"/>
    <s v="AA"/>
    <s v="A"/>
    <n v="0"/>
    <s v=" Equivalent"/>
    <x v="0"/>
  </r>
  <r>
    <s v="FG/L14/2020/2108"/>
    <s v="AE-087-E"/>
    <x v="369"/>
    <x v="369"/>
    <n v="116"/>
    <n v="116"/>
    <s v="กล่อง"/>
    <s v="AA"/>
    <s v="A"/>
    <n v="0"/>
    <s v=" Equivalent"/>
    <x v="0"/>
  </r>
  <r>
    <s v="FG/L14/2020/2109"/>
    <s v="AE-089-E"/>
    <x v="365"/>
    <x v="365"/>
    <n v="41"/>
    <n v="45"/>
    <s v="กล่อง"/>
    <s v="AA"/>
    <s v="A"/>
    <n v="4"/>
    <s v="Excess"/>
    <x v="0"/>
  </r>
  <r>
    <s v="FG/L14/2020/2110"/>
    <s v="AE-091-E"/>
    <x v="229"/>
    <x v="229"/>
    <n v="140"/>
    <n v="140"/>
    <s v="กล่อง"/>
    <s v="AA"/>
    <s v="A"/>
    <n v="0"/>
    <s v=" Equivalent"/>
    <x v="0"/>
  </r>
  <r>
    <s v="FG/L14/2020/2111"/>
    <s v="AE-093-E"/>
    <x v="342"/>
    <x v="342"/>
    <n v="80"/>
    <n v="80"/>
    <s v="กล่อง"/>
    <s v="AA"/>
    <s v="A"/>
    <n v="0"/>
    <s v=" Equivalent"/>
    <x v="0"/>
  </r>
  <r>
    <s v="FG/L14/2020/2112"/>
    <s v="AE-095-E"/>
    <x v="152"/>
    <x v="152"/>
    <n v="30"/>
    <n v="30"/>
    <s v="กล่อง"/>
    <s v="AA"/>
    <s v="A"/>
    <n v="0"/>
    <s v=" Equivalent"/>
    <x v="0"/>
  </r>
  <r>
    <s v="FG/L14/2020/2113"/>
    <s v="AE-005-F"/>
    <x v="248"/>
    <x v="248"/>
    <n v="48"/>
    <n v="48"/>
    <s v="กล่อง"/>
    <s v="AA"/>
    <s v="A"/>
    <n v="0"/>
    <s v=" Equivalent"/>
    <x v="0"/>
  </r>
  <r>
    <s v="FG/L14/2020/2114"/>
    <s v="AE-007-F"/>
    <x v="342"/>
    <x v="342"/>
    <n v="80"/>
    <n v="80"/>
    <s v="กล่อง"/>
    <s v="AA"/>
    <s v="A"/>
    <n v="0"/>
    <s v=" Equivalent"/>
    <x v="0"/>
  </r>
  <r>
    <s v="FG/L14/2020/2115"/>
    <s v="AE-009-F"/>
    <x v="76"/>
    <x v="76"/>
    <n v="140"/>
    <n v="140"/>
    <s v="กล่อง"/>
    <s v="AA"/>
    <s v="A"/>
    <n v="0"/>
    <s v=" Equivalent"/>
    <x v="0"/>
  </r>
  <r>
    <s v="FG/L14/2020/2116"/>
    <s v="AE-011-F"/>
    <x v="248"/>
    <x v="248"/>
    <n v="48"/>
    <n v="48"/>
    <s v="กล่อง"/>
    <s v="AA"/>
    <s v="A"/>
    <n v="0"/>
    <s v=" Equivalent"/>
    <x v="0"/>
  </r>
  <r>
    <s v="FG/L14/2020/2117"/>
    <s v="AE-013-F"/>
    <x v="246"/>
    <x v="246"/>
    <n v="90"/>
    <n v="90"/>
    <s v="กล่อง"/>
    <s v="AA"/>
    <s v="A"/>
    <n v="0"/>
    <s v=" Equivalent"/>
    <x v="0"/>
  </r>
  <r>
    <s v="FG/L14/2020/2118"/>
    <s v="AE-015-F"/>
    <x v="76"/>
    <x v="76"/>
    <n v="140"/>
    <n v="140"/>
    <s v="กล่อง"/>
    <s v="AA"/>
    <s v="A"/>
    <n v="0"/>
    <s v=" Equivalent"/>
    <x v="0"/>
  </r>
  <r>
    <s v="FG/L14/2020/2119"/>
    <s v="AE-017-F"/>
    <x v="174"/>
    <x v="174"/>
    <n v="54"/>
    <n v="54"/>
    <s v="กล่อง"/>
    <s v="AA"/>
    <s v="A"/>
    <n v="0"/>
    <s v=" Equivalent"/>
    <x v="0"/>
  </r>
  <r>
    <s v="FG/L14/2020/2120"/>
    <s v="AE-021-F"/>
    <x v="76"/>
    <x v="76"/>
    <n v="140"/>
    <n v="140"/>
    <s v="กล่อง"/>
    <s v="AA"/>
    <s v="A"/>
    <n v="0"/>
    <s v=" Equivalent"/>
    <x v="0"/>
  </r>
  <r>
    <s v="FG/L14/2020/2121"/>
    <s v="AE-023-F"/>
    <x v="248"/>
    <x v="248"/>
    <n v="48"/>
    <n v="48"/>
    <s v="กล่อง"/>
    <s v="AA"/>
    <s v="A"/>
    <n v="0"/>
    <s v=" Equivalent"/>
    <x v="0"/>
  </r>
  <r>
    <s v="FG/L14/2020/2122"/>
    <s v="AE-025-F"/>
    <x v="248"/>
    <x v="248"/>
    <n v="48"/>
    <n v="48"/>
    <s v="กล่อง"/>
    <s v="AA"/>
    <s v="A"/>
    <n v="0"/>
    <s v=" Equivalent"/>
    <x v="0"/>
  </r>
  <r>
    <s v="FG/L14/2020/2123"/>
    <s v="AE-027-F"/>
    <x v="342"/>
    <x v="342"/>
    <n v="80"/>
    <n v="80"/>
    <s v="กล่อง"/>
    <s v="AA"/>
    <s v="A"/>
    <n v="0"/>
    <s v=" Equivalent"/>
    <x v="0"/>
  </r>
  <r>
    <s v="FG/L14/2020/2124"/>
    <s v="AE-029-F"/>
    <x v="174"/>
    <x v="174"/>
    <n v="54"/>
    <n v="54"/>
    <s v="กล่อง"/>
    <s v="AA"/>
    <s v="A"/>
    <n v="0"/>
    <s v=" Equivalent"/>
    <x v="0"/>
  </r>
  <r>
    <s v="FG/L14/2020/2125"/>
    <s v="AE-031-F"/>
    <x v="248"/>
    <x v="248"/>
    <n v="48"/>
    <n v="48"/>
    <s v="กล่อง"/>
    <s v="AA"/>
    <s v="A"/>
    <n v="0"/>
    <s v=" Equivalent"/>
    <x v="0"/>
  </r>
  <r>
    <s v="FG/L14/2020/2126"/>
    <s v="AE-033-F"/>
    <x v="248"/>
    <x v="248"/>
    <n v="48"/>
    <n v="48"/>
    <s v="กล่อง"/>
    <s v="AA"/>
    <s v="A"/>
    <n v="0"/>
    <s v=" Equivalent"/>
    <x v="0"/>
  </r>
  <r>
    <s v="FG/L14/2020/2127"/>
    <s v="AE-035-F"/>
    <x v="101"/>
    <x v="101"/>
    <n v="8"/>
    <n v="8"/>
    <s v="ถัง"/>
    <s v="AA"/>
    <s v="A"/>
    <n v="0"/>
    <s v=" Equivalent"/>
    <x v="0"/>
  </r>
  <r>
    <s v="FG/L14/2020/2128"/>
    <s v="AE-039-F"/>
    <x v="248"/>
    <x v="248"/>
    <n v="48"/>
    <n v="48"/>
    <s v="กล่อง"/>
    <s v="AA"/>
    <s v="A"/>
    <n v="0"/>
    <s v=" Equivalent"/>
    <x v="0"/>
  </r>
  <r>
    <s v="FG/L14/2020/2129"/>
    <s v="AE-041-F"/>
    <x v="248"/>
    <x v="248"/>
    <n v="48"/>
    <n v="48"/>
    <s v="กล่อง"/>
    <s v="AA"/>
    <s v="A"/>
    <n v="0"/>
    <s v=" Equivalent"/>
    <x v="0"/>
  </r>
  <r>
    <s v="FG/L14/2020/2130"/>
    <s v="AE-043-F"/>
    <x v="248"/>
    <x v="248"/>
    <n v="48"/>
    <n v="48"/>
    <s v="กล่อง"/>
    <s v="AA"/>
    <s v="A"/>
    <n v="0"/>
    <s v=" Equivalent"/>
    <x v="0"/>
  </r>
  <r>
    <s v="FG/L14/2020/2131"/>
    <s v="AE-053-F"/>
    <x v="248"/>
    <x v="248"/>
    <n v="48"/>
    <n v="48"/>
    <s v="กล่อง"/>
    <s v="AA"/>
    <s v="A"/>
    <n v="0"/>
    <s v=" Equivalent"/>
    <x v="0"/>
  </r>
  <r>
    <s v="FG/L14/2020/2132"/>
    <s v="AE-055-F"/>
    <x v="245"/>
    <x v="245"/>
    <n v="50"/>
    <n v="50"/>
    <s v="กล่อง"/>
    <s v="AA"/>
    <s v="A"/>
    <n v="0"/>
    <s v=" Equivalent"/>
    <x v="0"/>
  </r>
  <r>
    <s v="FG/L14/2020/2133"/>
    <s v="AE-063-F"/>
    <x v="247"/>
    <x v="247"/>
    <n v="7"/>
    <n v="7"/>
    <s v="กล่อง"/>
    <s v="AA"/>
    <s v="A"/>
    <n v="0"/>
    <s v=" Equivalent"/>
    <x v="0"/>
  </r>
  <r>
    <s v="FG/L14/2020/2134"/>
    <s v="AE-065-F"/>
    <x v="76"/>
    <x v="76"/>
    <n v="140"/>
    <n v="140"/>
    <s v="กล่อง"/>
    <s v="AA"/>
    <s v="A"/>
    <n v="0"/>
    <s v=" Equivalent"/>
    <x v="0"/>
  </r>
  <r>
    <s v="FG/L14/2020/2135"/>
    <s v="AE-069-F"/>
    <x v="174"/>
    <x v="174"/>
    <n v="53"/>
    <n v="53"/>
    <s v="กล่อง"/>
    <s v="AA"/>
    <s v="A"/>
    <n v="0"/>
    <s v=" Equivalent"/>
    <x v="0"/>
  </r>
  <r>
    <s v="FG/L14/2020/2136"/>
    <s v="AE-071-F"/>
    <x v="248"/>
    <x v="248"/>
    <n v="48"/>
    <n v="48"/>
    <s v="กล่อง"/>
    <s v="AA"/>
    <s v="A"/>
    <n v="0"/>
    <s v=" Equivalent"/>
    <x v="0"/>
  </r>
  <r>
    <s v="FG/L14/2020/2137"/>
    <s v="AE-077-F"/>
    <x v="365"/>
    <x v="365"/>
    <n v="132"/>
    <n v="132"/>
    <s v="กล่อง"/>
    <s v="AA"/>
    <s v="A"/>
    <n v="0"/>
    <s v=" Equivalent"/>
    <x v="0"/>
  </r>
  <r>
    <s v="FG/L14/2020/2138"/>
    <s v="AE-079-F"/>
    <x v="343"/>
    <x v="343"/>
    <n v="90"/>
    <n v="90"/>
    <s v="กล่อง"/>
    <s v="AA"/>
    <s v="A"/>
    <n v="0"/>
    <s v=" Equivalent"/>
    <x v="0"/>
  </r>
  <r>
    <s v="FG/L14/2020/2139"/>
    <s v="AE-081-F"/>
    <x v="365"/>
    <x v="365"/>
    <n v="120"/>
    <n v="120"/>
    <s v="กล่อง"/>
    <s v="AA"/>
    <s v="A"/>
    <n v="0"/>
    <s v=" Equivalent"/>
    <x v="0"/>
  </r>
  <r>
    <s v="FG/L14/2020/2140"/>
    <s v="AE-087-F"/>
    <x v="174"/>
    <x v="174"/>
    <n v="54"/>
    <n v="54"/>
    <s v="กล่อง"/>
    <s v="AA"/>
    <s v="A"/>
    <n v="0"/>
    <s v=" Equivalent"/>
    <x v="0"/>
  </r>
  <r>
    <s v="FG/L14/2020/2141"/>
    <s v="AE-089-F"/>
    <x v="153"/>
    <x v="153"/>
    <n v="54"/>
    <n v="54"/>
    <s v="กล่อง"/>
    <s v="AA"/>
    <s v="A"/>
    <n v="0"/>
    <s v=" Equivalent"/>
    <x v="0"/>
  </r>
  <r>
    <s v="FG/L14/2020/2142"/>
    <s v="AE-093-F"/>
    <x v="74"/>
    <x v="74"/>
    <n v="15"/>
    <n v="15"/>
    <s v="กล่อง"/>
    <s v="AA"/>
    <s v="A"/>
    <n v="0"/>
    <s v=" Equivalent"/>
    <x v="0"/>
  </r>
  <r>
    <s v="FG/L14/2020/2143"/>
    <s v="AF-010-A"/>
    <x v="370"/>
    <x v="370"/>
    <n v="2"/>
    <n v="2"/>
    <s v="กล่อง"/>
    <s v="AA"/>
    <s v="A"/>
    <n v="0"/>
    <s v=" Equivalent"/>
    <x v="0"/>
  </r>
  <r>
    <s v="FG/L14/2020/2144"/>
    <s v="AF-012-A"/>
    <x v="371"/>
    <x v="371"/>
    <n v="2"/>
    <n v="3"/>
    <s v="ถัง"/>
    <s v="AA"/>
    <s v="A"/>
    <n v="1"/>
    <s v="Excess"/>
    <x v="0"/>
  </r>
  <r>
    <s v="FG/L14/2020/2145"/>
    <s v="AF-014-A"/>
    <x v="367"/>
    <x v="367"/>
    <n v="9"/>
    <n v="9"/>
    <s v="ถัง"/>
    <s v="AA"/>
    <s v="A"/>
    <n v="0"/>
    <s v=" Equivalent"/>
    <x v="0"/>
  </r>
  <r>
    <s v="FG/L14/2020/2146"/>
    <s v="AF-016-A"/>
    <x v="372"/>
    <x v="372"/>
    <n v="6"/>
    <n v="5"/>
    <s v="ถัง"/>
    <s v="AA"/>
    <s v="A"/>
    <n v="-1"/>
    <s v="Shortage"/>
    <x v="0"/>
  </r>
  <r>
    <s v="FG/L14/2020/2147"/>
    <s v="AF-018-A"/>
    <x v="373"/>
    <x v="373"/>
    <n v="16"/>
    <n v="16"/>
    <s v="ถัง"/>
    <s v="AA"/>
    <s v="A"/>
    <n v="0"/>
    <s v=" Equivalent"/>
    <x v="0"/>
  </r>
  <r>
    <s v="FG/L14/2020/2148"/>
    <s v="AF-020-A"/>
    <x v="283"/>
    <x v="283"/>
    <n v="18"/>
    <n v="18"/>
    <s v="ถัง"/>
    <s v="AA"/>
    <s v="A"/>
    <n v="0"/>
    <s v=" Equivalent"/>
    <x v="0"/>
  </r>
  <r>
    <s v="FG/L14/2020/2149"/>
    <s v="AF-022-A"/>
    <x v="336"/>
    <x v="336"/>
    <n v="25"/>
    <n v="24"/>
    <s v="ถัง"/>
    <s v="AA"/>
    <s v="A"/>
    <n v="-1"/>
    <s v="Shortage"/>
    <x v="0"/>
  </r>
  <r>
    <s v="FG/L14/2020/2150"/>
    <s v="AF-024-A"/>
    <x v="213"/>
    <x v="213"/>
    <n v="4"/>
    <n v="5"/>
    <s v="ถัง"/>
    <s v="AA"/>
    <s v="A"/>
    <n v="1"/>
    <s v="Excess"/>
    <x v="0"/>
  </r>
  <r>
    <s v="FG/L14/2020/2151"/>
    <s v="AF-026-A"/>
    <x v="374"/>
    <x v="374"/>
    <n v="21"/>
    <n v="21"/>
    <s v="ถัง"/>
    <s v="AA"/>
    <s v="A"/>
    <n v="0"/>
    <s v=" Equivalent"/>
    <x v="0"/>
  </r>
  <r>
    <s v="FG/L14/2020/2152"/>
    <s v="AF-028-A"/>
    <x v="375"/>
    <x v="375"/>
    <n v="30"/>
    <n v="30"/>
    <s v="แกลลอน"/>
    <s v="AA"/>
    <s v="A"/>
    <n v="0"/>
    <s v=" Equivalent"/>
    <x v="0"/>
  </r>
  <r>
    <s v="FG/L14/2020/2153"/>
    <s v="AF-030-A"/>
    <x v="376"/>
    <x v="376"/>
    <n v="79.5"/>
    <n v="79.5"/>
    <s v="กล่อง"/>
    <s v="AA"/>
    <s v="A"/>
    <n v="0"/>
    <s v=" Equivalent"/>
    <x v="0"/>
  </r>
  <r>
    <s v="FG/L14/2020/2154"/>
    <s v="AF-032-A"/>
    <x v="377"/>
    <x v="377"/>
    <n v="29"/>
    <n v="29"/>
    <s v="กล่อง"/>
    <s v="AA"/>
    <s v="A"/>
    <n v="0"/>
    <s v=" Equivalent"/>
    <x v="0"/>
  </r>
  <r>
    <s v="FG/L14/2020/2155"/>
    <s v="AF-034-A"/>
    <x v="150"/>
    <x v="150"/>
    <n v="153.5"/>
    <n v="154.5"/>
    <s v="กล่อง"/>
    <s v="AA"/>
    <s v="A"/>
    <n v="1"/>
    <s v="Excess"/>
    <x v="0"/>
  </r>
  <r>
    <s v="FG/L14/2020/2156"/>
    <s v="AF-036-A"/>
    <x v="207"/>
    <x v="207"/>
    <n v="54"/>
    <n v="54"/>
    <s v="กล่อง"/>
    <s v="AA"/>
    <s v="A"/>
    <n v="0"/>
    <s v=" Equivalent"/>
    <x v="0"/>
  </r>
  <r>
    <s v="FG/L14/2020/2157"/>
    <s v="AF-038-A"/>
    <x v="140"/>
    <x v="140"/>
    <n v="79"/>
    <n v="79"/>
    <s v="กล่อง"/>
    <s v="AA"/>
    <s v="A"/>
    <n v="0"/>
    <s v=" Equivalent"/>
    <x v="0"/>
  </r>
  <r>
    <s v="FG/L14/2020/2158"/>
    <s v="AF-040-A"/>
    <x v="378"/>
    <x v="378"/>
    <n v="12"/>
    <n v="12"/>
    <s v="ถัง"/>
    <s v="AA"/>
    <s v="A"/>
    <n v="0"/>
    <s v=" Equivalent"/>
    <x v="0"/>
  </r>
  <r>
    <s v="FG/L14/2020/2159"/>
    <s v="AF-042-A"/>
    <x v="379"/>
    <x v="379"/>
    <n v="7"/>
    <n v="7"/>
    <s v="ถัง"/>
    <s v="AA"/>
    <s v="A"/>
    <n v="0"/>
    <s v=" Equivalent"/>
    <x v="0"/>
  </r>
  <r>
    <s v="FG/L14/2020/2160"/>
    <s v="AF-044-A"/>
    <x v="221"/>
    <x v="221"/>
    <n v="53.499000000000002"/>
    <n v="53.5"/>
    <s v="กล่อง"/>
    <s v="AA"/>
    <s v="A"/>
    <n v="9.9999999999766942E-4"/>
    <s v="Excess"/>
    <x v="0"/>
  </r>
  <r>
    <s v="FG/L14/2020/2161"/>
    <s v="AF-046-A"/>
    <x v="380"/>
    <x v="380"/>
    <n v="16.75"/>
    <n v="16.75"/>
    <s v="กล่อง"/>
    <s v="AA"/>
    <s v="A"/>
    <n v="0"/>
    <s v=" Equivalent"/>
    <x v="0"/>
  </r>
  <r>
    <s v="FG/L14/2020/2162"/>
    <s v="AF-048-A"/>
    <x v="381"/>
    <x v="381"/>
    <n v="23"/>
    <n v="23"/>
    <s v="ถัง"/>
    <s v="AA"/>
    <s v="A"/>
    <n v="0"/>
    <s v=" Equivalent"/>
    <x v="0"/>
  </r>
  <r>
    <s v="FG/L14/2020/2163"/>
    <s v="AF-050-A"/>
    <x v="207"/>
    <x v="207"/>
    <n v="54"/>
    <n v="54"/>
    <s v="กล่อง"/>
    <s v="AA"/>
    <s v="A"/>
    <n v="0"/>
    <s v=" Equivalent"/>
    <x v="0"/>
  </r>
  <r>
    <s v="FG/L14/2020/2164"/>
    <s v="AF-052-A"/>
    <x v="147"/>
    <x v="147"/>
    <n v="16"/>
    <n v="16"/>
    <s v="กล่อง"/>
    <s v="AA"/>
    <s v="A"/>
    <n v="0"/>
    <s v=" Equivalent"/>
    <x v="0"/>
  </r>
  <r>
    <s v="FG/L14/2020/2165"/>
    <s v="AF-054-A"/>
    <x v="207"/>
    <x v="207"/>
    <n v="47"/>
    <n v="47"/>
    <s v="กล่อง"/>
    <s v="AA"/>
    <s v="A"/>
    <n v="0"/>
    <s v=" Equivalent"/>
    <x v="0"/>
  </r>
  <r>
    <s v="FG/L14/2020/2166"/>
    <s v="AF-056-A"/>
    <x v="382"/>
    <x v="382"/>
    <n v="4"/>
    <n v="7"/>
    <s v="ถัง"/>
    <s v="AA"/>
    <s v="A"/>
    <n v="3"/>
    <s v="Excess"/>
    <x v="0"/>
  </r>
  <r>
    <s v="FG/L14/2020/2167"/>
    <s v="AF-058-A"/>
    <x v="174"/>
    <x v="174"/>
    <n v="51"/>
    <n v="51"/>
    <s v="กล่อง"/>
    <s v="AA"/>
    <s v="A"/>
    <n v="0"/>
    <s v=" Equivalent"/>
    <x v="0"/>
  </r>
  <r>
    <s v="FG/L14/2020/2168"/>
    <s v="AF-060-A"/>
    <x v="383"/>
    <x v="383"/>
    <n v="7"/>
    <n v="7"/>
    <s v="ถัง"/>
    <s v="AA"/>
    <s v="A"/>
    <n v="0"/>
    <s v=" Equivalent"/>
    <x v="0"/>
  </r>
  <r>
    <s v="FG/L14/2020/2169"/>
    <s v="AF-062-A"/>
    <x v="113"/>
    <x v="113"/>
    <n v="6"/>
    <n v="6"/>
    <s v="ถัง"/>
    <s v="AA"/>
    <s v="A"/>
    <n v="0"/>
    <s v=" Equivalent"/>
    <x v="0"/>
  </r>
  <r>
    <s v="FG/L14/2020/2170"/>
    <s v="AF-064-A"/>
    <x v="384"/>
    <x v="384"/>
    <n v="0.43"/>
    <n v="0.42"/>
    <s v="กล่อง"/>
    <s v="AA"/>
    <s v="A"/>
    <n v="-1.0000000000000009E-2"/>
    <s v="Shortage"/>
    <x v="0"/>
  </r>
  <r>
    <s v="FG/L14/2020/2171"/>
    <s v="AF-066-A"/>
    <x v="385"/>
    <x v="385"/>
    <n v="23"/>
    <n v="24"/>
    <s v="ถัง"/>
    <s v="AA"/>
    <s v="A"/>
    <n v="1"/>
    <s v="Excess"/>
    <x v="0"/>
  </r>
  <r>
    <s v="FG/L14/2020/2172"/>
    <s v="AF-068-A"/>
    <x v="386"/>
    <x v="386"/>
    <n v="1"/>
    <n v="1"/>
    <s v="ถัง"/>
    <s v="AA"/>
    <s v="A"/>
    <n v="0"/>
    <s v=" Equivalent"/>
    <x v="0"/>
  </r>
  <r>
    <s v="FG/L14/2020/2173"/>
    <s v="AF-070-A"/>
    <x v="27"/>
    <x v="27"/>
    <n v="4"/>
    <n v="4"/>
    <s v="ถัง"/>
    <s v="AA"/>
    <s v="A"/>
    <n v="0"/>
    <s v=" Equivalent"/>
    <x v="0"/>
  </r>
  <r>
    <s v="FG/L14/2020/2174"/>
    <s v="AF-072-A"/>
    <x v="27"/>
    <x v="27"/>
    <n v="4"/>
    <n v="4"/>
    <s v="ถัง"/>
    <s v="AA"/>
    <s v="A"/>
    <n v="0"/>
    <s v=" Equivalent"/>
    <x v="0"/>
  </r>
  <r>
    <s v="FG/L14/2020/2175"/>
    <s v="AF-074-A"/>
    <x v="35"/>
    <x v="35"/>
    <n v="4"/>
    <n v="4"/>
    <s v="ถัง"/>
    <s v="AA"/>
    <s v="A"/>
    <n v="0"/>
    <s v=" Equivalent"/>
    <x v="0"/>
  </r>
  <r>
    <s v="FG/L14/2020/2176"/>
    <s v="AF-076-A"/>
    <x v="35"/>
    <x v="35"/>
    <n v="4"/>
    <n v="4"/>
    <s v="ถัง"/>
    <s v="AA"/>
    <s v="A"/>
    <n v="0"/>
    <s v=" Equivalent"/>
    <x v="0"/>
  </r>
  <r>
    <s v="FG/L14/2020/2177"/>
    <s v="AF-078-A"/>
    <x v="35"/>
    <x v="35"/>
    <n v="3"/>
    <n v="3"/>
    <s v="ถัง"/>
    <s v="AA"/>
    <s v="A"/>
    <n v="0"/>
    <s v=" Equivalent"/>
    <x v="0"/>
  </r>
  <r>
    <s v="FG/L14/2020/2178"/>
    <s v="AF-080-A"/>
    <x v="32"/>
    <x v="32"/>
    <n v="4"/>
    <n v="4"/>
    <s v="ถัง"/>
    <s v="AA"/>
    <s v="A"/>
    <n v="0"/>
    <s v=" Equivalent"/>
    <x v="0"/>
  </r>
  <r>
    <s v="FG/L14/2020/2179"/>
    <s v="AF-082-A"/>
    <x v="32"/>
    <x v="32"/>
    <n v="2"/>
    <n v="2"/>
    <s v="ถัง"/>
    <s v="AA"/>
    <s v="A"/>
    <n v="0"/>
    <s v=" Equivalent"/>
    <x v="0"/>
  </r>
  <r>
    <s v="FG/L14/2020/2180"/>
    <s v="AF-084-A"/>
    <x v="88"/>
    <x v="88"/>
    <n v="4"/>
    <n v="4"/>
    <s v="ถัง"/>
    <s v="AA"/>
    <s v="A"/>
    <n v="0"/>
    <s v=" Equivalent"/>
    <x v="0"/>
  </r>
  <r>
    <s v="FG/L14/2020/2181"/>
    <s v="AF-086-A"/>
    <x v="92"/>
    <x v="92"/>
    <n v="4"/>
    <n v="4"/>
    <s v="ถัง"/>
    <s v="AA"/>
    <s v="A"/>
    <n v="0"/>
    <s v=" Equivalent"/>
    <x v="0"/>
  </r>
  <r>
    <s v="FG/L14/2020/2182"/>
    <s v="AF-088-A"/>
    <x v="88"/>
    <x v="88"/>
    <n v="4"/>
    <n v="4"/>
    <s v="ถัง"/>
    <s v="AA"/>
    <s v="A"/>
    <n v="0"/>
    <s v=" Equivalent"/>
    <x v="0"/>
  </r>
  <r>
    <s v="FG/L14/2020/2183"/>
    <s v="AF-090-A"/>
    <x v="88"/>
    <x v="88"/>
    <n v="1"/>
    <n v="1"/>
    <s v="ถัง"/>
    <s v="AA"/>
    <s v="A"/>
    <n v="0"/>
    <s v=" Equivalent"/>
    <x v="0"/>
  </r>
  <r>
    <s v="FG/L14/2020/2184"/>
    <s v="AF-092-A"/>
    <x v="125"/>
    <x v="125"/>
    <n v="4"/>
    <n v="4"/>
    <s v="ถัง"/>
    <s v="AA"/>
    <s v="A"/>
    <n v="0"/>
    <s v=" Equivalent"/>
    <x v="0"/>
  </r>
  <r>
    <s v="FG/L14/2020/2185"/>
    <s v="AF-010-B"/>
    <x v="387"/>
    <x v="387"/>
    <n v="4"/>
    <n v="4"/>
    <s v="ถัง"/>
    <s v="AA"/>
    <s v="A"/>
    <n v="0"/>
    <s v=" Equivalent"/>
    <x v="0"/>
  </r>
  <r>
    <s v="FG/L14/2020/2186"/>
    <s v="AF-012-B"/>
    <x v="388"/>
    <x v="388"/>
    <n v="4"/>
    <n v="4"/>
    <s v="ถัง"/>
    <s v="AA"/>
    <s v="A"/>
    <n v="0"/>
    <s v=" Equivalent"/>
    <x v="0"/>
  </r>
  <r>
    <s v="FG/L14/2020/2187"/>
    <s v="AF-014-B"/>
    <x v="389"/>
    <x v="389"/>
    <n v="4"/>
    <n v="4"/>
    <s v="ถัง"/>
    <s v="AA"/>
    <s v="A"/>
    <n v="0"/>
    <s v=" Equivalent"/>
    <x v="0"/>
  </r>
  <r>
    <s v="FG/L14/2020/2188"/>
    <s v="AF-016-B"/>
    <x v="387"/>
    <x v="387"/>
    <n v="1"/>
    <n v="1"/>
    <s v="ถัง"/>
    <s v="AA"/>
    <s v="A"/>
    <n v="0"/>
    <s v=" Equivalent"/>
    <x v="0"/>
  </r>
  <r>
    <s v="FG/L14/2020/2189"/>
    <s v="AF-018-B"/>
    <x v="389"/>
    <x v="389"/>
    <n v="4"/>
    <n v="4"/>
    <s v="ถัง"/>
    <s v="AA"/>
    <s v="A"/>
    <n v="0"/>
    <s v=" Equivalent"/>
    <x v="0"/>
  </r>
  <r>
    <s v="FG/L14/2020/2190"/>
    <s v="AF-020-B"/>
    <x v="388"/>
    <x v="388"/>
    <n v="4"/>
    <n v="4"/>
    <s v="ถัง"/>
    <s v="AA"/>
    <s v="A"/>
    <n v="0"/>
    <s v=" Equivalent"/>
    <x v="0"/>
  </r>
  <r>
    <s v="FG/L14/2020/2191"/>
    <s v="AF-022-B"/>
    <x v="389"/>
    <x v="389"/>
    <n v="4"/>
    <n v="4"/>
    <s v="ถัง"/>
    <s v="AA"/>
    <s v="A"/>
    <n v="0"/>
    <s v=" Equivalent"/>
    <x v="0"/>
  </r>
  <r>
    <s v="FG/L14/2020/2192"/>
    <s v="AF-024-B"/>
    <x v="388"/>
    <x v="388"/>
    <n v="4"/>
    <n v="4"/>
    <s v="ถัง"/>
    <s v="AA"/>
    <s v="A"/>
    <n v="0"/>
    <s v=" Equivalent"/>
    <x v="0"/>
  </r>
  <r>
    <s v="FG/L14/2020/2193"/>
    <s v="AF-026-B"/>
    <x v="387"/>
    <x v="387"/>
    <n v="4"/>
    <n v="4"/>
    <s v="ถัง"/>
    <s v="AA"/>
    <s v="A"/>
    <n v="0"/>
    <s v=" Equivalent"/>
    <x v="0"/>
  </r>
  <r>
    <s v="FG/L14/2020/2194"/>
    <s v="AF-028-B"/>
    <x v="389"/>
    <x v="389"/>
    <n v="2"/>
    <n v="2"/>
    <s v="ถัง"/>
    <s v="AA"/>
    <s v="A"/>
    <n v="0"/>
    <s v=" Equivalent"/>
    <x v="0"/>
  </r>
  <r>
    <s v="FG/L14/2020/2195"/>
    <s v="AF-030-B"/>
    <x v="389"/>
    <x v="389"/>
    <n v="4"/>
    <n v="4"/>
    <s v="ถัง"/>
    <s v="AA"/>
    <s v="A"/>
    <n v="0"/>
    <s v=" Equivalent"/>
    <x v="0"/>
  </r>
  <r>
    <s v="FG/L14/2020/2196"/>
    <s v="AF-032-B"/>
    <x v="388"/>
    <x v="388"/>
    <n v="4"/>
    <n v="4"/>
    <s v="ถัง"/>
    <s v="AA"/>
    <s v="A"/>
    <n v="0"/>
    <s v=" Equivalent"/>
    <x v="0"/>
  </r>
  <r>
    <s v="FG/L14/2020/2197"/>
    <s v="AF-034-B"/>
    <x v="388"/>
    <x v="388"/>
    <n v="4"/>
    <n v="4"/>
    <s v="ถัง"/>
    <s v="AA"/>
    <s v="A"/>
    <n v="0"/>
    <s v=" Equivalent"/>
    <x v="0"/>
  </r>
  <r>
    <s v="FG/L14/2020/2198"/>
    <s v="AF-036-B"/>
    <x v="389"/>
    <x v="389"/>
    <n v="4"/>
    <n v="4"/>
    <s v="ถัง"/>
    <s v="AA"/>
    <s v="A"/>
    <n v="0"/>
    <s v=" Equivalent"/>
    <x v="0"/>
  </r>
  <r>
    <s v="FG/L14/2020/2199"/>
    <s v="AF-038-B"/>
    <x v="388"/>
    <x v="388"/>
    <n v="4"/>
    <n v="4"/>
    <s v="ถัง"/>
    <s v="AA"/>
    <s v="A"/>
    <n v="0"/>
    <s v=" Equivalent"/>
    <x v="0"/>
  </r>
  <r>
    <s v="FG/L14/2020/2200"/>
    <s v="AF-040-B"/>
    <x v="390"/>
    <x v="390"/>
    <n v="4"/>
    <n v="4"/>
    <s v="ถัง"/>
    <s v="AA"/>
    <s v="A"/>
    <n v="0"/>
    <s v=" Equivalent"/>
    <x v="0"/>
  </r>
  <r>
    <s v="FG/L14/2020/2201"/>
    <s v="AF-042-B"/>
    <x v="390"/>
    <x v="390"/>
    <n v="4"/>
    <n v="4"/>
    <s v="ถัง"/>
    <s v="AA"/>
    <s v="A"/>
    <n v="0"/>
    <s v=" Equivalent"/>
    <x v="0"/>
  </r>
  <r>
    <s v="FG/L14/2020/2202"/>
    <s v="AF-044-B"/>
    <x v="388"/>
    <x v="388"/>
    <n v="1"/>
    <n v="1"/>
    <s v="ถัง"/>
    <s v="AA"/>
    <s v="A"/>
    <n v="0"/>
    <s v=" Equivalent"/>
    <x v="0"/>
  </r>
  <r>
    <s v="FG/L14/2020/2203"/>
    <s v="AF-046-B"/>
    <x v="389"/>
    <x v="389"/>
    <n v="1"/>
    <n v="1"/>
    <s v="ถัง"/>
    <s v="AA"/>
    <s v="A"/>
    <n v="0"/>
    <s v=" Equivalent"/>
    <x v="0"/>
  </r>
  <r>
    <s v="FG/L14/2020/2204"/>
    <s v="AF-048-B"/>
    <x v="391"/>
    <x v="391"/>
    <n v="3"/>
    <n v="3"/>
    <s v="ถัง"/>
    <s v="AA"/>
    <s v="A"/>
    <n v="0"/>
    <s v=" Equivalent"/>
    <x v="0"/>
  </r>
  <r>
    <s v="FG/L14/2020/2205"/>
    <s v="AF-050-B"/>
    <x v="387"/>
    <x v="387"/>
    <n v="4"/>
    <n v="4"/>
    <s v="ถัง"/>
    <s v="AA"/>
    <s v="A"/>
    <n v="0"/>
    <s v=" Equivalent"/>
    <x v="0"/>
  </r>
  <r>
    <s v="FG/L14/2020/2206"/>
    <s v="AF-052-B"/>
    <x v="389"/>
    <x v="389"/>
    <n v="4"/>
    <n v="4"/>
    <s v="ถัง"/>
    <s v="AA"/>
    <s v="A"/>
    <n v="0"/>
    <s v=" Equivalent"/>
    <x v="0"/>
  </r>
  <r>
    <s v="FG/L14/2020/2207"/>
    <s v="AF-054-B"/>
    <x v="389"/>
    <x v="389"/>
    <n v="4"/>
    <n v="4"/>
    <s v="ถัง"/>
    <s v="AA"/>
    <s v="A"/>
    <n v="0"/>
    <s v=" Equivalent"/>
    <x v="0"/>
  </r>
  <r>
    <s v="FG/L14/2020/2208"/>
    <s v="AF-056-B"/>
    <x v="125"/>
    <x v="125"/>
    <n v="4"/>
    <n v="4"/>
    <s v="ถัง"/>
    <s v="AA"/>
    <s v="A"/>
    <n v="0"/>
    <s v=" Equivalent"/>
    <x v="0"/>
  </r>
  <r>
    <s v="FG/L14/2020/2209"/>
    <s v="AF-058-B"/>
    <x v="390"/>
    <x v="390"/>
    <n v="2"/>
    <n v="2"/>
    <s v="ถัง"/>
    <s v="AA"/>
    <s v="A"/>
    <n v="0"/>
    <s v=" Equivalent"/>
    <x v="0"/>
  </r>
  <r>
    <s v="FG/L14/2020/2210"/>
    <s v="AF-060-B"/>
    <x v="389"/>
    <x v="389"/>
    <n v="4"/>
    <n v="4"/>
    <s v="ถัง"/>
    <s v="AA"/>
    <s v="A"/>
    <n v="0"/>
    <s v=" Equivalent"/>
    <x v="0"/>
  </r>
  <r>
    <s v="FG/L14/2020/2211"/>
    <s v="AF-062-B"/>
    <x v="42"/>
    <x v="42"/>
    <n v="54"/>
    <n v="54"/>
    <s v="กล่อง"/>
    <s v="AA"/>
    <s v="A"/>
    <n v="0"/>
    <s v=" Equivalent"/>
    <x v="0"/>
  </r>
  <r>
    <s v="FG/L14/2020/2212"/>
    <s v="AF-064-B"/>
    <x v="125"/>
    <x v="125"/>
    <n v="4"/>
    <n v="4"/>
    <s v="ถัง"/>
    <s v="AA"/>
    <s v="A"/>
    <n v="0"/>
    <s v=" Equivalent"/>
    <x v="0"/>
  </r>
  <r>
    <s v="FG/L14/2020/2213"/>
    <s v="AF-074-B"/>
    <x v="125"/>
    <x v="125"/>
    <n v="4"/>
    <n v="4"/>
    <s v="ถัง"/>
    <s v="AA"/>
    <s v="A"/>
    <n v="0"/>
    <s v=" Equivalent"/>
    <x v="0"/>
  </r>
  <r>
    <s v="FG/L14/2020/2214"/>
    <s v="AF-080-B"/>
    <x v="389"/>
    <x v="389"/>
    <n v="4"/>
    <n v="4"/>
    <s v="ถัง"/>
    <s v="AA"/>
    <s v="A"/>
    <n v="0"/>
    <s v=" Equivalent"/>
    <x v="0"/>
  </r>
  <r>
    <s v="FG/L14/2020/2215"/>
    <s v="AF-082-B"/>
    <x v="389"/>
    <x v="389"/>
    <n v="4"/>
    <n v="4"/>
    <s v="ถัง"/>
    <s v="AA"/>
    <s v="A"/>
    <n v="0"/>
    <s v=" Equivalent"/>
    <x v="0"/>
  </r>
  <r>
    <s v="FG/L14/2020/2216"/>
    <s v="AF-086-B"/>
    <x v="389"/>
    <x v="389"/>
    <n v="4"/>
    <n v="4"/>
    <s v="ถัง"/>
    <s v="AA"/>
    <s v="A"/>
    <n v="0"/>
    <s v=" Equivalent"/>
    <x v="0"/>
  </r>
  <r>
    <s v="FG/L14/2020/2217"/>
    <s v="AF-094-B"/>
    <x v="389"/>
    <x v="389"/>
    <n v="4"/>
    <n v="4"/>
    <s v="ถัง"/>
    <s v="AA"/>
    <s v="A"/>
    <n v="0"/>
    <s v=" Equivalent"/>
    <x v="0"/>
  </r>
  <r>
    <s v="FG/L14/2020/2218"/>
    <s v="AF-096-B"/>
    <x v="389"/>
    <x v="389"/>
    <n v="4"/>
    <n v="4"/>
    <s v="ถัง"/>
    <s v="AA"/>
    <s v="A"/>
    <n v="0"/>
    <s v=" Equivalent"/>
    <x v="0"/>
  </r>
  <r>
    <s v="FG/L14/2020/2219"/>
    <s v="AF-010-C"/>
    <x v="378"/>
    <x v="378"/>
    <n v="24"/>
    <n v="24"/>
    <s v="ถัง"/>
    <s v="AA"/>
    <s v="A"/>
    <n v="0"/>
    <s v=" Equivalent"/>
    <x v="0"/>
  </r>
  <r>
    <s v="FG/L14/2020/2220"/>
    <s v="AF-012-C"/>
    <x v="372"/>
    <x v="372"/>
    <n v="16"/>
    <n v="16"/>
    <s v="ถัง"/>
    <s v="AA"/>
    <s v="A"/>
    <n v="0"/>
    <s v=" Equivalent"/>
    <x v="0"/>
  </r>
  <r>
    <s v="FG/L14/2020/2221"/>
    <s v="AF-014-C"/>
    <x v="378"/>
    <x v="378"/>
    <n v="24"/>
    <n v="24"/>
    <s v="ถัง"/>
    <s v="AA"/>
    <s v="A"/>
    <n v="0"/>
    <s v=" Equivalent"/>
    <x v="0"/>
  </r>
  <r>
    <s v="FG/L14/2020/2222"/>
    <s v="AF-016-C"/>
    <x v="372"/>
    <x v="372"/>
    <n v="24"/>
    <n v="24"/>
    <s v="ถัง"/>
    <s v="AA"/>
    <s v="A"/>
    <n v="0"/>
    <s v=" Equivalent"/>
    <x v="0"/>
  </r>
  <r>
    <s v="FG/L14/2020/2223"/>
    <s v="AF-018-C"/>
    <x v="386"/>
    <x v="386"/>
    <n v="18"/>
    <n v="18"/>
    <s v="ถัง"/>
    <s v="AA"/>
    <s v="A"/>
    <n v="0"/>
    <s v=" Equivalent"/>
    <x v="0"/>
  </r>
  <r>
    <s v="FG/L14/2020/2224"/>
    <s v="AF-020-C"/>
    <x v="386"/>
    <x v="386"/>
    <n v="24"/>
    <n v="24"/>
    <s v="ถัง"/>
    <s v="AA"/>
    <s v="A"/>
    <n v="0"/>
    <s v=" Equivalent"/>
    <x v="0"/>
  </r>
  <r>
    <s v="FG/L14/2020/2225"/>
    <s v="AF-022-C"/>
    <x v="372"/>
    <x v="372"/>
    <n v="24"/>
    <n v="24"/>
    <s v="ถัง"/>
    <s v="AA"/>
    <s v="A"/>
    <n v="0"/>
    <s v=" Equivalent"/>
    <x v="0"/>
  </r>
  <r>
    <s v="FG/L14/2020/2226"/>
    <s v="AF-024-C"/>
    <x v="372"/>
    <x v="372"/>
    <n v="24"/>
    <n v="24"/>
    <s v="ถัง"/>
    <s v="AA"/>
    <s v="A"/>
    <n v="0"/>
    <s v=" Equivalent"/>
    <x v="0"/>
  </r>
  <r>
    <s v="FG/L14/2020/2227"/>
    <s v="AF-026-C"/>
    <x v="372"/>
    <x v="372"/>
    <n v="24"/>
    <n v="24"/>
    <s v="ถัง"/>
    <s v="AA"/>
    <s v="A"/>
    <n v="0"/>
    <s v=" Equivalent"/>
    <x v="0"/>
  </r>
  <r>
    <s v="FG/L14/2020/2228"/>
    <s v="AF-028-C"/>
    <x v="383"/>
    <x v="383"/>
    <n v="36"/>
    <n v="18"/>
    <s v="ถัง"/>
    <s v="AA"/>
    <s v="A"/>
    <n v="-18"/>
    <s v="Shortage"/>
    <x v="0"/>
  </r>
  <r>
    <s v="FG/L14/2020/2229"/>
    <s v="AF-030-C"/>
    <x v="372"/>
    <x v="372"/>
    <n v="24"/>
    <n v="24"/>
    <s v="ถัง"/>
    <s v="AA"/>
    <s v="A"/>
    <n v="0"/>
    <s v=" Equivalent"/>
    <x v="0"/>
  </r>
  <r>
    <s v="FG/L14/2020/2230"/>
    <s v="AF-034-C"/>
    <x v="386"/>
    <x v="386"/>
    <n v="24"/>
    <n v="24"/>
    <s v="ถัง"/>
    <s v="AA"/>
    <s v="A"/>
    <n v="0"/>
    <s v=" Equivalent"/>
    <x v="0"/>
  </r>
  <r>
    <s v="FG/L14/2020/2231"/>
    <s v="AF-036-C"/>
    <x v="382"/>
    <x v="382"/>
    <n v="24"/>
    <n v="24"/>
    <s v="ถัง"/>
    <s v="AA"/>
    <s v="A"/>
    <n v="0"/>
    <s v=" Equivalent"/>
    <x v="0"/>
  </r>
  <r>
    <s v="FG/L14/2020/2232"/>
    <s v="AF-038-C"/>
    <x v="378"/>
    <x v="378"/>
    <n v="24"/>
    <n v="24"/>
    <s v="ถัง"/>
    <s v="AA"/>
    <s v="A"/>
    <n v="0"/>
    <s v=" Equivalent"/>
    <x v="0"/>
  </r>
  <r>
    <s v="FG/L14/2020/2233"/>
    <s v="AF-040-C"/>
    <x v="372"/>
    <x v="372"/>
    <n v="24"/>
    <n v="24"/>
    <s v="ถัง"/>
    <s v="AA"/>
    <s v="A"/>
    <n v="0"/>
    <s v=" Equivalent"/>
    <x v="0"/>
  </r>
  <r>
    <s v="FG/L14/2020/2234"/>
    <s v="AF-042-C"/>
    <x v="382"/>
    <x v="382"/>
    <n v="24"/>
    <n v="24"/>
    <s v="ถัง"/>
    <s v="AA"/>
    <s v="A"/>
    <n v="0"/>
    <s v=" Equivalent"/>
    <x v="0"/>
  </r>
  <r>
    <s v="FG/L14/2020/2235"/>
    <s v="AF-044-C"/>
    <x v="382"/>
    <x v="382"/>
    <n v="24"/>
    <n v="19"/>
    <s v="ถัง"/>
    <s v="AA"/>
    <s v="A"/>
    <n v="-5"/>
    <s v="Shortage"/>
    <x v="0"/>
  </r>
  <r>
    <s v="FG/L14/2020/2236"/>
    <s v="AF-048-C"/>
    <x v="382"/>
    <x v="382"/>
    <n v="24"/>
    <n v="24"/>
    <s v="ถัง"/>
    <s v="AA"/>
    <s v="A"/>
    <n v="0"/>
    <s v=" Equivalent"/>
    <x v="0"/>
  </r>
  <r>
    <s v="FG/L14/2020/2237"/>
    <s v="AF-050-C"/>
    <x v="381"/>
    <x v="381"/>
    <n v="24"/>
    <n v="24"/>
    <s v="ถัง"/>
    <s v="AA"/>
    <s v="A"/>
    <n v="0"/>
    <s v=" Equivalent"/>
    <x v="0"/>
  </r>
  <r>
    <s v="FG/L14/2020/2238"/>
    <s v="AF-052-C"/>
    <x v="383"/>
    <x v="383"/>
    <n v="24"/>
    <n v="24"/>
    <s v="ถัง"/>
    <s v="AA"/>
    <s v="A"/>
    <n v="0"/>
    <s v=" Equivalent"/>
    <x v="0"/>
  </r>
  <r>
    <s v="FG/L14/2020/2239"/>
    <s v="AF-054-C"/>
    <x v="378"/>
    <x v="378"/>
    <n v="24"/>
    <n v="24"/>
    <s v="ถัง"/>
    <s v="AA"/>
    <s v="A"/>
    <n v="0"/>
    <s v=" Equivalent"/>
    <x v="0"/>
  </r>
  <r>
    <s v="FG/L14/2020/2240"/>
    <s v="AF-058-C"/>
    <x v="382"/>
    <x v="382"/>
    <n v="24"/>
    <n v="24"/>
    <s v="ถัง"/>
    <s v="AA"/>
    <s v="A"/>
    <n v="0"/>
    <s v=" Equivalent"/>
    <x v="0"/>
  </r>
  <r>
    <s v="FG/L14/2020/2241"/>
    <s v="AF-062-C"/>
    <x v="383"/>
    <x v="383"/>
    <n v="17"/>
    <n v="17"/>
    <s v="ถัง"/>
    <s v="AA"/>
    <s v="A"/>
    <n v="0"/>
    <s v=" Equivalent"/>
    <x v="0"/>
  </r>
  <r>
    <s v="FG/L14/2020/2242"/>
    <s v="AF-064-C"/>
    <x v="372"/>
    <x v="372"/>
    <n v="24"/>
    <n v="24"/>
    <s v="ถัง"/>
    <s v="AA"/>
    <s v="A"/>
    <n v="0"/>
    <s v=" Equivalent"/>
    <x v="0"/>
  </r>
  <r>
    <s v="FG/L14/2020/2243"/>
    <s v="AF-066-C"/>
    <x v="372"/>
    <x v="372"/>
    <n v="24"/>
    <n v="24"/>
    <s v="ถัง"/>
    <s v="AA"/>
    <s v="A"/>
    <n v="0"/>
    <s v=" Equivalent"/>
    <x v="0"/>
  </r>
  <r>
    <s v="FG/L14/2020/2244"/>
    <s v="AF-068-C"/>
    <x v="383"/>
    <x v="383"/>
    <n v="6"/>
    <n v="24"/>
    <s v="ถัง"/>
    <s v="AA"/>
    <s v="A"/>
    <n v="18"/>
    <s v="Excess"/>
    <x v="0"/>
  </r>
  <r>
    <s v="FG/L14/2020/2245"/>
    <s v="AF-076-C"/>
    <x v="378"/>
    <x v="378"/>
    <n v="24"/>
    <n v="24"/>
    <s v="ถัง"/>
    <s v="AA"/>
    <s v="A"/>
    <n v="0"/>
    <s v=" Equivalent"/>
    <x v="0"/>
  </r>
  <r>
    <s v="FG/L14/2020/2246"/>
    <s v="AF-078-C"/>
    <x v="383"/>
    <x v="383"/>
    <n v="17"/>
    <n v="17"/>
    <s v="ถัง"/>
    <s v="AA"/>
    <s v="A"/>
    <n v="0"/>
    <s v=" Equivalent"/>
    <x v="0"/>
  </r>
  <r>
    <s v="FG/L14/2020/2247"/>
    <s v="AF-082-C"/>
    <x v="378"/>
    <x v="378"/>
    <n v="24"/>
    <n v="24"/>
    <s v="ถัง"/>
    <s v="AA"/>
    <s v="A"/>
    <n v="0"/>
    <s v=" Equivalent"/>
    <x v="0"/>
  </r>
  <r>
    <s v="FG/L14/2020/2248"/>
    <s v="AF-088-C"/>
    <x v="378"/>
    <x v="378"/>
    <n v="18"/>
    <n v="18"/>
    <s v="ถัง"/>
    <s v="AA"/>
    <s v="A"/>
    <n v="0"/>
    <s v=" Equivalent"/>
    <x v="0"/>
  </r>
  <r>
    <s v="FG/L14/2020/2249"/>
    <s v="AF-010-D"/>
    <x v="383"/>
    <x v="383"/>
    <n v="24"/>
    <n v="24"/>
    <s v="ถัง"/>
    <s v="AA"/>
    <s v="A"/>
    <n v="0"/>
    <s v=" Equivalent"/>
    <x v="0"/>
  </r>
  <r>
    <s v="FG/L14/2020/2250"/>
    <s v="AF-012-D"/>
    <x v="379"/>
    <x v="379"/>
    <n v="17"/>
    <n v="17"/>
    <s v="ถัง"/>
    <s v="AA"/>
    <s v="A"/>
    <n v="0"/>
    <s v=" Equivalent"/>
    <x v="0"/>
  </r>
  <r>
    <s v="FG/L14/2020/2251"/>
    <s v="AF-014-D"/>
    <x v="372"/>
    <x v="372"/>
    <n v="24"/>
    <n v="24"/>
    <s v="ถัง"/>
    <s v="AA"/>
    <s v="A"/>
    <n v="0"/>
    <s v=" Equivalent"/>
    <x v="0"/>
  </r>
  <r>
    <s v="FG/L14/2020/2252"/>
    <s v="AF-016-D"/>
    <x v="379"/>
    <x v="379"/>
    <n v="24"/>
    <n v="24"/>
    <s v="ถัง"/>
    <s v="AA"/>
    <s v="A"/>
    <n v="0"/>
    <s v=" Equivalent"/>
    <x v="0"/>
  </r>
  <r>
    <s v="FG/L14/2020/2253"/>
    <s v="AF-018-D"/>
    <x v="382"/>
    <x v="382"/>
    <n v="17"/>
    <n v="17"/>
    <s v="ถัง"/>
    <s v="AA"/>
    <s v="A"/>
    <n v="0"/>
    <s v=" Equivalent"/>
    <x v="0"/>
  </r>
  <r>
    <s v="FG/L14/2020/2254"/>
    <s v="AF-020-D"/>
    <x v="382"/>
    <x v="382"/>
    <n v="24"/>
    <n v="24"/>
    <s v="ถัง"/>
    <s v="AA"/>
    <s v="A"/>
    <n v="0"/>
    <s v=" Equivalent"/>
    <x v="0"/>
  </r>
  <r>
    <s v="FG/L14/2020/2255"/>
    <s v="AF-022-D"/>
    <x v="385"/>
    <x v="385"/>
    <n v="24"/>
    <n v="24"/>
    <s v="ถัง"/>
    <s v="AA"/>
    <s v="A"/>
    <n v="0"/>
    <s v=" Equivalent"/>
    <x v="0"/>
  </r>
  <r>
    <s v="FG/L14/2020/2256"/>
    <s v="AF-024-D"/>
    <x v="372"/>
    <x v="372"/>
    <n v="24"/>
    <n v="24"/>
    <s v="ถัง"/>
    <s v="AA"/>
    <s v="A"/>
    <n v="0"/>
    <s v=" Equivalent"/>
    <x v="0"/>
  </r>
  <r>
    <s v="FG/L14/2020/2257"/>
    <s v="AF-026-D"/>
    <x v="378"/>
    <x v="378"/>
    <n v="24"/>
    <n v="24"/>
    <s v="ถัง"/>
    <s v="AA"/>
    <s v="A"/>
    <n v="0"/>
    <s v=" Equivalent"/>
    <x v="0"/>
  </r>
  <r>
    <s v="FG/L14/2020/2258"/>
    <s v="AF-028-D"/>
    <x v="372"/>
    <x v="372"/>
    <n v="24"/>
    <n v="24"/>
    <s v="ถัง"/>
    <s v="AA"/>
    <s v="A"/>
    <n v="0"/>
    <s v=" Equivalent"/>
    <x v="0"/>
  </r>
  <r>
    <s v="FG/L14/2020/2259"/>
    <s v="AF-032-D"/>
    <x v="386"/>
    <x v="386"/>
    <n v="17"/>
    <n v="17"/>
    <s v="ถัง"/>
    <s v="AA"/>
    <s v="A"/>
    <n v="0"/>
    <s v=" Equivalent"/>
    <x v="0"/>
  </r>
  <r>
    <s v="FG/L14/2020/2260"/>
    <s v="AF-034-D"/>
    <x v="386"/>
    <x v="386"/>
    <n v="17"/>
    <n v="17"/>
    <s v="ถัง"/>
    <s v="AA"/>
    <s v="A"/>
    <n v="0"/>
    <s v=" Equivalent"/>
    <x v="0"/>
  </r>
  <r>
    <s v="FG/L14/2020/2261"/>
    <s v="AF-038-D"/>
    <x v="381"/>
    <x v="381"/>
    <n v="24"/>
    <n v="24"/>
    <s v="ถัง"/>
    <s v="AA"/>
    <s v="A"/>
    <n v="0"/>
    <s v=" Equivalent"/>
    <x v="0"/>
  </r>
  <r>
    <s v="FG/L14/2020/2262"/>
    <s v="AF-042-D"/>
    <x v="378"/>
    <x v="378"/>
    <n v="17"/>
    <n v="17"/>
    <s v="ถัง"/>
    <s v="AA"/>
    <s v="A"/>
    <n v="0"/>
    <s v=" Equivalent"/>
    <x v="0"/>
  </r>
  <r>
    <s v="FG/L14/2020/2263"/>
    <s v="AF-044-D"/>
    <x v="381"/>
    <x v="381"/>
    <n v="24"/>
    <n v="24"/>
    <s v="ถัง"/>
    <s v="AA"/>
    <s v="A"/>
    <n v="0"/>
    <s v=" Equivalent"/>
    <x v="0"/>
  </r>
  <r>
    <s v="FG/L14/2020/2264"/>
    <s v="AF-046-D"/>
    <x v="381"/>
    <x v="381"/>
    <n v="20"/>
    <n v="20"/>
    <s v="ถัง"/>
    <s v="AA"/>
    <s v="A"/>
    <n v="0"/>
    <s v=" Equivalent"/>
    <x v="0"/>
  </r>
  <r>
    <s v="FG/L14/2020/2265"/>
    <s v="AF-048-D"/>
    <x v="379"/>
    <x v="379"/>
    <n v="17"/>
    <n v="17"/>
    <s v="ถัง"/>
    <s v="AA"/>
    <s v="A"/>
    <n v="0"/>
    <s v=" Equivalent"/>
    <x v="0"/>
  </r>
  <r>
    <s v="FG/L14/2020/2266"/>
    <s v="AF-050-D"/>
    <x v="379"/>
    <x v="379"/>
    <n v="24"/>
    <n v="24"/>
    <s v="ถัง"/>
    <s v="AA"/>
    <s v="A"/>
    <n v="0"/>
    <s v=" Equivalent"/>
    <x v="0"/>
  </r>
  <r>
    <s v="FG/L14/2020/2267"/>
    <s v="AF-054-D"/>
    <x v="372"/>
    <x v="372"/>
    <n v="24"/>
    <n v="24"/>
    <s v="ถัง"/>
    <s v="AA"/>
    <s v="A"/>
    <n v="0"/>
    <s v=" Equivalent"/>
    <x v="0"/>
  </r>
  <r>
    <s v="FG/L14/2020/2268"/>
    <s v="AF-056-D"/>
    <x v="372"/>
    <x v="372"/>
    <n v="24"/>
    <n v="24"/>
    <s v="ถัง"/>
    <s v="AA"/>
    <s v="A"/>
    <n v="0"/>
    <s v=" Equivalent"/>
    <x v="0"/>
  </r>
  <r>
    <s v="FG/L14/2020/2269"/>
    <s v="AF-058-D"/>
    <x v="383"/>
    <x v="383"/>
    <n v="17"/>
    <n v="17"/>
    <s v="ถัง"/>
    <s v="AA"/>
    <s v="A"/>
    <n v="0"/>
    <s v=" Equivalent"/>
    <x v="0"/>
  </r>
  <r>
    <s v="FG/L14/2020/2270"/>
    <s v="AF-060-D"/>
    <x v="383"/>
    <x v="383"/>
    <n v="24"/>
    <n v="24"/>
    <s v="ถัง"/>
    <s v="AA"/>
    <s v="A"/>
    <n v="0"/>
    <s v=" Equivalent"/>
    <x v="0"/>
  </r>
  <r>
    <s v="FG/L14/2020/2271"/>
    <s v="AF-062-D"/>
    <x v="372"/>
    <x v="372"/>
    <n v="18"/>
    <n v="18"/>
    <s v="ถัง"/>
    <s v="AA"/>
    <s v="A"/>
    <n v="0"/>
    <s v=" Equivalent"/>
    <x v="0"/>
  </r>
  <r>
    <s v="FG/L14/2020/2272"/>
    <s v="AF-064-D"/>
    <x v="382"/>
    <x v="382"/>
    <n v="24"/>
    <n v="24"/>
    <s v="ถัง"/>
    <s v="AA"/>
    <s v="A"/>
    <n v="0"/>
    <s v=" Equivalent"/>
    <x v="0"/>
  </r>
  <r>
    <s v="FG/L14/2020/2273"/>
    <s v="AF-066-D"/>
    <x v="372"/>
    <x v="372"/>
    <n v="24"/>
    <n v="24"/>
    <s v="ถัง"/>
    <s v="AA"/>
    <s v="A"/>
    <n v="0"/>
    <s v=" Equivalent"/>
    <x v="0"/>
  </r>
  <r>
    <s v="FG/L14/2020/2274"/>
    <s v="AF-068-D"/>
    <x v="372"/>
    <x v="372"/>
    <n v="24"/>
    <n v="24"/>
    <s v="ถัง"/>
    <s v="AA"/>
    <s v="A"/>
    <n v="0"/>
    <s v=" Equivalent"/>
    <x v="0"/>
  </r>
  <r>
    <s v="FG/L14/2020/2275"/>
    <s v="AF-070-D"/>
    <x v="382"/>
    <x v="382"/>
    <n v="18"/>
    <n v="18"/>
    <s v="ถัง"/>
    <s v="AA"/>
    <s v="A"/>
    <n v="0"/>
    <s v=" Equivalent"/>
    <x v="0"/>
  </r>
  <r>
    <s v="FG/L14/2020/2276"/>
    <s v="AF-072-D"/>
    <x v="385"/>
    <x v="385"/>
    <n v="24"/>
    <n v="24"/>
    <s v="ถัง"/>
    <s v="AA"/>
    <s v="A"/>
    <n v="0"/>
    <s v=" Equivalent"/>
    <x v="0"/>
  </r>
  <r>
    <s v="FG/L14/2020/2277"/>
    <s v="AF-074-D"/>
    <x v="385"/>
    <x v="385"/>
    <n v="24"/>
    <n v="24"/>
    <s v="ถัง"/>
    <s v="AA"/>
    <s v="A"/>
    <n v="0"/>
    <s v=" Equivalent"/>
    <x v="0"/>
  </r>
  <r>
    <s v="FG/L14/2020/2278"/>
    <s v="AF-076-D"/>
    <x v="379"/>
    <x v="379"/>
    <n v="17"/>
    <n v="17"/>
    <s v="ถัง"/>
    <s v="AA"/>
    <s v="A"/>
    <n v="0"/>
    <s v=" Equivalent"/>
    <x v="0"/>
  </r>
  <r>
    <s v="FG/L14/2020/2279"/>
    <s v="AF-078-D"/>
    <x v="385"/>
    <x v="385"/>
    <n v="24"/>
    <n v="24"/>
    <s v="ถัง"/>
    <s v="AA"/>
    <s v="A"/>
    <n v="0"/>
    <s v=" Equivalent"/>
    <x v="0"/>
  </r>
  <r>
    <s v="FG/L14/2020/2280"/>
    <s v="AF-084-D"/>
    <x v="386"/>
    <x v="386"/>
    <n v="24"/>
    <n v="24"/>
    <s v="ถัง"/>
    <s v="AA"/>
    <s v="A"/>
    <n v="0"/>
    <s v=" Equivalent"/>
    <x v="0"/>
  </r>
  <r>
    <s v="FG/L14/2020/2281"/>
    <s v="AF-088-D"/>
    <x v="371"/>
    <x v="371"/>
    <n v="24"/>
    <n v="24"/>
    <s v="ถัง"/>
    <s v="AA"/>
    <s v="A"/>
    <n v="0"/>
    <s v=" Equivalent"/>
    <x v="0"/>
  </r>
  <r>
    <s v="FG/L14/2020/2282"/>
    <s v="AF-020-E"/>
    <x v="220"/>
    <x v="220"/>
    <n v="10"/>
    <n v="10"/>
    <s v="กล่อง"/>
    <s v="AA"/>
    <s v="A"/>
    <n v="0"/>
    <s v=" Equivalent"/>
    <x v="0"/>
  </r>
  <r>
    <s v="FG/L14/2020/2283"/>
    <s v="AF-022-E"/>
    <x v="392"/>
    <x v="392"/>
    <n v="20"/>
    <n v="20"/>
    <s v="กล่อง"/>
    <s v="AA"/>
    <s v="A"/>
    <n v="0"/>
    <s v=" Equivalent"/>
    <x v="0"/>
  </r>
  <r>
    <s v="FG/L14/2020/2284"/>
    <s v="AF-026-E"/>
    <x v="393"/>
    <x v="393"/>
    <n v="48"/>
    <n v="48"/>
    <s v="กล่อง"/>
    <s v="AA"/>
    <s v="A"/>
    <n v="0"/>
    <s v=" Equivalent"/>
    <x v="0"/>
  </r>
  <r>
    <s v="FG/L14/2020/2285"/>
    <s v="AF-028-E"/>
    <x v="143"/>
    <x v="143"/>
    <n v="4"/>
    <n v="4"/>
    <s v="กล่อง"/>
    <s v="AA"/>
    <s v="A"/>
    <n v="0"/>
    <s v=" Equivalent"/>
    <x v="0"/>
  </r>
  <r>
    <s v="FG/L14/2020/2286"/>
    <s v="AF-030-E"/>
    <x v="393"/>
    <x v="393"/>
    <n v="48"/>
    <n v="48"/>
    <s v="กล่อง"/>
    <s v="AA"/>
    <s v="A"/>
    <n v="0"/>
    <s v=" Equivalent"/>
    <x v="0"/>
  </r>
  <r>
    <s v="FG/L14/2020/2287"/>
    <s v="AF-032-E"/>
    <x v="393"/>
    <x v="393"/>
    <n v="48"/>
    <n v="48"/>
    <s v="กล่อง"/>
    <s v="AA"/>
    <s v="A"/>
    <n v="0"/>
    <s v=" Equivalent"/>
    <x v="0"/>
  </r>
  <r>
    <s v="FG/L14/2020/2288"/>
    <s v="AF-034-E"/>
    <x v="74"/>
    <x v="74"/>
    <n v="32"/>
    <n v="32"/>
    <s v="กล่อง"/>
    <s v="AA"/>
    <s v="A"/>
    <n v="0"/>
    <s v=" Equivalent"/>
    <x v="0"/>
  </r>
  <r>
    <s v="FG/L14/2020/2289"/>
    <s v="AF-038-E"/>
    <x v="143"/>
    <x v="143"/>
    <n v="48"/>
    <n v="48"/>
    <s v="กล่อง"/>
    <s v="AA"/>
    <s v="A"/>
    <n v="0"/>
    <s v=" Equivalent"/>
    <x v="0"/>
  </r>
  <r>
    <s v="FG/L14/2020/2290"/>
    <s v="AF-046-E"/>
    <x v="393"/>
    <x v="393"/>
    <n v="48"/>
    <n v="48"/>
    <s v="กล่อง"/>
    <s v="AA"/>
    <s v="A"/>
    <n v="0"/>
    <s v=" Equivalent"/>
    <x v="0"/>
  </r>
  <r>
    <s v="FG/L14/2020/2291"/>
    <s v="AF-056-E"/>
    <x v="246"/>
    <x v="246"/>
    <n v="40"/>
    <n v="40"/>
    <s v="กล่อง"/>
    <s v="AA"/>
    <s v="A"/>
    <n v="0"/>
    <s v=" Equivalent"/>
    <x v="0"/>
  </r>
  <r>
    <s v="FG/L14/2020/2292"/>
    <s v="AF-060-E"/>
    <x v="153"/>
    <x v="153"/>
    <n v="54"/>
    <n v="54"/>
    <s v="กล่อง"/>
    <s v="AA"/>
    <s v="A"/>
    <n v="0"/>
    <s v=" Equivalent"/>
    <x v="0"/>
  </r>
  <r>
    <s v="FG/L14/2020/2293"/>
    <s v="AF-062-E"/>
    <x v="344"/>
    <x v="344"/>
    <n v="40"/>
    <n v="40"/>
    <s v="กล่อง"/>
    <s v="AA"/>
    <s v="A"/>
    <n v="0"/>
    <s v=" Equivalent"/>
    <x v="0"/>
  </r>
  <r>
    <s v="FG/L14/2020/2294"/>
    <s v="AF-064-E"/>
    <x v="153"/>
    <x v="153"/>
    <n v="54"/>
    <n v="54"/>
    <s v="กล่อง"/>
    <s v="AA"/>
    <s v="A"/>
    <n v="0"/>
    <s v=" Equivalent"/>
    <x v="0"/>
  </r>
  <r>
    <s v="FG/L14/2020/2295"/>
    <s v="AF-066-E"/>
    <x v="153"/>
    <x v="153"/>
    <n v="54"/>
    <n v="54"/>
    <s v="กล่อง"/>
    <s v="AA"/>
    <s v="A"/>
    <n v="0"/>
    <s v=" Equivalent"/>
    <x v="0"/>
  </r>
  <r>
    <s v="FG/L14/2020/2296"/>
    <s v="AF-068-E"/>
    <x v="74"/>
    <x v="74"/>
    <n v="15"/>
    <n v="15"/>
    <s v="กล่อง"/>
    <s v="AA"/>
    <s v="A"/>
    <n v="0"/>
    <s v=" Equivalent"/>
    <x v="0"/>
  </r>
  <r>
    <s v="FG/L14/2020/2297"/>
    <s v="AF-074-E"/>
    <x v="153"/>
    <x v="153"/>
    <n v="54"/>
    <n v="54"/>
    <s v="กล่อง"/>
    <s v="AA"/>
    <s v="A"/>
    <n v="0"/>
    <s v=" Equivalent"/>
    <x v="0"/>
  </r>
  <r>
    <s v="FG/L14/2020/2298"/>
    <s v="AF-076-E"/>
    <x v="344"/>
    <x v="344"/>
    <n v="40"/>
    <n v="40"/>
    <s v="กล่อง"/>
    <s v="AA"/>
    <s v="A"/>
    <n v="0"/>
    <s v=" Equivalent"/>
    <x v="0"/>
  </r>
  <r>
    <s v="FG/L14/2020/2299"/>
    <s v="AF-078-E"/>
    <x v="174"/>
    <x v="174"/>
    <n v="54"/>
    <n v="54"/>
    <s v="กล่อง"/>
    <s v="AA"/>
    <s v="A"/>
    <n v="0"/>
    <s v=" Equivalent"/>
    <x v="0"/>
  </r>
  <r>
    <s v="FG/L14/2020/2300"/>
    <s v="AF-080-E"/>
    <x v="74"/>
    <x v="74"/>
    <n v="10"/>
    <n v="10"/>
    <s v="กล่อง"/>
    <s v="AA"/>
    <s v="A"/>
    <n v="0"/>
    <s v=" Equivalent"/>
    <x v="0"/>
  </r>
  <r>
    <s v="FG/L14/2020/2301"/>
    <s v="AF-082-E"/>
    <x v="74"/>
    <x v="74"/>
    <n v="10"/>
    <n v="10"/>
    <s v="กล่อง"/>
    <s v="AA"/>
    <s v="A"/>
    <n v="0"/>
    <s v=" Equivalent"/>
    <x v="0"/>
  </r>
  <r>
    <s v="FG/L14/2020/2302"/>
    <s v="AF-084-E"/>
    <x v="74"/>
    <x v="74"/>
    <n v="12"/>
    <n v="12"/>
    <s v="กล่อง"/>
    <s v="AA"/>
    <s v="A"/>
    <n v="0"/>
    <s v=" Equivalent"/>
    <x v="0"/>
  </r>
  <r>
    <s v="FG/L14/2020/2303"/>
    <s v="AF-054-F"/>
    <x v="370"/>
    <x v="370"/>
    <n v="36"/>
    <n v="36"/>
    <s v="กล่อง"/>
    <s v="AA"/>
    <s v="A"/>
    <n v="0"/>
    <s v=" Equivalent"/>
    <x v="0"/>
  </r>
  <r>
    <s v="FG/L14/2020/2304"/>
    <s v="AF-058-F"/>
    <x v="370"/>
    <x v="370"/>
    <n v="36"/>
    <n v="36"/>
    <s v="กล่อง"/>
    <s v="AA"/>
    <s v="A"/>
    <n v="0"/>
    <s v=" Equivalent"/>
    <x v="0"/>
  </r>
  <r>
    <s v="FG/L14/2020/2305"/>
    <s v="AF-068-F"/>
    <x v="370"/>
    <x v="370"/>
    <n v="36"/>
    <n v="36"/>
    <s v="กล่อง"/>
    <s v="AA"/>
    <s v="A"/>
    <n v="0"/>
    <s v=" Equivalent"/>
    <x v="0"/>
  </r>
  <r>
    <s v="FG/L14/2020/2306"/>
    <s v="AF-070-F"/>
    <x v="370"/>
    <x v="370"/>
    <n v="36"/>
    <n v="36"/>
    <s v="กล่อง"/>
    <s v="AA"/>
    <s v="A"/>
    <n v="0"/>
    <s v=" Equivalent"/>
    <x v="0"/>
  </r>
  <r>
    <s v="FG/L14/2020/2307"/>
    <s v="AF-076-F"/>
    <x v="370"/>
    <x v="370"/>
    <n v="36"/>
    <n v="36"/>
    <s v="กล่อง"/>
    <s v="AA"/>
    <s v="A"/>
    <n v="0"/>
    <s v=" Equivalent"/>
    <x v="0"/>
  </r>
  <r>
    <s v="FG/L14/2020/2308"/>
    <s v="AF-005-A"/>
    <x v="394"/>
    <x v="394"/>
    <n v="17"/>
    <n v="17"/>
    <s v="ถัง"/>
    <s v="AA"/>
    <s v="A"/>
    <n v="0"/>
    <s v=" Equivalent"/>
    <x v="0"/>
  </r>
  <r>
    <s v="FG/L14/2020/2309"/>
    <s v="AF-007-A"/>
    <x v="335"/>
    <x v="335"/>
    <n v="7"/>
    <n v="7"/>
    <s v="ถัง"/>
    <s v="AA"/>
    <s v="A"/>
    <n v="0"/>
    <s v=" Equivalent"/>
    <x v="0"/>
  </r>
  <r>
    <s v="FG/L14/2020/2310"/>
    <s v="AF-009-A"/>
    <x v="276"/>
    <x v="276"/>
    <n v="32"/>
    <n v="32"/>
    <s v="ถัง"/>
    <s v="AA"/>
    <s v="A"/>
    <n v="0"/>
    <s v=" Equivalent"/>
    <x v="0"/>
  </r>
  <r>
    <s v="FG/L14/2020/2311"/>
    <s v="AF-011-A"/>
    <x v="395"/>
    <x v="395"/>
    <n v="27"/>
    <n v="27"/>
    <s v="ถัง"/>
    <s v="AA"/>
    <s v="A"/>
    <n v="0"/>
    <s v=" Equivalent"/>
    <x v="0"/>
  </r>
  <r>
    <s v="FG/L14/2020/2312"/>
    <s v="AF-013-A"/>
    <x v="396"/>
    <x v="396"/>
    <n v="13"/>
    <n v="13"/>
    <s v="กล่อง"/>
    <s v="AA"/>
    <s v="A"/>
    <n v="0"/>
    <s v=" Equivalent"/>
    <x v="0"/>
  </r>
  <r>
    <s v="FG/L14/2020/2313"/>
    <s v="AF-015-A"/>
    <x v="346"/>
    <x v="346"/>
    <n v="21.75"/>
    <n v="21.75"/>
    <s v="กล่อง"/>
    <s v="AA"/>
    <s v="A"/>
    <n v="0"/>
    <s v=" Equivalent"/>
    <x v="0"/>
  </r>
  <r>
    <s v="FG/L14/2020/2314"/>
    <s v="AF-017-A"/>
    <x v="341"/>
    <x v="341"/>
    <n v="128"/>
    <n v="125"/>
    <s v="แกลลอน"/>
    <s v="AA"/>
    <s v="A"/>
    <n v="-3"/>
    <s v="Shortage"/>
    <x v="0"/>
  </r>
  <r>
    <s v="FG/L14/2020/2315"/>
    <s v="AF-019-A"/>
    <x v="397"/>
    <x v="397"/>
    <n v="9"/>
    <n v="9"/>
    <s v="ถัง"/>
    <s v="AA"/>
    <s v="A"/>
    <n v="0"/>
    <s v=" Equivalent"/>
    <x v="0"/>
  </r>
  <r>
    <s v="FG/L14/2020/2316"/>
    <s v="AF-021-A"/>
    <x v="279"/>
    <x v="279"/>
    <n v="8"/>
    <n v="8"/>
    <s v="ถัง"/>
    <s v="AA"/>
    <s v="A"/>
    <n v="0"/>
    <s v=" Equivalent"/>
    <x v="0"/>
  </r>
  <r>
    <s v="FG/L14/2020/2317"/>
    <s v="AF-023-A"/>
    <x v="398"/>
    <x v="398"/>
    <n v="3.75"/>
    <n v="3.75"/>
    <s v="กล่อง"/>
    <s v="AA"/>
    <s v="A"/>
    <n v="0"/>
    <s v=" Equivalent"/>
    <x v="0"/>
  </r>
  <r>
    <s v="FG/L14/2020/2318"/>
    <s v="AF-025-A"/>
    <x v="285"/>
    <x v="285"/>
    <n v="30.25"/>
    <n v="30.25"/>
    <s v="กล่อง"/>
    <s v="AA"/>
    <s v="A"/>
    <n v="0"/>
    <s v=" Equivalent"/>
    <x v="0"/>
  </r>
  <r>
    <s v="FG/L14/2020/2319"/>
    <s v="AF-027-A"/>
    <x v="207"/>
    <x v="207"/>
    <n v="54"/>
    <n v="54"/>
    <s v="กล่อง"/>
    <s v="AA"/>
    <s v="A"/>
    <n v="0"/>
    <s v=" Equivalent"/>
    <x v="0"/>
  </r>
  <r>
    <s v="FG/L14/2020/2320"/>
    <s v="AF-029-A"/>
    <x v="273"/>
    <x v="273"/>
    <n v="6.75"/>
    <n v="6.7"/>
    <s v="กล่อง"/>
    <s v="AA"/>
    <s v="A"/>
    <n v="-4.9999999999999822E-2"/>
    <s v="Shortage"/>
    <x v="0"/>
  </r>
  <r>
    <s v="FG/L14/2020/2321"/>
    <s v="AF-031-A"/>
    <x v="224"/>
    <x v="224"/>
    <n v="54"/>
    <n v="54"/>
    <s v="กล่อง"/>
    <s v="AA"/>
    <s v="A"/>
    <n v="0"/>
    <s v=" Equivalent"/>
    <x v="0"/>
  </r>
  <r>
    <s v="FG/L14/2020/2322"/>
    <s v="AF-033-A"/>
    <x v="399"/>
    <x v="399"/>
    <n v="16"/>
    <n v="16"/>
    <s v="กล่อง"/>
    <s v="AA"/>
    <s v="A"/>
    <n v="0"/>
    <s v=" Equivalent"/>
    <x v="0"/>
  </r>
  <r>
    <s v="FG/L14/2020/2323"/>
    <s v="AF-035-A"/>
    <x v="291"/>
    <x v="291"/>
    <n v="61"/>
    <n v="61"/>
    <s v="กล่อง"/>
    <s v="AA"/>
    <s v="A"/>
    <n v="0"/>
    <s v=" Equivalent"/>
    <x v="0"/>
  </r>
  <r>
    <s v="FG/L14/2020/2324"/>
    <s v="AF-037-A"/>
    <x v="207"/>
    <x v="207"/>
    <n v="54"/>
    <n v="54"/>
    <s v="กล่อง"/>
    <s v="AA"/>
    <s v="A"/>
    <n v="0"/>
    <s v=" Equivalent"/>
    <x v="0"/>
  </r>
  <r>
    <s v="FG/L14/2020/2325"/>
    <s v="AF-039-A"/>
    <x v="207"/>
    <x v="207"/>
    <n v="54"/>
    <n v="54"/>
    <s v="กล่อง"/>
    <s v="AA"/>
    <s v="A"/>
    <n v="0"/>
    <s v=" Equivalent"/>
    <x v="0"/>
  </r>
  <r>
    <s v="FG/L14/2020/2326"/>
    <s v="AF-041-A"/>
    <x v="207"/>
    <x v="207"/>
    <n v="54"/>
    <n v="54"/>
    <s v="กล่อง"/>
    <s v="AA"/>
    <s v="A"/>
    <n v="0"/>
    <s v=" Equivalent"/>
    <x v="0"/>
  </r>
  <r>
    <s v="FG/L14/2020/2327"/>
    <s v="AF-043-A"/>
    <x v="207"/>
    <x v="207"/>
    <n v="54"/>
    <n v="54"/>
    <s v="กล่อง"/>
    <s v="AA"/>
    <s v="A"/>
    <n v="0"/>
    <s v=" Equivalent"/>
    <x v="0"/>
  </r>
  <r>
    <s v="FG/L14/2020/2328"/>
    <s v="AF-053-A"/>
    <x v="316"/>
    <x v="316"/>
    <n v="5.83"/>
    <n v="9.8330000000000002"/>
    <s v="กล่อง"/>
    <s v="AA"/>
    <s v="A"/>
    <n v="4.0030000000000001"/>
    <s v="Excess"/>
    <x v="0"/>
  </r>
  <r>
    <s v="FG/L14/2020/2329"/>
    <s v="AF-055-A"/>
    <x v="369"/>
    <x v="369"/>
    <n v="58"/>
    <n v="58"/>
    <s v="กล่อง"/>
    <s v="AA"/>
    <s v="A"/>
    <n v="0"/>
    <s v=" Equivalent"/>
    <x v="0"/>
  </r>
  <r>
    <s v="FG/L14/2020/2330"/>
    <s v="AF-057-A"/>
    <x v="151"/>
    <x v="151"/>
    <n v="67.248999999999995"/>
    <n v="67.25"/>
    <s v="กล่อง"/>
    <s v="AA"/>
    <s v="A"/>
    <n v="1.0000000000047748E-3"/>
    <s v="Excess"/>
    <x v="0"/>
  </r>
  <r>
    <s v="FG/L14/2020/2331"/>
    <s v="AF-059-A"/>
    <x v="219"/>
    <x v="219"/>
    <n v="1.6659999999999999"/>
    <n v="1.67"/>
    <s v="กล่อง"/>
    <s v="AA"/>
    <s v="A"/>
    <n v="4.0000000000000036E-3"/>
    <s v="Excess"/>
    <x v="0"/>
  </r>
  <r>
    <s v="FG/L14/2020/2332"/>
    <s v="AF-061-A"/>
    <x v="289"/>
    <x v="289"/>
    <n v="22.75"/>
    <n v="22.75"/>
    <s v="กล่อง"/>
    <s v="AA"/>
    <s v="A"/>
    <n v="0"/>
    <s v=" Equivalent"/>
    <x v="0"/>
  </r>
  <r>
    <s v="FG/L14/2020/2333"/>
    <s v="AF-063-A"/>
    <x v="91"/>
    <x v="91"/>
    <n v="3"/>
    <n v="3"/>
    <s v="ถัง"/>
    <s v="AA"/>
    <s v="A"/>
    <n v="0"/>
    <s v=" Equivalent"/>
    <x v="0"/>
  </r>
  <r>
    <s v="FG/L14/2020/2334"/>
    <s v="AF-065-A"/>
    <x v="345"/>
    <x v="345"/>
    <n v="61"/>
    <n v="61"/>
    <s v="กล่อง"/>
    <s v="AA"/>
    <s v="A"/>
    <n v="0"/>
    <s v=" Equivalent"/>
    <x v="0"/>
  </r>
  <r>
    <s v="FG/L14/2020/2335"/>
    <s v="AF-067-A"/>
    <x v="344"/>
    <x v="344"/>
    <n v="17"/>
    <n v="17"/>
    <s v="กล่อง"/>
    <s v="AA"/>
    <s v="A"/>
    <n v="0"/>
    <s v=" Equivalent"/>
    <x v="0"/>
  </r>
  <r>
    <s v="FG/L14/2020/2336"/>
    <s v="AF-069-A"/>
    <x v="18"/>
    <x v="18"/>
    <n v="4"/>
    <n v="4"/>
    <s v="ถัง"/>
    <s v="AA"/>
    <s v="A"/>
    <n v="0"/>
    <s v=" Equivalent"/>
    <x v="0"/>
  </r>
  <r>
    <s v="FG/L14/2020/2337"/>
    <s v="AF-071-A"/>
    <x v="245"/>
    <x v="245"/>
    <n v="27"/>
    <n v="27"/>
    <s v="กล่อง"/>
    <s v="AA"/>
    <s v="A"/>
    <n v="0"/>
    <s v=" Equivalent"/>
    <x v="0"/>
  </r>
  <r>
    <s v="FG/L14/2020/2338"/>
    <s v="AF-073-A"/>
    <x v="400"/>
    <x v="400"/>
    <n v="42"/>
    <n v="42"/>
    <s v="กล่อง"/>
    <s v="AA"/>
    <s v="A"/>
    <n v="0"/>
    <s v=" Equivalent"/>
    <x v="0"/>
  </r>
  <r>
    <s v="FG/L14/2020/2339"/>
    <s v="AF-075-A"/>
    <x v="401"/>
    <x v="401"/>
    <n v="34"/>
    <n v="34"/>
    <s v="กล่อง"/>
    <s v="AA"/>
    <s v="A"/>
    <n v="0"/>
    <s v=" Equivalent"/>
    <x v="0"/>
  </r>
  <r>
    <s v="FG/L14/2020/2340"/>
    <s v="AF-077-A"/>
    <x v="402"/>
    <x v="402"/>
    <n v="11"/>
    <n v="11"/>
    <s v="กล่อง"/>
    <s v="AA"/>
    <s v="A"/>
    <n v="0"/>
    <s v=" Equivalent"/>
    <x v="0"/>
  </r>
  <r>
    <s v="FG/L14/2020/2341"/>
    <s v="AF-079-A"/>
    <x v="224"/>
    <x v="224"/>
    <n v="4.5149999999999997"/>
    <n v="4.5199999999999996"/>
    <s v="กล่อง"/>
    <s v="AA"/>
    <s v="A"/>
    <n v="4.9999999999998934E-3"/>
    <s v="Excess"/>
    <x v="0"/>
  </r>
  <r>
    <s v="FG/L14/2020/2342"/>
    <s v="AF-081-A"/>
    <x v="32"/>
    <x v="32"/>
    <n v="4"/>
    <n v="4"/>
    <s v="ถัง"/>
    <s v="AA"/>
    <s v="A"/>
    <n v="0"/>
    <s v=" Equivalent"/>
    <x v="0"/>
  </r>
  <r>
    <s v="FG/L14/2020/2343"/>
    <s v="AF-083-A"/>
    <x v="33"/>
    <x v="33"/>
    <n v="3"/>
    <n v="3"/>
    <s v="ถัง"/>
    <s v="AA"/>
    <s v="A"/>
    <n v="0"/>
    <s v=" Equivalent"/>
    <x v="0"/>
  </r>
  <r>
    <s v="FG/L14/2020/2344"/>
    <s v="AF-085-A"/>
    <x v="88"/>
    <x v="88"/>
    <n v="4"/>
    <n v="4"/>
    <s v="ถัง"/>
    <s v="AA"/>
    <s v="A"/>
    <n v="0"/>
    <s v=" Equivalent"/>
    <x v="0"/>
  </r>
  <r>
    <s v="FG/L14/2020/2345"/>
    <s v="AF-087-A"/>
    <x v="88"/>
    <x v="88"/>
    <n v="4"/>
    <n v="4"/>
    <s v="ถัง"/>
    <s v="AA"/>
    <s v="A"/>
    <n v="0"/>
    <s v=" Equivalent"/>
    <x v="0"/>
  </r>
  <r>
    <s v="FG/L14/2020/2346"/>
    <s v="AF-089-A"/>
    <x v="88"/>
    <x v="88"/>
    <n v="4"/>
    <n v="4"/>
    <s v="ถัง"/>
    <s v="AA"/>
    <s v="A"/>
    <n v="0"/>
    <s v=" Equivalent"/>
    <x v="0"/>
  </r>
  <r>
    <s v="FG/L14/2020/2347"/>
    <s v="AF-091-A"/>
    <x v="88"/>
    <x v="88"/>
    <n v="4"/>
    <n v="4"/>
    <s v="ถัง"/>
    <s v="AA"/>
    <s v="A"/>
    <n v="0"/>
    <s v=" Equivalent"/>
    <x v="0"/>
  </r>
  <r>
    <s v="FG/L14/2020/2348"/>
    <s v="AF-093-A"/>
    <x v="125"/>
    <x v="125"/>
    <n v="3"/>
    <n v="3"/>
    <s v="ถัง"/>
    <s v="AA"/>
    <s v="A"/>
    <n v="0"/>
    <s v=" Equivalent"/>
    <x v="0"/>
  </r>
  <r>
    <s v="FG/L14/2020/2349"/>
    <s v="AF-005-B"/>
    <x v="93"/>
    <x v="93"/>
    <n v="4"/>
    <n v="4"/>
    <s v="ถัง"/>
    <s v="AA"/>
    <s v="A"/>
    <n v="0"/>
    <s v=" Equivalent"/>
    <x v="0"/>
  </r>
  <r>
    <s v="FG/L14/2020/2350"/>
    <s v="AF-007-B"/>
    <x v="143"/>
    <x v="143"/>
    <n v="11"/>
    <n v="11"/>
    <s v="กล่อง"/>
    <s v="AA"/>
    <s v="A"/>
    <n v="0"/>
    <s v=" Equivalent"/>
    <x v="0"/>
  </r>
  <r>
    <s v="FG/L14/2020/2351"/>
    <s v="AF-009-B"/>
    <x v="143"/>
    <x v="143"/>
    <n v="1"/>
    <n v="1"/>
    <s v="กล่อง"/>
    <s v="AA"/>
    <s v="A"/>
    <n v="0"/>
    <s v=" Equivalent"/>
    <x v="0"/>
  </r>
  <r>
    <s v="FG/L14/2020/2352"/>
    <s v="AF-011-B"/>
    <x v="200"/>
    <x v="200"/>
    <n v="1"/>
    <n v="1"/>
    <s v="ถัง"/>
    <s v="AA"/>
    <s v="A"/>
    <n v="0"/>
    <s v=" Equivalent"/>
    <x v="0"/>
  </r>
  <r>
    <s v="FG/L14/2020/2353"/>
    <s v="AF-013-B"/>
    <x v="272"/>
    <x v="272"/>
    <n v="4"/>
    <n v="4"/>
    <s v="ถัง"/>
    <s v="AA"/>
    <s v="A"/>
    <n v="0"/>
    <s v=" Equivalent"/>
    <x v="0"/>
  </r>
  <r>
    <s v="FG/L14/2020/2354"/>
    <s v="AF-015-B"/>
    <x v="346"/>
    <x v="346"/>
    <n v="27"/>
    <n v="27"/>
    <s v="กล่อง"/>
    <s v="AA"/>
    <s v="A"/>
    <n v="0"/>
    <s v=" Equivalent"/>
    <x v="0"/>
  </r>
  <r>
    <s v="FG/L14/2020/2355"/>
    <s v="AF-017-B"/>
    <x v="93"/>
    <x v="93"/>
    <n v="4"/>
    <n v="4"/>
    <s v="ถัง"/>
    <s v="AA"/>
    <s v="A"/>
    <n v="0"/>
    <s v=" Equivalent"/>
    <x v="0"/>
  </r>
  <r>
    <s v="FG/L14/2020/2356"/>
    <s v="AF-019-B"/>
    <x v="93"/>
    <x v="93"/>
    <n v="4"/>
    <n v="4"/>
    <s v="ถัง"/>
    <s v="AA"/>
    <s v="A"/>
    <n v="0"/>
    <s v=" Equivalent"/>
    <x v="0"/>
  </r>
  <r>
    <s v="FG/L14/2020/2357"/>
    <s v="AF-021-B"/>
    <x v="261"/>
    <x v="261"/>
    <n v="6"/>
    <n v="6"/>
    <s v="ถัง"/>
    <s v="AA"/>
    <s v="A"/>
    <n v="0"/>
    <s v=" Equivalent"/>
    <x v="0"/>
  </r>
  <r>
    <s v="FG/L14/2020/2358"/>
    <s v="AF-023-B"/>
    <x v="92"/>
    <x v="92"/>
    <n v="1"/>
    <n v="1"/>
    <s v="ถัง"/>
    <s v="AA"/>
    <s v="A"/>
    <n v="0"/>
    <s v=" Equivalent"/>
    <x v="0"/>
  </r>
  <r>
    <s v="FG/L14/2020/2359"/>
    <s v="AF-025-B"/>
    <x v="346"/>
    <x v="346"/>
    <n v="27"/>
    <n v="27"/>
    <s v="กล่อง"/>
    <s v="AA"/>
    <s v="A"/>
    <n v="0"/>
    <s v=" Equivalent"/>
    <x v="0"/>
  </r>
  <r>
    <s v="FG/L14/2020/2360"/>
    <s v="AF-027-B"/>
    <x v="346"/>
    <x v="346"/>
    <n v="27"/>
    <n v="27"/>
    <s v="กล่อง"/>
    <s v="AA"/>
    <s v="A"/>
    <n v="0"/>
    <s v=" Equivalent"/>
    <x v="0"/>
  </r>
  <r>
    <s v="FG/L14/2020/2361"/>
    <s v="AF-029-B"/>
    <x v="346"/>
    <x v="346"/>
    <n v="27"/>
    <n v="27"/>
    <s v="กล่อง"/>
    <s v="AA"/>
    <s v="A"/>
    <n v="0"/>
    <s v=" Equivalent"/>
    <x v="0"/>
  </r>
  <r>
    <s v="FG/L14/2020/2362"/>
    <s v="AF-031-B"/>
    <x v="346"/>
    <x v="346"/>
    <n v="27"/>
    <n v="27"/>
    <s v="กล่อง"/>
    <s v="AA"/>
    <s v="A"/>
    <n v="0"/>
    <s v=" Equivalent"/>
    <x v="0"/>
  </r>
  <r>
    <s v="FG/L14/2020/2363"/>
    <s v="AF-033-B"/>
    <x v="346"/>
    <x v="346"/>
    <n v="27"/>
    <n v="27"/>
    <s v="กล่อง"/>
    <s v="AA"/>
    <s v="A"/>
    <n v="0"/>
    <s v=" Equivalent"/>
    <x v="0"/>
  </r>
  <r>
    <s v="FG/L14/2020/2364"/>
    <s v="AF-035-B"/>
    <x v="346"/>
    <x v="346"/>
    <n v="27"/>
    <n v="27"/>
    <s v="กล่อง"/>
    <s v="AA"/>
    <s v="A"/>
    <n v="0"/>
    <s v=" Equivalent"/>
    <x v="0"/>
  </r>
  <r>
    <s v="FG/L14/2020/2365"/>
    <s v="AF-037-B"/>
    <x v="346"/>
    <x v="346"/>
    <n v="27"/>
    <n v="27"/>
    <s v="กล่อง"/>
    <s v="AA"/>
    <s v="A"/>
    <n v="0"/>
    <s v=" Equivalent"/>
    <x v="0"/>
  </r>
  <r>
    <s v="FG/L14/2020/2366"/>
    <s v="AF-039-B"/>
    <x v="346"/>
    <x v="346"/>
    <n v="27"/>
    <n v="27"/>
    <s v="กล่อง"/>
    <s v="AA"/>
    <s v="A"/>
    <n v="0"/>
    <s v=" Equivalent"/>
    <x v="0"/>
  </r>
  <r>
    <s v="FG/L14/2020/2367"/>
    <s v="AF-041-B"/>
    <x v="346"/>
    <x v="346"/>
    <n v="12"/>
    <n v="12"/>
    <s v="กล่อง"/>
    <s v="AA"/>
    <s v="A"/>
    <n v="0"/>
    <s v=" Equivalent"/>
    <x v="0"/>
  </r>
  <r>
    <s v="FG/L14/2020/2368"/>
    <s v="AF-043-B"/>
    <x v="92"/>
    <x v="92"/>
    <n v="4"/>
    <n v="4"/>
    <s v="ถัง"/>
    <s v="AA"/>
    <s v="A"/>
    <n v="0"/>
    <s v=" Equivalent"/>
    <x v="0"/>
  </r>
  <r>
    <s v="FG/L14/2020/2369"/>
    <s v="AF-075-B"/>
    <x v="395"/>
    <x v="395"/>
    <n v="7"/>
    <n v="7"/>
    <s v="ถัง"/>
    <s v="AA"/>
    <s v="A"/>
    <n v="0"/>
    <s v=" Equivalent"/>
    <x v="0"/>
  </r>
  <r>
    <s v="FG/L14/2020/2370"/>
    <s v="AF-005-C"/>
    <x v="195"/>
    <x v="195"/>
    <n v="20"/>
    <n v="20"/>
    <s v="ถัง"/>
    <s v="AA"/>
    <s v="A"/>
    <n v="0"/>
    <s v=" Equivalent"/>
    <x v="0"/>
  </r>
  <r>
    <s v="FG/L14/2020/2371"/>
    <s v="AF-007-C"/>
    <x v="261"/>
    <x v="261"/>
    <n v="20"/>
    <n v="20"/>
    <s v="ถัง"/>
    <s v="AA"/>
    <s v="A"/>
    <n v="0"/>
    <s v=" Equivalent"/>
    <x v="0"/>
  </r>
  <r>
    <s v="FG/L14/2020/2372"/>
    <s v="AF-009-C"/>
    <x v="346"/>
    <x v="346"/>
    <n v="27"/>
    <n v="27"/>
    <s v="กล่อง"/>
    <s v="AA"/>
    <s v="A"/>
    <n v="0"/>
    <s v=" Equivalent"/>
    <x v="0"/>
  </r>
  <r>
    <s v="FG/L14/2020/2373"/>
    <s v="AF-011-C"/>
    <x v="397"/>
    <x v="397"/>
    <n v="18"/>
    <n v="18"/>
    <s v="ถัง"/>
    <s v="AA"/>
    <s v="A"/>
    <n v="0"/>
    <s v=" Equivalent"/>
    <x v="0"/>
  </r>
  <r>
    <s v="FG/L14/2020/2374"/>
    <s v="AF-013-C"/>
    <x v="346"/>
    <x v="346"/>
    <n v="27"/>
    <n v="27"/>
    <s v="กล่อง"/>
    <s v="AA"/>
    <s v="A"/>
    <n v="0"/>
    <s v=" Equivalent"/>
    <x v="0"/>
  </r>
  <r>
    <s v="FG/L14/2020/2375"/>
    <s v="AF-015-C"/>
    <x v="185"/>
    <x v="185"/>
    <n v="22"/>
    <n v="22"/>
    <s v="ถัง"/>
    <s v="AA"/>
    <s v="A"/>
    <n v="0"/>
    <s v=" Equivalent"/>
    <x v="0"/>
  </r>
  <r>
    <s v="FG/L14/2020/2376"/>
    <s v="AF-017-C"/>
    <x v="394"/>
    <x v="394"/>
    <n v="22"/>
    <n v="22"/>
    <s v="ถัง"/>
    <s v="AA"/>
    <s v="A"/>
    <n v="0"/>
    <s v=" Equivalent"/>
    <x v="0"/>
  </r>
  <r>
    <s v="FG/L14/2020/2377"/>
    <s v="AF-019-C"/>
    <x v="346"/>
    <x v="346"/>
    <n v="27"/>
    <n v="27"/>
    <s v="กล่อง"/>
    <s v="AA"/>
    <s v="A"/>
    <n v="0"/>
    <s v=" Equivalent"/>
    <x v="0"/>
  </r>
  <r>
    <s v="FG/L14/2020/2378"/>
    <s v="AF-021-C"/>
    <x v="346"/>
    <x v="346"/>
    <n v="27"/>
    <n v="27"/>
    <s v="กล่อง"/>
    <s v="AA"/>
    <s v="A"/>
    <n v="0"/>
    <s v=" Equivalent"/>
    <x v="0"/>
  </r>
  <r>
    <s v="FG/L14/2020/2379"/>
    <s v="AF-023-C"/>
    <x v="195"/>
    <x v="195"/>
    <n v="20"/>
    <n v="20"/>
    <s v="ถัง"/>
    <s v="AA"/>
    <s v="A"/>
    <n v="0"/>
    <s v=" Equivalent"/>
    <x v="0"/>
  </r>
  <r>
    <s v="FG/L14/2020/2380"/>
    <s v="AF-025-C"/>
    <x v="237"/>
    <x v="237"/>
    <n v="20"/>
    <n v="20"/>
    <s v="ถัง"/>
    <s v="AA"/>
    <s v="A"/>
    <n v="0"/>
    <s v=" Equivalent"/>
    <x v="0"/>
  </r>
  <r>
    <s v="FG/L14/2020/2381"/>
    <s v="AF-027-C"/>
    <x v="185"/>
    <x v="185"/>
    <n v="20"/>
    <n v="20"/>
    <s v="ถัง"/>
    <s v="AA"/>
    <s v="A"/>
    <n v="0"/>
    <s v=" Equivalent"/>
    <x v="0"/>
  </r>
  <r>
    <s v="FG/L14/2020/2382"/>
    <s v="AF-029-C"/>
    <x v="394"/>
    <x v="394"/>
    <n v="20"/>
    <n v="20"/>
    <s v="ถัง"/>
    <s v="AA"/>
    <s v="A"/>
    <n v="0"/>
    <s v=" Equivalent"/>
    <x v="0"/>
  </r>
  <r>
    <s v="FG/L14/2020/2383"/>
    <s v="AF-031-C"/>
    <x v="261"/>
    <x v="261"/>
    <n v="20"/>
    <n v="20"/>
    <s v="ถัง"/>
    <s v="AA"/>
    <s v="A"/>
    <n v="0"/>
    <s v=" Equivalent"/>
    <x v="0"/>
  </r>
  <r>
    <s v="FG/L14/2020/2384"/>
    <s v="AF-033-C"/>
    <x v="346"/>
    <x v="346"/>
    <n v="27"/>
    <n v="27"/>
    <s v="กล่อง"/>
    <s v="AA"/>
    <s v="A"/>
    <n v="0"/>
    <s v=" Equivalent"/>
    <x v="0"/>
  </r>
  <r>
    <s v="FG/L14/2020/2385"/>
    <s v="AF-035-C"/>
    <x v="261"/>
    <x v="261"/>
    <n v="20"/>
    <n v="20"/>
    <s v="ถัง"/>
    <s v="AA"/>
    <s v="A"/>
    <n v="0"/>
    <s v=" Equivalent"/>
    <x v="0"/>
  </r>
  <r>
    <s v="FG/L14/2020/2386"/>
    <s v="AF-037-C"/>
    <x v="346"/>
    <x v="346"/>
    <n v="27"/>
    <n v="27"/>
    <s v="กล่อง"/>
    <s v="AA"/>
    <s v="A"/>
    <n v="0"/>
    <s v=" Equivalent"/>
    <x v="0"/>
  </r>
  <r>
    <s v="FG/L14/2020/2387"/>
    <s v="AF-039-C"/>
    <x v="261"/>
    <x v="261"/>
    <n v="19"/>
    <n v="19"/>
    <s v="ถัง"/>
    <s v="AA"/>
    <s v="A"/>
    <n v="0"/>
    <s v=" Equivalent"/>
    <x v="0"/>
  </r>
  <r>
    <s v="FG/L14/2020/2388"/>
    <s v="AF-041-C"/>
    <x v="346"/>
    <x v="346"/>
    <n v="27"/>
    <n v="27"/>
    <s v="กล่อง"/>
    <s v="AA"/>
    <s v="A"/>
    <n v="0"/>
    <s v=" Equivalent"/>
    <x v="0"/>
  </r>
  <r>
    <s v="FG/L14/2020/2389"/>
    <s v="AF-043-C"/>
    <x v="346"/>
    <x v="346"/>
    <n v="27"/>
    <n v="27"/>
    <s v="กล่อง"/>
    <s v="AA"/>
    <s v="A"/>
    <n v="0"/>
    <s v=" Equivalent"/>
    <x v="0"/>
  </r>
  <r>
    <s v="FG/L14/2020/2390"/>
    <s v="AF-053-C"/>
    <x v="261"/>
    <x v="261"/>
    <n v="20"/>
    <n v="20"/>
    <s v="ถัง"/>
    <s v="AA"/>
    <s v="A"/>
    <n v="0"/>
    <s v=" Equivalent"/>
    <x v="0"/>
  </r>
  <r>
    <s v="FG/L14/2020/2391"/>
    <s v="AF-055-C"/>
    <x v="346"/>
    <x v="346"/>
    <n v="27"/>
    <n v="27"/>
    <s v="กล่อง"/>
    <s v="AA"/>
    <s v="A"/>
    <n v="0"/>
    <s v=" Equivalent"/>
    <x v="0"/>
  </r>
  <r>
    <s v="FG/L14/2020/2392"/>
    <s v="AF-057-C"/>
    <x v="346"/>
    <x v="346"/>
    <n v="13"/>
    <n v="13"/>
    <s v="กล่อง"/>
    <s v="AA"/>
    <s v="A"/>
    <n v="0"/>
    <s v=" Equivalent"/>
    <x v="0"/>
  </r>
  <r>
    <s v="FG/L14/2020/2393"/>
    <s v="AF-059-C"/>
    <x v="140"/>
    <x v="140"/>
    <n v="75"/>
    <n v="75"/>
    <s v="กล่อง"/>
    <s v="AA"/>
    <s v="A"/>
    <n v="0"/>
    <s v=" Equivalent"/>
    <x v="0"/>
  </r>
  <r>
    <s v="FG/L14/2020/2394"/>
    <s v="AF-061-C"/>
    <x v="185"/>
    <x v="185"/>
    <n v="20"/>
    <n v="20"/>
    <s v="ถัง"/>
    <s v="AA"/>
    <s v="A"/>
    <n v="0"/>
    <s v=" Equivalent"/>
    <x v="0"/>
  </r>
  <r>
    <s v="FG/L14/2020/2395"/>
    <s v="AF-065-C"/>
    <x v="374"/>
    <x v="374"/>
    <n v="8"/>
    <n v="8"/>
    <s v="ถัง"/>
    <s v="AA"/>
    <s v="A"/>
    <n v="0"/>
    <s v=" Equivalent"/>
    <x v="0"/>
  </r>
  <r>
    <s v="FG/L14/2020/2396"/>
    <s v="AF-067-C"/>
    <x v="374"/>
    <x v="374"/>
    <n v="7"/>
    <n v="7"/>
    <s v="ถัง"/>
    <s v="AA"/>
    <s v="A"/>
    <n v="0"/>
    <s v=" Equivalent"/>
    <x v="0"/>
  </r>
  <r>
    <s v="FG/L14/2020/2397"/>
    <s v="AF-083-C"/>
    <x v="195"/>
    <x v="195"/>
    <n v="20"/>
    <n v="20"/>
    <s v="ถัง"/>
    <s v="AA"/>
    <s v="A"/>
    <n v="0"/>
    <s v=" Equivalent"/>
    <x v="0"/>
  </r>
  <r>
    <s v="FG/L14/2020/2398"/>
    <s v="AF-085-C"/>
    <x v="14"/>
    <x v="14"/>
    <n v="24"/>
    <n v="24"/>
    <s v="ถัง"/>
    <s v="AA"/>
    <s v="A"/>
    <n v="0"/>
    <s v=" Equivalent"/>
    <x v="0"/>
  </r>
  <r>
    <s v="FG/L14/2020/2399"/>
    <s v="AF-087-C"/>
    <x v="149"/>
    <x v="149"/>
    <n v="174"/>
    <n v="174"/>
    <s v="กล่อง"/>
    <s v="AA"/>
    <s v="A"/>
    <n v="0"/>
    <s v=" Equivalent"/>
    <x v="0"/>
  </r>
  <r>
    <s v="FG/L14/2020/2400"/>
    <s v="AF-005-D"/>
    <x v="195"/>
    <x v="195"/>
    <n v="20"/>
    <n v="20"/>
    <s v="ถัง"/>
    <s v="AA"/>
    <s v="A"/>
    <n v="0"/>
    <s v=" Equivalent"/>
    <x v="0"/>
  </r>
  <r>
    <s v="FG/L14/2020/2401"/>
    <s v="AF-007-D"/>
    <x v="375"/>
    <x v="375"/>
    <n v="144"/>
    <n v="144"/>
    <s v="แกลลอน"/>
    <s v="AA"/>
    <s v="A"/>
    <n v="0"/>
    <s v=" Equivalent"/>
    <x v="0"/>
  </r>
  <r>
    <s v="FG/L14/2020/2402"/>
    <s v="AF-009-D"/>
    <x v="262"/>
    <x v="262"/>
    <n v="11"/>
    <n v="11"/>
    <s v="ถัง"/>
    <s v="AA"/>
    <s v="A"/>
    <n v="0"/>
    <s v=" Equivalent"/>
    <x v="0"/>
  </r>
  <r>
    <s v="FG/L14/2020/2403"/>
    <s v="AF-011-D"/>
    <x v="185"/>
    <x v="185"/>
    <n v="20"/>
    <n v="20"/>
    <s v="ถัง"/>
    <s v="AA"/>
    <s v="A"/>
    <n v="0"/>
    <s v=" Equivalent"/>
    <x v="0"/>
  </r>
  <r>
    <s v="FG/L14/2020/2404"/>
    <s v="AF-013-D"/>
    <x v="185"/>
    <x v="185"/>
    <n v="20"/>
    <n v="20"/>
    <s v="ถัง"/>
    <s v="AA"/>
    <s v="A"/>
    <n v="0"/>
    <s v=" Equivalent"/>
    <x v="0"/>
  </r>
  <r>
    <s v="FG/L14/2020/2405"/>
    <s v="AF-015-D"/>
    <x v="237"/>
    <x v="237"/>
    <n v="20"/>
    <n v="20"/>
    <s v="ถัง"/>
    <s v="AA"/>
    <s v="A"/>
    <n v="0"/>
    <s v=" Equivalent"/>
    <x v="0"/>
  </r>
  <r>
    <s v="FG/L14/2020/2406"/>
    <s v="AF-017-D"/>
    <x v="261"/>
    <x v="261"/>
    <n v="20"/>
    <n v="20"/>
    <s v="ถัง"/>
    <s v="AA"/>
    <s v="A"/>
    <n v="0"/>
    <s v=" Equivalent"/>
    <x v="0"/>
  </r>
  <r>
    <s v="FG/L14/2020/2407"/>
    <s v="AF-019-D"/>
    <x v="261"/>
    <x v="261"/>
    <n v="20"/>
    <n v="20"/>
    <s v="ถัง"/>
    <s v="AA"/>
    <s v="A"/>
    <n v="0"/>
    <s v=" Equivalent"/>
    <x v="0"/>
  </r>
  <r>
    <s v="FG/L14/2020/2408"/>
    <s v="AF-021-D"/>
    <x v="261"/>
    <x v="261"/>
    <n v="20"/>
    <n v="20"/>
    <s v="ถัง"/>
    <s v="AA"/>
    <s v="A"/>
    <n v="0"/>
    <s v=" Equivalent"/>
    <x v="0"/>
  </r>
  <r>
    <s v="FG/L14/2020/2409"/>
    <s v="AF-023-D"/>
    <x v="238"/>
    <x v="238"/>
    <n v="17"/>
    <n v="17"/>
    <s v="ถัง"/>
    <s v="AA"/>
    <s v="A"/>
    <n v="0"/>
    <s v=" Equivalent"/>
    <x v="0"/>
  </r>
  <r>
    <s v="FG/L14/2020/2410"/>
    <s v="AF-025-D"/>
    <x v="237"/>
    <x v="237"/>
    <n v="16"/>
    <n v="16"/>
    <s v="ถัง"/>
    <s v="AA"/>
    <s v="A"/>
    <n v="0"/>
    <s v=" Equivalent"/>
    <x v="0"/>
  </r>
  <r>
    <s v="FG/L14/2020/2411"/>
    <s v="AF-027-D"/>
    <x v="403"/>
    <x v="403"/>
    <n v="36"/>
    <n v="36"/>
    <s v="กล่อง"/>
    <s v="AA"/>
    <s v="A"/>
    <n v="0"/>
    <s v=" Equivalent"/>
    <x v="0"/>
  </r>
  <r>
    <s v="FG/L14/2020/2412"/>
    <s v="AF-029-D"/>
    <x v="261"/>
    <x v="261"/>
    <n v="20"/>
    <n v="20"/>
    <s v="ถัง"/>
    <s v="AA"/>
    <s v="A"/>
    <n v="0"/>
    <s v=" Equivalent"/>
    <x v="0"/>
  </r>
  <r>
    <s v="FG/L14/2020/2413"/>
    <s v="AF-033-D"/>
    <x v="403"/>
    <x v="403"/>
    <n v="23.75"/>
    <n v="23.75"/>
    <s v="กล่อง"/>
    <s v="AA"/>
    <s v="A"/>
    <n v="0"/>
    <s v=" Equivalent"/>
    <x v="0"/>
  </r>
  <r>
    <s v="FG/L14/2020/2414"/>
    <s v="AF-035-D"/>
    <x v="185"/>
    <x v="185"/>
    <n v="20"/>
    <n v="20"/>
    <s v="ถัง"/>
    <s v="AA"/>
    <s v="A"/>
    <n v="0"/>
    <s v=" Equivalent"/>
    <x v="0"/>
  </r>
  <r>
    <s v="FG/L14/2020/2415"/>
    <s v="AF-037-D"/>
    <x v="394"/>
    <x v="394"/>
    <n v="20"/>
    <n v="20"/>
    <s v="ถัง"/>
    <s v="AA"/>
    <s v="A"/>
    <n v="0"/>
    <s v=" Equivalent"/>
    <x v="0"/>
  </r>
  <r>
    <s v="FG/L14/2020/2416"/>
    <s v="AF-039-D"/>
    <x v="394"/>
    <x v="394"/>
    <n v="20"/>
    <n v="20"/>
    <s v="ถัง"/>
    <s v="AA"/>
    <s v="A"/>
    <n v="0"/>
    <s v=" Equivalent"/>
    <x v="0"/>
  </r>
  <r>
    <s v="FG/L14/2020/2417"/>
    <s v="AF-041-D"/>
    <x v="281"/>
    <x v="281"/>
    <n v="24"/>
    <n v="24"/>
    <s v="ถัง"/>
    <s v="AA"/>
    <s v="A"/>
    <n v="0"/>
    <s v=" Equivalent"/>
    <x v="0"/>
  </r>
  <r>
    <s v="FG/L14/2020/2418"/>
    <s v="AF-043-D"/>
    <x v="219"/>
    <x v="219"/>
    <n v="30"/>
    <n v="30"/>
    <s v="กล่อง"/>
    <s v="AA"/>
    <s v="A"/>
    <n v="0"/>
    <s v=" Equivalent"/>
    <x v="0"/>
  </r>
  <r>
    <s v="FG/L14/2020/2419"/>
    <s v="AF-053-D"/>
    <x v="394"/>
    <x v="394"/>
    <n v="20"/>
    <n v="20"/>
    <s v="ถัง"/>
    <s v="AA"/>
    <s v="A"/>
    <n v="0"/>
    <s v=" Equivalent"/>
    <x v="0"/>
  </r>
  <r>
    <s v="FG/L14/2020/2420"/>
    <s v="AF-055-D"/>
    <x v="397"/>
    <x v="397"/>
    <n v="32"/>
    <n v="32"/>
    <s v="ถัง"/>
    <s v="AA"/>
    <s v="A"/>
    <n v="0"/>
    <s v=" Equivalent"/>
    <x v="0"/>
  </r>
  <r>
    <s v="FG/L14/2020/2421"/>
    <s v="AF-057-D"/>
    <x v="143"/>
    <x v="143"/>
    <n v="31"/>
    <n v="31"/>
    <s v="กล่อง"/>
    <s v="AA"/>
    <s v="A"/>
    <n v="0"/>
    <s v=" Equivalent"/>
    <x v="0"/>
  </r>
  <r>
    <s v="FG/L14/2020/2422"/>
    <s v="AF-059-D"/>
    <x v="374"/>
    <x v="374"/>
    <n v="24"/>
    <n v="24"/>
    <s v="ถัง"/>
    <s v="AA"/>
    <s v="A"/>
    <n v="0"/>
    <s v=" Equivalent"/>
    <x v="0"/>
  </r>
  <r>
    <s v="FG/L14/2020/2423"/>
    <s v="AF-065-D"/>
    <x v="374"/>
    <x v="374"/>
    <n v="24"/>
    <n v="24"/>
    <s v="ถัง"/>
    <s v="AA"/>
    <s v="A"/>
    <n v="0"/>
    <s v=" Equivalent"/>
    <x v="0"/>
  </r>
  <r>
    <s v="FG/L14/2020/2424"/>
    <s v="AF-005-E"/>
    <x v="72"/>
    <x v="72"/>
    <n v="65"/>
    <n v="65"/>
    <s v="กล่อง"/>
    <s v="AA"/>
    <s v="A"/>
    <n v="0"/>
    <s v=" Equivalent"/>
    <x v="0"/>
  </r>
  <r>
    <s v="FG/L14/2020/2425"/>
    <s v="AF-007-E"/>
    <x v="375"/>
    <x v="375"/>
    <n v="84"/>
    <n v="84"/>
    <s v="แกลลอน"/>
    <s v="AA"/>
    <s v="A"/>
    <n v="0"/>
    <s v=" Equivalent"/>
    <x v="0"/>
  </r>
  <r>
    <s v="FG/L14/2020/2426"/>
    <s v="AF-011-E"/>
    <x v="375"/>
    <x v="375"/>
    <n v="24"/>
    <n v="24"/>
    <s v="แกลลอน"/>
    <s v="AA"/>
    <s v="A"/>
    <n v="0"/>
    <s v=" Equivalent"/>
    <x v="0"/>
  </r>
  <r>
    <s v="FG/L14/2020/2427"/>
    <s v="AF-015-E"/>
    <x v="259"/>
    <x v="259"/>
    <n v="108"/>
    <n v="108"/>
    <s v="แกลลอน"/>
    <s v="AA"/>
    <s v="A"/>
    <n v="0"/>
    <s v=" Equivalent"/>
    <x v="0"/>
  </r>
  <r>
    <s v="FG/L14/2020/2428"/>
    <s v="AF-017-E"/>
    <x v="73"/>
    <x v="73"/>
    <n v="52"/>
    <n v="52"/>
    <s v="กล่อง"/>
    <s v="AA"/>
    <s v="A"/>
    <n v="0"/>
    <s v=" Equivalent"/>
    <x v="0"/>
  </r>
  <r>
    <s v="FG/L14/2020/2429"/>
    <s v="AF-027-E"/>
    <x v="333"/>
    <x v="333"/>
    <n v="24"/>
    <n v="24"/>
    <s v="ถัง"/>
    <s v="AA"/>
    <s v="A"/>
    <n v="0"/>
    <s v=" Equivalent"/>
    <x v="0"/>
  </r>
  <r>
    <s v="FG/L14/2020/2430"/>
    <s v="AF-029-E"/>
    <x v="227"/>
    <x v="227"/>
    <n v="144"/>
    <n v="144"/>
    <s v="แกลลอน"/>
    <s v="AA"/>
    <s v="A"/>
    <n v="0"/>
    <s v=" Equivalent"/>
    <x v="0"/>
  </r>
  <r>
    <s v="FG/L14/2020/2431"/>
    <s v="AF-033-E"/>
    <x v="140"/>
    <x v="140"/>
    <n v="15"/>
    <n v="15"/>
    <s v="กล่อง"/>
    <s v="AA"/>
    <s v="A"/>
    <n v="0"/>
    <s v=" Equivalent"/>
    <x v="0"/>
  </r>
  <r>
    <s v="FG/L14/2020/2432"/>
    <s v="AF-043-E"/>
    <x v="76"/>
    <x v="76"/>
    <n v="140"/>
    <n v="140"/>
    <s v="กล่อง"/>
    <s v="AA"/>
    <s v="A"/>
    <n v="0"/>
    <s v=" Equivalent"/>
    <x v="0"/>
  </r>
  <r>
    <s v="FG/L14/2020/2433"/>
    <s v="AF-053-E"/>
    <x v="76"/>
    <x v="76"/>
    <n v="140"/>
    <n v="140"/>
    <s v="กล่อง"/>
    <s v="AA"/>
    <s v="A"/>
    <n v="0"/>
    <s v=" Equivalent"/>
    <x v="0"/>
  </r>
  <r>
    <s v="FG/L14/2020/2434"/>
    <s v="AF-057-E"/>
    <x v="73"/>
    <x v="73"/>
    <n v="8"/>
    <n v="8"/>
    <s v="กล่อง"/>
    <s v="AA"/>
    <s v="A"/>
    <n v="0"/>
    <s v=" Equivalent"/>
    <x v="0"/>
  </r>
  <r>
    <s v="FG/L14/2020/2435"/>
    <s v="AF-061-E"/>
    <x v="73"/>
    <x v="73"/>
    <n v="52"/>
    <n v="52"/>
    <s v="กล่อง"/>
    <s v="AA"/>
    <s v="A"/>
    <n v="0"/>
    <s v=" Equivalent"/>
    <x v="0"/>
  </r>
  <r>
    <s v="FG/L14/2020/2436"/>
    <s v="AF-063-E"/>
    <x v="76"/>
    <x v="76"/>
    <n v="140"/>
    <n v="140"/>
    <s v="กล่อง"/>
    <s v="AA"/>
    <s v="A"/>
    <n v="0"/>
    <s v=" Equivalent"/>
    <x v="0"/>
  </r>
  <r>
    <s v="FG/L14/2020/2437"/>
    <s v="AF-067-E"/>
    <x v="76"/>
    <x v="76"/>
    <n v="140"/>
    <n v="140"/>
    <s v="กล่อง"/>
    <s v="AA"/>
    <s v="A"/>
    <n v="0"/>
    <s v=" Equivalent"/>
    <x v="0"/>
  </r>
  <r>
    <s v="FG/L14/2020/2438"/>
    <s v="AF-073-E"/>
    <x v="291"/>
    <x v="291"/>
    <n v="63"/>
    <n v="63"/>
    <s v="กล่อง"/>
    <s v="AA"/>
    <s v="A"/>
    <n v="0"/>
    <s v=" Equivalent"/>
    <x v="0"/>
  </r>
  <r>
    <s v="FG/L14/2020/2439"/>
    <s v="AF-079-E"/>
    <x v="153"/>
    <x v="153"/>
    <n v="20"/>
    <n v="20"/>
    <s v="กล่อง"/>
    <s v="AA"/>
    <s v="A"/>
    <n v="0"/>
    <s v=" Equivalent"/>
    <x v="0"/>
  </r>
  <r>
    <s v="FG/L14/2020/2440"/>
    <s v="AF-081-E"/>
    <x v="340"/>
    <x v="340"/>
    <n v="5"/>
    <n v="5"/>
    <s v="ถัง"/>
    <s v="AA"/>
    <s v="A"/>
    <n v="0"/>
    <s v=" Equivalent"/>
    <x v="0"/>
  </r>
  <r>
    <s v="FG/L14/2020/2441"/>
    <s v="AF-085-E"/>
    <x v="76"/>
    <x v="76"/>
    <n v="140"/>
    <n v="140"/>
    <s v="กล่อง"/>
    <s v="AA"/>
    <s v="A"/>
    <n v="0"/>
    <s v=" Equivalent"/>
    <x v="0"/>
  </r>
  <r>
    <s v="FG/L14/2020/2442"/>
    <s v="AF-089-E"/>
    <x v="293"/>
    <x v="293"/>
    <n v="140"/>
    <n v="140"/>
    <s v="กล่อง"/>
    <s v="AA"/>
    <s v="A"/>
    <n v="0"/>
    <s v=" Equivalent"/>
    <x v="0"/>
  </r>
  <r>
    <s v="FG/L14/2020/2443"/>
    <s v="AF-093-E"/>
    <x v="370"/>
    <x v="370"/>
    <n v="20"/>
    <n v="20"/>
    <s v="กล่อง"/>
    <s v="AA"/>
    <s v="A"/>
    <n v="0"/>
    <s v=" Equivalent"/>
    <x v="0"/>
  </r>
  <r>
    <s v="FG/L14/2020/2444"/>
    <s v="AF-009-F"/>
    <x v="70"/>
    <x v="70"/>
    <n v="135"/>
    <n v="135"/>
    <s v="กล่อง"/>
    <s v="AA"/>
    <s v="A"/>
    <n v="0"/>
    <s v=" Equivalent"/>
    <x v="0"/>
  </r>
  <r>
    <s v="FG/L14/2020/2445"/>
    <s v="AF-011-F"/>
    <x v="105"/>
    <x v="105"/>
    <n v="160"/>
    <n v="160"/>
    <s v="กล่อง"/>
    <s v="AA"/>
    <s v="A"/>
    <n v="0"/>
    <s v=" Equivalent"/>
    <x v="0"/>
  </r>
  <r>
    <s v="FG/L14/2020/2446"/>
    <s v="AF-013-F"/>
    <x v="153"/>
    <x v="153"/>
    <n v="30"/>
    <n v="30"/>
    <s v="กล่อง"/>
    <s v="AA"/>
    <s v="A"/>
    <n v="0"/>
    <s v=" Equivalent"/>
    <x v="0"/>
  </r>
  <r>
    <s v="FG/L14/2020/2447"/>
    <s v="AF-019-F"/>
    <x v="153"/>
    <x v="153"/>
    <n v="54"/>
    <n v="54"/>
    <s v="กล่อง"/>
    <s v="AA"/>
    <s v="A"/>
    <n v="0"/>
    <s v=" Equivalent"/>
    <x v="0"/>
  </r>
  <r>
    <s v="FG/L14/2020/2448"/>
    <s v="AF-023-F"/>
    <x v="177"/>
    <x v="177"/>
    <n v="69"/>
    <n v="69"/>
    <s v="กล่อง"/>
    <s v="AA"/>
    <s v="A"/>
    <n v="0"/>
    <s v=" Equivalent"/>
    <x v="0"/>
  </r>
  <r>
    <s v="FG/L14/2020/2449"/>
    <s v="AF-025-F"/>
    <x v="105"/>
    <x v="105"/>
    <n v="160"/>
    <n v="160"/>
    <s v="กล่อง"/>
    <s v="AA"/>
    <s v="A"/>
    <n v="0"/>
    <s v=" Equivalent"/>
    <x v="0"/>
  </r>
  <r>
    <s v="FG/L14/2020/2450"/>
    <s v="AF-027-F"/>
    <x v="105"/>
    <x v="105"/>
    <n v="160"/>
    <n v="160"/>
    <s v="กล่อง"/>
    <s v="AA"/>
    <s v="A"/>
    <n v="0"/>
    <s v=" Equivalent"/>
    <x v="0"/>
  </r>
  <r>
    <s v="FG/L14/2020/2451"/>
    <s v="AF-029-F"/>
    <x v="321"/>
    <x v="321"/>
    <n v="40"/>
    <n v="40"/>
    <s v="กล่อง"/>
    <s v="AA"/>
    <s v="A"/>
    <n v="0"/>
    <s v=" Equivalent"/>
    <x v="0"/>
  </r>
  <r>
    <s v="FG/L14/2020/2452"/>
    <s v="AF-031-F"/>
    <x v="76"/>
    <x v="76"/>
    <n v="140"/>
    <n v="140"/>
    <s v="กล่อง"/>
    <s v="AA"/>
    <s v="A"/>
    <n v="0"/>
    <s v=" Equivalent"/>
    <x v="0"/>
  </r>
  <r>
    <s v="FG/L14/2020/2453"/>
    <s v="AF-033-F"/>
    <x v="380"/>
    <x v="380"/>
    <n v="64"/>
    <n v="64"/>
    <s v="กล่อง"/>
    <s v="AA"/>
    <s v="A"/>
    <n v="0"/>
    <s v=" Equivalent"/>
    <x v="0"/>
  </r>
  <r>
    <s v="FG/L14/2020/2454"/>
    <s v="AF-039-F"/>
    <x v="153"/>
    <x v="153"/>
    <n v="22"/>
    <n v="22"/>
    <s v="กล่อง"/>
    <s v="AA"/>
    <s v="A"/>
    <n v="0"/>
    <s v=" Equivalent"/>
    <x v="0"/>
  </r>
  <r>
    <s v="FG/L14/2020/2455"/>
    <s v="AF-041-F"/>
    <x v="227"/>
    <x v="227"/>
    <n v="144"/>
    <n v="144"/>
    <s v="แกลลอน"/>
    <s v="AA"/>
    <s v="A"/>
    <n v="0"/>
    <s v=" Equivalent"/>
    <x v="0"/>
  </r>
  <r>
    <s v="FG/L14/2020/2456"/>
    <s v="AF-055-F"/>
    <x v="370"/>
    <x v="370"/>
    <n v="36"/>
    <n v="36"/>
    <s v="กล่อง"/>
    <s v="AA"/>
    <s v="A"/>
    <n v="0"/>
    <s v=" Equivalent"/>
    <x v="0"/>
  </r>
  <r>
    <s v="FG/L14/2020/2457"/>
    <s v="AF-057-F"/>
    <x v="105"/>
    <x v="105"/>
    <n v="160"/>
    <n v="160"/>
    <s v="กล่อง"/>
    <s v="AA"/>
    <s v="A"/>
    <n v="0"/>
    <s v=" Equivalent"/>
    <x v="0"/>
  </r>
  <r>
    <s v="FG/L14/2020/2458"/>
    <s v="AF-061-F"/>
    <x v="76"/>
    <x v="76"/>
    <n v="140"/>
    <n v="140"/>
    <s v="กล่อง"/>
    <s v="AA"/>
    <s v="A"/>
    <n v="0"/>
    <s v=" Equivalent"/>
    <x v="0"/>
  </r>
  <r>
    <s v="FG/L14/2020/2459"/>
    <s v="AF-067-F"/>
    <x v="140"/>
    <x v="140"/>
    <n v="90"/>
    <n v="90"/>
    <s v="กล่อง"/>
    <s v="AA"/>
    <s v="A"/>
    <n v="0"/>
    <s v=" Equivalent"/>
    <x v="0"/>
  </r>
  <r>
    <s v="FG/L14/2020/2460"/>
    <s v="AF-069-F"/>
    <x v="140"/>
    <x v="140"/>
    <n v="90"/>
    <n v="90"/>
    <s v="กล่อง"/>
    <s v="AA"/>
    <s v="A"/>
    <n v="0"/>
    <s v=" Equivalent"/>
    <x v="0"/>
  </r>
  <r>
    <s v="FG/L14/2020/2461"/>
    <s v="AF-073-F"/>
    <x v="70"/>
    <x v="70"/>
    <n v="135"/>
    <n v="135"/>
    <s v="กล่อง"/>
    <s v="AA"/>
    <s v="A"/>
    <n v="0"/>
    <s v=" Equivalent"/>
    <x v="0"/>
  </r>
  <r>
    <s v="FG/L14/2020/2462"/>
    <s v="AF-077-F"/>
    <x v="76"/>
    <x v="76"/>
    <n v="140"/>
    <n v="140"/>
    <s v="กล่อง"/>
    <s v="AA"/>
    <s v="A"/>
    <n v="0"/>
    <s v=" Equivalent"/>
    <x v="0"/>
  </r>
  <r>
    <s v="FG/L14/2020/2463"/>
    <s v="AF-081-F"/>
    <x v="76"/>
    <x v="76"/>
    <n v="140"/>
    <n v="140"/>
    <s v="กล่อง"/>
    <s v="AA"/>
    <s v="A"/>
    <n v="0"/>
    <s v=" Equivalent"/>
    <x v="0"/>
  </r>
  <r>
    <s v="FG/L14/2020/2464"/>
    <s v="AF-085-F"/>
    <x v="370"/>
    <x v="370"/>
    <n v="36"/>
    <n v="36"/>
    <s v="กล่อง"/>
    <s v="AA"/>
    <s v="A"/>
    <n v="0"/>
    <s v=" Equivalent"/>
    <x v="0"/>
  </r>
  <r>
    <s v="FG/L14/2020/2465"/>
    <s v="AF-089-F"/>
    <x v="174"/>
    <x v="174"/>
    <n v="54"/>
    <n v="54"/>
    <s v="กล่อง"/>
    <s v="AA"/>
    <s v="A"/>
    <n v="0"/>
    <s v=" Equivalent"/>
    <x v="0"/>
  </r>
  <r>
    <s v="FG/L14/2020/2466"/>
    <s v="AF-093-F"/>
    <x v="174"/>
    <x v="174"/>
    <n v="54"/>
    <n v="54"/>
    <s v="กล่อง"/>
    <s v="AA"/>
    <s v="A"/>
    <n v="0"/>
    <s v=" Equivalent"/>
    <x v="0"/>
  </r>
  <r>
    <s v="FG/L14/2020/2467"/>
    <s v="B-001"/>
    <x v="404"/>
    <x v="404"/>
    <n v="1"/>
    <n v="1"/>
    <s v="โท้ส"/>
    <s v="AA"/>
    <s v="A"/>
    <n v="0"/>
    <s v=" Equivalent"/>
    <x v="0"/>
  </r>
  <r>
    <s v="FG/L14/2020/2468"/>
    <s v="B-001"/>
    <x v="405"/>
    <x v="405"/>
    <n v="1"/>
    <n v="1"/>
    <s v="โท้ส"/>
    <s v="AA"/>
    <s v="A"/>
    <n v="0"/>
    <s v=" Equivalent"/>
    <x v="0"/>
  </r>
  <r>
    <s v="FG/L14/2020/2469"/>
    <s v="B-002"/>
    <x v="406"/>
    <x v="406"/>
    <n v="1"/>
    <n v="1"/>
    <s v="โท้ส"/>
    <s v="AA"/>
    <s v="A"/>
    <n v="0"/>
    <s v=" Equivalent"/>
    <x v="0"/>
  </r>
  <r>
    <s v="FG/L14/2020/2470"/>
    <s v="B-002"/>
    <x v="407"/>
    <x v="407"/>
    <n v="1"/>
    <n v="1"/>
    <s v="โท้ส"/>
    <s v="AA"/>
    <s v="A"/>
    <n v="0"/>
    <s v=" Equivalent"/>
    <x v="0"/>
  </r>
  <r>
    <s v="FG/L14/2020/2471"/>
    <s v="B-003"/>
    <x v="408"/>
    <x v="408"/>
    <n v="1"/>
    <n v="1"/>
    <s v="โท้ส"/>
    <s v="AA"/>
    <s v="A"/>
    <n v="0"/>
    <s v=" Equivalent"/>
    <x v="0"/>
  </r>
  <r>
    <s v="FG/L14/2020/2472"/>
    <s v="B-004"/>
    <x v="409"/>
    <x v="409"/>
    <n v="1"/>
    <n v="1"/>
    <s v="โท้ส"/>
    <s v="AA"/>
    <s v="A"/>
    <n v="0"/>
    <s v=" Equivalent"/>
    <x v="0"/>
  </r>
  <r>
    <s v="FG/L14/2020/2473"/>
    <s v="B-004"/>
    <x v="410"/>
    <x v="410"/>
    <n v="1"/>
    <n v="1"/>
    <s v="โท้ส"/>
    <s v="AA"/>
    <s v="A"/>
    <n v="0"/>
    <s v=" Equivalent"/>
    <x v="0"/>
  </r>
  <r>
    <s v="FG/L14/2020/2474"/>
    <s v="B-005"/>
    <x v="408"/>
    <x v="408"/>
    <n v="1"/>
    <n v="1"/>
    <s v="โท้ส"/>
    <s v="AA"/>
    <s v="A"/>
    <n v="0"/>
    <s v=" Equivalent"/>
    <x v="0"/>
  </r>
  <r>
    <s v="FG/L14/2020/2475"/>
    <s v="B-005"/>
    <x v="405"/>
    <x v="405"/>
    <n v="1"/>
    <n v="1"/>
    <s v="โท้ส"/>
    <s v="AA"/>
    <s v="A"/>
    <n v="0"/>
    <s v=" Equivalent"/>
    <x v="0"/>
  </r>
  <r>
    <s v="FG/L14/2020/2476"/>
    <s v="B-006"/>
    <x v="408"/>
    <x v="408"/>
    <n v="1"/>
    <n v="1"/>
    <s v="โท้ส"/>
    <s v="AA"/>
    <s v="A"/>
    <n v="0"/>
    <s v=" Equivalent"/>
    <x v="0"/>
  </r>
  <r>
    <s v="FG/L14/2020/2477"/>
    <s v="B-006"/>
    <x v="405"/>
    <x v="405"/>
    <n v="1"/>
    <n v="1"/>
    <s v="โท้ส"/>
    <s v="AA"/>
    <s v="A"/>
    <n v="0"/>
    <s v=" Equivalent"/>
    <x v="0"/>
  </r>
  <r>
    <s v="FG/L14/2020/2478"/>
    <s v="B-007"/>
    <x v="411"/>
    <x v="411"/>
    <n v="1"/>
    <n v="1"/>
    <s v="โท้ส"/>
    <s v="AA"/>
    <s v="A"/>
    <n v="0"/>
    <s v=" Equivalent"/>
    <x v="0"/>
  </r>
  <r>
    <s v="FG/L14/2020/2479"/>
    <s v="B-007"/>
    <x v="412"/>
    <x v="412"/>
    <n v="1"/>
    <n v="1"/>
    <s v="โท้ส"/>
    <s v="AA"/>
    <s v="A"/>
    <n v="0"/>
    <s v=" Equivalent"/>
    <x v="0"/>
  </r>
  <r>
    <s v="FG/L14/2020/2480"/>
    <s v="B-008"/>
    <x v="413"/>
    <x v="413"/>
    <n v="1"/>
    <n v="1"/>
    <s v="โท้ส"/>
    <s v="AA"/>
    <s v="A"/>
    <n v="0"/>
    <s v=" Equivalent"/>
    <x v="0"/>
  </r>
  <r>
    <s v="FG/L14/2020/2481"/>
    <s v="B-008"/>
    <x v="414"/>
    <x v="414"/>
    <n v="1"/>
    <n v="1"/>
    <s v="โท้ส"/>
    <s v="AA"/>
    <s v="A"/>
    <n v="0"/>
    <s v=" Equivalent"/>
    <x v="0"/>
  </r>
  <r>
    <s v="FG/L14/2020/2482"/>
    <s v="B-009"/>
    <x v="415"/>
    <x v="415"/>
    <n v="1"/>
    <n v="1"/>
    <s v="โท้ส"/>
    <s v="AA"/>
    <s v="A"/>
    <n v="0"/>
    <s v=" Equivalent"/>
    <x v="0"/>
  </r>
  <r>
    <s v="FG/L14/2020/2483"/>
    <s v="B-009"/>
    <x v="416"/>
    <x v="416"/>
    <n v="1"/>
    <n v="1"/>
    <s v="โท้ส"/>
    <s v="AA"/>
    <s v="A"/>
    <n v="0"/>
    <s v=" Equivalent"/>
    <x v="0"/>
  </r>
  <r>
    <s v="FG/L14/2020/2484"/>
    <s v="B-010"/>
    <x v="417"/>
    <x v="417"/>
    <n v="1"/>
    <n v="1"/>
    <s v="โท้ส"/>
    <s v="AA"/>
    <s v="A"/>
    <n v="0"/>
    <s v=" Equivalent"/>
    <x v="0"/>
  </r>
  <r>
    <s v="FG/L14/2020/2485"/>
    <s v="B-010"/>
    <x v="417"/>
    <x v="417"/>
    <n v="1"/>
    <n v="1"/>
    <s v="โท้ส"/>
    <s v="AA"/>
    <s v="A"/>
    <n v="0"/>
    <s v=" Equivalent"/>
    <x v="0"/>
  </r>
  <r>
    <s v="FG/L14/2020/2486"/>
    <s v="B-011"/>
    <x v="418"/>
    <x v="418"/>
    <n v="1"/>
    <n v="1"/>
    <s v="โท้ส"/>
    <s v="AA"/>
    <s v="A"/>
    <n v="0"/>
    <s v=" Equivalent"/>
    <x v="0"/>
  </r>
  <r>
    <s v="FG/L14/2020/2487"/>
    <s v="B-011"/>
    <x v="416"/>
    <x v="416"/>
    <n v="1"/>
    <n v="1"/>
    <s v="โท้ส"/>
    <s v="AA"/>
    <s v="A"/>
    <n v="0"/>
    <s v=" Equivalent"/>
    <x v="0"/>
  </r>
  <r>
    <s v="FG/L14/2020/2488"/>
    <s v="B-012"/>
    <x v="419"/>
    <x v="419"/>
    <n v="1"/>
    <n v="1"/>
    <s v="โท้ส"/>
    <s v="AA"/>
    <s v="A"/>
    <n v="0"/>
    <s v=" Equivalent"/>
    <x v="0"/>
  </r>
  <r>
    <s v="FG/L14/2020/2489"/>
    <s v="B-012"/>
    <x v="419"/>
    <x v="419"/>
    <n v="1"/>
    <n v="1"/>
    <s v="โท้ส"/>
    <s v="AA"/>
    <s v="A"/>
    <n v="0"/>
    <s v=" Equivalent"/>
    <x v="0"/>
  </r>
  <r>
    <s v="FG/L14/2020/2490"/>
    <s v="B-013"/>
    <x v="420"/>
    <x v="420"/>
    <n v="1"/>
    <n v="1"/>
    <s v="โท้ส"/>
    <s v="AA"/>
    <s v="A"/>
    <n v="0"/>
    <s v=" Equivalent"/>
    <x v="0"/>
  </r>
  <r>
    <s v="FG/L14/2020/2491"/>
    <s v="B-013"/>
    <x v="421"/>
    <x v="421"/>
    <n v="1"/>
    <n v="1"/>
    <s v="โท้ส"/>
    <s v="AA"/>
    <s v="A"/>
    <n v="0"/>
    <s v=" Equivalent"/>
    <x v="0"/>
  </r>
  <r>
    <s v="FG/L14/2020/2492"/>
    <s v="B-014"/>
    <x v="422"/>
    <x v="422"/>
    <n v="1"/>
    <n v="1"/>
    <s v="โท้ส"/>
    <s v="AA"/>
    <s v="A"/>
    <n v="0"/>
    <s v=" Equivalent"/>
    <x v="0"/>
  </r>
  <r>
    <s v="FG/L14/2020/2493"/>
    <s v="B-014"/>
    <x v="423"/>
    <x v="423"/>
    <n v="1"/>
    <n v="1"/>
    <s v="โท้ส"/>
    <s v="AA"/>
    <s v="A"/>
    <n v="0"/>
    <s v=" Equivalent"/>
    <x v="0"/>
  </r>
  <r>
    <s v="FG/L14/2020/2494"/>
    <s v="B-015"/>
    <x v="409"/>
    <x v="409"/>
    <n v="1"/>
    <n v="1"/>
    <s v="โท้ส"/>
    <s v="AA"/>
    <s v="A"/>
    <n v="0"/>
    <s v=" Equivalent"/>
    <x v="0"/>
  </r>
  <r>
    <s v="FG/L14/2020/2495"/>
    <s v="B-015"/>
    <x v="410"/>
    <x v="410"/>
    <n v="1"/>
    <n v="1"/>
    <s v="โท้ส"/>
    <s v="AA"/>
    <s v="A"/>
    <n v="0"/>
    <s v=" Equivalent"/>
    <x v="0"/>
  </r>
  <r>
    <s v="FG/L14/2020/2496"/>
    <s v="B-016"/>
    <x v="424"/>
    <x v="424"/>
    <n v="1"/>
    <n v="1"/>
    <s v="โท้ส"/>
    <s v="AA"/>
    <s v="A"/>
    <n v="0"/>
    <s v=" Equivalent"/>
    <x v="0"/>
  </r>
  <r>
    <s v="FG/L14/2020/2497"/>
    <s v="B-016"/>
    <x v="420"/>
    <x v="420"/>
    <n v="1"/>
    <n v="1"/>
    <s v="โท้ส"/>
    <s v="AA"/>
    <s v="A"/>
    <n v="0"/>
    <s v=" Equivalent"/>
    <x v="0"/>
  </r>
  <r>
    <s v="FG/L14/2020/2498"/>
    <s v="B-017"/>
    <x v="406"/>
    <x v="406"/>
    <n v="1"/>
    <n v="1"/>
    <s v="โท้ส"/>
    <s v="AA"/>
    <s v="A"/>
    <n v="0"/>
    <s v=" Equivalent"/>
    <x v="0"/>
  </r>
  <r>
    <s v="FG/L14/2020/2499"/>
    <s v="B-017"/>
    <x v="425"/>
    <x v="425"/>
    <n v="1"/>
    <n v="1"/>
    <s v="โท้ส"/>
    <s v="AA"/>
    <s v="A"/>
    <n v="0"/>
    <s v=" Equivalent"/>
    <x v="0"/>
  </r>
  <r>
    <s v="FG/L14/2020/2500"/>
    <s v="B-018"/>
    <x v="423"/>
    <x v="423"/>
    <n v="1"/>
    <n v="1"/>
    <s v="โท้ส"/>
    <s v="AA"/>
    <s v="A"/>
    <n v="0"/>
    <s v=" Equivalent"/>
    <x v="0"/>
  </r>
  <r>
    <s v="FG/L14/2020/2501"/>
    <s v="B-019"/>
    <x v="407"/>
    <x v="407"/>
    <n v="1"/>
    <n v="1"/>
    <s v="โท้ส"/>
    <s v="AA"/>
    <s v="A"/>
    <n v="0"/>
    <s v=" Equivalent"/>
    <x v="0"/>
  </r>
  <r>
    <s v="FG/L14/2020/2502"/>
    <s v="B-019"/>
    <x v="414"/>
    <x v="414"/>
    <n v="1"/>
    <n v="1"/>
    <s v="โท้ส"/>
    <s v="AA"/>
    <s v="A"/>
    <n v="0"/>
    <s v=" Equivalent"/>
    <x v="0"/>
  </r>
  <r>
    <s v="FG/L14/2020/2503"/>
    <s v="B-020"/>
    <x v="422"/>
    <x v="422"/>
    <n v="1"/>
    <n v="1"/>
    <s v="โท้ส"/>
    <s v="AA"/>
    <s v="A"/>
    <n v="0"/>
    <s v=" Equivalent"/>
    <x v="0"/>
  </r>
  <r>
    <s v="FG/L14/2020/2504"/>
    <s v="B-020"/>
    <x v="425"/>
    <x v="425"/>
    <n v="1"/>
    <n v="1"/>
    <s v="โท้ส"/>
    <s v="AA"/>
    <s v="A"/>
    <n v="0"/>
    <s v=" Equivalent"/>
    <x v="0"/>
  </r>
  <r>
    <s v="FG/L14/2020/2505"/>
    <s v="B-021"/>
    <x v="424"/>
    <x v="424"/>
    <n v="1"/>
    <n v="1"/>
    <s v="โท้ส"/>
    <s v="AA"/>
    <s v="A"/>
    <n v="0"/>
    <s v=" Equivalent"/>
    <x v="0"/>
  </r>
  <r>
    <s v="FG/L14/2020/2506"/>
    <s v="B-021"/>
    <x v="410"/>
    <x v="410"/>
    <n v="1"/>
    <n v="1"/>
    <s v="โท้ส"/>
    <s v="AA"/>
    <s v="A"/>
    <n v="0"/>
    <s v=" Equivalent"/>
    <x v="0"/>
  </r>
  <r>
    <s v="FG/L14/2020/2507"/>
    <s v="B-022"/>
    <x v="424"/>
    <x v="424"/>
    <n v="1"/>
    <n v="1"/>
    <s v="โท้ส"/>
    <s v="AA"/>
    <s v="A"/>
    <n v="0"/>
    <s v=" Equivalent"/>
    <x v="0"/>
  </r>
  <r>
    <s v="FG/L14/2020/2508"/>
    <s v="B-022"/>
    <x v="407"/>
    <x v="407"/>
    <n v="1"/>
    <n v="1"/>
    <s v="โท้ส"/>
    <s v="AA"/>
    <s v="A"/>
    <n v="0"/>
    <s v=" Equivalent"/>
    <x v="0"/>
  </r>
  <r>
    <s v="FG/L14/2020/2509"/>
    <s v="B-023"/>
    <x v="425"/>
    <x v="425"/>
    <n v="1"/>
    <n v="1"/>
    <s v="โท้ส"/>
    <s v="AA"/>
    <s v="A"/>
    <n v="0"/>
    <s v=" Equivalent"/>
    <x v="0"/>
  </r>
  <r>
    <s v="FG/L14/2020/2510"/>
    <s v="B-023"/>
    <x v="405"/>
    <x v="405"/>
    <n v="1"/>
    <n v="1"/>
    <s v="โท้ส"/>
    <s v="AA"/>
    <s v="A"/>
    <n v="0"/>
    <s v=" Equivalent"/>
    <x v="0"/>
  </r>
  <r>
    <s v="FG/L14/2020/2511"/>
    <s v="B-024"/>
    <x v="426"/>
    <x v="426"/>
    <n v="1"/>
    <n v="1"/>
    <s v="โท้ส"/>
    <s v="AA"/>
    <s v="A"/>
    <n v="0"/>
    <s v=" Equivalent"/>
    <x v="0"/>
  </r>
  <r>
    <s v="FG/L14/2020/2512"/>
    <s v="B-024"/>
    <x v="405"/>
    <x v="405"/>
    <n v="1"/>
    <n v="1"/>
    <s v="โท้ส"/>
    <s v="AA"/>
    <s v="A"/>
    <n v="0"/>
    <s v=" Equivalent"/>
    <x v="0"/>
  </r>
  <r>
    <s v="FG/L14/2020/2513"/>
    <s v="B-025"/>
    <x v="427"/>
    <x v="427"/>
    <n v="1"/>
    <n v="1"/>
    <s v="โท้ส"/>
    <s v="AA"/>
    <s v="A"/>
    <n v="0"/>
    <s v=" Equivalent"/>
    <x v="0"/>
  </r>
  <r>
    <s v="FG/L14/2020/2514"/>
    <s v="B-025"/>
    <x v="428"/>
    <x v="428"/>
    <n v="1"/>
    <n v="1"/>
    <s v="โท้ส"/>
    <s v="AA"/>
    <s v="A"/>
    <n v="0"/>
    <s v=" Equivalent"/>
    <x v="0"/>
  </r>
  <r>
    <s v="FG/L14/2020/2515"/>
    <s v="B-026"/>
    <x v="424"/>
    <x v="424"/>
    <n v="1"/>
    <n v="1"/>
    <s v="โท้ส"/>
    <s v="AA"/>
    <s v="A"/>
    <n v="0"/>
    <s v=" Equivalent"/>
    <x v="0"/>
  </r>
  <r>
    <s v="FG/L14/2020/2516"/>
    <s v="B-026"/>
    <x v="421"/>
    <x v="421"/>
    <n v="1"/>
    <n v="1"/>
    <s v="โท้ส"/>
    <s v="AA"/>
    <s v="A"/>
    <n v="0"/>
    <s v=" Equivalent"/>
    <x v="0"/>
  </r>
  <r>
    <s v="FG/L14/2020/2517"/>
    <s v="B-027"/>
    <x v="429"/>
    <x v="429"/>
    <n v="1"/>
    <n v="1"/>
    <s v="โท้ส"/>
    <s v="AA"/>
    <s v="A"/>
    <n v="0"/>
    <s v=" Equivalent"/>
    <x v="0"/>
  </r>
  <r>
    <s v="FG/L14/2020/2518"/>
    <s v="B-027"/>
    <x v="406"/>
    <x v="406"/>
    <n v="1"/>
    <n v="1"/>
    <s v="โท้ส"/>
    <s v="AA"/>
    <s v="A"/>
    <n v="0"/>
    <s v=" Equivalent"/>
    <x v="0"/>
  </r>
  <r>
    <s v="FG/L14/2020/2519"/>
    <s v="B-028"/>
    <x v="418"/>
    <x v="418"/>
    <n v="1"/>
    <n v="1"/>
    <s v="โท้ส"/>
    <s v="AA"/>
    <s v="A"/>
    <n v="0"/>
    <s v=" Equivalent"/>
    <x v="0"/>
  </r>
  <r>
    <s v="FG/L14/2020/2520"/>
    <s v="B-028"/>
    <x v="421"/>
    <x v="421"/>
    <n v="1"/>
    <n v="1"/>
    <s v="โท้ส"/>
    <s v="AA"/>
    <s v="A"/>
    <n v="0"/>
    <s v=" Equivalent"/>
    <x v="0"/>
  </r>
  <r>
    <s v="FG/L14/2020/2521"/>
    <s v="B-029"/>
    <x v="405"/>
    <x v="405"/>
    <n v="1"/>
    <n v="1"/>
    <s v="โท้ส"/>
    <s v="AA"/>
    <s v="A"/>
    <n v="0"/>
    <s v=" Equivalent"/>
    <x v="0"/>
  </r>
  <r>
    <s v="FG/L14/2020/2522"/>
    <s v="B-029"/>
    <x v="421"/>
    <x v="421"/>
    <n v="1"/>
    <n v="1"/>
    <s v="โท้ส"/>
    <s v="AA"/>
    <s v="A"/>
    <n v="0"/>
    <s v=" Equivalent"/>
    <x v="0"/>
  </r>
  <r>
    <s v="FG/L14/2020/2523"/>
    <s v="B-030"/>
    <x v="406"/>
    <x v="406"/>
    <n v="1"/>
    <n v="1"/>
    <s v="โท้ส"/>
    <s v="AA"/>
    <s v="A"/>
    <n v="0"/>
    <s v=" Equivalent"/>
    <x v="0"/>
  </r>
  <r>
    <s v="FG/L14/2020/2524"/>
    <s v="B-030"/>
    <x v="421"/>
    <x v="421"/>
    <n v="1"/>
    <n v="1"/>
    <s v="โท้ส"/>
    <s v="AA"/>
    <s v="A"/>
    <n v="0"/>
    <s v=" Equivalent"/>
    <x v="0"/>
  </r>
  <r>
    <s v="FG/L14/2020/2525"/>
    <s v="B-031"/>
    <x v="430"/>
    <x v="430"/>
    <n v="1"/>
    <n v="1"/>
    <s v="โท้ส"/>
    <s v="AA"/>
    <s v="A"/>
    <n v="0"/>
    <s v=" Equivalent"/>
    <x v="0"/>
  </r>
  <r>
    <s v="FG/L14/2020/2526"/>
    <s v="B-031"/>
    <x v="404"/>
    <x v="404"/>
    <n v="1"/>
    <n v="1"/>
    <s v="โท้ส"/>
    <s v="AA"/>
    <s v="A"/>
    <n v="0"/>
    <s v=" Equivalent"/>
    <x v="0"/>
  </r>
  <r>
    <s v="FG/L14/2020/2527"/>
    <s v="B-032"/>
    <x v="426"/>
    <x v="426"/>
    <n v="1"/>
    <n v="1"/>
    <s v="โท้ส"/>
    <s v="AA"/>
    <s v="A"/>
    <n v="0"/>
    <s v=" Equivalent"/>
    <x v="0"/>
  </r>
  <r>
    <s v="FG/L14/2020/2528"/>
    <s v="B-032"/>
    <x v="407"/>
    <x v="407"/>
    <n v="1"/>
    <n v="1"/>
    <s v="โท้ส"/>
    <s v="AA"/>
    <s v="A"/>
    <n v="0"/>
    <s v=" Equivalent"/>
    <x v="0"/>
  </r>
  <r>
    <s v="FG/L14/2020/2529"/>
    <s v="B-033"/>
    <x v="431"/>
    <x v="431"/>
    <n v="1"/>
    <n v="1"/>
    <s v="โท้ส"/>
    <s v="AA"/>
    <s v="A"/>
    <n v="0"/>
    <s v=" Equivalent"/>
    <x v="0"/>
  </r>
  <r>
    <s v="FG/L14/2020/2530"/>
    <s v="B-034"/>
    <x v="432"/>
    <x v="432"/>
    <n v="1"/>
    <n v="1"/>
    <s v="โท้ส"/>
    <s v="AA"/>
    <s v="A"/>
    <n v="0"/>
    <s v=" Equivalent"/>
    <x v="0"/>
  </r>
  <r>
    <s v="FG/L14/2020/2531"/>
    <s v="B-034"/>
    <x v="432"/>
    <x v="432"/>
    <n v="1"/>
    <n v="1"/>
    <s v="โท้ส"/>
    <s v="AA"/>
    <s v="A"/>
    <n v="0"/>
    <s v=" Equivalent"/>
    <x v="0"/>
  </r>
  <r>
    <s v="FG/L14/2020/2532"/>
    <s v="B-035"/>
    <x v="414"/>
    <x v="414"/>
    <n v="1"/>
    <n v="1"/>
    <s v="โท้ส"/>
    <s v="AA"/>
    <s v="A"/>
    <n v="0"/>
    <s v=" Equivalent"/>
    <x v="0"/>
  </r>
  <r>
    <s v="FG/L14/2020/2533"/>
    <s v="B-036"/>
    <x v="422"/>
    <x v="422"/>
    <n v="1"/>
    <n v="1"/>
    <s v="โท้ส"/>
    <s v="AA"/>
    <s v="A"/>
    <n v="0"/>
    <s v=" Equivalent"/>
    <x v="0"/>
  </r>
  <r>
    <s v="FG/L14/2020/2534"/>
    <s v="B-036"/>
    <x v="433"/>
    <x v="433"/>
    <n v="1"/>
    <n v="1"/>
    <s v="โท้ส"/>
    <s v="AA"/>
    <s v="A"/>
    <n v="0"/>
    <s v=" Equivalent"/>
    <x v="0"/>
  </r>
  <r>
    <s v="FG/L14/2020/2535"/>
    <s v="B-037"/>
    <x v="431"/>
    <x v="431"/>
    <n v="1"/>
    <n v="1"/>
    <s v="โท้ส"/>
    <s v="AA"/>
    <s v="A"/>
    <n v="0"/>
    <s v=" Equivalent"/>
    <x v="0"/>
  </r>
  <r>
    <s v="FG/L14/2020/2536"/>
    <s v="B-037"/>
    <x v="430"/>
    <x v="430"/>
    <n v="1"/>
    <n v="1"/>
    <s v="โท้ส"/>
    <s v="AA"/>
    <s v="A"/>
    <n v="0"/>
    <s v=" Equivalent"/>
    <x v="0"/>
  </r>
  <r>
    <s v="FG/L14/2020/2537"/>
    <s v="B-038"/>
    <x v="431"/>
    <x v="431"/>
    <n v="1"/>
    <n v="1"/>
    <s v="โท้ส"/>
    <s v="AA"/>
    <s v="A"/>
    <n v="0"/>
    <s v=" Equivalent"/>
    <x v="0"/>
  </r>
  <r>
    <s v="FG/L14/2020/2538"/>
    <s v="B-038"/>
    <x v="429"/>
    <x v="429"/>
    <n v="1"/>
    <n v="1"/>
    <s v="โท้ส"/>
    <s v="AA"/>
    <s v="A"/>
    <n v="0"/>
    <s v=" Equivalent"/>
    <x v="0"/>
  </r>
  <r>
    <s v="FG/L14/2020/2539"/>
    <s v="B-039"/>
    <x v="404"/>
    <x v="404"/>
    <n v="1"/>
    <n v="1"/>
    <s v="โท้ส"/>
    <s v="AA"/>
    <s v="A"/>
    <n v="0"/>
    <s v=" Equivalent"/>
    <x v="0"/>
  </r>
  <r>
    <s v="FG/L14/2020/2540"/>
    <s v="B-040"/>
    <x v="411"/>
    <x v="411"/>
    <n v="1"/>
    <n v="1"/>
    <s v="โท้ส"/>
    <s v="AA"/>
    <s v="A"/>
    <n v="0"/>
    <s v=" Equivalent"/>
    <x v="0"/>
  </r>
  <r>
    <s v="FG/L14/2020/2541"/>
    <s v="B-040"/>
    <x v="429"/>
    <x v="429"/>
    <n v="1"/>
    <n v="1"/>
    <s v="โท้ส"/>
    <s v="AA"/>
    <s v="A"/>
    <n v="0"/>
    <s v=" Equivalent"/>
    <x v="0"/>
  </r>
  <r>
    <s v="FG/L14/2020/2542"/>
    <s v="B-041"/>
    <x v="423"/>
    <x v="423"/>
    <n v="1"/>
    <n v="1"/>
    <s v="โท้ส"/>
    <s v="AA"/>
    <s v="A"/>
    <n v="0"/>
    <s v=" Equivalent"/>
    <x v="0"/>
  </r>
  <r>
    <s v="FG/L14/2020/2543"/>
    <s v="B-041"/>
    <x v="428"/>
    <x v="428"/>
    <n v="1"/>
    <n v="1"/>
    <s v="โท้ส"/>
    <s v="AA"/>
    <s v="A"/>
    <n v="0"/>
    <s v=" Equivalent"/>
    <x v="0"/>
  </r>
  <r>
    <s v="FG/L14/2020/2544"/>
    <s v="B-042"/>
    <x v="434"/>
    <x v="434"/>
    <n v="1"/>
    <n v="1"/>
    <s v="โท้ส"/>
    <s v="AA"/>
    <s v="A"/>
    <n v="0"/>
    <s v=" Equivalent"/>
    <x v="0"/>
  </r>
  <r>
    <s v="FG/L14/2020/2545"/>
    <s v="B-042"/>
    <x v="434"/>
    <x v="434"/>
    <n v="1"/>
    <n v="1"/>
    <s v="โท้ส"/>
    <s v="AA"/>
    <s v="A"/>
    <n v="0"/>
    <s v=" Equivalent"/>
    <x v="0"/>
  </r>
  <r>
    <s v="FG/L14/2020/2546"/>
    <s v="B-043"/>
    <x v="429"/>
    <x v="429"/>
    <n v="1"/>
    <n v="1"/>
    <s v="โท้ส"/>
    <s v="AA"/>
    <s v="A"/>
    <n v="0"/>
    <s v=" Equivalent"/>
    <x v="0"/>
  </r>
  <r>
    <s v="FG/L14/2020/2547"/>
    <s v="B-043"/>
    <x v="406"/>
    <x v="406"/>
    <n v="1"/>
    <n v="1"/>
    <s v="โท้ส"/>
    <s v="AA"/>
    <s v="A"/>
    <n v="0"/>
    <s v=" Equivalent"/>
    <x v="0"/>
  </r>
  <r>
    <s v="FG/L14/2020/2548"/>
    <s v="B-044"/>
    <x v="404"/>
    <x v="404"/>
    <n v="1"/>
    <n v="1"/>
    <s v="โท้ส"/>
    <s v="AA"/>
    <s v="A"/>
    <n v="0"/>
    <s v=" Equivalent"/>
    <x v="0"/>
  </r>
  <r>
    <s v="FG/L14/2020/2549"/>
    <s v="B-044"/>
    <x v="407"/>
    <x v="407"/>
    <n v="1"/>
    <n v="1"/>
    <s v="โท้ส"/>
    <s v="AA"/>
    <s v="A"/>
    <n v="0"/>
    <s v=" Equivalent"/>
    <x v="0"/>
  </r>
  <r>
    <s v="FG/L14/2020/2550"/>
    <s v="B-045"/>
    <x v="422"/>
    <x v="422"/>
    <n v="1"/>
    <n v="1"/>
    <s v="โท้ส"/>
    <s v="AA"/>
    <s v="A"/>
    <n v="0"/>
    <s v=" Equivalent"/>
    <x v="0"/>
  </r>
  <r>
    <s v="FG/L14/2020/2551"/>
    <s v="B-045"/>
    <x v="407"/>
    <x v="407"/>
    <n v="1"/>
    <n v="1"/>
    <s v="โท้ส"/>
    <s v="AA"/>
    <s v="A"/>
    <n v="0"/>
    <s v=" Equivalent"/>
    <x v="0"/>
  </r>
  <r>
    <s v="FG/L14/2020/2552"/>
    <s v="B-046"/>
    <x v="405"/>
    <x v="405"/>
    <n v="1"/>
    <n v="1"/>
    <s v="โท้ส"/>
    <s v="AA"/>
    <s v="A"/>
    <n v="0"/>
    <s v=" Equivalent"/>
    <x v="0"/>
  </r>
  <r>
    <s v="FG/L14/2020/2553"/>
    <s v="B-046"/>
    <x v="411"/>
    <x v="411"/>
    <n v="1"/>
    <n v="1"/>
    <s v="โท้ส"/>
    <s v="AA"/>
    <s v="A"/>
    <n v="0"/>
    <s v=" Equivalent"/>
    <x v="0"/>
  </r>
  <r>
    <s v="FG/L14/2020/2554"/>
    <s v="B-047"/>
    <x v="410"/>
    <x v="410"/>
    <n v="1"/>
    <n v="1"/>
    <s v="โท้ส"/>
    <s v="AA"/>
    <s v="A"/>
    <n v="0"/>
    <s v=" Equivalent"/>
    <x v="0"/>
  </r>
  <r>
    <s v="FG/L14/2020/2555"/>
    <s v="B-047"/>
    <x v="429"/>
    <x v="429"/>
    <n v="1"/>
    <n v="1"/>
    <s v="โท้ส"/>
    <s v="AA"/>
    <s v="A"/>
    <n v="0"/>
    <s v=" Equivalent"/>
    <x v="0"/>
  </r>
  <r>
    <s v="FG/L14/2020/2556"/>
    <s v="B-048"/>
    <x v="418"/>
    <x v="418"/>
    <n v="1"/>
    <n v="1"/>
    <s v="โท้ส"/>
    <s v="AA"/>
    <s v="A"/>
    <n v="0"/>
    <s v=" Equivalent"/>
    <x v="0"/>
  </r>
  <r>
    <s v="FG/L14/2020/2557"/>
    <s v="B-048"/>
    <x v="432"/>
    <x v="432"/>
    <n v="1"/>
    <n v="1"/>
    <s v="โท้ส"/>
    <s v="AA"/>
    <s v="A"/>
    <n v="0"/>
    <s v=" Equivalent"/>
    <x v="0"/>
  </r>
  <r>
    <s v="FG/L14/2020/2558"/>
    <s v="B-049"/>
    <x v="422"/>
    <x v="422"/>
    <n v="1"/>
    <n v="1"/>
    <s v="โท้ส"/>
    <s v="AA"/>
    <s v="A"/>
    <n v="0"/>
    <s v=" Equivalent"/>
    <x v="0"/>
  </r>
  <r>
    <s v="FG/L14/2020/2559"/>
    <s v="B-050"/>
    <x v="405"/>
    <x v="405"/>
    <n v="1"/>
    <n v="1"/>
    <s v="โท้ส"/>
    <s v="AA"/>
    <s v="A"/>
    <n v="0"/>
    <s v=" Equivalent"/>
    <x v="0"/>
  </r>
  <r>
    <s v="FG/L14/2020/2560"/>
    <s v="B-050"/>
    <x v="428"/>
    <x v="428"/>
    <n v="1"/>
    <n v="1"/>
    <s v="โท้ส"/>
    <s v="AA"/>
    <s v="A"/>
    <n v="0"/>
    <s v=" Equivalent"/>
    <x v="0"/>
  </r>
  <r>
    <s v="FG/L14/2020/2561"/>
    <s v="B-051"/>
    <x v="427"/>
    <x v="427"/>
    <n v="1"/>
    <n v="1"/>
    <s v="โท้ส"/>
    <s v="AA"/>
    <s v="A"/>
    <n v="0"/>
    <s v=" Equivalent"/>
    <x v="0"/>
  </r>
  <r>
    <s v="FG/L14/2020/2562"/>
    <s v="B-051"/>
    <x v="407"/>
    <x v="407"/>
    <n v="1"/>
    <n v="1"/>
    <s v="โท้ส"/>
    <s v="AA"/>
    <s v="A"/>
    <n v="0"/>
    <s v=" Equivalent"/>
    <x v="0"/>
  </r>
  <r>
    <s v="FG/L14/2020/2563"/>
    <s v="B-052"/>
    <x v="419"/>
    <x v="419"/>
    <n v="1"/>
    <n v="1"/>
    <s v="โท้ส"/>
    <s v="AA"/>
    <s v="A"/>
    <n v="0"/>
    <s v=" Equivalent"/>
    <x v="0"/>
  </r>
  <r>
    <s v="FG/L14/2020/2564"/>
    <s v="B-052"/>
    <x v="428"/>
    <x v="428"/>
    <n v="1"/>
    <n v="1"/>
    <s v="โท้ส"/>
    <s v="AA"/>
    <s v="A"/>
    <n v="0"/>
    <s v=" Equivalent"/>
    <x v="0"/>
  </r>
  <r>
    <s v="FG/L14/2020/2565"/>
    <s v="B-053"/>
    <x v="429"/>
    <x v="429"/>
    <n v="1"/>
    <n v="1"/>
    <s v="โท้ส"/>
    <s v="AA"/>
    <s v="A"/>
    <n v="0"/>
    <s v=" Equivalent"/>
    <x v="0"/>
  </r>
  <r>
    <s v="FG/L14/2020/2566"/>
    <s v="B-053"/>
    <x v="411"/>
    <x v="411"/>
    <n v="1"/>
    <n v="1"/>
    <s v="โท้ส"/>
    <s v="AA"/>
    <s v="A"/>
    <n v="0"/>
    <s v=" Equivalent"/>
    <x v="0"/>
  </r>
  <r>
    <s v="FG/L14/2020/2567"/>
    <s v="B-054"/>
    <x v="435"/>
    <x v="435"/>
    <n v="1"/>
    <n v="1"/>
    <s v="โท้ส"/>
    <s v="AA"/>
    <s v="A"/>
    <n v="0"/>
    <s v=" Equivalent"/>
    <x v="0"/>
  </r>
  <r>
    <s v="FG/L14/2020/2568"/>
    <s v="B-054"/>
    <x v="421"/>
    <x v="421"/>
    <n v="1"/>
    <n v="1"/>
    <s v="โท้ส"/>
    <s v="AA"/>
    <s v="A"/>
    <n v="0"/>
    <s v=" Equivalent"/>
    <x v="0"/>
  </r>
  <r>
    <s v="FG/L14/2020/2569"/>
    <s v="B-055"/>
    <x v="410"/>
    <x v="410"/>
    <n v="1"/>
    <n v="1"/>
    <s v="โท้ส"/>
    <s v="AA"/>
    <s v="A"/>
    <n v="0"/>
    <s v=" Equivalent"/>
    <x v="0"/>
  </r>
  <r>
    <s v="FG/L14/2020/2570"/>
    <s v="B-055"/>
    <x v="412"/>
    <x v="412"/>
    <n v="1"/>
    <n v="1"/>
    <s v="โท้ส"/>
    <s v="AA"/>
    <s v="A"/>
    <n v="0"/>
    <s v=" Equivalent"/>
    <x v="0"/>
  </r>
  <r>
    <s v="FG/L14/2020/2571"/>
    <s v="B-056"/>
    <x v="430"/>
    <x v="430"/>
    <n v="1"/>
    <n v="1"/>
    <s v="โท้ส"/>
    <s v="AA"/>
    <s v="A"/>
    <n v="0"/>
    <s v=" Equivalent"/>
    <x v="0"/>
  </r>
  <r>
    <s v="FG/L14/2020/2572"/>
    <s v="B-056"/>
    <x v="407"/>
    <x v="407"/>
    <n v="1"/>
    <n v="1"/>
    <s v="โท้ส"/>
    <s v="AA"/>
    <s v="A"/>
    <n v="0"/>
    <s v=" Equivalent"/>
    <x v="0"/>
  </r>
  <r>
    <s v="FG/L14/2020/2573"/>
    <s v="B-057"/>
    <x v="409"/>
    <x v="409"/>
    <n v="1"/>
    <n v="1"/>
    <s v="โท้ส"/>
    <s v="AA"/>
    <s v="A"/>
    <n v="0"/>
    <s v=" Equivalent"/>
    <x v="0"/>
  </r>
  <r>
    <s v="FG/L14/2020/2574"/>
    <s v="B-057"/>
    <x v="411"/>
    <x v="411"/>
    <n v="1"/>
    <n v="1"/>
    <s v="โท้ส"/>
    <s v="AA"/>
    <s v="A"/>
    <n v="0"/>
    <s v=" Equivalent"/>
    <x v="0"/>
  </r>
  <r>
    <s v="FG/L14/2020/2575"/>
    <s v="B-058"/>
    <x v="434"/>
    <x v="434"/>
    <n v="1"/>
    <n v="1"/>
    <s v="โท้ส"/>
    <s v="AA"/>
    <s v="A"/>
    <n v="0"/>
    <s v=" Equivalent"/>
    <x v="0"/>
  </r>
  <r>
    <s v="FG/L14/2020/2576"/>
    <s v="B-058"/>
    <x v="406"/>
    <x v="406"/>
    <n v="1"/>
    <n v="1"/>
    <s v="โท้ส"/>
    <s v="AA"/>
    <s v="A"/>
    <n v="0"/>
    <s v=" Equivalent"/>
    <x v="0"/>
  </r>
  <r>
    <s v="FG/L14/2020/2577"/>
    <s v="B-059"/>
    <x v="415"/>
    <x v="415"/>
    <n v="1"/>
    <n v="1"/>
    <s v="โท้ส"/>
    <s v="AA"/>
    <s v="A"/>
    <n v="0"/>
    <s v=" Equivalent"/>
    <x v="0"/>
  </r>
  <r>
    <s v="FG/L14/2020/2578"/>
    <s v="B-059"/>
    <x v="407"/>
    <x v="407"/>
    <n v="1"/>
    <n v="1"/>
    <s v="โท้ส"/>
    <s v="AA"/>
    <s v="A"/>
    <n v="0"/>
    <s v=" Equivalent"/>
    <x v="0"/>
  </r>
  <r>
    <s v="FG/L14/2020/2579"/>
    <s v="B-060"/>
    <x v="436"/>
    <x v="436"/>
    <n v="1"/>
    <n v="1"/>
    <s v="โท้ส"/>
    <s v="AA"/>
    <s v="A"/>
    <n v="0"/>
    <s v=" Equivalent"/>
    <x v="0"/>
  </r>
  <r>
    <s v="FG/L14/2020/2580"/>
    <s v="B-060"/>
    <x v="431"/>
    <x v="431"/>
    <n v="1"/>
    <n v="1"/>
    <s v="โท้ส"/>
    <s v="AA"/>
    <s v="A"/>
    <n v="0"/>
    <s v=" Equivalent"/>
    <x v="0"/>
  </r>
  <r>
    <s v="FG/L14/2020/2581"/>
    <s v="B-061"/>
    <x v="405"/>
    <x v="405"/>
    <n v="1"/>
    <n v="1"/>
    <s v="โท้ส"/>
    <s v="AA"/>
    <s v="A"/>
    <n v="0"/>
    <s v=" Equivalent"/>
    <x v="0"/>
  </r>
  <r>
    <s v="FG/L14/2020/2582"/>
    <s v="B-061"/>
    <x v="407"/>
    <x v="407"/>
    <n v="1"/>
    <n v="1"/>
    <s v="โท้ส"/>
    <s v="AA"/>
    <s v="A"/>
    <n v="0"/>
    <s v=" Equivalent"/>
    <x v="0"/>
  </r>
  <r>
    <s v="FG/L14/2020/2583"/>
    <s v="B-062"/>
    <x v="417"/>
    <x v="417"/>
    <n v="1"/>
    <n v="1"/>
    <s v="โท้ส"/>
    <s v="AA"/>
    <s v="A"/>
    <n v="0"/>
    <s v=" Equivalent"/>
    <x v="0"/>
  </r>
  <r>
    <s v="FG/L14/2020/2584"/>
    <s v="B-062"/>
    <x v="412"/>
    <x v="412"/>
    <n v="1"/>
    <n v="1"/>
    <s v="โท้ส"/>
    <s v="AA"/>
    <s v="A"/>
    <n v="0"/>
    <s v=" Equivalent"/>
    <x v="0"/>
  </r>
  <r>
    <s v="FG/L14/2020/2585"/>
    <s v="B-063"/>
    <x v="410"/>
    <x v="410"/>
    <n v="1"/>
    <n v="1"/>
    <s v="โท้ส"/>
    <s v="AA"/>
    <s v="A"/>
    <n v="0"/>
    <s v=" Equivalent"/>
    <x v="0"/>
  </r>
  <r>
    <s v="FG/L14/2020/2586"/>
    <s v="B-063"/>
    <x v="410"/>
    <x v="410"/>
    <n v="1"/>
    <n v="1"/>
    <s v="โท้ส"/>
    <s v="AA"/>
    <s v="A"/>
    <n v="0"/>
    <s v=" Equivalent"/>
    <x v="0"/>
  </r>
  <r>
    <s v="FG/L14/2020/2587"/>
    <s v="B-064"/>
    <x v="428"/>
    <x v="428"/>
    <n v="1"/>
    <n v="1"/>
    <s v="โท้ส"/>
    <s v="AA"/>
    <s v="A"/>
    <n v="0"/>
    <s v=" Equivalent"/>
    <x v="0"/>
  </r>
  <r>
    <s v="FG/L14/2020/2588"/>
    <s v="B-064"/>
    <x v="433"/>
    <x v="433"/>
    <n v="1"/>
    <n v="1"/>
    <s v="โท้ส"/>
    <s v="AA"/>
    <s v="A"/>
    <n v="0"/>
    <s v=" Equivalent"/>
    <x v="0"/>
  </r>
  <r>
    <s v="FG/L14/2020/2589"/>
    <s v="B-065"/>
    <x v="413"/>
    <x v="413"/>
    <n v="1"/>
    <n v="1"/>
    <s v="โท้ส"/>
    <s v="AA"/>
    <s v="A"/>
    <n v="0"/>
    <s v=" Equivalent"/>
    <x v="0"/>
  </r>
  <r>
    <s v="FG/L14/2020/2590"/>
    <s v="B-065"/>
    <x v="419"/>
    <x v="419"/>
    <n v="1"/>
    <n v="1"/>
    <s v="โท้ส"/>
    <s v="AA"/>
    <s v="A"/>
    <n v="0"/>
    <s v=" Equivalent"/>
    <x v="0"/>
  </r>
  <r>
    <s v="FG/L14/2020/2591"/>
    <s v="B-066"/>
    <x v="410"/>
    <x v="410"/>
    <n v="1"/>
    <n v="1"/>
    <s v="โท้ส"/>
    <s v="AA"/>
    <s v="A"/>
    <n v="0"/>
    <s v=" Equivalent"/>
    <x v="0"/>
  </r>
  <r>
    <s v="FG/L14/2020/2592"/>
    <s v="B-066"/>
    <x v="422"/>
    <x v="422"/>
    <n v="1"/>
    <n v="1"/>
    <s v="โท้ส"/>
    <s v="AA"/>
    <s v="A"/>
    <n v="0"/>
    <s v=" Equivalent"/>
    <x v="0"/>
  </r>
  <r>
    <s v="FG/L14/2020/2593"/>
    <s v="B-067"/>
    <x v="412"/>
    <x v="412"/>
    <n v="1"/>
    <n v="1"/>
    <s v="โท้ส"/>
    <s v="AA"/>
    <s v="A"/>
    <n v="0"/>
    <s v=" Equivalent"/>
    <x v="0"/>
  </r>
  <r>
    <s v="FG/L14/2020/2594"/>
    <s v="B-067"/>
    <x v="417"/>
    <x v="417"/>
    <n v="1"/>
    <n v="1"/>
    <s v="โท้ส"/>
    <s v="AA"/>
    <s v="A"/>
    <n v="0"/>
    <s v=" Equivalent"/>
    <x v="0"/>
  </r>
  <r>
    <s v="FG/L14/2020/2595"/>
    <s v="B-068"/>
    <x v="418"/>
    <x v="418"/>
    <n v="1"/>
    <n v="1"/>
    <s v="โท้ส"/>
    <s v="AA"/>
    <s v="A"/>
    <n v="0"/>
    <s v=" Equivalent"/>
    <x v="0"/>
  </r>
  <r>
    <s v="FG/L14/2020/2596"/>
    <s v="B-068"/>
    <x v="430"/>
    <x v="430"/>
    <n v="1"/>
    <n v="1"/>
    <s v="โท้ส"/>
    <s v="AA"/>
    <s v="A"/>
    <n v="0"/>
    <s v=" Equivalent"/>
    <x v="0"/>
  </r>
  <r>
    <s v="FG/L14/2020/2597"/>
    <s v="B-069"/>
    <x v="415"/>
    <x v="415"/>
    <n v="1"/>
    <n v="1"/>
    <s v="โท้ส"/>
    <s v="AA"/>
    <s v="A"/>
    <n v="0"/>
    <s v=" Equivalent"/>
    <x v="0"/>
  </r>
  <r>
    <s v="FG/L14/2020/2598"/>
    <s v="B-069"/>
    <x v="413"/>
    <x v="413"/>
    <n v="1"/>
    <n v="1"/>
    <s v="โท้ส"/>
    <s v="AA"/>
    <s v="A"/>
    <n v="0"/>
    <s v=" Equivalent"/>
    <x v="0"/>
  </r>
  <r>
    <s v="FG/L14/2020/2599"/>
    <s v="B-070"/>
    <x v="410"/>
    <x v="410"/>
    <n v="1"/>
    <n v="1"/>
    <s v="โท้ส"/>
    <s v="AA"/>
    <s v="A"/>
    <n v="0"/>
    <s v=" Equivalent"/>
    <x v="0"/>
  </r>
  <r>
    <s v="FG/L14/2020/2600"/>
    <s v="B-070"/>
    <x v="418"/>
    <x v="418"/>
    <n v="1"/>
    <n v="1"/>
    <s v="โท้ส"/>
    <s v="AA"/>
    <s v="A"/>
    <n v="0"/>
    <s v=" Equivalent"/>
    <x v="0"/>
  </r>
  <r>
    <s v="FG/L14/2020/2601"/>
    <s v="B-071"/>
    <x v="408"/>
    <x v="408"/>
    <n v="1"/>
    <n v="1"/>
    <s v="โท้ส"/>
    <s v="AA"/>
    <s v="A"/>
    <n v="0"/>
    <s v=" Equivalent"/>
    <x v="0"/>
  </r>
  <r>
    <s v="FG/L14/2020/2602"/>
    <s v="B-071"/>
    <x v="417"/>
    <x v="417"/>
    <n v="1"/>
    <n v="1"/>
    <s v="โท้ส"/>
    <s v="AA"/>
    <s v="A"/>
    <n v="0"/>
    <s v=" Equivalent"/>
    <x v="0"/>
  </r>
  <r>
    <s v="FG/L14/2020/2603"/>
    <s v="B-072"/>
    <x v="436"/>
    <x v="436"/>
    <n v="1"/>
    <n v="1"/>
    <s v="โท้ส"/>
    <s v="AA"/>
    <s v="A"/>
    <n v="0"/>
    <s v=" Equivalent"/>
    <x v="0"/>
  </r>
  <r>
    <s v="FG/L14/2020/2604"/>
    <s v="B-072"/>
    <x v="408"/>
    <x v="408"/>
    <n v="1"/>
    <n v="1"/>
    <s v="โท้ส"/>
    <s v="AA"/>
    <s v="A"/>
    <n v="0"/>
    <s v=" Equivalent"/>
    <x v="0"/>
  </r>
  <r>
    <s v="FG/L14/2020/2605"/>
    <s v="B-073"/>
    <x v="413"/>
    <x v="413"/>
    <n v="1"/>
    <n v="1"/>
    <s v="โท้ส"/>
    <s v="AA"/>
    <s v="A"/>
    <n v="0"/>
    <s v=" Equivalent"/>
    <x v="0"/>
  </r>
  <r>
    <s v="FG/L14/2020/2606"/>
    <s v="B-073"/>
    <x v="411"/>
    <x v="411"/>
    <n v="1"/>
    <n v="1"/>
    <s v="โท้ส"/>
    <s v="AA"/>
    <s v="A"/>
    <n v="0"/>
    <s v=" Equivalent"/>
    <x v="0"/>
  </r>
  <r>
    <s v="FG/L14/2020/2607"/>
    <s v="B-074"/>
    <x v="419"/>
    <x v="419"/>
    <n v="1"/>
    <n v="1"/>
    <s v="โท้ส"/>
    <s v="AA"/>
    <s v="A"/>
    <n v="0"/>
    <s v=" Equivalent"/>
    <x v="0"/>
  </r>
  <r>
    <s v="FG/L14/2020/2608"/>
    <s v="B-074"/>
    <x v="412"/>
    <x v="412"/>
    <n v="1"/>
    <n v="1"/>
    <s v="โท้ส"/>
    <s v="AA"/>
    <s v="A"/>
    <n v="0"/>
    <s v=" Equivalent"/>
    <x v="0"/>
  </r>
  <r>
    <s v="FG/L14/2020/2609"/>
    <s v="B-075"/>
    <x v="431"/>
    <x v="431"/>
    <n v="1"/>
    <n v="1"/>
    <s v="โท้ส"/>
    <s v="AA"/>
    <s v="A"/>
    <n v="0"/>
    <s v=" Equivalent"/>
    <x v="0"/>
  </r>
  <r>
    <s v="FG/L14/2020/2610"/>
    <s v="B-075"/>
    <x v="429"/>
    <x v="429"/>
    <n v="1"/>
    <n v="1"/>
    <s v="โท้ส"/>
    <s v="AA"/>
    <s v="A"/>
    <n v="0"/>
    <s v=" Equivalent"/>
    <x v="0"/>
  </r>
  <r>
    <s v="FG/L92/2020/001"/>
    <s v="L92-6"/>
    <x v="24"/>
    <x v="24"/>
    <n v="20"/>
    <n v="20"/>
    <s v="ถัง"/>
    <s v="AA"/>
    <s v="A"/>
    <n v="0"/>
    <s v=" Equivalent"/>
    <x v="1"/>
  </r>
  <r>
    <s v="FG/L92/2020/002"/>
    <s v="L92-7"/>
    <x v="24"/>
    <x v="24"/>
    <n v="20"/>
    <n v="20"/>
    <s v="ถัง"/>
    <s v="AA"/>
    <s v="A"/>
    <n v="0"/>
    <s v=" Equivalent"/>
    <x v="1"/>
  </r>
  <r>
    <s v="FG/L92/2020/003"/>
    <s v="L92-8"/>
    <x v="24"/>
    <x v="24"/>
    <n v="21"/>
    <n v="21"/>
    <s v="ถัง"/>
    <s v="AA"/>
    <s v="A"/>
    <n v="0"/>
    <s v=" Equivalent"/>
    <x v="1"/>
  </r>
  <r>
    <s v="FG/L92/2020/004"/>
    <s v="L92-9"/>
    <x v="24"/>
    <x v="24"/>
    <n v="19"/>
    <n v="19"/>
    <s v="ถัง"/>
    <s v="AA"/>
    <s v="A"/>
    <n v="0"/>
    <s v=" Equivalent"/>
    <x v="1"/>
  </r>
  <r>
    <s v="FG/L92/2020/005"/>
    <s v="L92-12"/>
    <x v="24"/>
    <x v="24"/>
    <n v="20"/>
    <n v="20"/>
    <s v="ถัง"/>
    <s v="AA"/>
    <s v="A"/>
    <n v="0"/>
    <s v=" Equivalent"/>
    <x v="1"/>
  </r>
  <r>
    <s v="FG/L92/2020/006"/>
    <s v="L92-13"/>
    <x v="437"/>
    <x v="437"/>
    <n v="17"/>
    <n v="17"/>
    <s v="ถัง"/>
    <s v="AA"/>
    <s v="A"/>
    <n v="0"/>
    <s v=" Equivalent"/>
    <x v="1"/>
  </r>
  <r>
    <s v="FG/L92/2020/007"/>
    <s v="L92-14"/>
    <x v="24"/>
    <x v="24"/>
    <n v="20"/>
    <n v="20"/>
    <s v="ถัง"/>
    <s v="AA"/>
    <s v="A"/>
    <n v="0"/>
    <s v=" Equivalent"/>
    <x v="1"/>
  </r>
  <r>
    <s v="FG/L92/2020/008"/>
    <s v="L92-15"/>
    <x v="24"/>
    <x v="24"/>
    <n v="20"/>
    <n v="20"/>
    <s v="ถัง"/>
    <s v="AA"/>
    <s v="A"/>
    <n v="0"/>
    <s v=" Equivalent"/>
    <x v="1"/>
  </r>
  <r>
    <s v="FG/L92/2020/009"/>
    <s v="L92-16"/>
    <x v="305"/>
    <x v="305"/>
    <n v="2"/>
    <n v="2"/>
    <s v="ถัง"/>
    <s v="AA"/>
    <s v="A"/>
    <n v="0"/>
    <s v=" Equivalent"/>
    <x v="1"/>
  </r>
  <r>
    <s v="FG/L92/2020/010"/>
    <s v="L92-16"/>
    <x v="298"/>
    <x v="298"/>
    <n v="5"/>
    <n v="5"/>
    <s v="กล่อง"/>
    <s v="AA"/>
    <s v="A"/>
    <n v="0"/>
    <s v=" Equivalent"/>
    <x v="1"/>
  </r>
  <r>
    <s v="FG/L92/2020/011"/>
    <s v="L92-16"/>
    <x v="66"/>
    <x v="66"/>
    <n v="11"/>
    <n v="11"/>
    <s v="ถัง"/>
    <s v="AA"/>
    <s v="A"/>
    <n v="0"/>
    <s v=" Equivalent"/>
    <x v="1"/>
  </r>
  <r>
    <s v="FG/L92/2020/012"/>
    <s v="L92-16"/>
    <x v="283"/>
    <x v="283"/>
    <n v="7"/>
    <n v="7"/>
    <s v="ถัง"/>
    <s v="AA"/>
    <s v="A"/>
    <n v="0"/>
    <s v=" Equivalent"/>
    <x v="1"/>
  </r>
  <r>
    <s v="FG/L92/2020/013"/>
    <s v="L92-17"/>
    <x v="136"/>
    <x v="136"/>
    <n v="23"/>
    <n v="23"/>
    <s v="ถัง"/>
    <s v="AA"/>
    <s v="A"/>
    <n v="0"/>
    <s v=" Equivalent"/>
    <x v="1"/>
  </r>
  <r>
    <s v="FG/L92/2020/014"/>
    <s v="L92-18"/>
    <x v="28"/>
    <x v="28"/>
    <n v="22"/>
    <n v="22"/>
    <s v="ถัง"/>
    <s v="AA"/>
    <s v="A"/>
    <n v="0"/>
    <s v=" Equivalent"/>
    <x v="1"/>
  </r>
  <r>
    <s v="FG/L92/2020/015"/>
    <s v="L92-19"/>
    <x v="28"/>
    <x v="28"/>
    <n v="18"/>
    <n v="18"/>
    <s v="ถัง"/>
    <s v="AA"/>
    <s v="A"/>
    <n v="0"/>
    <s v=" Equivalent"/>
    <x v="1"/>
  </r>
  <r>
    <s v="FG/L92/2020/016"/>
    <s v="L92-20"/>
    <x v="28"/>
    <x v="28"/>
    <n v="14"/>
    <n v="14"/>
    <s v="ถัง"/>
    <s v="AA"/>
    <s v="A"/>
    <n v="0"/>
    <s v=" Equivalent"/>
    <x v="1"/>
  </r>
  <r>
    <s v="FG/L92/2020/017"/>
    <s v="L92-21"/>
    <x v="24"/>
    <x v="24"/>
    <n v="22"/>
    <n v="22"/>
    <s v="ถัง"/>
    <s v="AA"/>
    <s v="A"/>
    <n v="0"/>
    <s v=" Equivalent"/>
    <x v="1"/>
  </r>
  <r>
    <s v="FG/L92/2020/018"/>
    <s v="L92-22"/>
    <x v="28"/>
    <x v="28"/>
    <n v="14"/>
    <n v="14"/>
    <s v="ถัง"/>
    <s v="AA"/>
    <s v="A"/>
    <n v="0"/>
    <s v=" Equivalent"/>
    <x v="1"/>
  </r>
  <r>
    <s v="FG/L92/2020/019"/>
    <s v="L92-23"/>
    <x v="29"/>
    <x v="29"/>
    <n v="21"/>
    <n v="21"/>
    <s v="ถัง"/>
    <s v="AA"/>
    <s v="A"/>
    <n v="0"/>
    <s v=" Equivalent"/>
    <x v="1"/>
  </r>
  <r>
    <s v="FG/L92/2020/020"/>
    <s v="L92-24"/>
    <x v="9"/>
    <x v="9"/>
    <n v="19"/>
    <n v="19"/>
    <s v="ถัง"/>
    <s v="AA"/>
    <s v="A"/>
    <n v="0"/>
    <s v=" Equivalent"/>
    <x v="1"/>
  </r>
  <r>
    <s v="FG/L92/2020/021"/>
    <s v="L92-25"/>
    <x v="299"/>
    <x v="299"/>
    <n v="23"/>
    <n v="23"/>
    <s v="ถัง"/>
    <s v="AA"/>
    <s v="A"/>
    <n v="0"/>
    <s v=" Equivalent"/>
    <x v="1"/>
  </r>
  <r>
    <s v="FG/L92/2020/022"/>
    <s v="L92-26"/>
    <x v="24"/>
    <x v="24"/>
    <n v="12"/>
    <n v="12"/>
    <s v="ถัง"/>
    <s v="AA"/>
    <s v="A"/>
    <n v="0"/>
    <s v=" Equivalent"/>
    <x v="1"/>
  </r>
  <r>
    <s v="FG/L92/2020/023"/>
    <s v="L92-27"/>
    <x v="438"/>
    <x v="438"/>
    <n v="10"/>
    <n v="10"/>
    <s v="ถัง"/>
    <s v="AA"/>
    <s v="A"/>
    <n v="0"/>
    <s v=" Equivalent"/>
    <x v="1"/>
  </r>
  <r>
    <s v="FG/L92/2020/024"/>
    <s v="L92-28"/>
    <x v="149"/>
    <x v="149"/>
    <n v="30"/>
    <n v="30"/>
    <s v="กล่อง"/>
    <s v="AA"/>
    <s v="A"/>
    <n v="0"/>
    <s v=" Equivalent"/>
    <x v="1"/>
  </r>
  <r>
    <s v="FG/L92/2020/025"/>
    <s v="L92-28"/>
    <x v="86"/>
    <x v="86"/>
    <n v="2"/>
    <n v="2"/>
    <s v="กล่อง"/>
    <s v="AA"/>
    <s v="A"/>
    <n v="0"/>
    <s v=" Equivalent"/>
    <x v="1"/>
  </r>
  <r>
    <s v="FG/L92/2020/026"/>
    <s v="L92-28"/>
    <x v="322"/>
    <x v="322"/>
    <n v="2"/>
    <n v="2"/>
    <s v="ถัง"/>
    <s v="AA"/>
    <s v="A"/>
    <n v="0"/>
    <s v=" Equivalent"/>
    <x v="1"/>
  </r>
  <r>
    <s v="FG/L92/2020/027"/>
    <s v="L92-29"/>
    <x v="141"/>
    <x v="141"/>
    <n v="0.25"/>
    <n v="0.25"/>
    <s v="กล่อง"/>
    <s v="AA"/>
    <s v="A"/>
    <n v="0"/>
    <s v=" Equivalent"/>
    <x v="1"/>
  </r>
  <r>
    <s v="FG/L92/2020/028"/>
    <s v="L92-29"/>
    <x v="361"/>
    <x v="361"/>
    <n v="1"/>
    <n v="1"/>
    <s v="กล่อง"/>
    <s v="AA"/>
    <s v="A"/>
    <n v="0"/>
    <s v=" Equivalent"/>
    <x v="1"/>
  </r>
  <r>
    <s v="FG/L92/2020/029"/>
    <s v="L92-29"/>
    <x v="193"/>
    <x v="193"/>
    <n v="2"/>
    <n v="2"/>
    <s v="กล่อง"/>
    <s v="AA"/>
    <s v="A"/>
    <n v="0"/>
    <s v=" Equivalent"/>
    <x v="1"/>
  </r>
  <r>
    <s v="FG/L92/2020/030"/>
    <s v="L92-29"/>
    <x v="72"/>
    <x v="72"/>
    <n v="1"/>
    <n v="1"/>
    <s v="กล่อง"/>
    <s v="AA"/>
    <s v="A"/>
    <n v="0"/>
    <s v=" Equivalent"/>
    <x v="1"/>
  </r>
  <r>
    <s v="FG/L92/2020/031"/>
    <s v="L92-29"/>
    <x v="327"/>
    <x v="327"/>
    <n v="4.5"/>
    <n v="4.5"/>
    <s v="กล่อง"/>
    <s v="AA"/>
    <s v="A"/>
    <n v="0"/>
    <s v=" Equivalent"/>
    <x v="1"/>
  </r>
  <r>
    <s v="FG/L92/2020/032"/>
    <s v="L92-29"/>
    <x v="359"/>
    <x v="359"/>
    <n v="2.75"/>
    <n v="2.75"/>
    <s v="กล่อง"/>
    <s v="AA"/>
    <s v="A"/>
    <n v="0"/>
    <s v=" Equivalent"/>
    <x v="1"/>
  </r>
  <r>
    <s v="FG/L92/2020/033"/>
    <s v="L92-30"/>
    <x v="383"/>
    <x v="383"/>
    <n v="4"/>
    <n v="4"/>
    <s v="ถัง"/>
    <s v="AA"/>
    <s v="A"/>
    <n v="0"/>
    <s v=" Equivalent"/>
    <x v="1"/>
  </r>
  <r>
    <s v="FG/L92/2020/034"/>
    <s v="L92-30"/>
    <x v="28"/>
    <x v="28"/>
    <n v="9"/>
    <n v="9"/>
    <s v="ถัง"/>
    <s v="AA"/>
    <s v="A"/>
    <n v="0"/>
    <s v=" Equivalent"/>
    <x v="1"/>
  </r>
  <r>
    <s v="FG/L92/2020/035"/>
    <s v="L92-30"/>
    <x v="153"/>
    <x v="153"/>
    <n v="7"/>
    <n v="7"/>
    <s v="กล่อง"/>
    <s v="AA"/>
    <s v="A"/>
    <n v="0"/>
    <s v=" Equivalent"/>
    <x v="1"/>
  </r>
  <r>
    <s v="FG/L92/2020/036"/>
    <s v="L92-31"/>
    <x v="312"/>
    <x v="312"/>
    <n v="5"/>
    <n v="5"/>
    <s v="ถัง"/>
    <s v="AA"/>
    <s v="A"/>
    <n v="0"/>
    <s v=" Equivalent"/>
    <x v="1"/>
  </r>
  <r>
    <s v="FG/L92/2020/037"/>
    <s v="L92-31"/>
    <x v="278"/>
    <x v="278"/>
    <n v="2"/>
    <n v="2"/>
    <s v="ถัง"/>
    <s v="AA"/>
    <s v="A"/>
    <n v="0"/>
    <s v=" Equivalent"/>
    <x v="1"/>
  </r>
  <r>
    <s v="FG/L92/2020/038"/>
    <s v="L92-31"/>
    <x v="319"/>
    <x v="319"/>
    <n v="1"/>
    <n v="0"/>
    <s v="ถัง"/>
    <s v="AA"/>
    <s v="A"/>
    <n v="-1"/>
    <s v="Shortage"/>
    <x v="1"/>
  </r>
  <r>
    <s v="FG/L92/2020/039"/>
    <s v="L92-31"/>
    <x v="49"/>
    <x v="49"/>
    <n v="1"/>
    <n v="1"/>
    <s v="ถัง"/>
    <s v="AA"/>
    <s v="A"/>
    <n v="0"/>
    <s v=" Equivalent"/>
    <x v="1"/>
  </r>
  <r>
    <s v="FG/L92/2020/040"/>
    <s v="L92-31"/>
    <x v="214"/>
    <x v="214"/>
    <n v="2"/>
    <n v="2"/>
    <s v="ถัง"/>
    <s v="AA"/>
    <s v="A"/>
    <n v="0"/>
    <s v=" Equivalent"/>
    <x v="1"/>
  </r>
  <r>
    <s v="FG/L92/2020/041"/>
    <s v="L92-31"/>
    <x v="117"/>
    <x v="117"/>
    <n v="1"/>
    <n v="1"/>
    <s v="ถัง"/>
    <s v="AA"/>
    <s v="A"/>
    <n v="0"/>
    <s v=" Equivalent"/>
    <x v="1"/>
  </r>
  <r>
    <s v="FG/L92/2020/042"/>
    <s v="L92-32"/>
    <x v="25"/>
    <x v="25"/>
    <n v="9"/>
    <n v="9"/>
    <s v="ถัง"/>
    <s v="AA"/>
    <s v="A"/>
    <n v="0"/>
    <s v=" Equivalent"/>
    <x v="1"/>
  </r>
  <r>
    <s v="FG/L92/2020/043"/>
    <s v="L92-32"/>
    <x v="251"/>
    <x v="251"/>
    <n v="2"/>
    <n v="2"/>
    <s v="ถัง"/>
    <s v="AA"/>
    <s v="A"/>
    <n v="0"/>
    <s v=" Equivalent"/>
    <x v="1"/>
  </r>
  <r>
    <s v="FG/L92/2020/044"/>
    <s v="L92-33"/>
    <x v="24"/>
    <x v="24"/>
    <n v="20"/>
    <n v="20"/>
    <s v="ถัง"/>
    <s v="AA"/>
    <s v="A"/>
    <n v="0"/>
    <s v=" Equivalent"/>
    <x v="1"/>
  </r>
  <r>
    <s v="FG/L92/2020/045"/>
    <s v="L92-34"/>
    <x v="25"/>
    <x v="25"/>
    <n v="20"/>
    <n v="20"/>
    <s v="ถัง"/>
    <s v="AA"/>
    <s v="A"/>
    <n v="0"/>
    <s v=" Equivalent"/>
    <x v="1"/>
  </r>
  <r>
    <s v="FG/L92/2020/046"/>
    <s v="L92-35"/>
    <x v="28"/>
    <x v="28"/>
    <n v="18"/>
    <n v="18"/>
    <s v="ถัง"/>
    <s v="AA"/>
    <s v="A"/>
    <n v="0"/>
    <s v=" Equivalent"/>
    <x v="1"/>
  </r>
  <r>
    <s v="FG/L92/2020/047"/>
    <s v="L92-36"/>
    <x v="376"/>
    <x v="376"/>
    <n v="1.5"/>
    <n v="1.5"/>
    <s v="กล่อง"/>
    <s v="AA"/>
    <s v="A"/>
    <n v="0"/>
    <s v=" Equivalent"/>
    <x v="1"/>
  </r>
  <r>
    <s v="FG/L92/2020/048"/>
    <s v="L92-36"/>
    <x v="107"/>
    <x v="107"/>
    <n v="1.8329999999999997"/>
    <n v="1.833"/>
    <s v="กล่อง"/>
    <s v="AA"/>
    <s v="A"/>
    <n v="0"/>
    <s v=" Equivalent"/>
    <x v="1"/>
  </r>
  <r>
    <s v="FG/L92/2020/049"/>
    <s v="L92-36"/>
    <x v="147"/>
    <x v="147"/>
    <n v="21.5"/>
    <n v="21.5"/>
    <s v="กล่อง"/>
    <s v="AA"/>
    <s v="A"/>
    <n v="0"/>
    <s v=" Equivalent"/>
    <x v="1"/>
  </r>
  <r>
    <s v="FG/L92/2020/050"/>
    <s v="L92-36"/>
    <x v="230"/>
    <x v="230"/>
    <n v="0.25"/>
    <n v="0.25"/>
    <s v="กล่อง"/>
    <s v="AA"/>
    <s v="A"/>
    <n v="0"/>
    <s v=" Equivalent"/>
    <x v="1"/>
  </r>
  <r>
    <s v="FG/L92/2020/051"/>
    <s v="L92-37"/>
    <x v="148"/>
    <x v="148"/>
    <n v="3"/>
    <n v="3"/>
    <s v="กล่อง"/>
    <s v="AA"/>
    <s v="A"/>
    <n v="0"/>
    <s v=" Equivalent"/>
    <x v="1"/>
  </r>
  <r>
    <s v="FG/L92/2020/052"/>
    <s v="L92-37"/>
    <x v="439"/>
    <x v="439"/>
    <n v="1"/>
    <n v="1"/>
    <s v="ถัง"/>
    <s v="AA"/>
    <s v="A"/>
    <n v="0"/>
    <s v=" Equivalent"/>
    <x v="1"/>
  </r>
  <r>
    <s v="FG/L92/2020/053"/>
    <s v="L92-37"/>
    <x v="78"/>
    <x v="78"/>
    <n v="4.5"/>
    <n v="4.5"/>
    <s v="กล่อง"/>
    <s v="AA"/>
    <s v="A"/>
    <n v="0"/>
    <s v=" Equivalent"/>
    <x v="1"/>
  </r>
  <r>
    <s v="FG/L92/2020/054"/>
    <s v="L92-37"/>
    <x v="354"/>
    <x v="354"/>
    <n v="4"/>
    <n v="4"/>
    <s v="กล่อง"/>
    <s v="AA"/>
    <s v="A"/>
    <n v="0"/>
    <s v=" Equivalent"/>
    <x v="1"/>
  </r>
  <r>
    <s v="FG/L92/2020/055"/>
    <s v="L92-37"/>
    <x v="219"/>
    <x v="219"/>
    <n v="1"/>
    <n v="1"/>
    <s v="กล่อง"/>
    <s v="AA"/>
    <s v="A"/>
    <n v="0"/>
    <s v=" Equivalent"/>
    <x v="1"/>
  </r>
  <r>
    <s v="FG/L92/2020/056"/>
    <s v="L92-37"/>
    <x v="246"/>
    <x v="246"/>
    <n v="1.5"/>
    <n v="1.5"/>
    <s v="กล่อง"/>
    <s v="AA"/>
    <s v="A"/>
    <n v="0"/>
    <s v=" Equivalent"/>
    <x v="1"/>
  </r>
  <r>
    <s v="FG/L92/2020/057"/>
    <s v="L92-37"/>
    <x v="293"/>
    <x v="293"/>
    <n v="3.3330000000000002"/>
    <n v="3.3330000000000002"/>
    <s v="กล่อง"/>
    <s v="AA"/>
    <s v="A"/>
    <n v="0"/>
    <s v=" Equivalent"/>
    <x v="1"/>
  </r>
  <r>
    <s v="FG/L92/2020/058"/>
    <s v="L92-38"/>
    <x v="257"/>
    <x v="257"/>
    <n v="6"/>
    <n v="7"/>
    <s v="ถัง"/>
    <s v="AA"/>
    <s v="A"/>
    <n v="1"/>
    <s v="Excess"/>
    <x v="1"/>
  </r>
  <r>
    <s v="FG/L92/2020/059"/>
    <s v="L92-38"/>
    <x v="440"/>
    <x v="440"/>
    <n v="2"/>
    <n v="1"/>
    <s v="ถัง"/>
    <s v="AA"/>
    <s v="A"/>
    <n v="-1"/>
    <s v="Shortage"/>
    <x v="1"/>
  </r>
  <r>
    <s v="FG/L92/2020/060"/>
    <s v="L92-39"/>
    <x v="136"/>
    <x v="136"/>
    <n v="11"/>
    <n v="11"/>
    <s v="ถัง"/>
    <s v="AA"/>
    <s v="A"/>
    <n v="0"/>
    <s v=" Equivalent"/>
    <x v="1"/>
  </r>
  <r>
    <s v="FG/L92/2020/061"/>
    <s v="L92-39"/>
    <x v="14"/>
    <x v="14"/>
    <n v="4"/>
    <n v="4"/>
    <s v="ถัง"/>
    <s v="AA"/>
    <s v="A"/>
    <n v="0"/>
    <s v=" Equivalent"/>
    <x v="1"/>
  </r>
  <r>
    <s v="FG/L92/2020/062"/>
    <s v="L92-40"/>
    <x v="24"/>
    <x v="24"/>
    <n v="16"/>
    <n v="16"/>
    <s v="ถัง"/>
    <s v="AA"/>
    <s v="A"/>
    <n v="0"/>
    <s v=" Equivalent"/>
    <x v="1"/>
  </r>
  <r>
    <s v="FG/L92/2020/063"/>
    <s v="L92-41"/>
    <x v="157"/>
    <x v="157"/>
    <n v="2"/>
    <n v="2"/>
    <s v="ถัง"/>
    <s v="AA"/>
    <s v="A"/>
    <n v="0"/>
    <s v=" Equivalent"/>
    <x v="1"/>
  </r>
  <r>
    <s v="FG/L92/2020/064"/>
    <s v="L92-41"/>
    <x v="373"/>
    <x v="373"/>
    <n v="4"/>
    <n v="4"/>
    <s v="ถัง"/>
    <s v="AA"/>
    <s v="A"/>
    <n v="0"/>
    <s v=" Equivalent"/>
    <x v="1"/>
  </r>
  <r>
    <s v="FG/L92/2020/065"/>
    <s v="L92-41"/>
    <x v="266"/>
    <x v="266"/>
    <n v="7.5"/>
    <n v="7.5"/>
    <s v="กล่อง"/>
    <s v="AA"/>
    <s v="A"/>
    <n v="0"/>
    <s v=" Equivalent"/>
    <x v="1"/>
  </r>
  <r>
    <s v="FG/L92/2020/066"/>
    <s v="L92-41"/>
    <x v="297"/>
    <x v="297"/>
    <n v="2"/>
    <n v="2"/>
    <s v="ถัง"/>
    <s v="AA"/>
    <s v="A"/>
    <n v="0"/>
    <s v=" Equivalent"/>
    <x v="1"/>
  </r>
  <r>
    <s v="FG/L92/2020/067"/>
    <s v="L92-41"/>
    <x v="331"/>
    <x v="331"/>
    <n v="2"/>
    <n v="2"/>
    <s v="ถัง"/>
    <s v="AA"/>
    <s v="A"/>
    <n v="0"/>
    <s v=" Equivalent"/>
    <x v="1"/>
  </r>
  <r>
    <s v="FG/L92/2020/068"/>
    <s v="L92-42"/>
    <x v="199"/>
    <x v="199"/>
    <n v="1"/>
    <n v="1"/>
    <s v="ถัง"/>
    <s v="AA"/>
    <s v="A"/>
    <n v="0"/>
    <s v=" Equivalent"/>
    <x v="1"/>
  </r>
  <r>
    <s v="FG/L92/2020/069"/>
    <s v="L92-42"/>
    <x v="128"/>
    <x v="128"/>
    <n v="1"/>
    <n v="1"/>
    <s v="ถัง"/>
    <s v="AA"/>
    <s v="A"/>
    <n v="0"/>
    <s v=" Equivalent"/>
    <x v="1"/>
  </r>
  <r>
    <s v="FG/L92/2020/070"/>
    <s v="L92-43"/>
    <x v="42"/>
    <x v="42"/>
    <n v="2"/>
    <n v="2"/>
    <s v="กล่อง"/>
    <s v="AA"/>
    <s v="A"/>
    <n v="0"/>
    <s v=" Equivalent"/>
    <x v="1"/>
  </r>
  <r>
    <s v="FG/L92/2020/071"/>
    <s v="L92-43"/>
    <x v="401"/>
    <x v="401"/>
    <n v="2"/>
    <n v="2"/>
    <s v="กล่อง"/>
    <s v="AA"/>
    <s v="A"/>
    <n v="0"/>
    <s v=" Equivalent"/>
    <x v="1"/>
  </r>
  <r>
    <s v="FG/L92/2020/072"/>
    <s v="L92-43"/>
    <x v="353"/>
    <x v="353"/>
    <n v="4"/>
    <n v="4"/>
    <s v="กล่อง"/>
    <s v="AA"/>
    <s v="A"/>
    <n v="0"/>
    <s v=" Equivalent"/>
    <x v="1"/>
  </r>
  <r>
    <s v="FG/L92/2020/073"/>
    <s v="L92-43"/>
    <x v="186"/>
    <x v="186"/>
    <n v="2.75"/>
    <n v="2.75"/>
    <s v="กล่อง"/>
    <s v="AA"/>
    <s v="A"/>
    <n v="0"/>
    <s v=" Equivalent"/>
    <x v="1"/>
  </r>
  <r>
    <s v="FG/L92/2020/074"/>
    <s v="L92-43"/>
    <x v="176"/>
    <x v="176"/>
    <n v="1"/>
    <n v="1"/>
    <s v="แกลลอน"/>
    <s v="AA"/>
    <s v="A"/>
    <n v="0"/>
    <s v=" Equivalent"/>
    <x v="1"/>
  </r>
  <r>
    <s v="FG/L92/2020/075"/>
    <s v="L92-43"/>
    <x v="259"/>
    <x v="259"/>
    <n v="4"/>
    <n v="4"/>
    <s v="แกลลอน"/>
    <s v="AA"/>
    <s v="A"/>
    <n v="0"/>
    <s v=" Equivalent"/>
    <x v="1"/>
  </r>
  <r>
    <s v="FG/L92/2020/076"/>
    <s v="L92-43"/>
    <x v="227"/>
    <x v="227"/>
    <n v="4"/>
    <n v="4"/>
    <s v="แกลลอน"/>
    <s v="AA"/>
    <s v="A"/>
    <n v="0"/>
    <s v=" Equivalent"/>
    <x v="1"/>
  </r>
  <r>
    <s v="FG/L92/2020/077"/>
    <s v="L92-44"/>
    <x v="224"/>
    <x v="224"/>
    <n v="7.6849999999999987"/>
    <n v="7.6849999999999996"/>
    <s v="กล่อง"/>
    <s v="AA"/>
    <s v="A"/>
    <n v="0"/>
    <s v=" Equivalent"/>
    <x v="1"/>
  </r>
  <r>
    <s v="FG/L92/2020/078"/>
    <s v="L92-44"/>
    <x v="122"/>
    <x v="122"/>
    <n v="64"/>
    <n v="64"/>
    <s v="แกลลอน"/>
    <s v="AA"/>
    <s v="A"/>
    <n v="0"/>
    <s v=" Equivalent"/>
    <x v="1"/>
  </r>
  <r>
    <s v="FG/L92/2020/079"/>
    <s v="L92-45"/>
    <x v="76"/>
    <x v="76"/>
    <n v="7"/>
    <n v="7"/>
    <s v="กล่อง"/>
    <s v="AA"/>
    <s v="A"/>
    <n v="0"/>
    <s v=" Equivalent"/>
    <x v="1"/>
  </r>
  <r>
    <s v="FG/L92/2020/080"/>
    <s v="L92-45"/>
    <x v="102"/>
    <x v="102"/>
    <n v="4"/>
    <n v="4"/>
    <s v="กล่อง"/>
    <s v="AA"/>
    <s v="A"/>
    <n v="0"/>
    <s v=" Equivalent"/>
    <x v="1"/>
  </r>
  <r>
    <s v="FG/L92/2020/081"/>
    <s v="L92-45"/>
    <x v="221"/>
    <x v="221"/>
    <n v="5.665"/>
    <n v="5.3330000000000002"/>
    <s v="กล่อง"/>
    <s v="AA"/>
    <s v="A"/>
    <n v="-0.33199999999999985"/>
    <s v="Shortage"/>
    <x v="1"/>
  </r>
  <r>
    <s v="FG/L92/2020/082"/>
    <s v="L92-46"/>
    <x v="9"/>
    <x v="9"/>
    <n v="11"/>
    <n v="11"/>
    <s v="ถัง"/>
    <s v="AA"/>
    <s v="A"/>
    <n v="0"/>
    <s v=" Equivalent"/>
    <x v="1"/>
  </r>
  <r>
    <s v="FG/L92/2020/083"/>
    <s v="L92-46"/>
    <x v="248"/>
    <x v="248"/>
    <n v="6.5"/>
    <n v="6.5"/>
    <s v="กล่อง"/>
    <s v="AA"/>
    <s v="A"/>
    <n v="0"/>
    <s v=" Equivalent"/>
    <x v="1"/>
  </r>
  <r>
    <s v="FG/L92/2020/084"/>
    <s v="L92-47"/>
    <x v="155"/>
    <x v="155"/>
    <n v="0.25"/>
    <n v="0.25"/>
    <s v="กล่อง"/>
    <s v="AA"/>
    <s v="A"/>
    <n v="0"/>
    <s v=" Equivalent"/>
    <x v="1"/>
  </r>
  <r>
    <s v="FG/L92/2020/085"/>
    <s v="L92-47"/>
    <x v="149"/>
    <x v="149"/>
    <n v="28.5"/>
    <n v="28.5"/>
    <s v="กล่อง"/>
    <s v="AA"/>
    <s v="A"/>
    <n v="0"/>
    <s v=" Equivalent"/>
    <x v="1"/>
  </r>
  <r>
    <s v="FG/L92/2020/086"/>
    <s v="L92-47"/>
    <x v="175"/>
    <x v="175"/>
    <n v="2"/>
    <n v="2"/>
    <s v="ถัง"/>
    <s v="AA"/>
    <s v="A"/>
    <n v="0"/>
    <s v=" Equivalent"/>
    <x v="1"/>
  </r>
  <r>
    <s v="FG/L92/2020/087"/>
    <s v="L92-47"/>
    <x v="258"/>
    <x v="258"/>
    <n v="2"/>
    <n v="2"/>
    <s v="ถัง"/>
    <s v="AA"/>
    <s v="A"/>
    <n v="0"/>
    <s v=" Equivalent"/>
    <x v="1"/>
  </r>
  <r>
    <s v="FG/L92/2020/088"/>
    <s v="L92-48"/>
    <x v="437"/>
    <x v="437"/>
    <n v="14"/>
    <n v="14"/>
    <s v="ถัง"/>
    <s v="AA"/>
    <s v="A"/>
    <n v="0"/>
    <s v=" Equivalent"/>
    <x v="1"/>
  </r>
  <r>
    <s v="FG/L92/2020/089"/>
    <s v="L92-49"/>
    <x v="61"/>
    <x v="61"/>
    <n v="14"/>
    <n v="14"/>
    <s v="ถัง"/>
    <s v="AA"/>
    <s v="A"/>
    <n v="0"/>
    <s v=" Equivalent"/>
    <x v="1"/>
  </r>
  <r>
    <s v="FG/L92/2020/090"/>
    <s v="L92-49"/>
    <x v="255"/>
    <x v="255"/>
    <n v="1"/>
    <n v="1"/>
    <s v="ถัง"/>
    <s v="AA"/>
    <s v="A"/>
    <n v="0"/>
    <s v=" Equivalent"/>
    <x v="1"/>
  </r>
  <r>
    <s v="FG/L92/2020/091"/>
    <s v="L92-49"/>
    <x v="17"/>
    <x v="17"/>
    <n v="1"/>
    <n v="1"/>
    <s v="ถัง"/>
    <s v="AA"/>
    <s v="A"/>
    <n v="0"/>
    <s v=" Equivalent"/>
    <x v="1"/>
  </r>
  <r>
    <s v="FG/L92/2020/092"/>
    <s v="L92-49"/>
    <x v="261"/>
    <x v="261"/>
    <n v="2"/>
    <n v="2"/>
    <s v="ถัง"/>
    <s v="AA"/>
    <s v="A"/>
    <n v="0"/>
    <s v=" Equivalent"/>
    <x v="1"/>
  </r>
  <r>
    <s v="FG/L92/2020/093"/>
    <s v="L92-50"/>
    <x v="190"/>
    <x v="190"/>
    <n v="1"/>
    <n v="1"/>
    <s v="กล่อง"/>
    <s v="AA"/>
    <s v="A"/>
    <n v="0"/>
    <s v=" Equivalent"/>
    <x v="1"/>
  </r>
  <r>
    <s v="FG/L92/2020/094"/>
    <s v="L92-50"/>
    <x v="249"/>
    <x v="249"/>
    <n v="1"/>
    <n v="1"/>
    <s v="ถัง"/>
    <s v="AA"/>
    <s v="A"/>
    <n v="0"/>
    <s v=" Equivalent"/>
    <x v="1"/>
  </r>
  <r>
    <s v="FG/L92/2020/095"/>
    <s v="L92-50"/>
    <x v="256"/>
    <x v="256"/>
    <n v="1"/>
    <n v="1"/>
    <s v="กล่อง"/>
    <s v="AA"/>
    <s v="A"/>
    <n v="0"/>
    <s v=" Equivalent"/>
    <x v="1"/>
  </r>
  <r>
    <s v="FG/L92/2020/096"/>
    <s v="L92-50"/>
    <x v="441"/>
    <x v="441"/>
    <n v="7"/>
    <n v="7"/>
    <s v="ถัง"/>
    <s v="AA"/>
    <s v="A"/>
    <n v="0"/>
    <s v=" Equivalent"/>
    <x v="1"/>
  </r>
  <r>
    <s v="FG/L92/2020/097"/>
    <s v="L92-50"/>
    <x v="342"/>
    <x v="342"/>
    <n v="9"/>
    <n v="9"/>
    <s v="กล่อง"/>
    <s v="AA"/>
    <s v="A"/>
    <n v="0"/>
    <s v=" Equivalent"/>
    <x v="1"/>
  </r>
  <r>
    <s v="FG/L92/2020/098"/>
    <s v="L92-51"/>
    <x v="223"/>
    <x v="223"/>
    <n v="24"/>
    <n v="24"/>
    <s v="กล่อง"/>
    <s v="AA"/>
    <s v="A"/>
    <n v="0"/>
    <s v=" Equivalent"/>
    <x v="1"/>
  </r>
  <r>
    <s v="FG/L92/2020/099"/>
    <s v="L92-52"/>
    <x v="233"/>
    <x v="233"/>
    <n v="0.5"/>
    <n v="0.5"/>
    <s v="กล่อง"/>
    <s v="AA"/>
    <s v="A"/>
    <n v="0"/>
    <s v=" Equivalent"/>
    <x v="1"/>
  </r>
  <r>
    <s v="FG/L92/2020/100"/>
    <s v="L92-52"/>
    <x v="282"/>
    <x v="282"/>
    <n v="22.000000000000004"/>
    <n v="22"/>
    <s v="กล่อง"/>
    <s v="AA"/>
    <s v="A"/>
    <n v="0"/>
    <s v=" Equivalent"/>
    <x v="1"/>
  </r>
  <r>
    <s v="FG/L92/2020/101"/>
    <s v="L92-52"/>
    <x v="180"/>
    <x v="180"/>
    <n v="2"/>
    <n v="2"/>
    <s v="ถัง"/>
    <s v="AA"/>
    <s v="A"/>
    <n v="0"/>
    <s v=" Equivalent"/>
    <x v="1"/>
  </r>
  <r>
    <s v="FG/L92/2020/102"/>
    <s v="L92-52"/>
    <x v="67"/>
    <x v="67"/>
    <n v="2"/>
    <n v="2"/>
    <s v="กล่อง"/>
    <s v="AA"/>
    <s v="A"/>
    <n v="0"/>
    <s v=" Equivalent"/>
    <x v="1"/>
  </r>
  <r>
    <s v="FG/L92/2020/103"/>
    <s v="L92-52"/>
    <x v="442"/>
    <x v="442"/>
    <n v="1"/>
    <n v="1"/>
    <s v="กล่อง"/>
    <s v="AA"/>
    <s v="A"/>
    <n v="0"/>
    <s v=" Equivalent"/>
    <x v="1"/>
  </r>
  <r>
    <s v="FG/L92/2020/104"/>
    <s v="L92-53"/>
    <x v="150"/>
    <x v="150"/>
    <n v="7.5"/>
    <n v="8.5"/>
    <s v="กล่อง"/>
    <s v="AA"/>
    <s v="A"/>
    <n v="1"/>
    <s v="Excess"/>
    <x v="1"/>
  </r>
  <r>
    <s v="FG/L92/2020/105"/>
    <s v="L92-53"/>
    <x v="443"/>
    <x v="443"/>
    <n v="1"/>
    <n v="1"/>
    <s v="ถัง"/>
    <s v="AA"/>
    <s v="A"/>
    <n v="0"/>
    <s v=" Equivalent"/>
    <x v="1"/>
  </r>
  <r>
    <s v="FG/L92/2020/106"/>
    <s v="L92-54"/>
    <x v="444"/>
    <x v="444"/>
    <n v="7"/>
    <n v="7.6660000000000004"/>
    <s v="กล่อง"/>
    <s v="AA"/>
    <s v="A"/>
    <n v="0.66600000000000037"/>
    <s v="Excess"/>
    <x v="1"/>
  </r>
  <r>
    <s v="FG/L92/2020/107"/>
    <s v="L92-54"/>
    <x v="95"/>
    <x v="95"/>
    <n v="1"/>
    <n v="1"/>
    <s v="ถัง"/>
    <s v="AA"/>
    <s v="A"/>
    <n v="0"/>
    <s v=" Equivalent"/>
    <x v="1"/>
  </r>
  <r>
    <s v="FG/L92/2020/108"/>
    <s v="L92-54"/>
    <x v="345"/>
    <x v="345"/>
    <n v="1"/>
    <n v="1"/>
    <s v="กล่อง"/>
    <s v="AA"/>
    <s v="A"/>
    <n v="0"/>
    <s v=" Equivalent"/>
    <x v="1"/>
  </r>
  <r>
    <s v="FG/L92/2020/109"/>
    <s v="L92-54"/>
    <x v="263"/>
    <x v="263"/>
    <n v="1"/>
    <n v="1"/>
    <s v="กล่อง"/>
    <s v="AA"/>
    <s v="A"/>
    <n v="0"/>
    <s v=" Equivalent"/>
    <x v="1"/>
  </r>
  <r>
    <s v="FG/L92/2020/110"/>
    <s v="L92-54"/>
    <x v="98"/>
    <x v="98"/>
    <n v="1"/>
    <n v="1"/>
    <s v="กล่อง"/>
    <s v="AA"/>
    <s v="A"/>
    <n v="0"/>
    <s v=" Equivalent"/>
    <x v="1"/>
  </r>
  <r>
    <s v="FG/L92/2020/111"/>
    <s v="L92-54"/>
    <x v="445"/>
    <x v="445"/>
    <n v="1"/>
    <n v="1"/>
    <s v="กล่อง"/>
    <s v="AA"/>
    <s v="A"/>
    <n v="0"/>
    <s v=" Equivalent"/>
    <x v="1"/>
  </r>
  <r>
    <s v="FG/L92/2020/112"/>
    <s v="L92-56"/>
    <x v="275"/>
    <x v="275"/>
    <n v="1"/>
    <n v="1"/>
    <s v="ถัง"/>
    <s v="AA"/>
    <s v="A"/>
    <n v="0"/>
    <s v=" Equivalent"/>
    <x v="1"/>
  </r>
  <r>
    <s v="FG/L92/2020/113"/>
    <s v="L92-56"/>
    <x v="20"/>
    <x v="20"/>
    <n v="11"/>
    <n v="11"/>
    <s v="ถัง"/>
    <s v="AA"/>
    <s v="A"/>
    <n v="0"/>
    <s v=" Equivalent"/>
    <x v="1"/>
  </r>
  <r>
    <s v="FG/L92/2020/114"/>
    <s v="L92-56"/>
    <x v="99"/>
    <x v="99"/>
    <n v="5"/>
    <n v="5"/>
    <s v="ถัง"/>
    <s v="AA"/>
    <s v="A"/>
    <n v="0"/>
    <s v=" Equivalent"/>
    <x v="1"/>
  </r>
  <r>
    <s v="FG/L92/2020/115"/>
    <s v="L92-57"/>
    <x v="71"/>
    <x v="71"/>
    <n v="25"/>
    <n v="25"/>
    <s v="กล่อง"/>
    <s v="AA"/>
    <s v="A"/>
    <n v="0"/>
    <s v=" Equivalent"/>
    <x v="1"/>
  </r>
  <r>
    <s v="FG/L92/2020/116"/>
    <s v="L92-58"/>
    <x v="400"/>
    <x v="400"/>
    <n v="50"/>
    <n v="50"/>
    <s v="กล่อง"/>
    <s v="AA"/>
    <s v="A"/>
    <n v="0"/>
    <s v=" Equivalent"/>
    <x v="1"/>
  </r>
  <r>
    <s v="FG/L92/2020/117"/>
    <s v="L92-58"/>
    <x v="140"/>
    <x v="140"/>
    <n v="5.1899999999999995"/>
    <n v="5.19"/>
    <s v="กล่อง"/>
    <s v="AA"/>
    <s v="A"/>
    <n v="0"/>
    <s v=" Equivalent"/>
    <x v="1"/>
  </r>
  <r>
    <s v="FG/L92/2020/118"/>
    <s v="L92-59"/>
    <x v="360"/>
    <x v="360"/>
    <n v="1"/>
    <n v="1"/>
    <s v="แกลลอน"/>
    <s v="AA"/>
    <s v="A"/>
    <n v="0"/>
    <s v=" Equivalent"/>
    <x v="1"/>
  </r>
  <r>
    <s v="FG/L92/2020/119"/>
    <s v="L92-59"/>
    <x v="183"/>
    <x v="183"/>
    <n v="1"/>
    <n v="1"/>
    <s v="ถัง"/>
    <s v="AA"/>
    <s v="A"/>
    <n v="0"/>
    <s v=" Equivalent"/>
    <x v="1"/>
  </r>
  <r>
    <s v="FG/L92/2020/120"/>
    <s v="L92-59"/>
    <x v="220"/>
    <x v="220"/>
    <n v="6"/>
    <n v="6"/>
    <s v="กล่อง"/>
    <s v="AA"/>
    <s v="A"/>
    <n v="0"/>
    <s v=" Equivalent"/>
    <x v="1"/>
  </r>
  <r>
    <s v="FG/L92/2020/121"/>
    <s v="L92-60"/>
    <x v="42"/>
    <x v="42"/>
    <n v="0.25"/>
    <n v="0.25"/>
    <s v="กล่อง"/>
    <s v="AA"/>
    <s v="A"/>
    <n v="0"/>
    <s v=" Equivalent"/>
    <x v="1"/>
  </r>
  <r>
    <s v="FG/L92/2020/122"/>
    <s v="L92-60"/>
    <x v="224"/>
    <x v="224"/>
    <n v="2"/>
    <n v="2"/>
    <s v="กล่อง"/>
    <s v="AA"/>
    <s v="A"/>
    <n v="0"/>
    <s v=" Equivalent"/>
    <x v="1"/>
  </r>
  <r>
    <s v="FG/L92/2020/123"/>
    <s v="L92-60"/>
    <x v="360"/>
    <x v="360"/>
    <n v="2"/>
    <n v="2"/>
    <s v="แกลลอน"/>
    <s v="AA"/>
    <s v="A"/>
    <n v="0"/>
    <s v=" Equivalent"/>
    <x v="1"/>
  </r>
  <r>
    <s v="FG/L92/2020/124"/>
    <s v="L92-60"/>
    <x v="20"/>
    <x v="20"/>
    <n v="1"/>
    <n v="1"/>
    <s v="ถัง"/>
    <s v="AA"/>
    <s v="A"/>
    <n v="0"/>
    <s v=" Equivalent"/>
    <x v="1"/>
  </r>
  <r>
    <s v="FG/L92/2020/125"/>
    <s v="L92-60"/>
    <x v="145"/>
    <x v="145"/>
    <n v="3"/>
    <n v="3"/>
    <s v="กล่อง"/>
    <s v="AA"/>
    <s v="A"/>
    <n v="0"/>
    <s v=" Equivalent"/>
    <x v="1"/>
  </r>
  <r>
    <s v="FG/L92/2020/126"/>
    <s v="L92-60"/>
    <x v="152"/>
    <x v="152"/>
    <n v="1"/>
    <n v="1"/>
    <s v="กล่อง"/>
    <s v="AA"/>
    <s v="A"/>
    <n v="0"/>
    <s v=" Equivalent"/>
    <x v="1"/>
  </r>
  <r>
    <s v="FG/L92/2020/127"/>
    <s v="L92-60"/>
    <x v="54"/>
    <x v="54"/>
    <n v="2"/>
    <n v="2"/>
    <s v="ถัง"/>
    <s v="AA"/>
    <s v="A"/>
    <n v="0"/>
    <s v=" Equivalent"/>
    <x v="1"/>
  </r>
  <r>
    <s v="FG/L92/2020/128"/>
    <s v="L92-61"/>
    <x v="54"/>
    <x v="54"/>
    <n v="20"/>
    <n v="20"/>
    <s v="ถัง"/>
    <s v="AA"/>
    <s v="A"/>
    <n v="0"/>
    <s v=" Equivalent"/>
    <x v="1"/>
  </r>
  <r>
    <s v="FG/L92/2020/129"/>
    <s v="L92-62"/>
    <x v="54"/>
    <x v="54"/>
    <n v="20"/>
    <n v="20"/>
    <s v="ถัง"/>
    <s v="AA"/>
    <s v="A"/>
    <n v="0"/>
    <s v=" Equivalent"/>
    <x v="1"/>
  </r>
  <r>
    <s v="FG/L92/2020/130"/>
    <s v="L92-63"/>
    <x v="54"/>
    <x v="54"/>
    <n v="20"/>
    <n v="20"/>
    <s v="ถัง"/>
    <s v="AA"/>
    <s v="A"/>
    <n v="0"/>
    <s v=" Equivalent"/>
    <x v="1"/>
  </r>
  <r>
    <s v="FG/L92/2020/131"/>
    <s v="L92-64"/>
    <x v="433"/>
    <x v="433"/>
    <n v="1"/>
    <n v="1"/>
    <s v="โท้ส"/>
    <s v="AA"/>
    <s v="A"/>
    <n v="0"/>
    <s v=" Equivalent"/>
    <x v="1"/>
  </r>
  <r>
    <s v="FG/L92/2020/132"/>
    <s v="L92-65"/>
    <x v="433"/>
    <x v="433"/>
    <n v="1"/>
    <n v="1"/>
    <s v="โท้ส"/>
    <s v="AA"/>
    <s v="A"/>
    <n v="0"/>
    <s v=" Equivalent"/>
    <x v="1"/>
  </r>
  <r>
    <s v="FG/L99/2020/001"/>
    <s v="L99-2"/>
    <x v="437"/>
    <x v="437"/>
    <n v="6"/>
    <n v="6"/>
    <s v="ถัง"/>
    <s v="AA"/>
    <s v="A"/>
    <n v="0"/>
    <s v=" Equivalent"/>
    <x v="2"/>
  </r>
  <r>
    <s v="FG/L99/2020/002"/>
    <s v="L99-3"/>
    <x v="21"/>
    <x v="21"/>
    <n v="4"/>
    <n v="4"/>
    <s v="ถัง"/>
    <s v="AA"/>
    <s v="A"/>
    <n v="0"/>
    <s v=" Equivalent"/>
    <x v="2"/>
  </r>
  <r>
    <s v="FG/L99/2020/003"/>
    <s v="L99-3"/>
    <x v="24"/>
    <x v="24"/>
    <n v="1"/>
    <n v="1"/>
    <s v="ถัง"/>
    <s v="AA"/>
    <s v="A"/>
    <n v="0"/>
    <s v=" Equivalent"/>
    <x v="2"/>
  </r>
  <r>
    <s v="FG/L99/2020/004"/>
    <s v="L99-3"/>
    <x v="446"/>
    <x v="446"/>
    <n v="2"/>
    <n v="2"/>
    <s v="ถัง"/>
    <s v="AA"/>
    <s v="A"/>
    <n v="0"/>
    <s v=" Equivalent"/>
    <x v="2"/>
  </r>
  <r>
    <s v="FG/L99/2020/005"/>
    <s v="L99-3"/>
    <x v="241"/>
    <x v="241"/>
    <n v="1.21"/>
    <n v="1.21"/>
    <s v="ถัง"/>
    <s v="AA"/>
    <s v="A"/>
    <n v="0"/>
    <s v=" Equivalent"/>
    <x v="2"/>
  </r>
  <r>
    <s v="FG/L99/2020/006"/>
    <s v="L99-4"/>
    <x v="204"/>
    <x v="204"/>
    <n v="2"/>
    <n v="2"/>
    <s v="ถัง"/>
    <s v="AA"/>
    <s v="A"/>
    <n v="0"/>
    <s v=" Equivalent"/>
    <x v="2"/>
  </r>
  <r>
    <s v="FG/L99/2020/007"/>
    <s v="L99-5"/>
    <x v="315"/>
    <x v="315"/>
    <n v="1"/>
    <n v="1"/>
    <s v="ถัง"/>
    <s v="AA"/>
    <s v="A"/>
    <n v="0"/>
    <s v=" Equivalent"/>
    <x v="2"/>
  </r>
  <r>
    <s v="FG/L99/2020/008"/>
    <s v="L99-5"/>
    <x v="257"/>
    <x v="257"/>
    <n v="1"/>
    <n v="1"/>
    <s v="ถัง"/>
    <s v="AA"/>
    <s v="A"/>
    <n v="0"/>
    <s v=" Equivalent"/>
    <x v="2"/>
  </r>
  <r>
    <s v="FG/L99/2020/009"/>
    <s v="L99-5"/>
    <x v="113"/>
    <x v="113"/>
    <n v="2"/>
    <n v="2"/>
    <s v="ถัง"/>
    <s v="AA"/>
    <s v="A"/>
    <n v="0"/>
    <s v=" Equivalent"/>
    <x v="2"/>
  </r>
  <r>
    <s v="FG/L99/2020/010"/>
    <s v="L99-5"/>
    <x v="54"/>
    <x v="54"/>
    <n v="1"/>
    <n v="1"/>
    <s v="ถัง"/>
    <s v="AA"/>
    <s v="A"/>
    <n v="0"/>
    <s v=" Equivalent"/>
    <x v="2"/>
  </r>
  <r>
    <s v="FG/L99/2020/011"/>
    <s v="L99-6"/>
    <x v="440"/>
    <x v="440"/>
    <n v="7"/>
    <n v="7"/>
    <s v="ถัง"/>
    <s v="AA"/>
    <s v="A"/>
    <n v="0"/>
    <s v=" Equivalent"/>
    <x v="2"/>
  </r>
  <r>
    <s v="FG/L99/2020/012"/>
    <s v="L99-6"/>
    <x v="447"/>
    <x v="447"/>
    <n v="1"/>
    <n v="1"/>
    <s v="ถัง"/>
    <s v="AA"/>
    <s v="A"/>
    <n v="0"/>
    <s v=" Equivalent"/>
    <x v="2"/>
  </r>
  <r>
    <s v="FG/L99/2020/013"/>
    <s v="L99-7"/>
    <x v="448"/>
    <x v="448"/>
    <n v="20"/>
    <n v="20"/>
    <s v="ถัง"/>
    <s v="AA"/>
    <s v="A"/>
    <n v="0"/>
    <s v=" Equivalent"/>
    <x v="2"/>
  </r>
  <r>
    <s v="FG/L99/2020/014"/>
    <s v="L99-8"/>
    <x v="449"/>
    <x v="449"/>
    <n v="29"/>
    <n v="29"/>
    <s v="ถัง"/>
    <s v="AA"/>
    <s v="A"/>
    <n v="0"/>
    <s v=" Equivalent"/>
    <x v="2"/>
  </r>
  <r>
    <s v="FG/L99/2020/015"/>
    <s v="L99-8"/>
    <x v="384"/>
    <x v="384"/>
    <n v="19"/>
    <n v="19"/>
    <s v="กล่อง"/>
    <s v="AA"/>
    <s v="A"/>
    <n v="0"/>
    <s v=" Equivalent"/>
    <x v="2"/>
  </r>
  <r>
    <s v="FG/L99/2020/016"/>
    <s v="L99-8"/>
    <x v="245"/>
    <x v="245"/>
    <n v="1.1950000000000001"/>
    <n v="1.95"/>
    <s v="กล่อง"/>
    <s v="AA"/>
    <s v="A"/>
    <n v="0.75499999999999989"/>
    <s v="Excess"/>
    <x v="2"/>
  </r>
  <r>
    <s v="FG/L99/2020/017"/>
    <s v="L99-9"/>
    <x v="448"/>
    <x v="448"/>
    <n v="24"/>
    <n v="24"/>
    <s v="ถัง"/>
    <s v="AA"/>
    <s v="A"/>
    <n v="0"/>
    <s v=" Equivalent"/>
    <x v="2"/>
  </r>
  <r>
    <s v="FG/L99/2020/018"/>
    <s v="L99-12"/>
    <x v="450"/>
    <x v="450"/>
    <n v="32"/>
    <n v="32"/>
    <s v="ถัง"/>
    <s v="AA"/>
    <s v="A"/>
    <n v="0"/>
    <s v=" Equivalent"/>
    <x v="2"/>
  </r>
  <r>
    <s v="FG/L99/2020/019"/>
    <s v="L99-13"/>
    <x v="450"/>
    <x v="450"/>
    <n v="32"/>
    <n v="32"/>
    <s v="ถัง"/>
    <s v="AA"/>
    <s v="A"/>
    <n v="0"/>
    <s v=" Equivalent"/>
    <x v="2"/>
  </r>
  <r>
    <s v="FG/L99/2020/020"/>
    <s v="L99-14"/>
    <x v="450"/>
    <x v="450"/>
    <n v="30"/>
    <n v="30"/>
    <s v="ถัง"/>
    <s v="AA"/>
    <s v="A"/>
    <n v="0"/>
    <s v=" Equivalent"/>
    <x v="2"/>
  </r>
  <r>
    <s v="FG/L99/2020/021"/>
    <s v="L99-15"/>
    <x v="140"/>
    <x v="140"/>
    <n v="51.575000000000003"/>
    <n v="51.92"/>
    <s v="กล่อง"/>
    <s v="AA"/>
    <s v="A"/>
    <n v="0.34499999999999886"/>
    <s v="Excess"/>
    <x v="2"/>
  </r>
  <r>
    <s v="FG/L99/2020/022"/>
    <s v="L99-16"/>
    <x v="451"/>
    <x v="451"/>
    <n v="6"/>
    <n v="6"/>
    <s v="ถัง"/>
    <s v="AA"/>
    <s v="A"/>
    <n v="0"/>
    <s v=" Equivalent"/>
    <x v="2"/>
  </r>
  <r>
    <s v="FG/L99/2020/023"/>
    <s v="L99-16"/>
    <x v="89"/>
    <x v="89"/>
    <n v="16"/>
    <n v="16"/>
    <s v="ถัง"/>
    <s v="AA"/>
    <s v="A"/>
    <n v="0"/>
    <s v=" Equivalent"/>
    <x v="2"/>
  </r>
  <r>
    <s v="FG/L99/2020/024"/>
    <s v="L99-17"/>
    <x v="151"/>
    <x v="151"/>
    <n v="1.25"/>
    <n v="1.333"/>
    <s v="กล่อง"/>
    <s v="AA"/>
    <s v="A"/>
    <n v="8.2999999999999963E-2"/>
    <s v="Excess"/>
    <x v="2"/>
  </r>
  <r>
    <s v="FG/L99/2020/025"/>
    <s v="L99-17"/>
    <x v="299"/>
    <x v="299"/>
    <n v="2"/>
    <n v="2"/>
    <s v="ถัง"/>
    <s v="AA"/>
    <s v="A"/>
    <n v="0"/>
    <s v=" Equivalent"/>
    <x v="2"/>
  </r>
  <r>
    <s v="FG/L99/2020/026"/>
    <s v="L99-17"/>
    <x v="348"/>
    <x v="348"/>
    <n v="1"/>
    <n v="1"/>
    <s v="ถัง"/>
    <s v="AA"/>
    <s v="A"/>
    <n v="0"/>
    <s v=" Equivalent"/>
    <x v="2"/>
  </r>
  <r>
    <s v="FG/L99/2020/027"/>
    <s v="L99-17"/>
    <x v="47"/>
    <x v="47"/>
    <n v="4"/>
    <n v="4"/>
    <s v="ถัง"/>
    <s v="AA"/>
    <s v="A"/>
    <n v="0"/>
    <s v=" Equivalent"/>
    <x v="2"/>
  </r>
  <r>
    <s v="FG/L99/2020/028"/>
    <s v="L99-17"/>
    <x v="452"/>
    <x v="452"/>
    <n v="2"/>
    <n v="2"/>
    <s v="ถัง"/>
    <s v="AA"/>
    <s v="A"/>
    <n v="0"/>
    <s v=" Equivalent"/>
    <x v="2"/>
  </r>
  <r>
    <s v="FG/L99/2020/029"/>
    <s v="L99-17"/>
    <x v="453"/>
    <x v="453"/>
    <n v="4"/>
    <n v="4"/>
    <s v="แกลลอน"/>
    <s v="AA"/>
    <s v="A"/>
    <n v="0"/>
    <s v=" Equivalent"/>
    <x v="2"/>
  </r>
  <r>
    <s v="FG/L99/2020/030"/>
    <s v="L99-18"/>
    <x v="454"/>
    <x v="454"/>
    <n v="19"/>
    <n v="19"/>
    <s v="ถัง"/>
    <s v="AA"/>
    <s v="A"/>
    <n v="0"/>
    <s v=" Equivalent"/>
    <x v="2"/>
  </r>
  <r>
    <s v="FG/L99/2020/031"/>
    <s v="L99-19"/>
    <x v="343"/>
    <x v="343"/>
    <n v="49"/>
    <n v="49"/>
    <s v="กล่อง"/>
    <s v="AA"/>
    <s v="A"/>
    <n v="0"/>
    <s v=" Equivalent"/>
    <x v="2"/>
  </r>
  <r>
    <s v="FG/L99/2020/032"/>
    <s v="L99-22"/>
    <x v="73"/>
    <x v="73"/>
    <n v="45.5"/>
    <n v="45.75"/>
    <s v="กล่อง"/>
    <s v="AA"/>
    <s v="A"/>
    <n v="0.25"/>
    <s v="Excess"/>
    <x v="2"/>
  </r>
  <r>
    <s v="FG/L99/2020/033"/>
    <s v="L99-23"/>
    <x v="42"/>
    <x v="42"/>
    <n v="8"/>
    <n v="7.5"/>
    <s v="กล่อง"/>
    <s v="AA"/>
    <s v="A"/>
    <n v="-0.5"/>
    <s v="Shortage"/>
    <x v="2"/>
  </r>
  <r>
    <s v="FG/L99/2020/034"/>
    <s v="L99-23"/>
    <x v="177"/>
    <x v="177"/>
    <n v="7"/>
    <n v="7"/>
    <s v="กล่อง"/>
    <s v="AA"/>
    <s v="A"/>
    <n v="0"/>
    <s v=" Equivalent"/>
    <x v="2"/>
  </r>
  <r>
    <s v="FG/L99/2020/035"/>
    <s v="L99-23"/>
    <x v="193"/>
    <x v="193"/>
    <n v="5"/>
    <n v="5"/>
    <s v="กล่อง"/>
    <s v="AA"/>
    <s v="A"/>
    <n v="0"/>
    <s v=" Equivalent"/>
    <x v="2"/>
  </r>
  <r>
    <s v="FG/L99/2020/036"/>
    <s v="L99-23"/>
    <x v="248"/>
    <x v="248"/>
    <n v="1"/>
    <n v="1"/>
    <s v="กล่อง"/>
    <s v="AA"/>
    <s v="A"/>
    <n v="0"/>
    <s v=" Equivalent"/>
    <x v="2"/>
  </r>
  <r>
    <s v="FG/L99/2020/037"/>
    <s v="L99-23"/>
    <x v="293"/>
    <x v="293"/>
    <n v="1"/>
    <n v="1"/>
    <s v="กล่อง"/>
    <s v="AA"/>
    <s v="A"/>
    <n v="0"/>
    <s v=" Equivalent"/>
    <x v="2"/>
  </r>
  <r>
    <s v="FG/L99/2020/038"/>
    <s v="L99-24"/>
    <x v="326"/>
    <x v="326"/>
    <n v="8"/>
    <n v="8"/>
    <s v="กล่อง"/>
    <s v="AA"/>
    <s v="A"/>
    <n v="0"/>
    <s v=" Equivalent"/>
    <x v="2"/>
  </r>
  <r>
    <s v="FG/L99/2020/039"/>
    <s v="L99-24"/>
    <x v="455"/>
    <x v="455"/>
    <n v="14"/>
    <n v="14"/>
    <s v="แกลลอน"/>
    <s v="AA"/>
    <s v="A"/>
    <n v="0"/>
    <s v=" Equivalent"/>
    <x v="2"/>
  </r>
  <r>
    <s v="FG/L99/2020/040"/>
    <s v="L99-24"/>
    <x v="456"/>
    <x v="456"/>
    <n v="9.25"/>
    <n v="9.25"/>
    <s v="กล่อง"/>
    <s v="AA"/>
    <s v="A"/>
    <n v="0"/>
    <s v=" Equivalent"/>
    <x v="2"/>
  </r>
  <r>
    <s v="FG/L99/2020/041"/>
    <s v="L99-25"/>
    <x v="209"/>
    <x v="209"/>
    <n v="15"/>
    <n v="15"/>
    <s v="ถัง"/>
    <s v="AA"/>
    <s v="A"/>
    <n v="0"/>
    <s v=" Equivalent"/>
    <x v="2"/>
  </r>
  <r>
    <s v="FG/L99/2020/042"/>
    <s v="L99-26"/>
    <x v="125"/>
    <x v="125"/>
    <n v="3"/>
    <n v="3"/>
    <s v="ถัง"/>
    <s v="AA"/>
    <s v="A"/>
    <n v="0"/>
    <s v=" Equivalent"/>
    <x v="2"/>
  </r>
  <r>
    <s v="FG/L99/2020/043"/>
    <s v="L99-27"/>
    <x v="125"/>
    <x v="125"/>
    <n v="1"/>
    <n v="1"/>
    <s v="ถัง"/>
    <s v="AA"/>
    <s v="A"/>
    <n v="0"/>
    <s v=" Equivalent"/>
    <x v="2"/>
  </r>
  <r>
    <s v="FG/L99/2020/044"/>
    <s v="L99-28"/>
    <x v="442"/>
    <x v="442"/>
    <n v="21"/>
    <n v="21"/>
    <s v="กล่อง"/>
    <s v="AA"/>
    <s v="A"/>
    <n v="0"/>
    <s v=" Equivalent"/>
    <x v="2"/>
  </r>
  <r>
    <s v="FG/L99/2020/045"/>
    <s v="L99-28"/>
    <x v="293"/>
    <x v="293"/>
    <n v="1"/>
    <n v="1"/>
    <s v="กล่อง"/>
    <s v="AA"/>
    <s v="A"/>
    <n v="0"/>
    <s v=" Equivalent"/>
    <x v="2"/>
  </r>
  <r>
    <s v="FG/L99/2020/046"/>
    <s v="L99-21"/>
    <x v="437"/>
    <x v="437"/>
    <n v="8"/>
    <n v="8"/>
    <s v="ถัง"/>
    <s v="AA"/>
    <s v="A"/>
    <n v="0"/>
    <s v=" Equivalent"/>
    <x v="2"/>
  </r>
  <r>
    <s v="FG/L99/2020/047"/>
    <s v="L99-1"/>
    <x v="15"/>
    <x v="15"/>
    <n v="0.8999999999999968"/>
    <n v="0.9"/>
    <s v="กล่อง"/>
    <s v="AA"/>
    <s v="A"/>
    <n v="3.219646771412954E-15"/>
    <s v="Excess"/>
    <x v="2"/>
  </r>
  <r>
    <s v="FG/L99/2020/048"/>
    <s v="L99-1"/>
    <x v="457"/>
    <x v="457"/>
    <n v="1"/>
    <n v="1"/>
    <s v="กล่อง"/>
    <s v="AA"/>
    <s v="A"/>
    <n v="0"/>
    <s v=" Equivalent"/>
    <x v="2"/>
  </r>
  <r>
    <s v="FG/L99/2020/049"/>
    <s v="L99-1"/>
    <x v="314"/>
    <x v="314"/>
    <n v="0.8"/>
    <n v="0.8"/>
    <s v="กล่อง"/>
    <s v="AA"/>
    <s v="A"/>
    <n v="0"/>
    <s v=" Equivalent"/>
    <x v="2"/>
  </r>
  <r>
    <s v="FG/L99/2020/050"/>
    <s v="L99-1"/>
    <x v="142"/>
    <x v="142"/>
    <n v="0.5"/>
    <n v="0.5"/>
    <s v="กล่อง"/>
    <s v="AA"/>
    <s v="A"/>
    <n v="0"/>
    <s v=" Equivalent"/>
    <x v="2"/>
  </r>
  <r>
    <s v="FG/L99/2020/051"/>
    <s v="L99-1"/>
    <x v="333"/>
    <x v="333"/>
    <n v="2"/>
    <n v="2"/>
    <s v="ถัง"/>
    <s v="AA"/>
    <s v="A"/>
    <n v="0"/>
    <s v=" Equivalent"/>
    <x v="2"/>
  </r>
  <r>
    <s v="FG/L99/2020/052"/>
    <s v="L99-1"/>
    <x v="171"/>
    <x v="171"/>
    <n v="1"/>
    <n v="1"/>
    <s v="ถัง"/>
    <s v="AA"/>
    <s v="A"/>
    <n v="0"/>
    <s v=" Equivalent"/>
    <x v="2"/>
  </r>
  <r>
    <s v="FG/L99/2020/053"/>
    <s v="L99-1"/>
    <x v="143"/>
    <x v="143"/>
    <n v="0.75"/>
    <n v="0.75"/>
    <s v="กล่อง"/>
    <s v="AA"/>
    <s v="A"/>
    <n v="0"/>
    <s v=" Equivalent"/>
    <x v="2"/>
  </r>
  <r>
    <s v="FG/L99/2020/054"/>
    <s v="L99-10"/>
    <x v="458"/>
    <x v="458"/>
    <n v="30"/>
    <n v="30"/>
    <s v="กล่อง"/>
    <s v="AA"/>
    <s v="A"/>
    <n v="0"/>
    <s v=" Equivalent"/>
    <x v="2"/>
  </r>
  <r>
    <s v="FG/L99/2020/055"/>
    <s v="L99-11"/>
    <x v="71"/>
    <x v="71"/>
    <n v="24"/>
    <n v="24"/>
    <s v="กล่อง"/>
    <s v="AA"/>
    <s v="A"/>
    <n v="0"/>
    <s v=" Equivalent"/>
    <x v="2"/>
  </r>
  <r>
    <s v="FG/L99/2020/056"/>
    <s v="L99-20"/>
    <x v="459"/>
    <x v="459"/>
    <n v="23"/>
    <n v="23"/>
    <s v="ถัง"/>
    <s v="AA"/>
    <s v="A"/>
    <n v="0"/>
    <s v=" Equivalent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466" firstHeaderRow="1" firstDataRow="3" firstDataCol="2"/>
  <pivotFields count="12">
    <pivotField showAll="0"/>
    <pivotField showAll="0"/>
    <pivotField axis="axisRow" outline="0" showAll="0" defaultSubtotal="0">
      <items count="460">
        <item x="156"/>
        <item x="233"/>
        <item x="271"/>
        <item x="191"/>
        <item x="305"/>
        <item x="238"/>
        <item x="64"/>
        <item x="48"/>
        <item x="62"/>
        <item x="4"/>
        <item x="288"/>
        <item x="275"/>
        <item x="211"/>
        <item x="215"/>
        <item x="334"/>
        <item x="42"/>
        <item x="458"/>
        <item x="73"/>
        <item x="177"/>
        <item x="264"/>
        <item x="201"/>
        <item x="232"/>
        <item x="101"/>
        <item x="396"/>
        <item x="444"/>
        <item x="343"/>
        <item x="313"/>
        <item x="329"/>
        <item x="280"/>
        <item x="141"/>
        <item x="370"/>
        <item x="77"/>
        <item x="146"/>
        <item x="308"/>
        <item x="365"/>
        <item x="347"/>
        <item x="362"/>
        <item x="65"/>
        <item x="108"/>
        <item x="398"/>
        <item x="190"/>
        <item x="145"/>
        <item x="285"/>
        <item x="236"/>
        <item x="262"/>
        <item x="277"/>
        <item x="75"/>
        <item x="68"/>
        <item x="244"/>
        <item x="165"/>
        <item x="225"/>
        <item x="304"/>
        <item x="318"/>
        <item x="273"/>
        <item x="16"/>
        <item x="127"/>
        <item x="30"/>
        <item x="15"/>
        <item x="151"/>
        <item x="457"/>
        <item x="282"/>
        <item x="148"/>
        <item x="326"/>
        <item x="401"/>
        <item x="361"/>
        <item x="74"/>
        <item x="95"/>
        <item x="349"/>
        <item x="41"/>
        <item x="100"/>
        <item x="325"/>
        <item x="229"/>
        <item x="206"/>
        <item x="180"/>
        <item x="5"/>
        <item x="300"/>
        <item x="10"/>
        <item x="76"/>
        <item x="301"/>
        <item x="134"/>
        <item x="268"/>
        <item x="439"/>
        <item x="182"/>
        <item x="314"/>
        <item x="292"/>
        <item x="67"/>
        <item x="155"/>
        <item x="79"/>
        <item x="154"/>
        <item x="78"/>
        <item x="290"/>
        <item x="376"/>
        <item x="172"/>
        <item x="194"/>
        <item x="298"/>
        <item x="149"/>
        <item x="442"/>
        <item x="291"/>
        <item x="150"/>
        <item x="80"/>
        <item x="345"/>
        <item x="142"/>
        <item x="402"/>
        <item x="310"/>
        <item x="193"/>
        <item x="102"/>
        <item x="287"/>
        <item x="400"/>
        <item x="354"/>
        <item x="72"/>
        <item x="103"/>
        <item x="369"/>
        <item x="104"/>
        <item x="315"/>
        <item x="358"/>
        <item x="299"/>
        <item x="37"/>
        <item x="61"/>
        <item x="183"/>
        <item x="43"/>
        <item x="336"/>
        <item x="324"/>
        <item x="213"/>
        <item x="20"/>
        <item x="189"/>
        <item x="136"/>
        <item x="249"/>
        <item x="255"/>
        <item x="228"/>
        <item x="115"/>
        <item x="97"/>
        <item x="66"/>
        <item x="175"/>
        <item x="44"/>
        <item x="45"/>
        <item x="258"/>
        <item x="53"/>
        <item x="397"/>
        <item x="276"/>
        <item x="135"/>
        <item x="119"/>
        <item x="312"/>
        <item x="252"/>
        <item x="395"/>
        <item x="59"/>
        <item x="99"/>
        <item x="323"/>
        <item x="279"/>
        <item x="367"/>
        <item x="250"/>
        <item x="399"/>
        <item x="317"/>
        <item x="281"/>
        <item x="19"/>
        <item x="116"/>
        <item x="2"/>
        <item x="263"/>
        <item x="23"/>
        <item x="106"/>
        <item x="157"/>
        <item x="353"/>
        <item x="380"/>
        <item x="327"/>
        <item x="321"/>
        <item x="392"/>
        <item x="218"/>
        <item x="274"/>
        <item x="202"/>
        <item x="412"/>
        <item x="199"/>
        <item x="132"/>
        <item x="295"/>
        <item x="200"/>
        <item x="408"/>
        <item x="217"/>
        <item x="46"/>
        <item x="431"/>
        <item x="129"/>
        <item x="430"/>
        <item x="377"/>
        <item x="374"/>
        <item x="21"/>
        <item x="9"/>
        <item x="152"/>
        <item x="105"/>
        <item x="338"/>
        <item x="240"/>
        <item x="438"/>
        <item x="372"/>
        <item x="385"/>
        <item x="388"/>
        <item x="387"/>
        <item x="383"/>
        <item x="379"/>
        <item x="381"/>
        <item x="382"/>
        <item x="389"/>
        <item x="378"/>
        <item x="390"/>
        <item x="371"/>
        <item x="391"/>
        <item x="114"/>
        <item x="13"/>
        <item x="269"/>
        <item x="406"/>
        <item x="386"/>
        <item x="253"/>
        <item x="257"/>
        <item x="85"/>
        <item x="58"/>
        <item x="409"/>
        <item x="440"/>
        <item x="437"/>
        <item x="87"/>
        <item x="184"/>
        <item x="426"/>
        <item x="24"/>
        <item x="28"/>
        <item x="443"/>
        <item x="17"/>
        <item x="84"/>
        <item x="256"/>
        <item x="14"/>
        <item x="309"/>
        <item x="12"/>
        <item x="333"/>
        <item x="144"/>
        <item x="340"/>
        <item x="120"/>
        <item x="137"/>
        <item x="34"/>
        <item x="422"/>
        <item x="418"/>
        <item x="164"/>
        <item x="51"/>
        <item x="38"/>
        <item x="88"/>
        <item x="429"/>
        <item x="410"/>
        <item x="3"/>
        <item x="428"/>
        <item x="348"/>
        <item x="366"/>
        <item x="416"/>
        <item x="56"/>
        <item x="447"/>
        <item x="179"/>
        <item x="237"/>
        <item x="351"/>
        <item x="415"/>
        <item x="170"/>
        <item x="198"/>
        <item x="425"/>
        <item x="278"/>
        <item x="18"/>
        <item x="355"/>
        <item x="181"/>
        <item x="411"/>
        <item x="239"/>
        <item x="352"/>
        <item x="441"/>
        <item x="197"/>
        <item x="125"/>
        <item x="22"/>
        <item x="133"/>
        <item x="160"/>
        <item x="35"/>
        <item x="162"/>
        <item x="163"/>
        <item x="0"/>
        <item x="7"/>
        <item x="32"/>
        <item x="33"/>
        <item x="427"/>
        <item x="52"/>
        <item x="39"/>
        <item x="432"/>
        <item x="47"/>
        <item x="454"/>
        <item x="40"/>
        <item x="303"/>
        <item x="92"/>
        <item x="364"/>
        <item x="90"/>
        <item x="138"/>
        <item x="94"/>
        <item x="407"/>
        <item x="118"/>
        <item x="113"/>
        <item x="11"/>
        <item x="284"/>
        <item x="337"/>
        <item x="404"/>
        <item x="203"/>
        <item x="209"/>
        <item x="335"/>
        <item x="93"/>
        <item x="83"/>
        <item x="130"/>
        <item x="394"/>
        <item x="451"/>
        <item x="208"/>
        <item x="25"/>
        <item x="267"/>
        <item x="319"/>
        <item x="286"/>
        <item x="413"/>
        <item x="171"/>
        <item x="450"/>
        <item x="459"/>
        <item x="446"/>
        <item x="226"/>
        <item x="254"/>
        <item x="204"/>
        <item x="420"/>
        <item x="126"/>
        <item x="195"/>
        <item x="187"/>
        <item x="424"/>
        <item x="31"/>
        <item x="111"/>
        <item x="452"/>
        <item x="69"/>
        <item x="60"/>
        <item x="55"/>
        <item x="417"/>
        <item x="421"/>
        <item x="112"/>
        <item x="169"/>
        <item x="435"/>
        <item x="241"/>
        <item x="131"/>
        <item x="121"/>
        <item x="128"/>
        <item x="27"/>
        <item x="251"/>
        <item x="272"/>
        <item x="434"/>
        <item x="168"/>
        <item x="91"/>
        <item x="29"/>
        <item x="261"/>
        <item x="436"/>
        <item x="414"/>
        <item x="50"/>
        <item x="57"/>
        <item x="423"/>
        <item x="49"/>
        <item x="1"/>
        <item x="405"/>
        <item x="192"/>
        <item x="185"/>
        <item x="419"/>
        <item x="96"/>
        <item x="214"/>
        <item x="36"/>
        <item x="167"/>
        <item x="139"/>
        <item x="124"/>
        <item x="363"/>
        <item x="54"/>
        <item x="330"/>
        <item x="433"/>
        <item x="296"/>
        <item x="98"/>
        <item x="158"/>
        <item x="81"/>
        <item x="448"/>
        <item x="449"/>
        <item x="89"/>
        <item x="205"/>
        <item x="357"/>
        <item x="26"/>
        <item x="117"/>
        <item x="107"/>
        <item x="140"/>
        <item x="110"/>
        <item x="242"/>
        <item x="294"/>
        <item x="71"/>
        <item x="220"/>
        <item x="384"/>
        <item x="344"/>
        <item x="174"/>
        <item x="86"/>
        <item x="153"/>
        <item x="311"/>
        <item x="82"/>
        <item x="207"/>
        <item x="245"/>
        <item x="302"/>
        <item x="393"/>
        <item x="219"/>
        <item x="70"/>
        <item x="221"/>
        <item x="223"/>
        <item x="320"/>
        <item x="316"/>
        <item x="359"/>
        <item x="246"/>
        <item x="6"/>
        <item x="224"/>
        <item x="248"/>
        <item x="222"/>
        <item x="143"/>
        <item x="293"/>
        <item x="196"/>
        <item x="243"/>
        <item x="234"/>
        <item x="445"/>
        <item x="368"/>
        <item x="339"/>
        <item x="235"/>
        <item x="341"/>
        <item x="161"/>
        <item x="122"/>
        <item x="166"/>
        <item x="289"/>
        <item x="178"/>
        <item x="210"/>
        <item x="270"/>
        <item x="328"/>
        <item x="265"/>
        <item x="231"/>
        <item x="307"/>
        <item x="346"/>
        <item x="283"/>
        <item x="403"/>
        <item x="356"/>
        <item x="332"/>
        <item x="375"/>
        <item x="260"/>
        <item x="186"/>
        <item x="147"/>
        <item x="247"/>
        <item x="176"/>
        <item x="306"/>
        <item x="373"/>
        <item x="259"/>
        <item x="173"/>
        <item x="266"/>
        <item x="212"/>
        <item x="297"/>
        <item x="188"/>
        <item x="230"/>
        <item x="109"/>
        <item x="322"/>
        <item x="227"/>
        <item x="331"/>
        <item x="453"/>
        <item x="123"/>
        <item x="8"/>
        <item x="63"/>
        <item x="159"/>
        <item x="342"/>
        <item x="455"/>
        <item x="456"/>
        <item x="360"/>
        <item x="350"/>
        <item x="216"/>
      </items>
    </pivotField>
    <pivotField axis="axisRow" showAll="0">
      <items count="462">
        <item x="283"/>
        <item x="76"/>
        <item x="337"/>
        <item x="284"/>
        <item x="182"/>
        <item x="410"/>
        <item x="38"/>
        <item x="429"/>
        <item x="88"/>
        <item x="51"/>
        <item x="418"/>
        <item x="137"/>
        <item x="422"/>
        <item x="34"/>
        <item x="120"/>
        <item x="447"/>
        <item x="345"/>
        <item x="142"/>
        <item x="428"/>
        <item x="416"/>
        <item x="3"/>
        <item x="164"/>
        <item x="366"/>
        <item x="348"/>
        <item x="446"/>
        <item x="74"/>
        <item x="21"/>
        <item x="9"/>
        <item x="357"/>
        <item x="110"/>
        <item x="242"/>
        <item x="84"/>
        <item x="17"/>
        <item x="56"/>
        <item x="176"/>
        <item x="306"/>
        <item x="250"/>
        <item x="235"/>
        <item x="326"/>
        <item x="95"/>
        <item x="299"/>
        <item x="77"/>
        <item x="370"/>
        <item x="141"/>
        <item x="203"/>
        <item x="404"/>
        <item x="209"/>
        <item x="332"/>
        <item x="375"/>
        <item x="448"/>
        <item x="449"/>
        <item x="89"/>
        <item x="16"/>
        <item x="127"/>
        <item x="318"/>
        <item x="273"/>
        <item x="304"/>
        <item x="225"/>
        <item x="308"/>
        <item x="202"/>
        <item x="274"/>
        <item x="412"/>
        <item x="132"/>
        <item x="199"/>
        <item x="14"/>
        <item x="374"/>
        <item x="377"/>
        <item x="173"/>
        <item x="259"/>
        <item x="373"/>
        <item x="247"/>
        <item x="183"/>
        <item x="37"/>
        <item x="61"/>
        <item x="156"/>
        <item x="399"/>
        <item x="317"/>
        <item x="152"/>
        <item x="105"/>
        <item x="365"/>
        <item x="362"/>
        <item x="347"/>
        <item x="175"/>
        <item x="292"/>
        <item x="314"/>
        <item x="43"/>
        <item x="324"/>
        <item x="20"/>
        <item x="213"/>
        <item x="189"/>
        <item x="249"/>
        <item x="136"/>
        <item x="44"/>
        <item x="45"/>
        <item x="258"/>
        <item x="336"/>
        <item x="97"/>
        <item x="66"/>
        <item x="255"/>
        <item x="228"/>
        <item x="115"/>
        <item x="393"/>
        <item x="425"/>
        <item x="198"/>
        <item x="170"/>
        <item x="415"/>
        <item x="351"/>
        <item x="113"/>
        <item x="278"/>
        <item x="18"/>
        <item x="179"/>
        <item x="237"/>
        <item x="254"/>
        <item x="226"/>
        <item x="123"/>
        <item x="452"/>
        <item x="420"/>
        <item x="204"/>
        <item x="126"/>
        <item x="151"/>
        <item x="401"/>
        <item x="349"/>
        <item x="41"/>
        <item x="100"/>
        <item x="181"/>
        <item x="355"/>
        <item x="424"/>
        <item x="195"/>
        <item x="187"/>
        <item x="411"/>
        <item x="352"/>
        <item x="239"/>
        <item x="171"/>
        <item x="315"/>
        <item x="178"/>
        <item x="210"/>
        <item x="260"/>
        <item x="266"/>
        <item x="212"/>
        <item x="150"/>
        <item x="291"/>
        <item x="108"/>
        <item x="65"/>
        <item x="398"/>
        <item x="335"/>
        <item x="93"/>
        <item x="346"/>
        <item x="248"/>
        <item x="376"/>
        <item x="63"/>
        <item x="8"/>
        <item x="125"/>
        <item x="162"/>
        <item x="163"/>
        <item x="160"/>
        <item x="35"/>
        <item x="133"/>
        <item x="22"/>
        <item x="197"/>
        <item x="441"/>
        <item x="338"/>
        <item x="361"/>
        <item x="270"/>
        <item x="328"/>
        <item x="243"/>
        <item x="293"/>
        <item x="196"/>
        <item x="6"/>
        <item x="302"/>
        <item m="1" x="460"/>
        <item x="71"/>
        <item x="320"/>
        <item x="234"/>
        <item x="224"/>
        <item x="316"/>
        <item x="445"/>
        <item x="140"/>
        <item x="403"/>
        <item x="220"/>
        <item x="341"/>
        <item x="190"/>
        <item x="356"/>
        <item x="79"/>
        <item x="116"/>
        <item x="281"/>
        <item x="53"/>
        <item x="59"/>
        <item x="19"/>
        <item x="397"/>
        <item x="276"/>
        <item x="395"/>
        <item x="312"/>
        <item x="119"/>
        <item x="218"/>
        <item x="252"/>
        <item x="135"/>
        <item x="265"/>
        <item x="67"/>
        <item x="155"/>
        <item x="146"/>
        <item x="161"/>
        <item x="145"/>
        <item x="394"/>
        <item x="240"/>
        <item x="438"/>
        <item x="31"/>
        <item x="430"/>
        <item x="129"/>
        <item x="431"/>
        <item x="46"/>
        <item x="217"/>
        <item x="130"/>
        <item x="83"/>
        <item x="408"/>
        <item x="200"/>
        <item x="295"/>
        <item x="297"/>
        <item x="282"/>
        <item x="264"/>
        <item x="325"/>
        <item x="262"/>
        <item x="236"/>
        <item x="285"/>
        <item x="30"/>
        <item x="15"/>
        <item x="427"/>
        <item x="33"/>
        <item x="7"/>
        <item x="32"/>
        <item x="0"/>
        <item x="307"/>
        <item x="360"/>
        <item x="432"/>
        <item x="39"/>
        <item x="52"/>
        <item x="230"/>
        <item x="201"/>
        <item x="232"/>
        <item x="147"/>
        <item x="298"/>
        <item x="149"/>
        <item x="122"/>
        <item x="231"/>
        <item x="229"/>
        <item x="180"/>
        <item x="206"/>
        <item x="301"/>
        <item x="186"/>
        <item x="10"/>
        <item x="300"/>
        <item x="5"/>
        <item x="290"/>
        <item x="78"/>
        <item x="369"/>
        <item x="104"/>
        <item x="103"/>
        <item x="194"/>
        <item x="400"/>
        <item x="172"/>
        <item x="154"/>
        <item x="117"/>
        <item x="26"/>
        <item x="391"/>
        <item x="387"/>
        <item x="385"/>
        <item x="389"/>
        <item x="382"/>
        <item x="390"/>
        <item x="378"/>
        <item x="371"/>
        <item x="388"/>
        <item x="372"/>
        <item x="381"/>
        <item x="368"/>
        <item x="383"/>
        <item x="379"/>
        <item x="11"/>
        <item x="144"/>
        <item x="450"/>
        <item x="12"/>
        <item x="333"/>
        <item x="350"/>
        <item x="277"/>
        <item x="263"/>
        <item x="287"/>
        <item x="310"/>
        <item x="354"/>
        <item x="134"/>
        <item x="289"/>
        <item x="111"/>
        <item x="69"/>
        <item x="454"/>
        <item x="47"/>
        <item x="40"/>
        <item x="99"/>
        <item x="2"/>
        <item x="193"/>
        <item x="442"/>
        <item x="143"/>
        <item x="221"/>
        <item x="219"/>
        <item x="222"/>
        <item x="245"/>
        <item x="359"/>
        <item x="174"/>
        <item x="207"/>
        <item x="344"/>
        <item x="70"/>
        <item x="82"/>
        <item x="311"/>
        <item x="223"/>
        <item x="246"/>
        <item x="86"/>
        <item x="153"/>
        <item x="107"/>
        <item x="294"/>
        <item x="417"/>
        <item x="55"/>
        <item x="60"/>
        <item x="188"/>
        <item x="98"/>
        <item x="72"/>
        <item x="271"/>
        <item x="238"/>
        <item x="233"/>
        <item x="305"/>
        <item x="191"/>
        <item x="303"/>
        <item x="75"/>
        <item x="159"/>
        <item x="102"/>
        <item x="166"/>
        <item x="457"/>
        <item x="216"/>
        <item x="392"/>
        <item x="68"/>
        <item x="244"/>
        <item x="323"/>
        <item x="114"/>
        <item x="23"/>
        <item x="106"/>
        <item x="157"/>
        <item x="165"/>
        <item x="455"/>
        <item x="456"/>
        <item x="342"/>
        <item x="73"/>
        <item x="458"/>
        <item x="396"/>
        <item x="329"/>
        <item x="313"/>
        <item x="444"/>
        <item x="177"/>
        <item x="343"/>
        <item x="279"/>
        <item x="101"/>
        <item x="280"/>
        <item x="334"/>
        <item x="42"/>
        <item x="275"/>
        <item x="288"/>
        <item x="211"/>
        <item x="215"/>
        <item x="148"/>
        <item x="168"/>
        <item x="272"/>
        <item x="251"/>
        <item x="434"/>
        <item x="128"/>
        <item x="121"/>
        <item x="81"/>
        <item x="205"/>
        <item x="158"/>
        <item x="131"/>
        <item x="421"/>
        <item x="27"/>
        <item x="91"/>
        <item x="241"/>
        <item x="435"/>
        <item x="169"/>
        <item x="112"/>
        <item x="380"/>
        <item x="327"/>
        <item x="321"/>
        <item x="353"/>
        <item x="268"/>
        <item x="48"/>
        <item x="4"/>
        <item x="62"/>
        <item x="64"/>
        <item x="358"/>
        <item x="322"/>
        <item x="253"/>
        <item x="36"/>
        <item x="214"/>
        <item x="257"/>
        <item x="363"/>
        <item x="185"/>
        <item x="192"/>
        <item x="419"/>
        <item x="1"/>
        <item x="405"/>
        <item x="49"/>
        <item x="423"/>
        <item x="57"/>
        <item x="50"/>
        <item x="261"/>
        <item x="29"/>
        <item x="414"/>
        <item x="436"/>
        <item x="54"/>
        <item x="433"/>
        <item x="330"/>
        <item x="413"/>
        <item x="286"/>
        <item x="319"/>
        <item x="406"/>
        <item x="269"/>
        <item x="13"/>
        <item x="85"/>
        <item x="409"/>
        <item x="58"/>
        <item x="96"/>
        <item x="208"/>
        <item x="25"/>
        <item x="267"/>
        <item x="451"/>
        <item x="167"/>
        <item x="124"/>
        <item x="139"/>
        <item x="459"/>
        <item x="256"/>
        <item x="92"/>
        <item x="90"/>
        <item x="364"/>
        <item x="138"/>
        <item x="407"/>
        <item x="94"/>
        <item x="386"/>
        <item x="339"/>
        <item x="402"/>
        <item x="80"/>
        <item x="118"/>
        <item x="340"/>
        <item x="384"/>
        <item x="453"/>
        <item x="227"/>
        <item x="331"/>
        <item x="437"/>
        <item x="440"/>
        <item x="296"/>
        <item x="439"/>
        <item x="367"/>
        <item x="426"/>
        <item x="87"/>
        <item x="184"/>
        <item x="309"/>
        <item x="443"/>
        <item x="28"/>
        <item x="24"/>
        <item x="109"/>
        <item t="default"/>
      </items>
    </pivotField>
    <pivotField dataField="1" showAll="0"/>
    <pivotField dataField="1" showAll="0"/>
    <pivotField showAll="0"/>
    <pivotField showAll="0"/>
    <pivotField showAll="0"/>
    <pivotField numFmtId="2" showAll="0"/>
    <pivotField showAll="0"/>
    <pivotField axis="axisCol" showAll="0">
      <items count="4">
        <item x="0"/>
        <item x="1"/>
        <item x="2"/>
        <item t="default"/>
      </items>
    </pivotField>
  </pivotFields>
  <rowFields count="2">
    <field x="2"/>
    <field x="3"/>
  </rowFields>
  <rowItems count="461">
    <i>
      <x/>
      <x v="74"/>
    </i>
    <i>
      <x v="1"/>
      <x v="324"/>
    </i>
    <i>
      <x v="2"/>
      <x v="322"/>
    </i>
    <i>
      <x v="3"/>
      <x v="326"/>
    </i>
    <i>
      <x v="4"/>
      <x v="325"/>
    </i>
    <i>
      <x v="5"/>
      <x v="323"/>
    </i>
    <i>
      <x v="6"/>
      <x v="389"/>
    </i>
    <i>
      <x v="7"/>
      <x v="386"/>
    </i>
    <i>
      <x v="8"/>
      <x v="388"/>
    </i>
    <i>
      <x v="9"/>
      <x v="387"/>
    </i>
    <i>
      <x v="10"/>
      <x v="360"/>
    </i>
    <i>
      <x v="11"/>
      <x v="359"/>
    </i>
    <i>
      <x v="12"/>
      <x v="361"/>
    </i>
    <i>
      <x v="13"/>
      <x v="362"/>
    </i>
    <i>
      <x v="14"/>
      <x v="357"/>
    </i>
    <i>
      <x v="15"/>
      <x v="358"/>
    </i>
    <i>
      <x v="16"/>
      <x v="347"/>
    </i>
    <i>
      <x v="17"/>
      <x v="346"/>
    </i>
    <i>
      <x v="18"/>
      <x v="352"/>
    </i>
    <i>
      <x v="19"/>
      <x v="218"/>
    </i>
    <i>
      <x v="20"/>
      <x v="236"/>
    </i>
    <i>
      <x v="21"/>
      <x v="237"/>
    </i>
    <i>
      <x v="22"/>
      <x v="355"/>
    </i>
    <i>
      <x v="23"/>
      <x v="348"/>
    </i>
    <i>
      <x v="24"/>
      <x v="351"/>
    </i>
    <i>
      <x v="25"/>
      <x v="353"/>
    </i>
    <i>
      <x v="26"/>
      <x v="350"/>
    </i>
    <i>
      <x v="27"/>
      <x v="349"/>
    </i>
    <i>
      <x v="28"/>
      <x v="356"/>
    </i>
    <i>
      <x v="29"/>
      <x v="43"/>
    </i>
    <i>
      <x v="30"/>
      <x v="42"/>
    </i>
    <i>
      <x v="31"/>
      <x v="41"/>
    </i>
    <i>
      <x v="32"/>
      <x v="199"/>
    </i>
    <i>
      <x v="33"/>
      <x v="58"/>
    </i>
    <i>
      <x v="34"/>
      <x v="79"/>
    </i>
    <i>
      <x v="35"/>
      <x v="81"/>
    </i>
    <i>
      <x v="36"/>
      <x v="80"/>
    </i>
    <i>
      <x v="37"/>
      <x v="142"/>
    </i>
    <i>
      <x v="38"/>
      <x v="141"/>
    </i>
    <i>
      <x v="39"/>
      <x v="143"/>
    </i>
    <i>
      <x v="40"/>
      <x v="180"/>
    </i>
    <i>
      <x v="41"/>
      <x v="201"/>
    </i>
    <i>
      <x v="42"/>
      <x v="222"/>
    </i>
    <i>
      <x v="43"/>
      <x v="221"/>
    </i>
    <i>
      <x v="44"/>
      <x v="220"/>
    </i>
    <i>
      <x v="45"/>
      <x v="282"/>
    </i>
    <i>
      <x v="46"/>
      <x v="328"/>
    </i>
    <i>
      <x v="47"/>
      <x v="335"/>
    </i>
    <i>
      <x v="48"/>
      <x v="336"/>
    </i>
    <i>
      <x v="49"/>
      <x v="342"/>
    </i>
    <i>
      <x v="50"/>
      <x v="57"/>
    </i>
    <i>
      <x v="51"/>
      <x v="56"/>
    </i>
    <i>
      <x v="52"/>
      <x v="54"/>
    </i>
    <i>
      <x v="53"/>
      <x v="55"/>
    </i>
    <i>
      <x v="54"/>
      <x v="52"/>
    </i>
    <i>
      <x v="55"/>
      <x v="53"/>
    </i>
    <i>
      <x v="56"/>
      <x v="223"/>
    </i>
    <i>
      <x v="57"/>
      <x v="224"/>
    </i>
    <i>
      <x v="58"/>
      <x v="119"/>
    </i>
    <i>
      <x v="59"/>
      <x v="332"/>
    </i>
    <i>
      <x v="60"/>
      <x v="217"/>
    </i>
    <i>
      <x v="61"/>
      <x v="363"/>
    </i>
    <i>
      <x v="62"/>
      <x v="38"/>
    </i>
    <i>
      <x v="63"/>
      <x v="120"/>
    </i>
    <i>
      <x v="64"/>
      <x v="161"/>
    </i>
    <i>
      <x v="65"/>
      <x v="25"/>
    </i>
    <i>
      <x v="66"/>
      <x v="39"/>
    </i>
    <i>
      <x v="67"/>
      <x v="121"/>
    </i>
    <i>
      <x v="68"/>
      <x v="122"/>
    </i>
    <i>
      <x v="69"/>
      <x v="123"/>
    </i>
    <i>
      <x v="70"/>
      <x v="219"/>
    </i>
    <i>
      <x v="71"/>
      <x v="243"/>
    </i>
    <i>
      <x v="72"/>
      <x v="245"/>
    </i>
    <i>
      <x v="73"/>
      <x v="244"/>
    </i>
    <i>
      <x v="74"/>
      <x v="250"/>
    </i>
    <i>
      <x v="75"/>
      <x v="249"/>
    </i>
    <i>
      <x v="76"/>
      <x v="248"/>
    </i>
    <i>
      <x v="77"/>
      <x v="1"/>
    </i>
    <i>
      <x v="78"/>
      <x v="246"/>
    </i>
    <i>
      <x v="79"/>
      <x v="287"/>
    </i>
    <i>
      <x v="80"/>
      <x v="385"/>
    </i>
    <i>
      <x v="81"/>
      <x v="451"/>
    </i>
    <i>
      <x v="82"/>
      <x v="4"/>
    </i>
    <i>
      <x v="83"/>
      <x v="84"/>
    </i>
    <i>
      <x v="84"/>
      <x v="83"/>
    </i>
    <i>
      <x v="85"/>
      <x v="197"/>
    </i>
    <i>
      <x v="86"/>
      <x v="198"/>
    </i>
    <i>
      <x v="87"/>
      <x v="182"/>
    </i>
    <i>
      <x v="88"/>
      <x v="259"/>
    </i>
    <i>
      <x v="89"/>
      <x v="252"/>
    </i>
    <i>
      <x v="90"/>
      <x v="251"/>
    </i>
    <i>
      <x v="91"/>
      <x v="148"/>
    </i>
    <i>
      <x v="92"/>
      <x v="258"/>
    </i>
    <i>
      <x v="93"/>
      <x v="256"/>
    </i>
    <i>
      <x v="94"/>
      <x v="239"/>
    </i>
    <i>
      <x v="95"/>
      <x v="240"/>
    </i>
    <i>
      <x v="96"/>
      <x v="297"/>
    </i>
    <i>
      <x v="97"/>
      <x v="140"/>
    </i>
    <i>
      <x v="98"/>
      <x v="139"/>
    </i>
    <i>
      <x v="99"/>
      <x v="441"/>
    </i>
    <i>
      <x v="100"/>
      <x v="16"/>
    </i>
    <i>
      <x v="101"/>
      <x v="17"/>
    </i>
    <i>
      <x v="102"/>
      <x v="440"/>
    </i>
    <i>
      <x v="103"/>
      <x v="285"/>
    </i>
    <i>
      <x v="104"/>
      <x v="296"/>
    </i>
    <i>
      <x v="105"/>
      <x v="330"/>
    </i>
    <i>
      <x v="106"/>
      <x v="284"/>
    </i>
    <i>
      <x v="107"/>
      <x v="257"/>
    </i>
    <i>
      <x v="108"/>
      <x v="286"/>
    </i>
    <i>
      <x v="109"/>
      <x v="321"/>
    </i>
    <i>
      <x v="110"/>
      <x v="255"/>
    </i>
    <i>
      <x v="111"/>
      <x v="253"/>
    </i>
    <i>
      <x v="112"/>
      <x v="254"/>
    </i>
    <i>
      <x v="113"/>
      <x v="133"/>
    </i>
    <i>
      <x v="114"/>
      <x v="390"/>
    </i>
    <i>
      <x v="115"/>
      <x v="40"/>
    </i>
    <i>
      <x v="116"/>
      <x v="72"/>
    </i>
    <i>
      <x v="117"/>
      <x v="73"/>
    </i>
    <i>
      <x v="118"/>
      <x v="71"/>
    </i>
    <i>
      <x v="119"/>
      <x v="85"/>
    </i>
    <i>
      <x v="120"/>
      <x v="95"/>
    </i>
    <i>
      <x v="121"/>
      <x v="86"/>
    </i>
    <i>
      <x v="122"/>
      <x v="88"/>
    </i>
    <i>
      <x v="123"/>
      <x v="87"/>
    </i>
    <i>
      <x v="124"/>
      <x v="89"/>
    </i>
    <i>
      <x v="125"/>
      <x v="91"/>
    </i>
    <i>
      <x v="126"/>
      <x v="90"/>
    </i>
    <i>
      <x v="127"/>
      <x v="98"/>
    </i>
    <i>
      <x v="128"/>
      <x v="99"/>
    </i>
    <i>
      <x v="129"/>
      <x v="100"/>
    </i>
    <i>
      <x v="130"/>
      <x v="96"/>
    </i>
    <i>
      <x v="131"/>
      <x v="97"/>
    </i>
    <i>
      <x v="132"/>
      <x v="82"/>
    </i>
    <i>
      <x v="133"/>
      <x v="92"/>
    </i>
    <i>
      <x v="134"/>
      <x v="93"/>
    </i>
    <i>
      <x v="135"/>
      <x v="94"/>
    </i>
    <i>
      <x v="136"/>
      <x v="185"/>
    </i>
    <i>
      <x v="137"/>
      <x v="188"/>
    </i>
    <i>
      <x v="138"/>
      <x v="189"/>
    </i>
    <i>
      <x v="139"/>
      <x v="195"/>
    </i>
    <i>
      <x v="140"/>
      <x v="192"/>
    </i>
    <i>
      <x v="141"/>
      <x v="191"/>
    </i>
    <i>
      <x v="142"/>
      <x v="194"/>
    </i>
    <i>
      <x v="143"/>
      <x v="190"/>
    </i>
    <i>
      <x v="144"/>
      <x v="186"/>
    </i>
    <i>
      <x v="145"/>
      <x v="294"/>
    </i>
    <i>
      <x v="146"/>
      <x v="337"/>
    </i>
    <i>
      <x v="147"/>
      <x v="354"/>
    </i>
    <i>
      <x v="148"/>
      <x v="452"/>
    </i>
    <i>
      <x v="149"/>
      <x v="36"/>
    </i>
    <i>
      <x v="150"/>
      <x v="75"/>
    </i>
    <i>
      <x v="151"/>
      <x v="76"/>
    </i>
    <i>
      <x v="152"/>
      <x v="184"/>
    </i>
    <i>
      <x v="153"/>
      <x v="187"/>
    </i>
    <i>
      <x v="154"/>
      <x v="183"/>
    </i>
    <i>
      <x v="155"/>
      <x v="295"/>
    </i>
    <i>
      <x v="156"/>
      <x v="283"/>
    </i>
    <i>
      <x v="157"/>
      <x v="339"/>
    </i>
    <i>
      <x v="158"/>
      <x v="340"/>
    </i>
    <i>
      <x v="159"/>
      <x v="341"/>
    </i>
    <i>
      <x v="160"/>
      <x v="384"/>
    </i>
    <i>
      <x v="161"/>
      <x v="381"/>
    </i>
    <i>
      <x v="162"/>
      <x v="382"/>
    </i>
    <i>
      <x v="163"/>
      <x v="383"/>
    </i>
    <i>
      <x v="164"/>
      <x v="334"/>
    </i>
    <i>
      <x v="165"/>
      <x v="193"/>
    </i>
    <i>
      <x v="166"/>
      <x v="60"/>
    </i>
    <i>
      <x v="167"/>
      <x v="59"/>
    </i>
    <i>
      <x v="168"/>
      <x v="61"/>
    </i>
    <i>
      <x v="169"/>
      <x v="63"/>
    </i>
    <i>
      <x v="170"/>
      <x v="62"/>
    </i>
    <i>
      <x v="171"/>
      <x v="215"/>
    </i>
    <i>
      <x v="172"/>
      <x v="214"/>
    </i>
    <i>
      <x v="173"/>
      <x v="213"/>
    </i>
    <i>
      <x v="174"/>
      <x v="210"/>
    </i>
    <i>
      <x v="175"/>
      <x v="209"/>
    </i>
    <i>
      <x v="176"/>
      <x v="208"/>
    </i>
    <i>
      <x v="177"/>
      <x v="207"/>
    </i>
    <i>
      <x v="178"/>
      <x v="206"/>
    </i>
    <i>
      <x v="179"/>
      <x v="66"/>
    </i>
    <i>
      <x v="180"/>
      <x v="65"/>
    </i>
    <i>
      <x v="181"/>
      <x v="26"/>
    </i>
    <i>
      <x v="182"/>
      <x v="27"/>
    </i>
    <i>
      <x v="183"/>
      <x v="77"/>
    </i>
    <i>
      <x v="184"/>
      <x v="78"/>
    </i>
    <i>
      <x v="185"/>
      <x v="160"/>
    </i>
    <i>
      <x v="186"/>
      <x v="203"/>
    </i>
    <i>
      <x v="187"/>
      <x v="204"/>
    </i>
    <i>
      <x v="188"/>
      <x v="271"/>
    </i>
    <i>
      <x v="189"/>
      <x v="264"/>
    </i>
    <i>
      <x v="190"/>
      <x v="270"/>
    </i>
    <i>
      <x v="191"/>
      <x v="263"/>
    </i>
    <i>
      <x v="192"/>
      <x v="274"/>
    </i>
    <i>
      <x v="193"/>
      <x v="275"/>
    </i>
    <i>
      <x v="194"/>
      <x v="272"/>
    </i>
    <i>
      <x v="195"/>
      <x v="266"/>
    </i>
    <i>
      <x v="196"/>
      <x v="265"/>
    </i>
    <i>
      <x v="197"/>
      <x v="268"/>
    </i>
    <i>
      <x v="198"/>
      <x v="267"/>
    </i>
    <i>
      <x v="199"/>
      <x v="269"/>
    </i>
    <i>
      <x v="200"/>
      <x v="262"/>
    </i>
    <i>
      <x v="201"/>
      <x v="338"/>
    </i>
    <i>
      <x v="202"/>
      <x v="418"/>
    </i>
    <i>
      <x v="203"/>
      <x v="417"/>
    </i>
    <i>
      <x v="204"/>
      <x v="416"/>
    </i>
    <i>
      <x v="205"/>
      <x v="438"/>
    </i>
    <i>
      <x v="206"/>
      <x v="392"/>
    </i>
    <i>
      <x v="207"/>
      <x v="395"/>
    </i>
    <i>
      <x v="208"/>
      <x v="419"/>
    </i>
    <i>
      <x v="209"/>
      <x v="421"/>
    </i>
    <i>
      <x v="210"/>
      <x v="420"/>
    </i>
    <i>
      <x v="211"/>
      <x v="449"/>
    </i>
    <i>
      <x v="212"/>
      <x v="448"/>
    </i>
    <i>
      <x v="213"/>
      <x v="454"/>
    </i>
    <i>
      <x v="214"/>
      <x v="455"/>
    </i>
    <i>
      <x v="215"/>
      <x v="453"/>
    </i>
    <i>
      <x v="216"/>
      <x v="459"/>
    </i>
    <i>
      <x v="217"/>
      <x v="458"/>
    </i>
    <i>
      <x v="218"/>
      <x v="457"/>
    </i>
    <i>
      <x v="219"/>
      <x v="32"/>
    </i>
    <i>
      <x v="220"/>
      <x v="31"/>
    </i>
    <i>
      <x v="221"/>
      <x v="431"/>
    </i>
    <i>
      <x v="222"/>
      <x v="64"/>
    </i>
    <i>
      <x v="223"/>
      <x v="456"/>
    </i>
    <i>
      <x v="224"/>
      <x v="279"/>
    </i>
    <i>
      <x v="225"/>
      <x v="280"/>
    </i>
    <i>
      <x v="226"/>
      <x v="277"/>
    </i>
    <i>
      <x v="227"/>
      <x v="443"/>
    </i>
    <i>
      <x v="228"/>
      <x v="14"/>
    </i>
    <i>
      <x v="229"/>
      <x v="11"/>
    </i>
    <i>
      <x v="230"/>
      <x v="13"/>
    </i>
    <i>
      <x v="231"/>
      <x v="12"/>
    </i>
    <i>
      <x v="232"/>
      <x v="10"/>
    </i>
    <i>
      <x v="233"/>
      <x v="21"/>
    </i>
    <i>
      <x v="234"/>
      <x v="9"/>
    </i>
    <i>
      <x v="235"/>
      <x v="6"/>
    </i>
    <i>
      <x v="236"/>
      <x v="8"/>
    </i>
    <i>
      <x v="237"/>
      <x v="7"/>
    </i>
    <i>
      <x v="238"/>
      <x v="5"/>
    </i>
    <i>
      <x v="239"/>
      <x v="20"/>
    </i>
    <i>
      <x v="240"/>
      <x v="18"/>
    </i>
    <i>
      <x v="241"/>
      <x v="23"/>
    </i>
    <i>
      <x v="242"/>
      <x v="22"/>
    </i>
    <i>
      <x v="243"/>
      <x v="19"/>
    </i>
    <i>
      <x v="244"/>
      <x v="33"/>
    </i>
    <i>
      <x v="245"/>
      <x v="15"/>
    </i>
    <i>
      <x v="246"/>
      <x v="110"/>
    </i>
    <i>
      <x v="247"/>
      <x v="111"/>
    </i>
    <i>
      <x v="248"/>
      <x v="106"/>
    </i>
    <i>
      <x v="249"/>
      <x v="105"/>
    </i>
    <i>
      <x v="250"/>
      <x v="104"/>
    </i>
    <i>
      <x v="251"/>
      <x v="103"/>
    </i>
    <i>
      <x v="252"/>
      <x v="102"/>
    </i>
    <i>
      <x v="253"/>
      <x v="108"/>
    </i>
    <i>
      <x v="254"/>
      <x v="109"/>
    </i>
    <i>
      <x v="255"/>
      <x v="125"/>
    </i>
    <i>
      <x v="256"/>
      <x v="124"/>
    </i>
    <i>
      <x v="257"/>
      <x v="129"/>
    </i>
    <i>
      <x v="258"/>
      <x v="131"/>
    </i>
    <i>
      <x v="259"/>
      <x v="130"/>
    </i>
    <i>
      <x v="260"/>
      <x v="159"/>
    </i>
    <i>
      <x v="261"/>
      <x v="158"/>
    </i>
    <i>
      <x v="262"/>
      <x v="151"/>
    </i>
    <i>
      <x v="263"/>
      <x v="157"/>
    </i>
    <i>
      <x v="264"/>
      <x v="156"/>
    </i>
    <i>
      <x v="265"/>
      <x v="154"/>
    </i>
    <i>
      <x v="266"/>
      <x v="155"/>
    </i>
    <i>
      <x v="267"/>
      <x v="152"/>
    </i>
    <i>
      <x v="268"/>
      <x v="153"/>
    </i>
    <i>
      <x v="269"/>
      <x v="229"/>
    </i>
    <i>
      <x v="270"/>
      <x v="227"/>
    </i>
    <i>
      <x v="271"/>
      <x v="228"/>
    </i>
    <i>
      <x v="272"/>
      <x v="226"/>
    </i>
    <i>
      <x v="273"/>
      <x v="225"/>
    </i>
    <i>
      <x v="274"/>
      <x v="234"/>
    </i>
    <i>
      <x v="275"/>
      <x v="233"/>
    </i>
    <i>
      <x v="276"/>
      <x v="232"/>
    </i>
    <i>
      <x v="277"/>
      <x v="292"/>
    </i>
    <i>
      <x v="278"/>
      <x v="291"/>
    </i>
    <i>
      <x v="279"/>
      <x v="293"/>
    </i>
    <i>
      <x v="280"/>
      <x v="327"/>
    </i>
    <i>
      <x v="281"/>
      <x v="432"/>
    </i>
    <i>
      <x v="282"/>
      <x v="434"/>
    </i>
    <i>
      <x v="283"/>
      <x v="433"/>
    </i>
    <i>
      <x v="284"/>
      <x v="435"/>
    </i>
    <i>
      <x v="285"/>
      <x v="437"/>
    </i>
    <i>
      <x v="286"/>
      <x v="436"/>
    </i>
    <i>
      <x v="287"/>
      <x v="442"/>
    </i>
    <i>
      <x v="288"/>
      <x v="107"/>
    </i>
    <i>
      <x v="289"/>
      <x v="276"/>
    </i>
    <i>
      <x v="290"/>
      <x v="3"/>
    </i>
    <i>
      <x v="291"/>
      <x v="2"/>
    </i>
    <i>
      <x v="292"/>
      <x v="45"/>
    </i>
    <i>
      <x v="293"/>
      <x v="44"/>
    </i>
    <i>
      <x v="294"/>
      <x v="46"/>
    </i>
    <i>
      <x v="295"/>
      <x v="144"/>
    </i>
    <i>
      <x v="296"/>
      <x v="145"/>
    </i>
    <i>
      <x v="297"/>
      <x v="212"/>
    </i>
    <i>
      <x v="298"/>
      <x v="211"/>
    </i>
    <i>
      <x v="299"/>
      <x v="202"/>
    </i>
    <i>
      <x v="300"/>
      <x v="426"/>
    </i>
    <i>
      <x v="301"/>
      <x v="423"/>
    </i>
    <i>
      <x v="302"/>
      <x v="424"/>
    </i>
    <i>
      <x v="303"/>
      <x v="425"/>
    </i>
    <i>
      <x v="304"/>
      <x v="415"/>
    </i>
    <i>
      <x v="305"/>
      <x v="414"/>
    </i>
    <i>
      <x v="306"/>
      <x v="413"/>
    </i>
    <i>
      <x v="307"/>
      <x v="132"/>
    </i>
    <i>
      <x v="308"/>
      <x v="278"/>
    </i>
    <i>
      <x v="309"/>
      <x v="430"/>
    </i>
    <i>
      <x v="310"/>
      <x v="24"/>
    </i>
    <i>
      <x v="311"/>
      <x v="113"/>
    </i>
    <i>
      <x v="312"/>
      <x v="112"/>
    </i>
    <i>
      <x v="313"/>
      <x v="117"/>
    </i>
    <i>
      <x v="314"/>
      <x v="116"/>
    </i>
    <i>
      <x v="315"/>
      <x v="118"/>
    </i>
    <i>
      <x v="316"/>
      <x v="127"/>
    </i>
    <i>
      <x v="317"/>
      <x v="128"/>
    </i>
    <i>
      <x v="318"/>
      <x v="126"/>
    </i>
    <i>
      <x v="319"/>
      <x v="205"/>
    </i>
    <i>
      <x v="320"/>
      <x v="289"/>
    </i>
    <i>
      <x v="321"/>
      <x v="115"/>
    </i>
    <i>
      <x v="322"/>
      <x v="290"/>
    </i>
    <i>
      <x v="323"/>
      <x v="318"/>
    </i>
    <i>
      <x v="324"/>
      <x v="317"/>
    </i>
    <i>
      <x v="325"/>
      <x v="316"/>
    </i>
    <i>
      <x v="326"/>
      <x v="374"/>
    </i>
    <i>
      <x v="327"/>
      <x v="380"/>
    </i>
    <i>
      <x v="328"/>
      <x v="379"/>
    </i>
    <i>
      <x v="329"/>
      <x v="378"/>
    </i>
    <i>
      <x v="330"/>
      <x v="377"/>
    </i>
    <i>
      <x v="331"/>
      <x v="373"/>
    </i>
    <i>
      <x v="332"/>
      <x v="369"/>
    </i>
    <i>
      <x v="333"/>
      <x v="368"/>
    </i>
    <i>
      <x v="334"/>
      <x v="375"/>
    </i>
    <i>
      <x v="335"/>
      <x v="366"/>
    </i>
    <i>
      <x v="336"/>
      <x v="365"/>
    </i>
    <i>
      <x v="337"/>
      <x v="367"/>
    </i>
    <i>
      <x v="338"/>
      <x v="364"/>
    </i>
    <i>
      <x v="339"/>
      <x v="376"/>
    </i>
    <i>
      <x v="340"/>
      <x v="407"/>
    </i>
    <i>
      <x v="341"/>
      <x v="406"/>
    </i>
    <i>
      <x v="342"/>
      <x v="409"/>
    </i>
    <i>
      <x v="343"/>
      <x v="408"/>
    </i>
    <i>
      <x v="344"/>
      <x v="405"/>
    </i>
    <i>
      <x v="345"/>
      <x v="404"/>
    </i>
    <i>
      <x v="346"/>
      <x v="403"/>
    </i>
    <i>
      <x v="347"/>
      <x v="402"/>
    </i>
    <i>
      <x v="348"/>
      <x v="400"/>
    </i>
    <i>
      <x v="349"/>
      <x v="401"/>
    </i>
    <i>
      <x v="350"/>
      <x v="398"/>
    </i>
    <i>
      <x v="351"/>
      <x v="397"/>
    </i>
    <i>
      <x v="352"/>
      <x v="399"/>
    </i>
    <i>
      <x v="353"/>
      <x v="422"/>
    </i>
    <i>
      <x v="354"/>
      <x v="394"/>
    </i>
    <i>
      <x v="355"/>
      <x v="393"/>
    </i>
    <i>
      <x v="356"/>
      <x v="427"/>
    </i>
    <i>
      <x v="357"/>
      <x v="429"/>
    </i>
    <i>
      <x v="358"/>
      <x v="428"/>
    </i>
    <i>
      <x v="359"/>
      <x v="396"/>
    </i>
    <i>
      <x v="360"/>
      <x v="410"/>
    </i>
    <i>
      <x v="361"/>
      <x v="412"/>
    </i>
    <i>
      <x v="362"/>
      <x v="411"/>
    </i>
    <i>
      <x v="363"/>
      <x v="450"/>
    </i>
    <i>
      <x v="364"/>
      <x v="320"/>
    </i>
    <i>
      <x v="365"/>
      <x v="372"/>
    </i>
    <i>
      <x v="366"/>
      <x v="370"/>
    </i>
    <i>
      <x v="367"/>
      <x v="49"/>
    </i>
    <i>
      <x v="368"/>
      <x v="50"/>
    </i>
    <i>
      <x v="369"/>
      <x v="51"/>
    </i>
    <i>
      <x v="370"/>
      <x v="371"/>
    </i>
    <i>
      <x v="371"/>
      <x v="28"/>
    </i>
    <i>
      <x v="372"/>
      <x v="261"/>
    </i>
    <i>
      <x v="373"/>
      <x v="260"/>
    </i>
    <i>
      <x v="374"/>
      <x v="314"/>
    </i>
    <i>
      <x v="375"/>
      <x v="176"/>
    </i>
    <i>
      <x v="376"/>
      <x v="29"/>
    </i>
    <i>
      <x v="377"/>
      <x v="30"/>
    </i>
    <i>
      <x v="378"/>
      <x v="315"/>
    </i>
    <i>
      <x v="379"/>
      <x v="170"/>
    </i>
    <i>
      <x v="380"/>
      <x v="178"/>
    </i>
    <i>
      <x v="381"/>
      <x v="444"/>
    </i>
    <i>
      <x v="382"/>
      <x v="306"/>
    </i>
    <i>
      <x v="383"/>
      <x v="304"/>
    </i>
    <i>
      <x v="384"/>
      <x v="312"/>
    </i>
    <i>
      <x v="385"/>
      <x v="313"/>
    </i>
    <i>
      <x v="386"/>
      <x v="309"/>
    </i>
    <i>
      <x v="387"/>
      <x v="308"/>
    </i>
    <i>
      <x v="388"/>
      <x v="305"/>
    </i>
    <i>
      <x v="389"/>
      <x v="302"/>
    </i>
    <i>
      <x v="390"/>
      <x v="168"/>
    </i>
    <i>
      <x v="391"/>
      <x v="101"/>
    </i>
    <i>
      <x v="392"/>
      <x v="300"/>
    </i>
    <i>
      <x v="393"/>
      <x v="307"/>
    </i>
    <i>
      <x v="394"/>
      <x v="299"/>
    </i>
    <i>
      <x v="395"/>
      <x v="310"/>
    </i>
    <i>
      <x v="396"/>
      <x v="171"/>
    </i>
    <i>
      <x v="397"/>
      <x v="174"/>
    </i>
    <i>
      <x v="398"/>
      <x v="303"/>
    </i>
    <i>
      <x v="399"/>
      <x v="311"/>
    </i>
    <i>
      <x v="400"/>
      <x v="167"/>
    </i>
    <i>
      <x v="401"/>
      <x v="173"/>
    </i>
    <i>
      <x v="402"/>
      <x v="147"/>
    </i>
    <i>
      <x v="403"/>
      <x v="301"/>
    </i>
    <i>
      <x v="404"/>
      <x v="298"/>
    </i>
    <i>
      <x v="405"/>
      <x v="165"/>
    </i>
    <i>
      <x v="406"/>
      <x v="166"/>
    </i>
    <i>
      <x v="407"/>
      <x v="164"/>
    </i>
    <i>
      <x v="408"/>
      <x v="172"/>
    </i>
    <i>
      <x v="409"/>
      <x v="175"/>
    </i>
    <i>
      <x v="410"/>
      <x v="273"/>
    </i>
    <i>
      <x v="411"/>
      <x v="439"/>
    </i>
    <i>
      <x v="412"/>
      <x v="37"/>
    </i>
    <i>
      <x v="413"/>
      <x v="179"/>
    </i>
    <i>
      <x v="414"/>
      <x v="200"/>
    </i>
    <i>
      <x v="415"/>
      <x v="241"/>
    </i>
    <i>
      <x v="416"/>
      <x v="331"/>
    </i>
    <i>
      <x v="417"/>
      <x v="288"/>
    </i>
    <i>
      <x v="418"/>
      <x v="134"/>
    </i>
    <i>
      <x v="419"/>
      <x v="135"/>
    </i>
    <i>
      <x v="420"/>
      <x v="162"/>
    </i>
    <i>
      <x v="421"/>
      <x v="163"/>
    </i>
    <i>
      <x v="422"/>
      <x v="196"/>
    </i>
    <i>
      <x v="423"/>
      <x v="242"/>
    </i>
    <i>
      <x v="424"/>
      <x v="230"/>
    </i>
    <i>
      <x v="425"/>
      <x v="146"/>
    </i>
    <i>
      <x v="426"/>
      <x/>
    </i>
    <i>
      <x v="427"/>
      <x v="177"/>
    </i>
    <i>
      <x v="428"/>
      <x v="181"/>
    </i>
    <i>
      <x v="429"/>
      <x v="47"/>
    </i>
    <i>
      <x v="430"/>
      <x v="48"/>
    </i>
    <i>
      <x v="431"/>
      <x v="136"/>
    </i>
    <i>
      <x v="432"/>
      <x v="247"/>
    </i>
    <i>
      <x v="433"/>
      <x v="238"/>
    </i>
    <i>
      <x v="434"/>
      <x v="70"/>
    </i>
    <i>
      <x v="435"/>
      <x v="34"/>
    </i>
    <i>
      <x v="436"/>
      <x v="35"/>
    </i>
    <i>
      <x v="437"/>
      <x v="69"/>
    </i>
    <i>
      <x v="438"/>
      <x v="68"/>
    </i>
    <i>
      <x v="439"/>
      <x v="67"/>
    </i>
    <i>
      <x v="440"/>
      <x v="137"/>
    </i>
    <i>
      <x v="441"/>
      <x v="138"/>
    </i>
    <i>
      <x v="442"/>
      <x v="216"/>
    </i>
    <i>
      <x v="443"/>
      <x v="319"/>
    </i>
    <i>
      <x v="444"/>
      <x v="235"/>
    </i>
    <i>
      <x v="445"/>
      <x v="460"/>
    </i>
    <i>
      <x v="446"/>
      <x v="391"/>
    </i>
    <i>
      <x v="447"/>
      <x v="446"/>
    </i>
    <i>
      <x v="448"/>
      <x v="447"/>
    </i>
    <i>
      <x v="449"/>
      <x v="445"/>
    </i>
    <i>
      <x v="450"/>
      <x v="114"/>
    </i>
    <i>
      <x v="451"/>
      <x v="150"/>
    </i>
    <i>
      <x v="452"/>
      <x v="149"/>
    </i>
    <i>
      <x v="453"/>
      <x v="329"/>
    </i>
    <i>
      <x v="454"/>
      <x v="345"/>
    </i>
    <i>
      <x v="455"/>
      <x v="343"/>
    </i>
    <i>
      <x v="456"/>
      <x v="344"/>
    </i>
    <i>
      <x v="457"/>
      <x v="231"/>
    </i>
    <i>
      <x v="458"/>
      <x v="281"/>
    </i>
    <i>
      <x v="459"/>
      <x v="333"/>
    </i>
    <i t="grand">
      <x/>
    </i>
  </rowItems>
  <colFields count="2">
    <field x="-2"/>
    <field x="1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DHL Syetem" fld="4" baseField="0" baseItem="0"/>
    <dataField name="Sum of physical Count" fld="5" baseField="0" baseItem="0"/>
  </dataFields>
  <formats count="6">
    <format dxfId="5">
      <pivotArea dataOnly="0" labelOnly="1" fieldPosition="0">
        <references count="2">
          <reference field="4294967294" count="1" selected="0">
            <x v="1"/>
          </reference>
          <reference field="11" count="0"/>
        </references>
      </pivotArea>
    </format>
    <format dxfId="4">
      <pivotArea type="topRight" dataOnly="0" labelOnly="1" outline="0" offset="B1:D1" fieldPosition="0"/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fieldPosition="0">
        <references count="2">
          <reference field="4294967294" count="1" selected="0">
            <x v="1"/>
          </reference>
          <reference field="11" count="0"/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fieldPosition="0">
        <references count="2">
          <reference field="4294967294" count="1" selected="0">
            <x v="0"/>
          </reference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466"/>
  <sheetViews>
    <sheetView workbookViewId="0">
      <selection activeCell="C15" sqref="C15"/>
    </sheetView>
  </sheetViews>
  <sheetFormatPr defaultRowHeight="14.5" x14ac:dyDescent="0.35"/>
  <cols>
    <col min="1" max="1" width="15" customWidth="1"/>
    <col min="2" max="2" width="69.54296875" bestFit="1" customWidth="1"/>
    <col min="3" max="3" width="18.453125" bestFit="1" customWidth="1"/>
    <col min="4" max="4" width="9" bestFit="1" customWidth="1"/>
    <col min="5" max="5" width="7" customWidth="1"/>
    <col min="6" max="6" width="20.7265625" bestFit="1" customWidth="1"/>
    <col min="7" max="7" width="8" bestFit="1" customWidth="1"/>
    <col min="8" max="8" width="8" customWidth="1"/>
    <col min="9" max="9" width="23.453125" customWidth="1"/>
    <col min="10" max="10" width="25.81640625" bestFit="1" customWidth="1"/>
  </cols>
  <sheetData>
    <row r="3" spans="1:10" x14ac:dyDescent="0.35">
      <c r="C3" s="42" t="s">
        <v>6370</v>
      </c>
      <c r="D3" s="42"/>
      <c r="E3" s="42"/>
      <c r="F3" s="40"/>
      <c r="G3" s="40"/>
      <c r="H3" s="40"/>
    </row>
    <row r="4" spans="1:10" x14ac:dyDescent="0.35">
      <c r="C4" s="42" t="s">
        <v>6368</v>
      </c>
      <c r="D4" s="42"/>
      <c r="E4" s="42"/>
      <c r="F4" s="40" t="s">
        <v>6369</v>
      </c>
      <c r="G4" s="40"/>
      <c r="H4" s="40"/>
      <c r="I4" t="s">
        <v>6371</v>
      </c>
      <c r="J4" t="s">
        <v>6372</v>
      </c>
    </row>
    <row r="5" spans="1:10" x14ac:dyDescent="0.35">
      <c r="A5" s="29" t="s">
        <v>6366</v>
      </c>
      <c r="B5" s="29" t="s">
        <v>2</v>
      </c>
      <c r="C5" s="42" t="s">
        <v>2239</v>
      </c>
      <c r="D5" s="42" t="s">
        <v>2064</v>
      </c>
      <c r="E5" s="42" t="s">
        <v>2076</v>
      </c>
      <c r="F5" s="41" t="s">
        <v>2239</v>
      </c>
      <c r="G5" s="41" t="s">
        <v>2064</v>
      </c>
      <c r="H5" s="41" t="s">
        <v>2076</v>
      </c>
    </row>
    <row r="6" spans="1:10" x14ac:dyDescent="0.35">
      <c r="A6" s="35" t="s">
        <v>3238</v>
      </c>
      <c r="B6" s="35" t="s">
        <v>3239</v>
      </c>
      <c r="C6" s="30">
        <v>13</v>
      </c>
      <c r="D6" s="30"/>
      <c r="E6" s="30"/>
      <c r="F6" s="30">
        <v>13</v>
      </c>
      <c r="G6" s="30"/>
      <c r="H6" s="30"/>
      <c r="I6" s="30">
        <v>13</v>
      </c>
      <c r="J6" s="30">
        <v>13</v>
      </c>
    </row>
    <row r="7" spans="1:10" x14ac:dyDescent="0.35">
      <c r="A7" s="35" t="s">
        <v>358</v>
      </c>
      <c r="B7" s="35" t="s">
        <v>359</v>
      </c>
      <c r="C7" s="30">
        <v>34.75</v>
      </c>
      <c r="D7" s="30">
        <v>0.5</v>
      </c>
      <c r="E7" s="30"/>
      <c r="F7" s="30">
        <v>34.75</v>
      </c>
      <c r="G7" s="30">
        <v>0.5</v>
      </c>
      <c r="H7" s="30"/>
      <c r="I7" s="30">
        <v>35.25</v>
      </c>
      <c r="J7" s="30">
        <v>35.25</v>
      </c>
    </row>
    <row r="8" spans="1:10" x14ac:dyDescent="0.35">
      <c r="A8" s="35" t="s">
        <v>1642</v>
      </c>
      <c r="B8" s="35" t="s">
        <v>1643</v>
      </c>
      <c r="C8" s="30">
        <v>48</v>
      </c>
      <c r="D8" s="30"/>
      <c r="E8" s="30"/>
      <c r="F8" s="30">
        <v>48</v>
      </c>
      <c r="G8" s="30"/>
      <c r="H8" s="30"/>
      <c r="I8" s="30">
        <v>48</v>
      </c>
      <c r="J8" s="30">
        <v>48</v>
      </c>
    </row>
    <row r="9" spans="1:10" x14ac:dyDescent="0.35">
      <c r="A9" s="35" t="s">
        <v>1480</v>
      </c>
      <c r="B9" s="35" t="s">
        <v>1481</v>
      </c>
      <c r="C9" s="30">
        <v>328.5</v>
      </c>
      <c r="D9" s="30"/>
      <c r="E9" s="30"/>
      <c r="F9" s="30">
        <v>328.5</v>
      </c>
      <c r="G9" s="30"/>
      <c r="H9" s="30"/>
      <c r="I9" s="30">
        <v>328.5</v>
      </c>
      <c r="J9" s="30">
        <v>328.5</v>
      </c>
    </row>
    <row r="10" spans="1:10" x14ac:dyDescent="0.35">
      <c r="A10" s="35" t="s">
        <v>603</v>
      </c>
      <c r="B10" s="35" t="s">
        <v>604</v>
      </c>
      <c r="C10" s="30">
        <v>253</v>
      </c>
      <c r="D10" s="30">
        <v>2</v>
      </c>
      <c r="E10" s="30"/>
      <c r="F10" s="30">
        <v>253</v>
      </c>
      <c r="G10" s="30">
        <v>2</v>
      </c>
      <c r="H10" s="30"/>
      <c r="I10" s="30">
        <v>255</v>
      </c>
      <c r="J10" s="30">
        <v>255</v>
      </c>
    </row>
    <row r="11" spans="1:10" x14ac:dyDescent="0.35">
      <c r="A11" s="35" t="s">
        <v>417</v>
      </c>
      <c r="B11" s="35" t="s">
        <v>418</v>
      </c>
      <c r="C11" s="30">
        <v>20</v>
      </c>
      <c r="D11" s="30"/>
      <c r="E11" s="30"/>
      <c r="F11" s="30">
        <v>20</v>
      </c>
      <c r="G11" s="30"/>
      <c r="H11" s="30"/>
      <c r="I11" s="30">
        <v>20</v>
      </c>
      <c r="J11" s="30">
        <v>20</v>
      </c>
    </row>
    <row r="12" spans="1:10" x14ac:dyDescent="0.35">
      <c r="A12" s="35" t="s">
        <v>164</v>
      </c>
      <c r="B12" s="35" t="s">
        <v>165</v>
      </c>
      <c r="C12" s="30">
        <v>290.25</v>
      </c>
      <c r="D12" s="30"/>
      <c r="E12" s="30"/>
      <c r="F12" s="30">
        <v>290.25</v>
      </c>
      <c r="G12" s="30"/>
      <c r="H12" s="30"/>
      <c r="I12" s="30">
        <v>290.25</v>
      </c>
      <c r="J12" s="30">
        <v>290.25</v>
      </c>
    </row>
    <row r="13" spans="1:10" x14ac:dyDescent="0.35">
      <c r="A13" s="35" t="s">
        <v>181</v>
      </c>
      <c r="B13" s="35" t="s">
        <v>182</v>
      </c>
      <c r="C13" s="30">
        <v>25</v>
      </c>
      <c r="D13" s="30"/>
      <c r="E13" s="30"/>
      <c r="F13" s="30">
        <v>25</v>
      </c>
      <c r="G13" s="30"/>
      <c r="H13" s="30"/>
      <c r="I13" s="30">
        <v>25</v>
      </c>
      <c r="J13" s="30">
        <v>25</v>
      </c>
    </row>
    <row r="14" spans="1:10" x14ac:dyDescent="0.35">
      <c r="A14" s="35" t="s">
        <v>1290</v>
      </c>
      <c r="B14" s="35" t="s">
        <v>1291</v>
      </c>
      <c r="C14" s="30">
        <v>258</v>
      </c>
      <c r="D14" s="30"/>
      <c r="E14" s="30"/>
      <c r="F14" s="30">
        <v>258</v>
      </c>
      <c r="G14" s="30"/>
      <c r="H14" s="30"/>
      <c r="I14" s="30">
        <v>258</v>
      </c>
      <c r="J14" s="30">
        <v>258</v>
      </c>
    </row>
    <row r="15" spans="1:10" x14ac:dyDescent="0.35">
      <c r="A15" s="35" t="s">
        <v>1143</v>
      </c>
      <c r="B15" s="35" t="s">
        <v>1144</v>
      </c>
      <c r="C15" s="30">
        <v>12</v>
      </c>
      <c r="D15" s="30"/>
      <c r="E15" s="30"/>
      <c r="F15" s="30">
        <v>12</v>
      </c>
      <c r="G15" s="30"/>
      <c r="H15" s="30"/>
      <c r="I15" s="30">
        <v>12</v>
      </c>
      <c r="J15" s="30">
        <v>12</v>
      </c>
    </row>
    <row r="16" spans="1:10" x14ac:dyDescent="0.35">
      <c r="A16" s="35" t="s">
        <v>533</v>
      </c>
      <c r="B16" s="35" t="s">
        <v>534</v>
      </c>
      <c r="C16" s="30">
        <v>270.5</v>
      </c>
      <c r="D16" s="30"/>
      <c r="E16" s="30"/>
      <c r="F16" s="30">
        <v>270.5</v>
      </c>
      <c r="G16" s="30"/>
      <c r="H16" s="30"/>
      <c r="I16" s="30">
        <v>270.5</v>
      </c>
      <c r="J16" s="30">
        <v>270.5</v>
      </c>
    </row>
    <row r="17" spans="1:10" x14ac:dyDescent="0.35">
      <c r="A17" s="35" t="s">
        <v>570</v>
      </c>
      <c r="B17" s="35" t="s">
        <v>571</v>
      </c>
      <c r="C17" s="30">
        <v>345</v>
      </c>
      <c r="D17" s="30">
        <v>1</v>
      </c>
      <c r="E17" s="30"/>
      <c r="F17" s="30">
        <v>345</v>
      </c>
      <c r="G17" s="30">
        <v>1</v>
      </c>
      <c r="H17" s="30"/>
      <c r="I17" s="30">
        <v>346</v>
      </c>
      <c r="J17" s="30">
        <v>346</v>
      </c>
    </row>
    <row r="18" spans="1:10" x14ac:dyDescent="0.35">
      <c r="A18" s="35" t="s">
        <v>332</v>
      </c>
      <c r="B18" s="35" t="s">
        <v>333</v>
      </c>
      <c r="C18" s="30">
        <v>305</v>
      </c>
      <c r="D18" s="30"/>
      <c r="E18" s="30"/>
      <c r="F18" s="30">
        <v>307</v>
      </c>
      <c r="G18" s="30"/>
      <c r="H18" s="30"/>
      <c r="I18" s="30">
        <v>305</v>
      </c>
      <c r="J18" s="30">
        <v>307</v>
      </c>
    </row>
    <row r="19" spans="1:10" x14ac:dyDescent="0.35">
      <c r="A19" s="35" t="s">
        <v>341</v>
      </c>
      <c r="B19" s="35" t="s">
        <v>342</v>
      </c>
      <c r="C19" s="30">
        <v>382.75</v>
      </c>
      <c r="D19" s="30"/>
      <c r="E19" s="30"/>
      <c r="F19" s="30">
        <v>382.75</v>
      </c>
      <c r="G19" s="30"/>
      <c r="H19" s="30"/>
      <c r="I19" s="30">
        <v>382.75</v>
      </c>
      <c r="J19" s="30">
        <v>382.75</v>
      </c>
    </row>
    <row r="20" spans="1:10" x14ac:dyDescent="0.35">
      <c r="A20" s="35" t="s">
        <v>582</v>
      </c>
      <c r="B20" s="35" t="s">
        <v>583</v>
      </c>
      <c r="C20" s="30">
        <v>1</v>
      </c>
      <c r="D20" s="30"/>
      <c r="E20" s="30"/>
      <c r="F20" s="30">
        <v>1</v>
      </c>
      <c r="G20" s="30"/>
      <c r="H20" s="30"/>
      <c r="I20" s="30">
        <v>1</v>
      </c>
      <c r="J20" s="30">
        <v>1</v>
      </c>
    </row>
    <row r="21" spans="1:10" x14ac:dyDescent="0.35">
      <c r="A21" s="35" t="s">
        <v>413</v>
      </c>
      <c r="B21" s="35" t="s">
        <v>414</v>
      </c>
      <c r="C21" s="30">
        <v>2179.25</v>
      </c>
      <c r="D21" s="30">
        <v>2.25</v>
      </c>
      <c r="E21" s="30">
        <v>8</v>
      </c>
      <c r="F21" s="30">
        <v>2179.25</v>
      </c>
      <c r="G21" s="30">
        <v>2.25</v>
      </c>
      <c r="H21" s="30">
        <v>7.5</v>
      </c>
      <c r="I21" s="30">
        <v>2189.5</v>
      </c>
      <c r="J21" s="30">
        <v>2189</v>
      </c>
    </row>
    <row r="22" spans="1:10" x14ac:dyDescent="0.35">
      <c r="A22" s="35" t="s">
        <v>6359</v>
      </c>
      <c r="B22" s="35" t="s">
        <v>6360</v>
      </c>
      <c r="C22" s="30"/>
      <c r="D22" s="30"/>
      <c r="E22" s="30">
        <v>30</v>
      </c>
      <c r="F22" s="30"/>
      <c r="G22" s="30"/>
      <c r="H22" s="30">
        <v>30</v>
      </c>
      <c r="I22" s="30">
        <v>30</v>
      </c>
      <c r="J22" s="30">
        <v>30</v>
      </c>
    </row>
    <row r="23" spans="1:10" x14ac:dyDescent="0.35">
      <c r="A23" s="35" t="s">
        <v>2510</v>
      </c>
      <c r="B23" s="35" t="s">
        <v>2511</v>
      </c>
      <c r="C23" s="30">
        <v>213.5</v>
      </c>
      <c r="D23" s="30"/>
      <c r="E23" s="30">
        <v>45.5</v>
      </c>
      <c r="F23" s="30">
        <v>213.5</v>
      </c>
      <c r="G23" s="30"/>
      <c r="H23" s="30">
        <v>45.75</v>
      </c>
      <c r="I23" s="30">
        <v>259</v>
      </c>
      <c r="J23" s="30">
        <v>259.25</v>
      </c>
    </row>
    <row r="24" spans="1:10" x14ac:dyDescent="0.35">
      <c r="A24" s="35" t="s">
        <v>3513</v>
      </c>
      <c r="B24" s="35" t="s">
        <v>3514</v>
      </c>
      <c r="C24" s="30">
        <v>289</v>
      </c>
      <c r="D24" s="30"/>
      <c r="E24" s="30">
        <v>7</v>
      </c>
      <c r="F24" s="30">
        <v>289</v>
      </c>
      <c r="G24" s="30"/>
      <c r="H24" s="30">
        <v>7</v>
      </c>
      <c r="I24" s="30">
        <v>296</v>
      </c>
      <c r="J24" s="30">
        <v>296</v>
      </c>
    </row>
    <row r="25" spans="1:10" x14ac:dyDescent="0.35">
      <c r="A25" s="35" t="s">
        <v>1656</v>
      </c>
      <c r="B25" s="35" t="s">
        <v>1657</v>
      </c>
      <c r="C25" s="30">
        <v>474</v>
      </c>
      <c r="D25" s="30"/>
      <c r="E25" s="30"/>
      <c r="F25" s="30">
        <v>474</v>
      </c>
      <c r="G25" s="30"/>
      <c r="H25" s="30"/>
      <c r="I25" s="30">
        <v>474</v>
      </c>
      <c r="J25" s="30">
        <v>474</v>
      </c>
    </row>
    <row r="26" spans="1:10" x14ac:dyDescent="0.35">
      <c r="A26" s="35" t="s">
        <v>323</v>
      </c>
      <c r="B26" s="35" t="s">
        <v>324</v>
      </c>
      <c r="C26" s="30">
        <v>696</v>
      </c>
      <c r="D26" s="30"/>
      <c r="E26" s="30"/>
      <c r="F26" s="30">
        <v>696</v>
      </c>
      <c r="G26" s="30"/>
      <c r="H26" s="30"/>
      <c r="I26" s="30">
        <v>696</v>
      </c>
      <c r="J26" s="30">
        <v>696</v>
      </c>
    </row>
    <row r="27" spans="1:10" x14ac:dyDescent="0.35">
      <c r="A27" s="35" t="s">
        <v>374</v>
      </c>
      <c r="B27" s="35" t="s">
        <v>375</v>
      </c>
      <c r="C27" s="30">
        <v>923</v>
      </c>
      <c r="D27" s="30"/>
      <c r="E27" s="30"/>
      <c r="F27" s="30">
        <v>923</v>
      </c>
      <c r="G27" s="30"/>
      <c r="H27" s="30"/>
      <c r="I27" s="30">
        <v>923</v>
      </c>
      <c r="J27" s="30">
        <v>923</v>
      </c>
    </row>
    <row r="28" spans="1:10" x14ac:dyDescent="0.35">
      <c r="A28" s="35" t="s">
        <v>1748</v>
      </c>
      <c r="B28" s="35" t="s">
        <v>1749</v>
      </c>
      <c r="C28" s="30">
        <v>163</v>
      </c>
      <c r="D28" s="30"/>
      <c r="E28" s="30"/>
      <c r="F28" s="30">
        <v>163</v>
      </c>
      <c r="G28" s="30"/>
      <c r="H28" s="30"/>
      <c r="I28" s="30">
        <v>163</v>
      </c>
      <c r="J28" s="30">
        <v>163</v>
      </c>
    </row>
    <row r="29" spans="1:10" x14ac:dyDescent="0.35">
      <c r="A29" s="35" t="s">
        <v>5683</v>
      </c>
      <c r="B29" s="35" t="s">
        <v>5684</v>
      </c>
      <c r="C29" s="30">
        <v>13</v>
      </c>
      <c r="D29" s="30"/>
      <c r="E29" s="30"/>
      <c r="F29" s="30">
        <v>13</v>
      </c>
      <c r="G29" s="30"/>
      <c r="H29" s="30"/>
      <c r="I29" s="30">
        <v>13</v>
      </c>
      <c r="J29" s="30">
        <v>13</v>
      </c>
    </row>
    <row r="30" spans="1:10" x14ac:dyDescent="0.35">
      <c r="A30" s="35" t="s">
        <v>6231</v>
      </c>
      <c r="B30" s="35" t="s">
        <v>6232</v>
      </c>
      <c r="C30" s="30"/>
      <c r="D30" s="30">
        <v>7</v>
      </c>
      <c r="E30" s="30"/>
      <c r="F30" s="30"/>
      <c r="G30" s="30">
        <v>7.6660000000000004</v>
      </c>
      <c r="H30" s="30"/>
      <c r="I30" s="30">
        <v>7</v>
      </c>
      <c r="J30" s="30">
        <v>7.6660000000000004</v>
      </c>
    </row>
    <row r="31" spans="1:10" x14ac:dyDescent="0.35">
      <c r="A31" s="35" t="s">
        <v>5038</v>
      </c>
      <c r="B31" s="35" t="s">
        <v>5039</v>
      </c>
      <c r="C31" s="30">
        <v>191</v>
      </c>
      <c r="D31" s="30"/>
      <c r="E31" s="30">
        <v>49</v>
      </c>
      <c r="F31" s="30">
        <v>191</v>
      </c>
      <c r="G31" s="30"/>
      <c r="H31" s="30">
        <v>49</v>
      </c>
      <c r="I31" s="30">
        <v>240</v>
      </c>
      <c r="J31" s="30">
        <v>240</v>
      </c>
    </row>
    <row r="32" spans="1:10" x14ac:dyDescent="0.35">
      <c r="A32" s="35" t="s">
        <v>4672</v>
      </c>
      <c r="B32" s="35" t="s">
        <v>4673</v>
      </c>
      <c r="C32" s="30">
        <v>104</v>
      </c>
      <c r="D32" s="30"/>
      <c r="E32" s="30"/>
      <c r="F32" s="30">
        <v>104</v>
      </c>
      <c r="G32" s="30"/>
      <c r="H32" s="30"/>
      <c r="I32" s="30">
        <v>104</v>
      </c>
      <c r="J32" s="30">
        <v>104</v>
      </c>
    </row>
    <row r="33" spans="1:10" x14ac:dyDescent="0.35">
      <c r="A33" s="35" t="s">
        <v>4796</v>
      </c>
      <c r="B33" s="35" t="s">
        <v>4797</v>
      </c>
      <c r="C33" s="30">
        <v>188</v>
      </c>
      <c r="D33" s="30"/>
      <c r="E33" s="30"/>
      <c r="F33" s="30">
        <v>188</v>
      </c>
      <c r="G33" s="30"/>
      <c r="H33" s="30"/>
      <c r="I33" s="30">
        <v>188</v>
      </c>
      <c r="J33" s="30">
        <v>188</v>
      </c>
    </row>
    <row r="34" spans="1:10" x14ac:dyDescent="0.35">
      <c r="A34" s="35" t="s">
        <v>4345</v>
      </c>
      <c r="B34" s="35" t="s">
        <v>4346</v>
      </c>
      <c r="C34" s="30">
        <v>591</v>
      </c>
      <c r="D34" s="30"/>
      <c r="E34" s="30"/>
      <c r="F34" s="30">
        <v>591</v>
      </c>
      <c r="G34" s="30"/>
      <c r="H34" s="30"/>
      <c r="I34" s="30">
        <v>591</v>
      </c>
      <c r="J34" s="30">
        <v>591</v>
      </c>
    </row>
    <row r="35" spans="1:10" x14ac:dyDescent="0.35">
      <c r="A35" s="35" t="s">
        <v>3127</v>
      </c>
      <c r="B35" s="35" t="s">
        <v>3128</v>
      </c>
      <c r="C35" s="30">
        <v>478</v>
      </c>
      <c r="D35" s="30">
        <v>0.25</v>
      </c>
      <c r="E35" s="30"/>
      <c r="F35" s="30">
        <v>475</v>
      </c>
      <c r="G35" s="30">
        <v>0.25</v>
      </c>
      <c r="H35" s="30"/>
      <c r="I35" s="30">
        <v>478.25</v>
      </c>
      <c r="J35" s="30">
        <v>475.25</v>
      </c>
    </row>
    <row r="36" spans="1:10" x14ac:dyDescent="0.35">
      <c r="A36" s="35" t="s">
        <v>5435</v>
      </c>
      <c r="B36" s="35" t="s">
        <v>5436</v>
      </c>
      <c r="C36" s="30">
        <v>274</v>
      </c>
      <c r="D36" s="30"/>
      <c r="E36" s="30"/>
      <c r="F36" s="30">
        <v>274</v>
      </c>
      <c r="G36" s="30"/>
      <c r="H36" s="30"/>
      <c r="I36" s="30">
        <v>274</v>
      </c>
      <c r="J36" s="30">
        <v>274</v>
      </c>
    </row>
    <row r="37" spans="1:10" x14ac:dyDescent="0.35">
      <c r="A37" s="35" t="s">
        <v>2527</v>
      </c>
      <c r="B37" s="35" t="s">
        <v>2528</v>
      </c>
      <c r="C37" s="30">
        <v>324</v>
      </c>
      <c r="D37" s="30"/>
      <c r="E37" s="30"/>
      <c r="F37" s="30">
        <v>324</v>
      </c>
      <c r="G37" s="30"/>
      <c r="H37" s="30"/>
      <c r="I37" s="30">
        <v>324</v>
      </c>
      <c r="J37" s="30">
        <v>324</v>
      </c>
    </row>
    <row r="38" spans="1:10" x14ac:dyDescent="0.35">
      <c r="A38" s="35" t="s">
        <v>42</v>
      </c>
      <c r="B38" s="35" t="s">
        <v>43</v>
      </c>
      <c r="C38" s="30">
        <v>101</v>
      </c>
      <c r="D38" s="30"/>
      <c r="E38" s="30"/>
      <c r="F38" s="30">
        <v>101.5</v>
      </c>
      <c r="G38" s="30"/>
      <c r="H38" s="30"/>
      <c r="I38" s="30">
        <v>101</v>
      </c>
      <c r="J38" s="30">
        <v>101.5</v>
      </c>
    </row>
    <row r="39" spans="1:10" x14ac:dyDescent="0.35">
      <c r="A39" s="35" t="s">
        <v>520</v>
      </c>
      <c r="B39" s="35" t="s">
        <v>521</v>
      </c>
      <c r="C39" s="30">
        <v>3</v>
      </c>
      <c r="D39" s="30"/>
      <c r="E39" s="30"/>
      <c r="F39" s="30">
        <v>3</v>
      </c>
      <c r="G39" s="30"/>
      <c r="H39" s="30"/>
      <c r="I39" s="30">
        <v>3</v>
      </c>
      <c r="J39" s="30">
        <v>3</v>
      </c>
    </row>
    <row r="40" spans="1:10" x14ac:dyDescent="0.35">
      <c r="A40" s="35" t="s">
        <v>5185</v>
      </c>
      <c r="B40" s="35" t="s">
        <v>5186</v>
      </c>
      <c r="C40" s="30">
        <v>336.166</v>
      </c>
      <c r="D40" s="30"/>
      <c r="E40" s="30"/>
      <c r="F40" s="30">
        <v>340.166</v>
      </c>
      <c r="G40" s="30"/>
      <c r="H40" s="30"/>
      <c r="I40" s="30">
        <v>336.166</v>
      </c>
      <c r="J40" s="30">
        <v>340.166</v>
      </c>
    </row>
    <row r="41" spans="1:10" x14ac:dyDescent="0.35">
      <c r="A41" s="35" t="s">
        <v>5075</v>
      </c>
      <c r="B41" s="35" t="s">
        <v>5076</v>
      </c>
      <c r="C41" s="30">
        <v>254</v>
      </c>
      <c r="D41" s="30"/>
      <c r="E41" s="30"/>
      <c r="F41" s="30">
        <v>254</v>
      </c>
      <c r="G41" s="30"/>
      <c r="H41" s="30"/>
      <c r="I41" s="30">
        <v>254</v>
      </c>
      <c r="J41" s="30">
        <v>254</v>
      </c>
    </row>
    <row r="42" spans="1:10" x14ac:dyDescent="0.35">
      <c r="A42" s="35" t="s">
        <v>5179</v>
      </c>
      <c r="B42" s="35" t="s">
        <v>5180</v>
      </c>
      <c r="C42" s="30">
        <v>86</v>
      </c>
      <c r="D42" s="30"/>
      <c r="E42" s="30"/>
      <c r="F42" s="30">
        <v>86</v>
      </c>
      <c r="G42" s="30"/>
      <c r="H42" s="30"/>
      <c r="I42" s="30">
        <v>86</v>
      </c>
      <c r="J42" s="30">
        <v>86</v>
      </c>
    </row>
    <row r="43" spans="1:10" x14ac:dyDescent="0.35">
      <c r="A43" s="35" t="s">
        <v>16</v>
      </c>
      <c r="B43" s="35" t="s">
        <v>17</v>
      </c>
      <c r="C43" s="30">
        <v>583.75</v>
      </c>
      <c r="D43" s="30"/>
      <c r="E43" s="30"/>
      <c r="F43" s="30">
        <v>583.75</v>
      </c>
      <c r="G43" s="30"/>
      <c r="H43" s="30"/>
      <c r="I43" s="30">
        <v>583.75</v>
      </c>
      <c r="J43" s="30">
        <v>583.75</v>
      </c>
    </row>
    <row r="44" spans="1:10" x14ac:dyDescent="0.35">
      <c r="A44" s="35" t="s">
        <v>321</v>
      </c>
      <c r="B44" s="35" t="s">
        <v>322</v>
      </c>
      <c r="C44" s="30">
        <v>29</v>
      </c>
      <c r="D44" s="30"/>
      <c r="E44" s="30"/>
      <c r="F44" s="30">
        <v>29</v>
      </c>
      <c r="G44" s="30"/>
      <c r="H44" s="30"/>
      <c r="I44" s="30">
        <v>29</v>
      </c>
      <c r="J44" s="30">
        <v>29</v>
      </c>
    </row>
    <row r="45" spans="1:10" x14ac:dyDescent="0.35">
      <c r="A45" s="35" t="s">
        <v>1031</v>
      </c>
      <c r="B45" s="35" t="s">
        <v>1032</v>
      </c>
      <c r="C45" s="30">
        <v>3.75</v>
      </c>
      <c r="D45" s="30"/>
      <c r="E45" s="30"/>
      <c r="F45" s="30">
        <v>3.75</v>
      </c>
      <c r="G45" s="30"/>
      <c r="H45" s="30"/>
      <c r="I45" s="30">
        <v>3.75</v>
      </c>
      <c r="J45" s="30">
        <v>3.75</v>
      </c>
    </row>
    <row r="46" spans="1:10" x14ac:dyDescent="0.35">
      <c r="A46" s="35" t="s">
        <v>1491</v>
      </c>
      <c r="B46" s="35" t="s">
        <v>3537</v>
      </c>
      <c r="C46" s="30">
        <v>484.75</v>
      </c>
      <c r="D46" s="30">
        <v>1</v>
      </c>
      <c r="E46" s="30"/>
      <c r="F46" s="30">
        <v>484.75</v>
      </c>
      <c r="G46" s="30">
        <v>1</v>
      </c>
      <c r="H46" s="30"/>
      <c r="I46" s="30">
        <v>485.75</v>
      </c>
      <c r="J46" s="30">
        <v>485.75</v>
      </c>
    </row>
    <row r="47" spans="1:10" x14ac:dyDescent="0.35">
      <c r="A47" s="35" t="s">
        <v>194</v>
      </c>
      <c r="B47" s="35" t="s">
        <v>195</v>
      </c>
      <c r="C47" s="30">
        <v>90.5</v>
      </c>
      <c r="D47" s="30">
        <v>3</v>
      </c>
      <c r="E47" s="30"/>
      <c r="F47" s="30">
        <v>88.5</v>
      </c>
      <c r="G47" s="30">
        <v>3</v>
      </c>
      <c r="H47" s="30"/>
      <c r="I47" s="30">
        <v>93.5</v>
      </c>
      <c r="J47" s="30">
        <v>91.5</v>
      </c>
    </row>
    <row r="48" spans="1:10" x14ac:dyDescent="0.35">
      <c r="A48" s="35" t="s">
        <v>988</v>
      </c>
      <c r="B48" s="35" t="s">
        <v>989</v>
      </c>
      <c r="C48" s="30">
        <v>376.25</v>
      </c>
      <c r="D48" s="30"/>
      <c r="E48" s="30"/>
      <c r="F48" s="30">
        <v>376.25</v>
      </c>
      <c r="G48" s="30"/>
      <c r="H48" s="30"/>
      <c r="I48" s="30">
        <v>376.25</v>
      </c>
      <c r="J48" s="30">
        <v>376.25</v>
      </c>
    </row>
    <row r="49" spans="1:10" x14ac:dyDescent="0.35">
      <c r="A49" s="35" t="s">
        <v>367</v>
      </c>
      <c r="B49" s="35" t="s">
        <v>368</v>
      </c>
      <c r="C49" s="30">
        <v>47.75</v>
      </c>
      <c r="D49" s="30"/>
      <c r="E49" s="30"/>
      <c r="F49" s="30">
        <v>47.75</v>
      </c>
      <c r="G49" s="30"/>
      <c r="H49" s="30"/>
      <c r="I49" s="30">
        <v>47.75</v>
      </c>
      <c r="J49" s="30">
        <v>47.75</v>
      </c>
    </row>
    <row r="50" spans="1:10" x14ac:dyDescent="0.35">
      <c r="A50" s="35" t="s">
        <v>536</v>
      </c>
      <c r="B50" s="35" t="s">
        <v>537</v>
      </c>
      <c r="C50" s="30">
        <v>19</v>
      </c>
      <c r="D50" s="30"/>
      <c r="E50" s="30"/>
      <c r="F50" s="30">
        <v>19</v>
      </c>
      <c r="G50" s="30"/>
      <c r="H50" s="30"/>
      <c r="I50" s="30">
        <v>19</v>
      </c>
      <c r="J50" s="30">
        <v>19</v>
      </c>
    </row>
    <row r="51" spans="1:10" x14ac:dyDescent="0.35">
      <c r="A51" s="35" t="s">
        <v>573</v>
      </c>
      <c r="B51" s="35" t="s">
        <v>574</v>
      </c>
      <c r="C51" s="30">
        <v>112</v>
      </c>
      <c r="D51" s="30"/>
      <c r="E51" s="30"/>
      <c r="F51" s="30">
        <v>112</v>
      </c>
      <c r="G51" s="30"/>
      <c r="H51" s="30"/>
      <c r="I51" s="30">
        <v>112</v>
      </c>
      <c r="J51" s="30">
        <v>112</v>
      </c>
    </row>
    <row r="52" spans="1:10" x14ac:dyDescent="0.35">
      <c r="A52" s="35" t="s">
        <v>1473</v>
      </c>
      <c r="B52" s="35" t="s">
        <v>1474</v>
      </c>
      <c r="C52" s="30">
        <v>236.75</v>
      </c>
      <c r="D52" s="30"/>
      <c r="E52" s="30"/>
      <c r="F52" s="30">
        <v>236.75</v>
      </c>
      <c r="G52" s="30"/>
      <c r="H52" s="30"/>
      <c r="I52" s="30">
        <v>236.75</v>
      </c>
      <c r="J52" s="30">
        <v>236.75</v>
      </c>
    </row>
    <row r="53" spans="1:10" x14ac:dyDescent="0.35">
      <c r="A53" s="35" t="s">
        <v>2490</v>
      </c>
      <c r="B53" s="35" t="s">
        <v>2491</v>
      </c>
      <c r="C53" s="30">
        <v>297.25</v>
      </c>
      <c r="D53" s="30"/>
      <c r="E53" s="30"/>
      <c r="F53" s="30">
        <v>297.25</v>
      </c>
      <c r="G53" s="30"/>
      <c r="H53" s="30"/>
      <c r="I53" s="30">
        <v>297.25</v>
      </c>
      <c r="J53" s="30">
        <v>297.25</v>
      </c>
    </row>
    <row r="54" spans="1:10" x14ac:dyDescent="0.35">
      <c r="A54" s="35" t="s">
        <v>4084</v>
      </c>
      <c r="B54" s="35" t="s">
        <v>4085</v>
      </c>
      <c r="C54" s="30">
        <v>8</v>
      </c>
      <c r="D54" s="30"/>
      <c r="E54" s="30"/>
      <c r="F54" s="30">
        <v>8</v>
      </c>
      <c r="G54" s="30"/>
      <c r="H54" s="30"/>
      <c r="I54" s="30">
        <v>8</v>
      </c>
      <c r="J54" s="30">
        <v>8</v>
      </c>
    </row>
    <row r="55" spans="1:10" x14ac:dyDescent="0.35">
      <c r="A55" s="35" t="s">
        <v>69</v>
      </c>
      <c r="B55" s="35" t="s">
        <v>70</v>
      </c>
      <c r="C55" s="30">
        <v>54.5</v>
      </c>
      <c r="D55" s="30"/>
      <c r="E55" s="30"/>
      <c r="F55" s="30">
        <v>54.5</v>
      </c>
      <c r="G55" s="30"/>
      <c r="H55" s="30"/>
      <c r="I55" s="30">
        <v>54.5</v>
      </c>
      <c r="J55" s="30">
        <v>54.5</v>
      </c>
    </row>
    <row r="56" spans="1:10" x14ac:dyDescent="0.35">
      <c r="A56" s="35" t="s">
        <v>329</v>
      </c>
      <c r="B56" s="35" t="s">
        <v>330</v>
      </c>
      <c r="C56" s="30">
        <v>42</v>
      </c>
      <c r="D56" s="30"/>
      <c r="E56" s="30"/>
      <c r="F56" s="30">
        <v>42</v>
      </c>
      <c r="G56" s="30"/>
      <c r="H56" s="30"/>
      <c r="I56" s="30">
        <v>42</v>
      </c>
      <c r="J56" s="30">
        <v>42</v>
      </c>
    </row>
    <row r="57" spans="1:10" x14ac:dyDescent="0.35">
      <c r="A57" s="35" t="s">
        <v>576</v>
      </c>
      <c r="B57" s="35" t="s">
        <v>577</v>
      </c>
      <c r="C57" s="30">
        <v>96</v>
      </c>
      <c r="D57" s="30"/>
      <c r="E57" s="30"/>
      <c r="F57" s="30">
        <v>96</v>
      </c>
      <c r="G57" s="30"/>
      <c r="H57" s="30"/>
      <c r="I57" s="30">
        <v>96</v>
      </c>
      <c r="J57" s="30">
        <v>96</v>
      </c>
    </row>
    <row r="58" spans="1:10" x14ac:dyDescent="0.35">
      <c r="A58" s="35" t="s">
        <v>1759</v>
      </c>
      <c r="B58" s="35" t="s">
        <v>1760</v>
      </c>
      <c r="C58" s="30">
        <v>164</v>
      </c>
      <c r="D58" s="30"/>
      <c r="E58" s="30"/>
      <c r="F58" s="30">
        <v>164</v>
      </c>
      <c r="G58" s="30"/>
      <c r="H58" s="30"/>
      <c r="I58" s="30">
        <v>164</v>
      </c>
      <c r="J58" s="30">
        <v>164</v>
      </c>
    </row>
    <row r="59" spans="1:10" x14ac:dyDescent="0.35">
      <c r="A59" s="35" t="s">
        <v>992</v>
      </c>
      <c r="B59" s="35" t="s">
        <v>993</v>
      </c>
      <c r="C59" s="30">
        <v>48.75</v>
      </c>
      <c r="D59" s="30"/>
      <c r="E59" s="30"/>
      <c r="F59" s="30">
        <v>48.7</v>
      </c>
      <c r="G59" s="30"/>
      <c r="H59" s="30"/>
      <c r="I59" s="30">
        <v>48.75</v>
      </c>
      <c r="J59" s="30">
        <v>48.7</v>
      </c>
    </row>
    <row r="60" spans="1:10" x14ac:dyDescent="0.35">
      <c r="A60" s="35" t="s">
        <v>2263</v>
      </c>
      <c r="B60" s="35" t="s">
        <v>2264</v>
      </c>
      <c r="C60" s="30">
        <v>165</v>
      </c>
      <c r="D60" s="30"/>
      <c r="E60" s="30"/>
      <c r="F60" s="30">
        <v>165</v>
      </c>
      <c r="G60" s="30"/>
      <c r="H60" s="30"/>
      <c r="I60" s="30">
        <v>165</v>
      </c>
      <c r="J60" s="30">
        <v>165</v>
      </c>
    </row>
    <row r="61" spans="1:10" x14ac:dyDescent="0.35">
      <c r="A61" s="35" t="s">
        <v>2956</v>
      </c>
      <c r="B61" s="35" t="s">
        <v>2957</v>
      </c>
      <c r="C61" s="30">
        <v>68</v>
      </c>
      <c r="D61" s="30"/>
      <c r="E61" s="30"/>
      <c r="F61" s="30">
        <v>68</v>
      </c>
      <c r="G61" s="30"/>
      <c r="H61" s="30"/>
      <c r="I61" s="30">
        <v>68</v>
      </c>
      <c r="J61" s="30">
        <v>68</v>
      </c>
    </row>
    <row r="62" spans="1:10" x14ac:dyDescent="0.35">
      <c r="A62" s="35" t="s">
        <v>7</v>
      </c>
      <c r="B62" s="35" t="s">
        <v>8</v>
      </c>
      <c r="C62" s="30">
        <v>13</v>
      </c>
      <c r="D62" s="30"/>
      <c r="E62" s="30"/>
      <c r="F62" s="30">
        <v>13</v>
      </c>
      <c r="G62" s="30"/>
      <c r="H62" s="30"/>
      <c r="I62" s="30">
        <v>13</v>
      </c>
      <c r="J62" s="30">
        <v>13</v>
      </c>
    </row>
    <row r="63" spans="1:10" x14ac:dyDescent="0.35">
      <c r="A63" s="35" t="s">
        <v>36</v>
      </c>
      <c r="B63" s="35" t="s">
        <v>37</v>
      </c>
      <c r="C63" s="30">
        <v>7.1</v>
      </c>
      <c r="D63" s="30"/>
      <c r="E63" s="30">
        <v>0.8999999999999968</v>
      </c>
      <c r="F63" s="30">
        <v>7.1</v>
      </c>
      <c r="G63" s="30"/>
      <c r="H63" s="30">
        <v>0.9</v>
      </c>
      <c r="I63" s="30">
        <v>7.9999999999999964</v>
      </c>
      <c r="J63" s="30">
        <v>8</v>
      </c>
    </row>
    <row r="64" spans="1:10" x14ac:dyDescent="0.35">
      <c r="A64" s="35" t="s">
        <v>209</v>
      </c>
      <c r="B64" s="35" t="s">
        <v>210</v>
      </c>
      <c r="C64" s="30">
        <v>240.249</v>
      </c>
      <c r="D64" s="30"/>
      <c r="E64" s="30">
        <v>1.25</v>
      </c>
      <c r="F64" s="30">
        <v>240.25</v>
      </c>
      <c r="G64" s="30"/>
      <c r="H64" s="30">
        <v>1.333</v>
      </c>
      <c r="I64" s="30">
        <v>241.499</v>
      </c>
      <c r="J64" s="30">
        <v>241.583</v>
      </c>
    </row>
    <row r="65" spans="1:10" x14ac:dyDescent="0.35">
      <c r="A65" s="35" t="s">
        <v>757</v>
      </c>
      <c r="B65" s="35" t="s">
        <v>758</v>
      </c>
      <c r="C65" s="30"/>
      <c r="D65" s="30"/>
      <c r="E65" s="30">
        <v>1</v>
      </c>
      <c r="F65" s="30"/>
      <c r="G65" s="30"/>
      <c r="H65" s="30">
        <v>1</v>
      </c>
      <c r="I65" s="30">
        <v>1</v>
      </c>
      <c r="J65" s="30">
        <v>1</v>
      </c>
    </row>
    <row r="66" spans="1:10" x14ac:dyDescent="0.35">
      <c r="A66" s="35" t="s">
        <v>732</v>
      </c>
      <c r="B66" s="35" t="s">
        <v>733</v>
      </c>
      <c r="C66" s="30">
        <v>284.65899999999999</v>
      </c>
      <c r="D66" s="30">
        <v>22.000000000000004</v>
      </c>
      <c r="E66" s="30"/>
      <c r="F66" s="30">
        <v>285.666</v>
      </c>
      <c r="G66" s="30">
        <v>22</v>
      </c>
      <c r="H66" s="30"/>
      <c r="I66" s="30">
        <v>306.65899999999999</v>
      </c>
      <c r="J66" s="30">
        <v>307.666</v>
      </c>
    </row>
    <row r="67" spans="1:10" x14ac:dyDescent="0.35">
      <c r="A67" s="35" t="s">
        <v>808</v>
      </c>
      <c r="B67" s="35" t="s">
        <v>809</v>
      </c>
      <c r="C67" s="30">
        <v>240.256</v>
      </c>
      <c r="D67" s="30">
        <v>3</v>
      </c>
      <c r="E67" s="30"/>
      <c r="F67" s="30">
        <v>240.25</v>
      </c>
      <c r="G67" s="30">
        <v>3</v>
      </c>
      <c r="H67" s="30"/>
      <c r="I67" s="30">
        <v>243.256</v>
      </c>
      <c r="J67" s="30">
        <v>243.25</v>
      </c>
    </row>
    <row r="68" spans="1:10" x14ac:dyDescent="0.35">
      <c r="A68" s="35" t="s">
        <v>45</v>
      </c>
      <c r="B68" s="35" t="s">
        <v>46</v>
      </c>
      <c r="C68" s="30">
        <v>15</v>
      </c>
      <c r="D68" s="30"/>
      <c r="E68" s="30">
        <v>8</v>
      </c>
      <c r="F68" s="30">
        <v>15</v>
      </c>
      <c r="G68" s="30"/>
      <c r="H68" s="30">
        <v>8</v>
      </c>
      <c r="I68" s="30">
        <v>23</v>
      </c>
      <c r="J68" s="30">
        <v>23</v>
      </c>
    </row>
    <row r="69" spans="1:10" x14ac:dyDescent="0.35">
      <c r="A69" s="35" t="s">
        <v>1774</v>
      </c>
      <c r="B69" s="35" t="s">
        <v>1775</v>
      </c>
      <c r="C69" s="30">
        <v>34</v>
      </c>
      <c r="D69" s="30">
        <v>2</v>
      </c>
      <c r="E69" s="30"/>
      <c r="F69" s="30">
        <v>34</v>
      </c>
      <c r="G69" s="30">
        <v>2</v>
      </c>
      <c r="H69" s="30"/>
      <c r="I69" s="30">
        <v>36</v>
      </c>
      <c r="J69" s="30">
        <v>36</v>
      </c>
    </row>
    <row r="70" spans="1:10" x14ac:dyDescent="0.35">
      <c r="A70" s="35" t="s">
        <v>5176</v>
      </c>
      <c r="B70" s="35" t="s">
        <v>5177</v>
      </c>
      <c r="C70" s="30">
        <v>0.66600000000000004</v>
      </c>
      <c r="D70" s="30">
        <v>1</v>
      </c>
      <c r="E70" s="30"/>
      <c r="F70" s="30">
        <v>0.67</v>
      </c>
      <c r="G70" s="30">
        <v>1</v>
      </c>
      <c r="H70" s="30"/>
      <c r="I70" s="30">
        <v>1.6659999999999999</v>
      </c>
      <c r="J70" s="30">
        <v>1.67</v>
      </c>
    </row>
    <row r="71" spans="1:10" x14ac:dyDescent="0.35">
      <c r="A71" s="35" t="s">
        <v>2514</v>
      </c>
      <c r="B71" s="35" t="s">
        <v>2515</v>
      </c>
      <c r="C71" s="30">
        <v>403.5</v>
      </c>
      <c r="D71" s="30"/>
      <c r="E71" s="30"/>
      <c r="F71" s="30">
        <v>403.5</v>
      </c>
      <c r="G71" s="30"/>
      <c r="H71" s="30"/>
      <c r="I71" s="30">
        <v>403.5</v>
      </c>
      <c r="J71" s="30">
        <v>403.5</v>
      </c>
    </row>
    <row r="72" spans="1:10" x14ac:dyDescent="0.35">
      <c r="A72" s="35" t="s">
        <v>1301</v>
      </c>
      <c r="B72" s="35" t="s">
        <v>1302</v>
      </c>
      <c r="C72" s="30">
        <v>144</v>
      </c>
      <c r="D72" s="30">
        <v>1</v>
      </c>
      <c r="E72" s="30"/>
      <c r="F72" s="30">
        <v>144</v>
      </c>
      <c r="G72" s="30">
        <v>1</v>
      </c>
      <c r="H72" s="30"/>
      <c r="I72" s="30">
        <v>145</v>
      </c>
      <c r="J72" s="30">
        <v>145</v>
      </c>
    </row>
    <row r="73" spans="1:10" x14ac:dyDescent="0.35">
      <c r="A73" s="35" t="s">
        <v>765</v>
      </c>
      <c r="B73" s="35" t="s">
        <v>766</v>
      </c>
      <c r="C73" s="30">
        <v>227</v>
      </c>
      <c r="D73" s="30"/>
      <c r="E73" s="30"/>
      <c r="F73" s="30">
        <v>227</v>
      </c>
      <c r="G73" s="30"/>
      <c r="H73" s="30"/>
      <c r="I73" s="30">
        <v>227</v>
      </c>
      <c r="J73" s="30">
        <v>227</v>
      </c>
    </row>
    <row r="74" spans="1:10" x14ac:dyDescent="0.35">
      <c r="A74" s="35" t="s">
        <v>23</v>
      </c>
      <c r="B74" s="35" t="s">
        <v>24</v>
      </c>
      <c r="C74" s="30">
        <v>60</v>
      </c>
      <c r="D74" s="30"/>
      <c r="E74" s="30"/>
      <c r="F74" s="30">
        <v>60</v>
      </c>
      <c r="G74" s="30"/>
      <c r="H74" s="30"/>
      <c r="I74" s="30">
        <v>60</v>
      </c>
      <c r="J74" s="30">
        <v>60</v>
      </c>
    </row>
    <row r="75" spans="1:10" x14ac:dyDescent="0.35">
      <c r="A75" s="35" t="s">
        <v>178</v>
      </c>
      <c r="B75" s="35" t="s">
        <v>179</v>
      </c>
      <c r="C75" s="30">
        <v>119</v>
      </c>
      <c r="D75" s="30"/>
      <c r="E75" s="30"/>
      <c r="F75" s="30">
        <v>119</v>
      </c>
      <c r="G75" s="30"/>
      <c r="H75" s="30"/>
      <c r="I75" s="30">
        <v>119</v>
      </c>
      <c r="J75" s="30">
        <v>119</v>
      </c>
    </row>
    <row r="76" spans="1:10" x14ac:dyDescent="0.35">
      <c r="A76" s="35" t="s">
        <v>1755</v>
      </c>
      <c r="B76" s="35" t="s">
        <v>1756</v>
      </c>
      <c r="C76" s="30">
        <v>189</v>
      </c>
      <c r="D76" s="30"/>
      <c r="E76" s="30"/>
      <c r="F76" s="30">
        <v>189</v>
      </c>
      <c r="G76" s="30"/>
      <c r="H76" s="30"/>
      <c r="I76" s="30">
        <v>189</v>
      </c>
      <c r="J76" s="30">
        <v>189</v>
      </c>
    </row>
    <row r="77" spans="1:10" x14ac:dyDescent="0.35">
      <c r="A77" s="35" t="s">
        <v>338</v>
      </c>
      <c r="B77" s="35" t="s">
        <v>339</v>
      </c>
      <c r="C77" s="30">
        <v>435</v>
      </c>
      <c r="D77" s="30"/>
      <c r="E77" s="30"/>
      <c r="F77" s="30">
        <v>435</v>
      </c>
      <c r="G77" s="30"/>
      <c r="H77" s="30"/>
      <c r="I77" s="30">
        <v>435</v>
      </c>
      <c r="J77" s="30">
        <v>435</v>
      </c>
    </row>
    <row r="78" spans="1:10" x14ac:dyDescent="0.35">
      <c r="A78" s="35" t="s">
        <v>524</v>
      </c>
      <c r="B78" s="35" t="s">
        <v>525</v>
      </c>
      <c r="C78" s="30">
        <v>660</v>
      </c>
      <c r="D78" s="30"/>
      <c r="E78" s="30"/>
      <c r="F78" s="30">
        <v>660</v>
      </c>
      <c r="G78" s="30"/>
      <c r="H78" s="30"/>
      <c r="I78" s="30">
        <v>660</v>
      </c>
      <c r="J78" s="30">
        <v>660</v>
      </c>
    </row>
    <row r="79" spans="1:10" x14ac:dyDescent="0.35">
      <c r="A79" s="35" t="s">
        <v>319</v>
      </c>
      <c r="B79" s="35" t="s">
        <v>320</v>
      </c>
      <c r="C79" s="30">
        <v>546</v>
      </c>
      <c r="D79" s="30">
        <v>2</v>
      </c>
      <c r="E79" s="30"/>
      <c r="F79" s="30">
        <v>546</v>
      </c>
      <c r="G79" s="30">
        <v>2</v>
      </c>
      <c r="H79" s="30"/>
      <c r="I79" s="30">
        <v>548</v>
      </c>
      <c r="J79" s="30">
        <v>548</v>
      </c>
    </row>
    <row r="80" spans="1:10" x14ac:dyDescent="0.35">
      <c r="A80" s="35" t="s">
        <v>1140</v>
      </c>
      <c r="B80" s="35" t="s">
        <v>1141</v>
      </c>
      <c r="C80" s="30">
        <v>85.5</v>
      </c>
      <c r="D80" s="30"/>
      <c r="E80" s="30"/>
      <c r="F80" s="30">
        <v>85.5</v>
      </c>
      <c r="G80" s="30"/>
      <c r="H80" s="30"/>
      <c r="I80" s="30">
        <v>85.5</v>
      </c>
      <c r="J80" s="30">
        <v>85.5</v>
      </c>
    </row>
    <row r="81" spans="1:10" x14ac:dyDescent="0.35">
      <c r="A81" s="35" t="s">
        <v>714</v>
      </c>
      <c r="B81" s="35" t="s">
        <v>715</v>
      </c>
      <c r="C81" s="30">
        <v>78</v>
      </c>
      <c r="D81" s="30"/>
      <c r="E81" s="30"/>
      <c r="F81" s="30">
        <v>78</v>
      </c>
      <c r="G81" s="30"/>
      <c r="H81" s="30"/>
      <c r="I81" s="30">
        <v>78</v>
      </c>
      <c r="J81" s="30">
        <v>78</v>
      </c>
    </row>
    <row r="82" spans="1:10" x14ac:dyDescent="0.35">
      <c r="A82" s="35" t="s">
        <v>1119</v>
      </c>
      <c r="B82" s="35" t="s">
        <v>1120</v>
      </c>
      <c r="C82" s="30">
        <v>166</v>
      </c>
      <c r="D82" s="30"/>
      <c r="E82" s="30"/>
      <c r="F82" s="30">
        <v>166</v>
      </c>
      <c r="G82" s="30"/>
      <c r="H82" s="30"/>
      <c r="I82" s="30">
        <v>166</v>
      </c>
      <c r="J82" s="30">
        <v>166</v>
      </c>
    </row>
    <row r="83" spans="1:10" x14ac:dyDescent="0.35">
      <c r="A83" s="35" t="s">
        <v>1742</v>
      </c>
      <c r="B83" s="35" t="s">
        <v>1743</v>
      </c>
      <c r="C83" s="30">
        <v>2932.5</v>
      </c>
      <c r="D83" s="30">
        <v>7</v>
      </c>
      <c r="E83" s="30"/>
      <c r="F83" s="30">
        <v>2932.5</v>
      </c>
      <c r="G83" s="30">
        <v>7</v>
      </c>
      <c r="H83" s="30"/>
      <c r="I83" s="30">
        <v>2939.5</v>
      </c>
      <c r="J83" s="30">
        <v>2939.5</v>
      </c>
    </row>
    <row r="84" spans="1:10" x14ac:dyDescent="0.35">
      <c r="A84" s="35" t="s">
        <v>555</v>
      </c>
      <c r="B84" s="35" t="s">
        <v>556</v>
      </c>
      <c r="C84" s="30">
        <v>27</v>
      </c>
      <c r="D84" s="30"/>
      <c r="E84" s="30"/>
      <c r="F84" s="30">
        <v>28</v>
      </c>
      <c r="G84" s="30"/>
      <c r="H84" s="30"/>
      <c r="I84" s="30">
        <v>27</v>
      </c>
      <c r="J84" s="30">
        <v>28</v>
      </c>
    </row>
    <row r="85" spans="1:10" x14ac:dyDescent="0.35">
      <c r="A85" s="35" t="s">
        <v>175</v>
      </c>
      <c r="B85" s="35" t="s">
        <v>176</v>
      </c>
      <c r="C85" s="30">
        <v>312</v>
      </c>
      <c r="D85" s="30"/>
      <c r="E85" s="30"/>
      <c r="F85" s="30">
        <v>312</v>
      </c>
      <c r="G85" s="30"/>
      <c r="H85" s="30"/>
      <c r="I85" s="30">
        <v>312</v>
      </c>
      <c r="J85" s="30">
        <v>312</v>
      </c>
    </row>
    <row r="86" spans="1:10" x14ac:dyDescent="0.35">
      <c r="A86" s="35" t="s">
        <v>386</v>
      </c>
      <c r="B86" s="35" t="s">
        <v>387</v>
      </c>
      <c r="C86" s="30">
        <v>387</v>
      </c>
      <c r="D86" s="30"/>
      <c r="E86" s="30"/>
      <c r="F86" s="30">
        <v>387</v>
      </c>
      <c r="G86" s="30"/>
      <c r="H86" s="30"/>
      <c r="I86" s="30">
        <v>387</v>
      </c>
      <c r="J86" s="30">
        <v>387</v>
      </c>
    </row>
    <row r="87" spans="1:10" x14ac:dyDescent="0.35">
      <c r="A87" s="35" t="s">
        <v>539</v>
      </c>
      <c r="B87" s="35" t="s">
        <v>540</v>
      </c>
      <c r="C87" s="30"/>
      <c r="D87" s="30">
        <v>1</v>
      </c>
      <c r="E87" s="30"/>
      <c r="F87" s="30"/>
      <c r="G87" s="30">
        <v>1</v>
      </c>
      <c r="H87" s="30"/>
      <c r="I87" s="30">
        <v>1</v>
      </c>
      <c r="J87" s="30">
        <v>1</v>
      </c>
    </row>
    <row r="88" spans="1:10" x14ac:dyDescent="0.35">
      <c r="A88" s="35" t="s">
        <v>1477</v>
      </c>
      <c r="B88" s="35" t="s">
        <v>1478</v>
      </c>
      <c r="C88" s="30">
        <v>51</v>
      </c>
      <c r="D88" s="30"/>
      <c r="E88" s="30"/>
      <c r="F88" s="30">
        <v>51</v>
      </c>
      <c r="G88" s="30"/>
      <c r="H88" s="30"/>
      <c r="I88" s="30">
        <v>51</v>
      </c>
      <c r="J88" s="30">
        <v>51</v>
      </c>
    </row>
    <row r="89" spans="1:10" x14ac:dyDescent="0.35">
      <c r="A89" s="35" t="s">
        <v>1095</v>
      </c>
      <c r="B89" s="35" t="s">
        <v>1096</v>
      </c>
      <c r="C89" s="30">
        <v>2</v>
      </c>
      <c r="D89" s="30"/>
      <c r="E89" s="30">
        <v>0.8</v>
      </c>
      <c r="F89" s="30">
        <v>2</v>
      </c>
      <c r="G89" s="30"/>
      <c r="H89" s="30">
        <v>0.8</v>
      </c>
      <c r="I89" s="30">
        <v>2.8</v>
      </c>
      <c r="J89" s="30">
        <v>2.8</v>
      </c>
    </row>
    <row r="90" spans="1:10" x14ac:dyDescent="0.35">
      <c r="A90" s="35" t="s">
        <v>1097</v>
      </c>
      <c r="B90" s="35" t="s">
        <v>1098</v>
      </c>
      <c r="C90" s="30">
        <v>50</v>
      </c>
      <c r="D90" s="30"/>
      <c r="E90" s="30"/>
      <c r="F90" s="30">
        <v>50</v>
      </c>
      <c r="G90" s="30"/>
      <c r="H90" s="30"/>
      <c r="I90" s="30">
        <v>50</v>
      </c>
      <c r="J90" s="30">
        <v>50</v>
      </c>
    </row>
    <row r="91" spans="1:10" x14ac:dyDescent="0.35">
      <c r="A91" s="35" t="s">
        <v>1330</v>
      </c>
      <c r="B91" s="35" t="s">
        <v>1331</v>
      </c>
      <c r="C91" s="30">
        <v>788.5</v>
      </c>
      <c r="D91" s="30">
        <v>2</v>
      </c>
      <c r="E91" s="30"/>
      <c r="F91" s="30">
        <v>788.50299999999993</v>
      </c>
      <c r="G91" s="30">
        <v>2</v>
      </c>
      <c r="H91" s="30"/>
      <c r="I91" s="30">
        <v>790.5</v>
      </c>
      <c r="J91" s="30">
        <v>790.50299999999993</v>
      </c>
    </row>
    <row r="92" spans="1:10" x14ac:dyDescent="0.35">
      <c r="A92" s="35" t="s">
        <v>599</v>
      </c>
      <c r="B92" s="35" t="s">
        <v>600</v>
      </c>
      <c r="C92" s="30">
        <v>92.75</v>
      </c>
      <c r="D92" s="30">
        <v>0.25</v>
      </c>
      <c r="E92" s="30"/>
      <c r="F92" s="30">
        <v>92.75</v>
      </c>
      <c r="G92" s="30">
        <v>0.25</v>
      </c>
      <c r="H92" s="30"/>
      <c r="I92" s="30">
        <v>93</v>
      </c>
      <c r="J92" s="30">
        <v>93</v>
      </c>
    </row>
    <row r="93" spans="1:10" x14ac:dyDescent="0.35">
      <c r="A93" s="35" t="s">
        <v>913</v>
      </c>
      <c r="B93" s="35" t="s">
        <v>914</v>
      </c>
      <c r="C93" s="30">
        <v>0.75</v>
      </c>
      <c r="D93" s="30"/>
      <c r="E93" s="30"/>
      <c r="F93" s="30">
        <v>0.75</v>
      </c>
      <c r="G93" s="30"/>
      <c r="H93" s="30"/>
      <c r="I93" s="30">
        <v>0.75</v>
      </c>
      <c r="J93" s="30">
        <v>0.75</v>
      </c>
    </row>
    <row r="94" spans="1:10" x14ac:dyDescent="0.35">
      <c r="A94" s="35" t="s">
        <v>29</v>
      </c>
      <c r="B94" s="35" t="s">
        <v>30</v>
      </c>
      <c r="C94" s="30">
        <v>16.66</v>
      </c>
      <c r="D94" s="30"/>
      <c r="E94" s="30"/>
      <c r="F94" s="30">
        <v>16.66</v>
      </c>
      <c r="G94" s="30"/>
      <c r="H94" s="30"/>
      <c r="I94" s="30">
        <v>16.66</v>
      </c>
      <c r="J94" s="30">
        <v>16.66</v>
      </c>
    </row>
    <row r="95" spans="1:10" x14ac:dyDescent="0.35">
      <c r="A95" s="35" t="s">
        <v>20</v>
      </c>
      <c r="B95" s="35" t="s">
        <v>21</v>
      </c>
      <c r="C95" s="30">
        <v>682</v>
      </c>
      <c r="D95" s="30">
        <v>4.5</v>
      </c>
      <c r="E95" s="30"/>
      <c r="F95" s="30">
        <v>682.5</v>
      </c>
      <c r="G95" s="30">
        <v>4.5</v>
      </c>
      <c r="H95" s="30"/>
      <c r="I95" s="30">
        <v>686.5</v>
      </c>
      <c r="J95" s="30">
        <v>687</v>
      </c>
    </row>
    <row r="96" spans="1:10" x14ac:dyDescent="0.35">
      <c r="A96" s="35" t="s">
        <v>510</v>
      </c>
      <c r="B96" s="35" t="s">
        <v>511</v>
      </c>
      <c r="C96" s="30">
        <v>368.5</v>
      </c>
      <c r="D96" s="30"/>
      <c r="E96" s="30"/>
      <c r="F96" s="30">
        <v>368.5</v>
      </c>
      <c r="G96" s="30"/>
      <c r="H96" s="30"/>
      <c r="I96" s="30">
        <v>368.5</v>
      </c>
      <c r="J96" s="30">
        <v>368.5</v>
      </c>
    </row>
    <row r="97" spans="1:10" x14ac:dyDescent="0.35">
      <c r="A97" s="35" t="s">
        <v>947</v>
      </c>
      <c r="B97" s="35" t="s">
        <v>948</v>
      </c>
      <c r="C97" s="30">
        <v>79.5</v>
      </c>
      <c r="D97" s="30">
        <v>1.5</v>
      </c>
      <c r="E97" s="30"/>
      <c r="F97" s="30">
        <v>79.5</v>
      </c>
      <c r="G97" s="30">
        <v>1.5</v>
      </c>
      <c r="H97" s="30"/>
      <c r="I97" s="30">
        <v>81</v>
      </c>
      <c r="J97" s="30">
        <v>81</v>
      </c>
    </row>
    <row r="98" spans="1:10" x14ac:dyDescent="0.35">
      <c r="A98" s="35" t="s">
        <v>1134</v>
      </c>
      <c r="B98" s="35" t="s">
        <v>1135</v>
      </c>
      <c r="C98" s="30">
        <v>451.5</v>
      </c>
      <c r="D98" s="30"/>
      <c r="E98" s="30"/>
      <c r="F98" s="30">
        <v>451.5</v>
      </c>
      <c r="G98" s="30"/>
      <c r="H98" s="30"/>
      <c r="I98" s="30">
        <v>451.5</v>
      </c>
      <c r="J98" s="30">
        <v>451.5</v>
      </c>
    </row>
    <row r="99" spans="1:10" x14ac:dyDescent="0.35">
      <c r="A99" s="35" t="s">
        <v>1502</v>
      </c>
      <c r="B99" s="35" t="s">
        <v>1503</v>
      </c>
      <c r="C99" s="30">
        <v>8.5</v>
      </c>
      <c r="D99" s="30"/>
      <c r="E99" s="30"/>
      <c r="F99" s="30">
        <v>8.5</v>
      </c>
      <c r="G99" s="30"/>
      <c r="H99" s="30"/>
      <c r="I99" s="30">
        <v>8.5</v>
      </c>
      <c r="J99" s="30">
        <v>8.5</v>
      </c>
    </row>
    <row r="100" spans="1:10" x14ac:dyDescent="0.35">
      <c r="A100" s="35" t="s">
        <v>552</v>
      </c>
      <c r="B100" s="35" t="s">
        <v>553</v>
      </c>
      <c r="C100" s="30">
        <v>58</v>
      </c>
      <c r="D100" s="30">
        <v>5</v>
      </c>
      <c r="E100" s="30"/>
      <c r="F100" s="30">
        <v>58</v>
      </c>
      <c r="G100" s="30">
        <v>5</v>
      </c>
      <c r="H100" s="30"/>
      <c r="I100" s="30">
        <v>63</v>
      </c>
      <c r="J100" s="30">
        <v>63</v>
      </c>
    </row>
    <row r="101" spans="1:10" x14ac:dyDescent="0.35">
      <c r="A101" s="35" t="s">
        <v>822</v>
      </c>
      <c r="B101" s="35" t="s">
        <v>823</v>
      </c>
      <c r="C101" s="30">
        <v>1652.5</v>
      </c>
      <c r="D101" s="30">
        <v>58.5</v>
      </c>
      <c r="E101" s="30"/>
      <c r="F101" s="30">
        <v>1652.5</v>
      </c>
      <c r="G101" s="30">
        <v>58.5</v>
      </c>
      <c r="H101" s="30"/>
      <c r="I101" s="30">
        <v>1711</v>
      </c>
      <c r="J101" s="30">
        <v>1711</v>
      </c>
    </row>
    <row r="102" spans="1:10" x14ac:dyDescent="0.35">
      <c r="A102" s="35" t="s">
        <v>1771</v>
      </c>
      <c r="B102" s="35" t="s">
        <v>1772</v>
      </c>
      <c r="C102" s="30"/>
      <c r="D102" s="30">
        <v>1</v>
      </c>
      <c r="E102" s="30">
        <v>21</v>
      </c>
      <c r="F102" s="30"/>
      <c r="G102" s="30">
        <v>1</v>
      </c>
      <c r="H102" s="30">
        <v>21</v>
      </c>
      <c r="I102" s="30">
        <v>22</v>
      </c>
      <c r="J102" s="30">
        <v>22</v>
      </c>
    </row>
    <row r="103" spans="1:10" x14ac:dyDescent="0.35">
      <c r="A103" s="35" t="s">
        <v>979</v>
      </c>
      <c r="B103" s="35" t="s">
        <v>980</v>
      </c>
      <c r="C103" s="30">
        <v>187</v>
      </c>
      <c r="D103" s="30"/>
      <c r="E103" s="30"/>
      <c r="F103" s="30">
        <v>187</v>
      </c>
      <c r="G103" s="30"/>
      <c r="H103" s="30"/>
      <c r="I103" s="30">
        <v>187</v>
      </c>
      <c r="J103" s="30">
        <v>187</v>
      </c>
    </row>
    <row r="104" spans="1:10" x14ac:dyDescent="0.35">
      <c r="A104" s="35" t="s">
        <v>485</v>
      </c>
      <c r="B104" s="35" t="s">
        <v>486</v>
      </c>
      <c r="C104" s="30">
        <v>1197.5</v>
      </c>
      <c r="D104" s="30">
        <v>7.5</v>
      </c>
      <c r="E104" s="30"/>
      <c r="F104" s="30">
        <v>1198.5</v>
      </c>
      <c r="G104" s="30">
        <v>8.5</v>
      </c>
      <c r="H104" s="30"/>
      <c r="I104" s="30">
        <v>1205</v>
      </c>
      <c r="J104" s="30">
        <v>1207</v>
      </c>
    </row>
    <row r="105" spans="1:10" x14ac:dyDescent="0.35">
      <c r="A105" s="35" t="s">
        <v>1885</v>
      </c>
      <c r="B105" s="35" t="s">
        <v>1886</v>
      </c>
      <c r="C105" s="30">
        <v>3</v>
      </c>
      <c r="D105" s="30"/>
      <c r="E105" s="30"/>
      <c r="F105" s="30">
        <v>3</v>
      </c>
      <c r="G105" s="30"/>
      <c r="H105" s="30"/>
      <c r="I105" s="30">
        <v>3</v>
      </c>
      <c r="J105" s="30">
        <v>3</v>
      </c>
    </row>
    <row r="106" spans="1:10" x14ac:dyDescent="0.35">
      <c r="A106" s="35" t="s">
        <v>1016</v>
      </c>
      <c r="B106" s="35" t="s">
        <v>1017</v>
      </c>
      <c r="C106" s="30">
        <v>123</v>
      </c>
      <c r="D106" s="30">
        <v>1</v>
      </c>
      <c r="E106" s="30"/>
      <c r="F106" s="30">
        <v>123</v>
      </c>
      <c r="G106" s="30">
        <v>1</v>
      </c>
      <c r="H106" s="30"/>
      <c r="I106" s="30">
        <v>124</v>
      </c>
      <c r="J106" s="30">
        <v>124</v>
      </c>
    </row>
    <row r="107" spans="1:10" x14ac:dyDescent="0.35">
      <c r="A107" s="35" t="s">
        <v>1172</v>
      </c>
      <c r="B107" s="35" t="s">
        <v>1173</v>
      </c>
      <c r="C107" s="30">
        <v>800</v>
      </c>
      <c r="D107" s="30"/>
      <c r="E107" s="30">
        <v>0.5</v>
      </c>
      <c r="F107" s="30">
        <v>800.5</v>
      </c>
      <c r="G107" s="30"/>
      <c r="H107" s="30">
        <v>0.5</v>
      </c>
      <c r="I107" s="30">
        <v>800.5</v>
      </c>
      <c r="J107" s="30">
        <v>801</v>
      </c>
    </row>
    <row r="108" spans="1:10" x14ac:dyDescent="0.35">
      <c r="A108" s="35" t="s">
        <v>39</v>
      </c>
      <c r="B108" s="35" t="s">
        <v>40</v>
      </c>
      <c r="C108" s="30">
        <v>11</v>
      </c>
      <c r="D108" s="30"/>
      <c r="E108" s="30"/>
      <c r="F108" s="30">
        <v>11</v>
      </c>
      <c r="G108" s="30"/>
      <c r="H108" s="30"/>
      <c r="I108" s="30">
        <v>11</v>
      </c>
      <c r="J108" s="30">
        <v>11</v>
      </c>
    </row>
    <row r="109" spans="1:10" x14ac:dyDescent="0.35">
      <c r="A109" s="35" t="s">
        <v>751</v>
      </c>
      <c r="B109" s="35" t="s">
        <v>752</v>
      </c>
      <c r="C109" s="30">
        <v>67</v>
      </c>
      <c r="D109" s="30"/>
      <c r="E109" s="30"/>
      <c r="F109" s="30">
        <v>67</v>
      </c>
      <c r="G109" s="30"/>
      <c r="H109" s="30"/>
      <c r="I109" s="30">
        <v>67</v>
      </c>
      <c r="J109" s="30">
        <v>67</v>
      </c>
    </row>
    <row r="110" spans="1:10" x14ac:dyDescent="0.35">
      <c r="A110" s="35" t="s">
        <v>1499</v>
      </c>
      <c r="B110" s="35" t="s">
        <v>1500</v>
      </c>
      <c r="C110" s="30">
        <v>15</v>
      </c>
      <c r="D110" s="30">
        <v>2</v>
      </c>
      <c r="E110" s="30">
        <v>5</v>
      </c>
      <c r="F110" s="30">
        <v>15</v>
      </c>
      <c r="G110" s="30">
        <v>2</v>
      </c>
      <c r="H110" s="30">
        <v>5</v>
      </c>
      <c r="I110" s="30">
        <v>22</v>
      </c>
      <c r="J110" s="30">
        <v>22</v>
      </c>
    </row>
    <row r="111" spans="1:10" x14ac:dyDescent="0.35">
      <c r="A111" s="35" t="s">
        <v>32</v>
      </c>
      <c r="B111" s="35" t="s">
        <v>33</v>
      </c>
      <c r="C111" s="30">
        <v>656</v>
      </c>
      <c r="D111" s="30">
        <v>4</v>
      </c>
      <c r="E111" s="30"/>
      <c r="F111" s="30">
        <v>656</v>
      </c>
      <c r="G111" s="30">
        <v>4</v>
      </c>
      <c r="H111" s="30"/>
      <c r="I111" s="30">
        <v>660</v>
      </c>
      <c r="J111" s="30">
        <v>660</v>
      </c>
    </row>
    <row r="112" spans="1:10" x14ac:dyDescent="0.35">
      <c r="A112" s="35" t="s">
        <v>2072</v>
      </c>
      <c r="B112" s="35" t="s">
        <v>2073</v>
      </c>
      <c r="C112" s="30">
        <v>554</v>
      </c>
      <c r="D112" s="30"/>
      <c r="E112" s="30"/>
      <c r="F112" s="30">
        <v>554</v>
      </c>
      <c r="G112" s="30"/>
      <c r="H112" s="30"/>
      <c r="I112" s="30">
        <v>554</v>
      </c>
      <c r="J112" s="30">
        <v>554</v>
      </c>
    </row>
    <row r="113" spans="1:10" x14ac:dyDescent="0.35">
      <c r="A113" s="35" t="s">
        <v>513</v>
      </c>
      <c r="B113" s="35" t="s">
        <v>514</v>
      </c>
      <c r="C113" s="30">
        <v>42</v>
      </c>
      <c r="D113" s="30">
        <v>50</v>
      </c>
      <c r="E113" s="30"/>
      <c r="F113" s="30">
        <v>42</v>
      </c>
      <c r="G113" s="30">
        <v>50</v>
      </c>
      <c r="H113" s="30"/>
      <c r="I113" s="30">
        <v>92</v>
      </c>
      <c r="J113" s="30">
        <v>92</v>
      </c>
    </row>
    <row r="114" spans="1:10" x14ac:dyDescent="0.35">
      <c r="A114" s="35" t="s">
        <v>781</v>
      </c>
      <c r="B114" s="35" t="s">
        <v>782</v>
      </c>
      <c r="C114" s="30">
        <v>274.5</v>
      </c>
      <c r="D114" s="30">
        <v>4</v>
      </c>
      <c r="E114" s="30"/>
      <c r="F114" s="30">
        <v>274.5</v>
      </c>
      <c r="G114" s="30">
        <v>4</v>
      </c>
      <c r="H114" s="30"/>
      <c r="I114" s="30">
        <v>278.5</v>
      </c>
      <c r="J114" s="30">
        <v>278.5</v>
      </c>
    </row>
    <row r="115" spans="1:10" x14ac:dyDescent="0.35">
      <c r="A115" s="35" t="s">
        <v>2507</v>
      </c>
      <c r="B115" s="35" t="s">
        <v>2508</v>
      </c>
      <c r="C115" s="30">
        <v>252.75</v>
      </c>
      <c r="D115" s="30">
        <v>1</v>
      </c>
      <c r="E115" s="30"/>
      <c r="F115" s="30">
        <v>252.75</v>
      </c>
      <c r="G115" s="30">
        <v>1</v>
      </c>
      <c r="H115" s="30"/>
      <c r="I115" s="30">
        <v>253.75</v>
      </c>
      <c r="J115" s="30">
        <v>253.75</v>
      </c>
    </row>
    <row r="116" spans="1:10" x14ac:dyDescent="0.35">
      <c r="A116" s="35" t="s">
        <v>2873</v>
      </c>
      <c r="B116" s="35" t="s">
        <v>2874</v>
      </c>
      <c r="C116" s="30">
        <v>664.5</v>
      </c>
      <c r="D116" s="30"/>
      <c r="E116" s="30"/>
      <c r="F116" s="30">
        <v>664.5</v>
      </c>
      <c r="G116" s="30"/>
      <c r="H116" s="30"/>
      <c r="I116" s="30">
        <v>664.5</v>
      </c>
      <c r="J116" s="30">
        <v>664.5</v>
      </c>
    </row>
    <row r="117" spans="1:10" x14ac:dyDescent="0.35">
      <c r="A117" s="35" t="s">
        <v>5389</v>
      </c>
      <c r="B117" s="35" t="s">
        <v>5390</v>
      </c>
      <c r="C117" s="30">
        <v>174</v>
      </c>
      <c r="D117" s="30"/>
      <c r="E117" s="30"/>
      <c r="F117" s="30">
        <v>174</v>
      </c>
      <c r="G117" s="30"/>
      <c r="H117" s="30"/>
      <c r="I117" s="30">
        <v>174</v>
      </c>
      <c r="J117" s="30">
        <v>174</v>
      </c>
    </row>
    <row r="118" spans="1:10" x14ac:dyDescent="0.35">
      <c r="A118" s="35" t="s">
        <v>2887</v>
      </c>
      <c r="B118" s="35" t="s">
        <v>2888</v>
      </c>
      <c r="C118" s="30">
        <v>347</v>
      </c>
      <c r="D118" s="30"/>
      <c r="E118" s="30"/>
      <c r="F118" s="30">
        <v>347</v>
      </c>
      <c r="G118" s="30"/>
      <c r="H118" s="30"/>
      <c r="I118" s="30">
        <v>347</v>
      </c>
      <c r="J118" s="30">
        <v>347</v>
      </c>
    </row>
    <row r="119" spans="1:10" x14ac:dyDescent="0.35">
      <c r="A119" s="35" t="s">
        <v>915</v>
      </c>
      <c r="B119" s="35" t="s">
        <v>916</v>
      </c>
      <c r="C119" s="30">
        <v>17</v>
      </c>
      <c r="D119" s="30"/>
      <c r="E119" s="30">
        <v>1</v>
      </c>
      <c r="F119" s="30">
        <v>17</v>
      </c>
      <c r="G119" s="30"/>
      <c r="H119" s="30">
        <v>1</v>
      </c>
      <c r="I119" s="30">
        <v>18</v>
      </c>
      <c r="J119" s="30">
        <v>18</v>
      </c>
    </row>
    <row r="120" spans="1:10" x14ac:dyDescent="0.35">
      <c r="A120" s="35" t="s">
        <v>5156</v>
      </c>
      <c r="B120" s="35" t="s">
        <v>5157</v>
      </c>
      <c r="C120" s="30">
        <v>125</v>
      </c>
      <c r="D120" s="30"/>
      <c r="E120" s="30"/>
      <c r="F120" s="30">
        <v>125</v>
      </c>
      <c r="G120" s="30"/>
      <c r="H120" s="30"/>
      <c r="I120" s="30">
        <v>125</v>
      </c>
      <c r="J120" s="30">
        <v>125</v>
      </c>
    </row>
    <row r="121" spans="1:10" x14ac:dyDescent="0.35">
      <c r="A121" s="35" t="s">
        <v>564</v>
      </c>
      <c r="B121" s="35" t="s">
        <v>565</v>
      </c>
      <c r="C121" s="30">
        <v>134</v>
      </c>
      <c r="D121" s="30">
        <v>23</v>
      </c>
      <c r="E121" s="30">
        <v>2</v>
      </c>
      <c r="F121" s="30">
        <v>135</v>
      </c>
      <c r="G121" s="30">
        <v>23</v>
      </c>
      <c r="H121" s="30">
        <v>2</v>
      </c>
      <c r="I121" s="30">
        <v>159</v>
      </c>
      <c r="J121" s="30">
        <v>160</v>
      </c>
    </row>
    <row r="122" spans="1:10" x14ac:dyDescent="0.35">
      <c r="A122" s="35" t="s">
        <v>13</v>
      </c>
      <c r="B122" s="35" t="s">
        <v>14</v>
      </c>
      <c r="C122" s="30">
        <v>332</v>
      </c>
      <c r="D122" s="30"/>
      <c r="E122" s="30"/>
      <c r="F122" s="30">
        <v>331</v>
      </c>
      <c r="G122" s="30"/>
      <c r="H122" s="30"/>
      <c r="I122" s="30">
        <v>332</v>
      </c>
      <c r="J122" s="30">
        <v>331</v>
      </c>
    </row>
    <row r="123" spans="1:10" x14ac:dyDescent="0.35">
      <c r="A123" s="35" t="s">
        <v>51</v>
      </c>
      <c r="B123" s="35" t="s">
        <v>52</v>
      </c>
      <c r="C123" s="30">
        <v>123</v>
      </c>
      <c r="D123" s="30">
        <v>14</v>
      </c>
      <c r="E123" s="30"/>
      <c r="F123" s="30">
        <v>123</v>
      </c>
      <c r="G123" s="30">
        <v>14</v>
      </c>
      <c r="H123" s="30"/>
      <c r="I123" s="30">
        <v>137</v>
      </c>
      <c r="J123" s="30">
        <v>137</v>
      </c>
    </row>
    <row r="124" spans="1:10" x14ac:dyDescent="0.35">
      <c r="A124" s="35" t="s">
        <v>1465</v>
      </c>
      <c r="B124" s="35" t="s">
        <v>3527</v>
      </c>
      <c r="C124" s="30">
        <v>214</v>
      </c>
      <c r="D124" s="30">
        <v>1</v>
      </c>
      <c r="E124" s="30"/>
      <c r="F124" s="30">
        <v>213</v>
      </c>
      <c r="G124" s="30">
        <v>1</v>
      </c>
      <c r="H124" s="30"/>
      <c r="I124" s="30">
        <v>215</v>
      </c>
      <c r="J124" s="30">
        <v>214</v>
      </c>
    </row>
    <row r="125" spans="1:10" x14ac:dyDescent="0.35">
      <c r="A125" s="35" t="s">
        <v>10</v>
      </c>
      <c r="B125" s="35" t="s">
        <v>11</v>
      </c>
      <c r="C125" s="30">
        <v>1332</v>
      </c>
      <c r="D125" s="30"/>
      <c r="E125" s="30"/>
      <c r="F125" s="30">
        <v>1331</v>
      </c>
      <c r="G125" s="30"/>
      <c r="H125" s="30"/>
      <c r="I125" s="30">
        <v>1332</v>
      </c>
      <c r="J125" s="30">
        <v>1331</v>
      </c>
    </row>
    <row r="126" spans="1:10" x14ac:dyDescent="0.35">
      <c r="A126" s="35" t="s">
        <v>1037</v>
      </c>
      <c r="B126" s="35" t="s">
        <v>1038</v>
      </c>
      <c r="C126" s="30">
        <v>278</v>
      </c>
      <c r="D126" s="30"/>
      <c r="E126" s="30"/>
      <c r="F126" s="30">
        <v>277</v>
      </c>
      <c r="G126" s="30"/>
      <c r="H126" s="30"/>
      <c r="I126" s="30">
        <v>278</v>
      </c>
      <c r="J126" s="30">
        <v>277</v>
      </c>
    </row>
    <row r="127" spans="1:10" x14ac:dyDescent="0.35">
      <c r="A127" s="35" t="s">
        <v>805</v>
      </c>
      <c r="B127" s="35" t="s">
        <v>806</v>
      </c>
      <c r="C127" s="30">
        <v>194</v>
      </c>
      <c r="D127" s="30"/>
      <c r="E127" s="30"/>
      <c r="F127" s="30">
        <v>194</v>
      </c>
      <c r="G127" s="30"/>
      <c r="H127" s="30"/>
      <c r="I127" s="30">
        <v>194</v>
      </c>
      <c r="J127" s="30">
        <v>194</v>
      </c>
    </row>
    <row r="128" spans="1:10" x14ac:dyDescent="0.35">
      <c r="A128" s="35" t="s">
        <v>975</v>
      </c>
      <c r="B128" s="35" t="s">
        <v>976</v>
      </c>
      <c r="C128" s="30">
        <v>225</v>
      </c>
      <c r="D128" s="30"/>
      <c r="E128" s="30"/>
      <c r="F128" s="30">
        <v>226</v>
      </c>
      <c r="G128" s="30"/>
      <c r="H128" s="30"/>
      <c r="I128" s="30">
        <v>225</v>
      </c>
      <c r="J128" s="30">
        <v>226</v>
      </c>
    </row>
    <row r="129" spans="1:10" x14ac:dyDescent="0.35">
      <c r="A129" s="35" t="s">
        <v>144</v>
      </c>
      <c r="B129" s="35" t="s">
        <v>145</v>
      </c>
      <c r="C129" s="30">
        <v>457</v>
      </c>
      <c r="D129" s="30">
        <v>12</v>
      </c>
      <c r="E129" s="30"/>
      <c r="F129" s="30">
        <v>457</v>
      </c>
      <c r="G129" s="30">
        <v>12</v>
      </c>
      <c r="H129" s="30"/>
      <c r="I129" s="30">
        <v>469</v>
      </c>
      <c r="J129" s="30">
        <v>469</v>
      </c>
    </row>
    <row r="130" spans="1:10" x14ac:dyDescent="0.35">
      <c r="A130" s="35" t="s">
        <v>1488</v>
      </c>
      <c r="B130" s="35" t="s">
        <v>1489</v>
      </c>
      <c r="C130" s="30">
        <v>271</v>
      </c>
      <c r="D130" s="30"/>
      <c r="E130" s="30"/>
      <c r="F130" s="30">
        <v>273</v>
      </c>
      <c r="G130" s="30"/>
      <c r="H130" s="30"/>
      <c r="I130" s="30">
        <v>271</v>
      </c>
      <c r="J130" s="30">
        <v>273</v>
      </c>
    </row>
    <row r="131" spans="1:10" x14ac:dyDescent="0.35">
      <c r="A131" s="35" t="s">
        <v>1895</v>
      </c>
      <c r="B131" s="35" t="s">
        <v>1896</v>
      </c>
      <c r="C131" s="30">
        <v>69</v>
      </c>
      <c r="D131" s="30">
        <v>34</v>
      </c>
      <c r="E131" s="30"/>
      <c r="F131" s="30">
        <v>69</v>
      </c>
      <c r="G131" s="30">
        <v>34</v>
      </c>
      <c r="H131" s="30"/>
      <c r="I131" s="30">
        <v>103</v>
      </c>
      <c r="J131" s="30">
        <v>103</v>
      </c>
    </row>
    <row r="132" spans="1:10" x14ac:dyDescent="0.35">
      <c r="A132" s="35" t="s">
        <v>1613</v>
      </c>
      <c r="B132" s="35" t="s">
        <v>1614</v>
      </c>
      <c r="C132" s="30">
        <v>874</v>
      </c>
      <c r="D132" s="30">
        <v>1</v>
      </c>
      <c r="E132" s="30"/>
      <c r="F132" s="30">
        <v>874</v>
      </c>
      <c r="G132" s="30">
        <v>1</v>
      </c>
      <c r="H132" s="30"/>
      <c r="I132" s="30">
        <v>875</v>
      </c>
      <c r="J132" s="30">
        <v>875</v>
      </c>
    </row>
    <row r="133" spans="1:10" x14ac:dyDescent="0.35">
      <c r="A133" s="35" t="s">
        <v>1668</v>
      </c>
      <c r="B133" s="35" t="s">
        <v>1669</v>
      </c>
      <c r="C133" s="30">
        <v>335</v>
      </c>
      <c r="D133" s="30">
        <v>1</v>
      </c>
      <c r="E133" s="30"/>
      <c r="F133" s="30">
        <v>335</v>
      </c>
      <c r="G133" s="30">
        <v>1</v>
      </c>
      <c r="H133" s="30"/>
      <c r="I133" s="30">
        <v>336</v>
      </c>
      <c r="J133" s="30">
        <v>336</v>
      </c>
    </row>
    <row r="134" spans="1:10" x14ac:dyDescent="0.35">
      <c r="A134" s="35" t="s">
        <v>393</v>
      </c>
      <c r="B134" s="35" t="s">
        <v>3852</v>
      </c>
      <c r="C134" s="30">
        <v>38</v>
      </c>
      <c r="D134" s="30"/>
      <c r="E134" s="30"/>
      <c r="F134" s="30">
        <v>38</v>
      </c>
      <c r="G134" s="30"/>
      <c r="H134" s="30"/>
      <c r="I134" s="30">
        <v>38</v>
      </c>
      <c r="J134" s="30">
        <v>38</v>
      </c>
    </row>
    <row r="135" spans="1:10" x14ac:dyDescent="0.35">
      <c r="A135" s="35" t="s">
        <v>1308</v>
      </c>
      <c r="B135" s="35" t="s">
        <v>1309</v>
      </c>
      <c r="C135" s="30">
        <v>147</v>
      </c>
      <c r="D135" s="30"/>
      <c r="E135" s="30"/>
      <c r="F135" s="30">
        <v>147</v>
      </c>
      <c r="G135" s="30"/>
      <c r="H135" s="30"/>
      <c r="I135" s="30">
        <v>147</v>
      </c>
      <c r="J135" s="30">
        <v>147</v>
      </c>
    </row>
    <row r="136" spans="1:10" x14ac:dyDescent="0.35">
      <c r="A136" s="35" t="s">
        <v>273</v>
      </c>
      <c r="B136" s="35" t="s">
        <v>274</v>
      </c>
      <c r="C136" s="30">
        <v>309</v>
      </c>
      <c r="D136" s="30"/>
      <c r="E136" s="30"/>
      <c r="F136" s="30">
        <v>307</v>
      </c>
      <c r="G136" s="30"/>
      <c r="H136" s="30"/>
      <c r="I136" s="30">
        <v>309</v>
      </c>
      <c r="J136" s="30">
        <v>307</v>
      </c>
    </row>
    <row r="137" spans="1:10" x14ac:dyDescent="0.35">
      <c r="A137" s="35" t="s">
        <v>1340</v>
      </c>
      <c r="B137" s="35" t="s">
        <v>1341</v>
      </c>
      <c r="C137" s="30">
        <v>74</v>
      </c>
      <c r="D137" s="30">
        <v>11</v>
      </c>
      <c r="E137" s="30"/>
      <c r="F137" s="30">
        <v>74</v>
      </c>
      <c r="G137" s="30">
        <v>11</v>
      </c>
      <c r="H137" s="30"/>
      <c r="I137" s="30">
        <v>85</v>
      </c>
      <c r="J137" s="30">
        <v>85</v>
      </c>
    </row>
    <row r="138" spans="1:10" x14ac:dyDescent="0.35">
      <c r="A138" s="35" t="s">
        <v>1459</v>
      </c>
      <c r="B138" s="35" t="s">
        <v>1460</v>
      </c>
      <c r="C138" s="30">
        <v>560</v>
      </c>
      <c r="D138" s="30">
        <v>2</v>
      </c>
      <c r="E138" s="30"/>
      <c r="F138" s="30">
        <v>555</v>
      </c>
      <c r="G138" s="30">
        <v>2</v>
      </c>
      <c r="H138" s="30"/>
      <c r="I138" s="30">
        <v>562</v>
      </c>
      <c r="J138" s="30">
        <v>557</v>
      </c>
    </row>
    <row r="139" spans="1:10" x14ac:dyDescent="0.35">
      <c r="A139" s="35" t="s">
        <v>1372</v>
      </c>
      <c r="B139" s="35" t="s">
        <v>1373</v>
      </c>
      <c r="C139" s="30">
        <v>15</v>
      </c>
      <c r="D139" s="30"/>
      <c r="E139" s="30"/>
      <c r="F139" s="30">
        <v>15</v>
      </c>
      <c r="G139" s="30"/>
      <c r="H139" s="30"/>
      <c r="I139" s="30">
        <v>15</v>
      </c>
      <c r="J139" s="30">
        <v>15</v>
      </c>
    </row>
    <row r="140" spans="1:10" x14ac:dyDescent="0.35">
      <c r="A140" s="35" t="s">
        <v>243</v>
      </c>
      <c r="B140" s="35" t="s">
        <v>244</v>
      </c>
      <c r="C140" s="30">
        <v>44</v>
      </c>
      <c r="D140" s="30"/>
      <c r="E140" s="30"/>
      <c r="F140" s="30">
        <v>44</v>
      </c>
      <c r="G140" s="30"/>
      <c r="H140" s="30"/>
      <c r="I140" s="30">
        <v>44</v>
      </c>
      <c r="J140" s="30">
        <v>44</v>
      </c>
    </row>
    <row r="141" spans="1:10" x14ac:dyDescent="0.35">
      <c r="A141" s="35" t="s">
        <v>249</v>
      </c>
      <c r="B141" s="35" t="s">
        <v>250</v>
      </c>
      <c r="C141" s="30">
        <v>23</v>
      </c>
      <c r="D141" s="30">
        <v>2</v>
      </c>
      <c r="E141" s="30"/>
      <c r="F141" s="30">
        <v>23</v>
      </c>
      <c r="G141" s="30">
        <v>2</v>
      </c>
      <c r="H141" s="30"/>
      <c r="I141" s="30">
        <v>25</v>
      </c>
      <c r="J141" s="30">
        <v>25</v>
      </c>
    </row>
    <row r="142" spans="1:10" x14ac:dyDescent="0.35">
      <c r="A142" s="35" t="s">
        <v>167</v>
      </c>
      <c r="B142" s="35" t="s">
        <v>168</v>
      </c>
      <c r="C142" s="30">
        <v>163</v>
      </c>
      <c r="D142" s="30"/>
      <c r="E142" s="30"/>
      <c r="F142" s="30">
        <v>163</v>
      </c>
      <c r="G142" s="30"/>
      <c r="H142" s="30"/>
      <c r="I142" s="30">
        <v>163</v>
      </c>
      <c r="J142" s="30">
        <v>163</v>
      </c>
    </row>
    <row r="143" spans="1:10" x14ac:dyDescent="0.35">
      <c r="A143" s="35" t="s">
        <v>1011</v>
      </c>
      <c r="B143" s="35" t="s">
        <v>1012</v>
      </c>
      <c r="C143" s="30">
        <v>59</v>
      </c>
      <c r="D143" s="30"/>
      <c r="E143" s="30"/>
      <c r="F143" s="30">
        <v>59</v>
      </c>
      <c r="G143" s="30"/>
      <c r="H143" s="30"/>
      <c r="I143" s="30">
        <v>59</v>
      </c>
      <c r="J143" s="30">
        <v>59</v>
      </c>
    </row>
    <row r="144" spans="1:10" x14ac:dyDescent="0.35">
      <c r="A144" s="35" t="s">
        <v>1003</v>
      </c>
      <c r="B144" s="35" t="s">
        <v>1004</v>
      </c>
      <c r="C144" s="30">
        <v>52</v>
      </c>
      <c r="D144" s="30"/>
      <c r="E144" s="30"/>
      <c r="F144" s="30">
        <v>52</v>
      </c>
      <c r="G144" s="30"/>
      <c r="H144" s="30"/>
      <c r="I144" s="30">
        <v>52</v>
      </c>
      <c r="J144" s="30">
        <v>52</v>
      </c>
    </row>
    <row r="145" spans="1:10" x14ac:dyDescent="0.35">
      <c r="A145" s="35" t="s">
        <v>187</v>
      </c>
      <c r="B145" s="35" t="s">
        <v>188</v>
      </c>
      <c r="C145" s="30">
        <v>48</v>
      </c>
      <c r="D145" s="30"/>
      <c r="E145" s="30"/>
      <c r="F145" s="30">
        <v>48</v>
      </c>
      <c r="G145" s="30"/>
      <c r="H145" s="30"/>
      <c r="I145" s="30">
        <v>48</v>
      </c>
      <c r="J145" s="30">
        <v>48</v>
      </c>
    </row>
    <row r="146" spans="1:10" x14ac:dyDescent="0.35">
      <c r="A146" s="35" t="s">
        <v>1344</v>
      </c>
      <c r="B146" s="35" t="s">
        <v>1345</v>
      </c>
      <c r="C146" s="30">
        <v>50</v>
      </c>
      <c r="D146" s="30"/>
      <c r="E146" s="30"/>
      <c r="F146" s="30">
        <v>50</v>
      </c>
      <c r="G146" s="30"/>
      <c r="H146" s="30"/>
      <c r="I146" s="30">
        <v>50</v>
      </c>
      <c r="J146" s="30">
        <v>50</v>
      </c>
    </row>
    <row r="147" spans="1:10" x14ac:dyDescent="0.35">
      <c r="A147" s="35" t="s">
        <v>1778</v>
      </c>
      <c r="B147" s="35" t="s">
        <v>1779</v>
      </c>
      <c r="C147" s="30">
        <v>43</v>
      </c>
      <c r="D147" s="30">
        <v>5</v>
      </c>
      <c r="E147" s="30"/>
      <c r="F147" s="30">
        <v>43</v>
      </c>
      <c r="G147" s="30">
        <v>5</v>
      </c>
      <c r="H147" s="30"/>
      <c r="I147" s="30">
        <v>48</v>
      </c>
      <c r="J147" s="30">
        <v>48</v>
      </c>
    </row>
    <row r="148" spans="1:10" x14ac:dyDescent="0.35">
      <c r="A148" s="35" t="s">
        <v>1626</v>
      </c>
      <c r="B148" s="35" t="s">
        <v>1627</v>
      </c>
      <c r="C148" s="30">
        <v>72</v>
      </c>
      <c r="D148" s="30"/>
      <c r="E148" s="30"/>
      <c r="F148" s="30">
        <v>72</v>
      </c>
      <c r="G148" s="30"/>
      <c r="H148" s="30"/>
      <c r="I148" s="30">
        <v>72</v>
      </c>
      <c r="J148" s="30">
        <v>72</v>
      </c>
    </row>
    <row r="149" spans="1:10" x14ac:dyDescent="0.35">
      <c r="A149" s="35" t="s">
        <v>5679</v>
      </c>
      <c r="B149" s="35" t="s">
        <v>5680</v>
      </c>
      <c r="C149" s="30">
        <v>34</v>
      </c>
      <c r="D149" s="30"/>
      <c r="E149" s="30"/>
      <c r="F149" s="30">
        <v>34</v>
      </c>
      <c r="G149" s="30"/>
      <c r="H149" s="30"/>
      <c r="I149" s="30">
        <v>34</v>
      </c>
      <c r="J149" s="30">
        <v>34</v>
      </c>
    </row>
    <row r="150" spans="1:10" x14ac:dyDescent="0.35">
      <c r="A150" s="35" t="s">
        <v>2424</v>
      </c>
      <c r="B150" s="35" t="s">
        <v>2425</v>
      </c>
      <c r="C150" s="30">
        <v>225</v>
      </c>
      <c r="D150" s="30"/>
      <c r="E150" s="30"/>
      <c r="F150" s="30">
        <v>225</v>
      </c>
      <c r="G150" s="30"/>
      <c r="H150" s="30"/>
      <c r="I150" s="30">
        <v>225</v>
      </c>
      <c r="J150" s="30">
        <v>225</v>
      </c>
    </row>
    <row r="151" spans="1:10" x14ac:dyDescent="0.35">
      <c r="A151" s="35" t="s">
        <v>1295</v>
      </c>
      <c r="B151" s="35" t="s">
        <v>1296</v>
      </c>
      <c r="C151" s="30">
        <v>137</v>
      </c>
      <c r="D151" s="30">
        <v>5</v>
      </c>
      <c r="E151" s="30"/>
      <c r="F151" s="30">
        <v>137</v>
      </c>
      <c r="G151" s="30">
        <v>5</v>
      </c>
      <c r="H151" s="30"/>
      <c r="I151" s="30">
        <v>142</v>
      </c>
      <c r="J151" s="30">
        <v>142</v>
      </c>
    </row>
    <row r="152" spans="1:10" x14ac:dyDescent="0.35">
      <c r="A152" s="35" t="s">
        <v>1745</v>
      </c>
      <c r="B152" s="35" t="s">
        <v>1746</v>
      </c>
      <c r="C152" s="30">
        <v>264</v>
      </c>
      <c r="D152" s="30"/>
      <c r="E152" s="30"/>
      <c r="F152" s="30">
        <v>264</v>
      </c>
      <c r="G152" s="30"/>
      <c r="H152" s="30"/>
      <c r="I152" s="30">
        <v>264</v>
      </c>
      <c r="J152" s="30">
        <v>264</v>
      </c>
    </row>
    <row r="153" spans="1:10" x14ac:dyDescent="0.35">
      <c r="A153" s="35" t="s">
        <v>982</v>
      </c>
      <c r="B153" s="35" t="s">
        <v>983</v>
      </c>
      <c r="C153" s="30">
        <v>129</v>
      </c>
      <c r="D153" s="30"/>
      <c r="E153" s="30"/>
      <c r="F153" s="30">
        <v>129</v>
      </c>
      <c r="G153" s="30"/>
      <c r="H153" s="30"/>
      <c r="I153" s="30">
        <v>129</v>
      </c>
      <c r="J153" s="30">
        <v>129</v>
      </c>
    </row>
    <row r="154" spans="1:10" x14ac:dyDescent="0.35">
      <c r="A154" s="35" t="s">
        <v>1881</v>
      </c>
      <c r="B154" s="35" t="s">
        <v>1882</v>
      </c>
      <c r="C154" s="30">
        <v>67</v>
      </c>
      <c r="D154" s="30"/>
      <c r="E154" s="30"/>
      <c r="F154" s="30">
        <v>67</v>
      </c>
      <c r="G154" s="30"/>
      <c r="H154" s="30"/>
      <c r="I154" s="30">
        <v>67</v>
      </c>
      <c r="J154" s="30">
        <v>67</v>
      </c>
    </row>
    <row r="155" spans="1:10" x14ac:dyDescent="0.35">
      <c r="A155" s="35" t="s">
        <v>150</v>
      </c>
      <c r="B155" s="35" t="s">
        <v>151</v>
      </c>
      <c r="C155" s="30">
        <v>6</v>
      </c>
      <c r="D155" s="30"/>
      <c r="E155" s="30"/>
      <c r="F155" s="30">
        <v>6</v>
      </c>
      <c r="G155" s="30"/>
      <c r="H155" s="30"/>
      <c r="I155" s="30">
        <v>6</v>
      </c>
      <c r="J155" s="30">
        <v>6</v>
      </c>
    </row>
    <row r="156" spans="1:10" x14ac:dyDescent="0.35">
      <c r="A156" s="35" t="s">
        <v>996</v>
      </c>
      <c r="B156" s="35" t="s">
        <v>997</v>
      </c>
      <c r="C156" s="30">
        <v>16</v>
      </c>
      <c r="D156" s="30"/>
      <c r="E156" s="30"/>
      <c r="F156" s="30">
        <v>16</v>
      </c>
      <c r="G156" s="30"/>
      <c r="H156" s="30"/>
      <c r="I156" s="30">
        <v>16</v>
      </c>
      <c r="J156" s="30">
        <v>16</v>
      </c>
    </row>
    <row r="157" spans="1:10" x14ac:dyDescent="0.35">
      <c r="A157" s="35" t="s">
        <v>759</v>
      </c>
      <c r="B157" s="35" t="s">
        <v>760</v>
      </c>
      <c r="C157" s="30">
        <v>82</v>
      </c>
      <c r="D157" s="30"/>
      <c r="E157" s="30"/>
      <c r="F157" s="30">
        <v>82</v>
      </c>
      <c r="G157" s="30"/>
      <c r="H157" s="30"/>
      <c r="I157" s="30">
        <v>82</v>
      </c>
      <c r="J157" s="30">
        <v>82</v>
      </c>
    </row>
    <row r="158" spans="1:10" x14ac:dyDescent="0.35">
      <c r="A158" s="35" t="s">
        <v>579</v>
      </c>
      <c r="B158" s="35" t="s">
        <v>580</v>
      </c>
      <c r="C158" s="30">
        <v>47</v>
      </c>
      <c r="D158" s="30"/>
      <c r="E158" s="30"/>
      <c r="F158" s="30">
        <v>47</v>
      </c>
      <c r="G158" s="30"/>
      <c r="H158" s="30"/>
      <c r="I158" s="30">
        <v>47</v>
      </c>
      <c r="J158" s="30">
        <v>47</v>
      </c>
    </row>
    <row r="159" spans="1:10" x14ac:dyDescent="0.35">
      <c r="A159" s="35" t="s">
        <v>1152</v>
      </c>
      <c r="B159" s="35" t="s">
        <v>1153</v>
      </c>
      <c r="C159" s="30">
        <v>30</v>
      </c>
      <c r="D159" s="30"/>
      <c r="E159" s="30"/>
      <c r="F159" s="30">
        <v>30</v>
      </c>
      <c r="G159" s="30"/>
      <c r="H159" s="30"/>
      <c r="I159" s="30">
        <v>30</v>
      </c>
      <c r="J159" s="30">
        <v>30</v>
      </c>
    </row>
    <row r="160" spans="1:10" x14ac:dyDescent="0.35">
      <c r="A160" s="35" t="s">
        <v>2932</v>
      </c>
      <c r="B160" s="35" t="s">
        <v>2933</v>
      </c>
      <c r="C160" s="30">
        <v>31</v>
      </c>
      <c r="D160" s="30"/>
      <c r="E160" s="30"/>
      <c r="F160" s="30">
        <v>31</v>
      </c>
      <c r="G160" s="30"/>
      <c r="H160" s="30"/>
      <c r="I160" s="30">
        <v>31</v>
      </c>
      <c r="J160" s="30">
        <v>31</v>
      </c>
    </row>
    <row r="161" spans="1:10" x14ac:dyDescent="0.35">
      <c r="A161" s="35" t="s">
        <v>1188</v>
      </c>
      <c r="B161" s="35" t="s">
        <v>1189</v>
      </c>
      <c r="C161" s="30">
        <v>93</v>
      </c>
      <c r="D161" s="30"/>
      <c r="E161" s="30"/>
      <c r="F161" s="30">
        <v>93</v>
      </c>
      <c r="G161" s="30"/>
      <c r="H161" s="30"/>
      <c r="I161" s="30">
        <v>93</v>
      </c>
      <c r="J161" s="30">
        <v>93</v>
      </c>
    </row>
    <row r="162" spans="1:10" x14ac:dyDescent="0.35">
      <c r="A162" s="35" t="s">
        <v>1659</v>
      </c>
      <c r="B162" s="35" t="s">
        <v>1660</v>
      </c>
      <c r="C162" s="30">
        <v>367</v>
      </c>
      <c r="D162" s="30">
        <v>1</v>
      </c>
      <c r="E162" s="30"/>
      <c r="F162" s="30">
        <v>367</v>
      </c>
      <c r="G162" s="30">
        <v>1</v>
      </c>
      <c r="H162" s="30"/>
      <c r="I162" s="30">
        <v>368</v>
      </c>
      <c r="J162" s="30">
        <v>368</v>
      </c>
    </row>
    <row r="163" spans="1:10" x14ac:dyDescent="0.35">
      <c r="A163" s="35" t="s">
        <v>1264</v>
      </c>
      <c r="B163" s="35" t="s">
        <v>1265</v>
      </c>
      <c r="C163" s="30">
        <v>31</v>
      </c>
      <c r="D163" s="30"/>
      <c r="E163" s="30"/>
      <c r="F163" s="30">
        <v>31</v>
      </c>
      <c r="G163" s="30"/>
      <c r="H163" s="30"/>
      <c r="I163" s="30">
        <v>31</v>
      </c>
      <c r="J163" s="30">
        <v>31</v>
      </c>
    </row>
    <row r="164" spans="1:10" x14ac:dyDescent="0.35">
      <c r="A164" s="35" t="s">
        <v>1320</v>
      </c>
      <c r="B164" s="35" t="s">
        <v>1321</v>
      </c>
      <c r="C164" s="30">
        <v>35</v>
      </c>
      <c r="D164" s="30"/>
      <c r="E164" s="30"/>
      <c r="F164" s="30">
        <v>35</v>
      </c>
      <c r="G164" s="30"/>
      <c r="H164" s="30"/>
      <c r="I164" s="30">
        <v>35</v>
      </c>
      <c r="J164" s="30">
        <v>35</v>
      </c>
    </row>
    <row r="165" spans="1:10" x14ac:dyDescent="0.35">
      <c r="A165" s="35" t="s">
        <v>197</v>
      </c>
      <c r="B165" s="35" t="s">
        <v>198</v>
      </c>
      <c r="C165" s="30">
        <v>23</v>
      </c>
      <c r="D165" s="30">
        <v>2</v>
      </c>
      <c r="E165" s="30"/>
      <c r="F165" s="30">
        <v>23</v>
      </c>
      <c r="G165" s="30">
        <v>2</v>
      </c>
      <c r="H165" s="30"/>
      <c r="I165" s="30">
        <v>25</v>
      </c>
      <c r="J165" s="30">
        <v>25</v>
      </c>
    </row>
    <row r="166" spans="1:10" x14ac:dyDescent="0.35">
      <c r="A166" s="35" t="s">
        <v>62</v>
      </c>
      <c r="B166" s="35" t="s">
        <v>63</v>
      </c>
      <c r="C166" s="30">
        <v>44.75</v>
      </c>
      <c r="D166" s="30">
        <v>4</v>
      </c>
      <c r="E166" s="30"/>
      <c r="F166" s="30">
        <v>44.75</v>
      </c>
      <c r="G166" s="30">
        <v>4</v>
      </c>
      <c r="H166" s="30"/>
      <c r="I166" s="30">
        <v>48.75</v>
      </c>
      <c r="J166" s="30">
        <v>48.75</v>
      </c>
    </row>
    <row r="167" spans="1:10" x14ac:dyDescent="0.35">
      <c r="A167" s="35" t="s">
        <v>5471</v>
      </c>
      <c r="B167" s="35" t="s">
        <v>5472</v>
      </c>
      <c r="C167" s="30">
        <v>80.75</v>
      </c>
      <c r="D167" s="30"/>
      <c r="E167" s="30"/>
      <c r="F167" s="30">
        <v>80.75</v>
      </c>
      <c r="G167" s="30"/>
      <c r="H167" s="30"/>
      <c r="I167" s="30">
        <v>80.75</v>
      </c>
      <c r="J167" s="30">
        <v>80.75</v>
      </c>
    </row>
    <row r="168" spans="1:10" x14ac:dyDescent="0.35">
      <c r="A168" s="35" t="s">
        <v>4791</v>
      </c>
      <c r="B168" s="35" t="s">
        <v>4792</v>
      </c>
      <c r="C168" s="30">
        <v>9.75</v>
      </c>
      <c r="D168" s="30">
        <v>4.5</v>
      </c>
      <c r="E168" s="30"/>
      <c r="F168" s="30">
        <v>9.75</v>
      </c>
      <c r="G168" s="30">
        <v>4.5</v>
      </c>
      <c r="H168" s="30"/>
      <c r="I168" s="30">
        <v>14.25</v>
      </c>
      <c r="J168" s="30">
        <v>14.25</v>
      </c>
    </row>
    <row r="169" spans="1:10" x14ac:dyDescent="0.35">
      <c r="A169" s="35" t="s">
        <v>4779</v>
      </c>
      <c r="B169" s="35" t="s">
        <v>4780</v>
      </c>
      <c r="C169" s="30">
        <v>40.5</v>
      </c>
      <c r="D169" s="30"/>
      <c r="E169" s="30"/>
      <c r="F169" s="30">
        <v>40.5</v>
      </c>
      <c r="G169" s="30"/>
      <c r="H169" s="30"/>
      <c r="I169" s="30">
        <v>40.5</v>
      </c>
      <c r="J169" s="30">
        <v>40.5</v>
      </c>
    </row>
    <row r="170" spans="1:10" x14ac:dyDescent="0.35">
      <c r="A170" s="35" t="s">
        <v>5635</v>
      </c>
      <c r="B170" s="35" t="s">
        <v>5636</v>
      </c>
      <c r="C170" s="30">
        <v>20</v>
      </c>
      <c r="D170" s="30"/>
      <c r="E170" s="30"/>
      <c r="F170" s="30">
        <v>20</v>
      </c>
      <c r="G170" s="30"/>
      <c r="H170" s="30"/>
      <c r="I170" s="30">
        <v>20</v>
      </c>
      <c r="J170" s="30">
        <v>20</v>
      </c>
    </row>
    <row r="171" spans="1:10" x14ac:dyDescent="0.35">
      <c r="A171" s="35" t="s">
        <v>3725</v>
      </c>
      <c r="B171" s="35" t="s">
        <v>3726</v>
      </c>
      <c r="C171" s="30">
        <v>75</v>
      </c>
      <c r="D171" s="30"/>
      <c r="E171" s="30"/>
      <c r="F171" s="30">
        <v>75</v>
      </c>
      <c r="G171" s="30"/>
      <c r="H171" s="30"/>
      <c r="I171" s="30">
        <v>75</v>
      </c>
      <c r="J171" s="30">
        <v>75</v>
      </c>
    </row>
    <row r="172" spans="1:10" x14ac:dyDescent="0.35">
      <c r="A172" s="35" t="s">
        <v>527</v>
      </c>
      <c r="B172" s="35" t="s">
        <v>528</v>
      </c>
      <c r="C172" s="30">
        <v>186</v>
      </c>
      <c r="D172" s="30"/>
      <c r="E172" s="30"/>
      <c r="F172" s="30">
        <v>186</v>
      </c>
      <c r="G172" s="30"/>
      <c r="H172" s="30"/>
      <c r="I172" s="30">
        <v>186</v>
      </c>
      <c r="J172" s="30">
        <v>186</v>
      </c>
    </row>
    <row r="173" spans="1:10" x14ac:dyDescent="0.35">
      <c r="A173" s="35" t="s">
        <v>2008</v>
      </c>
      <c r="B173" s="35" t="s">
        <v>2009</v>
      </c>
      <c r="C173" s="30">
        <v>39</v>
      </c>
      <c r="D173" s="30"/>
      <c r="E173" s="30"/>
      <c r="F173" s="30">
        <v>39</v>
      </c>
      <c r="G173" s="30"/>
      <c r="H173" s="30"/>
      <c r="I173" s="30">
        <v>39</v>
      </c>
      <c r="J173" s="30">
        <v>39</v>
      </c>
    </row>
    <row r="174" spans="1:10" x14ac:dyDescent="0.35">
      <c r="A174" s="35" t="s">
        <v>5919</v>
      </c>
      <c r="B174" s="35" t="s">
        <v>5920</v>
      </c>
      <c r="C174" s="30">
        <v>5</v>
      </c>
      <c r="D174" s="30"/>
      <c r="E174" s="30"/>
      <c r="F174" s="30">
        <v>5</v>
      </c>
      <c r="G174" s="30"/>
      <c r="H174" s="30"/>
      <c r="I174" s="30">
        <v>5</v>
      </c>
      <c r="J174" s="30">
        <v>5</v>
      </c>
    </row>
    <row r="175" spans="1:10" x14ac:dyDescent="0.35">
      <c r="A175" s="35" t="s">
        <v>2020</v>
      </c>
      <c r="B175" s="35" t="s">
        <v>2021</v>
      </c>
      <c r="C175" s="30">
        <v>37</v>
      </c>
      <c r="D175" s="30">
        <v>1</v>
      </c>
      <c r="E175" s="30"/>
      <c r="F175" s="30">
        <v>37</v>
      </c>
      <c r="G175" s="30">
        <v>1</v>
      </c>
      <c r="H175" s="30"/>
      <c r="I175" s="30">
        <v>38</v>
      </c>
      <c r="J175" s="30">
        <v>38</v>
      </c>
    </row>
    <row r="176" spans="1:10" x14ac:dyDescent="0.35">
      <c r="A176" s="35" t="s">
        <v>2994</v>
      </c>
      <c r="B176" s="35" t="s">
        <v>2995</v>
      </c>
      <c r="C176" s="30">
        <v>84</v>
      </c>
      <c r="D176" s="30"/>
      <c r="E176" s="30"/>
      <c r="F176" s="30">
        <v>84</v>
      </c>
      <c r="G176" s="30"/>
      <c r="H176" s="30"/>
      <c r="I176" s="30">
        <v>84</v>
      </c>
      <c r="J176" s="30">
        <v>84</v>
      </c>
    </row>
    <row r="177" spans="1:10" x14ac:dyDescent="0.35">
      <c r="A177" s="35" t="s">
        <v>596</v>
      </c>
      <c r="B177" s="35" t="s">
        <v>597</v>
      </c>
      <c r="C177" s="30">
        <v>14</v>
      </c>
      <c r="D177" s="30"/>
      <c r="E177" s="30"/>
      <c r="F177" s="30">
        <v>15</v>
      </c>
      <c r="G177" s="30"/>
      <c r="H177" s="30"/>
      <c r="I177" s="30">
        <v>14</v>
      </c>
      <c r="J177" s="30">
        <v>15</v>
      </c>
    </row>
    <row r="178" spans="1:10" x14ac:dyDescent="0.35">
      <c r="A178" s="35" t="s">
        <v>2013</v>
      </c>
      <c r="B178" s="35" t="s">
        <v>2014</v>
      </c>
      <c r="C178" s="30">
        <v>25</v>
      </c>
      <c r="D178" s="30"/>
      <c r="E178" s="30"/>
      <c r="F178" s="30">
        <v>25</v>
      </c>
      <c r="G178" s="30"/>
      <c r="H178" s="30"/>
      <c r="I178" s="30">
        <v>25</v>
      </c>
      <c r="J178" s="30">
        <v>25</v>
      </c>
    </row>
    <row r="179" spans="1:10" x14ac:dyDescent="0.35">
      <c r="A179" s="35" t="s">
        <v>2137</v>
      </c>
      <c r="B179" s="35" t="s">
        <v>2138</v>
      </c>
      <c r="C179" s="30">
        <v>5</v>
      </c>
      <c r="D179" s="30"/>
      <c r="E179" s="30"/>
      <c r="F179" s="30">
        <v>5</v>
      </c>
      <c r="G179" s="30"/>
      <c r="H179" s="30"/>
      <c r="I179" s="30">
        <v>5</v>
      </c>
      <c r="J179" s="30">
        <v>5</v>
      </c>
    </row>
    <row r="180" spans="1:10" x14ac:dyDescent="0.35">
      <c r="A180" s="35" t="s">
        <v>370</v>
      </c>
      <c r="B180" s="35" t="s">
        <v>371</v>
      </c>
      <c r="C180" s="30">
        <v>183</v>
      </c>
      <c r="D180" s="30"/>
      <c r="E180" s="30"/>
      <c r="F180" s="30">
        <v>182</v>
      </c>
      <c r="G180" s="30"/>
      <c r="H180" s="30"/>
      <c r="I180" s="30">
        <v>183</v>
      </c>
      <c r="J180" s="30">
        <v>182</v>
      </c>
    </row>
    <row r="181" spans="1:10" x14ac:dyDescent="0.35">
      <c r="A181" s="35" t="s">
        <v>1525</v>
      </c>
      <c r="B181" s="35" t="s">
        <v>1526</v>
      </c>
      <c r="C181" s="30">
        <v>23</v>
      </c>
      <c r="D181" s="30"/>
      <c r="E181" s="30"/>
      <c r="F181" s="30">
        <v>23</v>
      </c>
      <c r="G181" s="30"/>
      <c r="H181" s="30"/>
      <c r="I181" s="30">
        <v>23</v>
      </c>
      <c r="J181" s="30">
        <v>23</v>
      </c>
    </row>
    <row r="182" spans="1:10" x14ac:dyDescent="0.35">
      <c r="A182" s="35" t="s">
        <v>2215</v>
      </c>
      <c r="B182" s="35" t="s">
        <v>2216</v>
      </c>
      <c r="C182" s="30">
        <v>5</v>
      </c>
      <c r="D182" s="30"/>
      <c r="E182" s="30"/>
      <c r="F182" s="30">
        <v>5</v>
      </c>
      <c r="G182" s="30"/>
      <c r="H182" s="30"/>
      <c r="I182" s="30">
        <v>5</v>
      </c>
      <c r="J182" s="30">
        <v>5</v>
      </c>
    </row>
    <row r="183" spans="1:10" x14ac:dyDescent="0.35">
      <c r="A183" s="35" t="s">
        <v>2086</v>
      </c>
      <c r="B183" s="35" t="s">
        <v>2087</v>
      </c>
      <c r="C183" s="30">
        <v>14</v>
      </c>
      <c r="D183" s="30"/>
      <c r="E183" s="30"/>
      <c r="F183" s="30">
        <v>14</v>
      </c>
      <c r="G183" s="30"/>
      <c r="H183" s="30"/>
      <c r="I183" s="30">
        <v>14</v>
      </c>
      <c r="J183" s="30">
        <v>14</v>
      </c>
    </row>
    <row r="184" spans="1:10" x14ac:dyDescent="0.35">
      <c r="A184" s="35" t="s">
        <v>2235</v>
      </c>
      <c r="B184" s="35" t="s">
        <v>2236</v>
      </c>
      <c r="C184" s="30">
        <v>4</v>
      </c>
      <c r="D184" s="30"/>
      <c r="E184" s="30"/>
      <c r="F184" s="30">
        <v>4</v>
      </c>
      <c r="G184" s="30"/>
      <c r="H184" s="30"/>
      <c r="I184" s="30">
        <v>4</v>
      </c>
      <c r="J184" s="30">
        <v>4</v>
      </c>
    </row>
    <row r="185" spans="1:10" x14ac:dyDescent="0.35">
      <c r="A185" s="35" t="s">
        <v>5458</v>
      </c>
      <c r="B185" s="35" t="s">
        <v>5459</v>
      </c>
      <c r="C185" s="30">
        <v>29</v>
      </c>
      <c r="D185" s="30"/>
      <c r="E185" s="30"/>
      <c r="F185" s="30">
        <v>29</v>
      </c>
      <c r="G185" s="30"/>
      <c r="H185" s="30"/>
      <c r="I185" s="30">
        <v>29</v>
      </c>
      <c r="J185" s="30">
        <v>29</v>
      </c>
    </row>
    <row r="186" spans="1:10" x14ac:dyDescent="0.35">
      <c r="A186" s="35" t="s">
        <v>5452</v>
      </c>
      <c r="B186" s="35" t="s">
        <v>5453</v>
      </c>
      <c r="C186" s="30">
        <v>84</v>
      </c>
      <c r="D186" s="30"/>
      <c r="E186" s="30"/>
      <c r="F186" s="30">
        <v>84</v>
      </c>
      <c r="G186" s="30"/>
      <c r="H186" s="30"/>
      <c r="I186" s="30">
        <v>84</v>
      </c>
      <c r="J186" s="30">
        <v>84</v>
      </c>
    </row>
    <row r="187" spans="1:10" x14ac:dyDescent="0.35">
      <c r="A187" s="35" t="s">
        <v>158</v>
      </c>
      <c r="B187" s="35" t="s">
        <v>159</v>
      </c>
      <c r="C187" s="30">
        <v>5</v>
      </c>
      <c r="D187" s="30"/>
      <c r="E187" s="30">
        <v>4</v>
      </c>
      <c r="F187" s="30">
        <v>5</v>
      </c>
      <c r="G187" s="30"/>
      <c r="H187" s="30">
        <v>4</v>
      </c>
      <c r="I187" s="30">
        <v>9</v>
      </c>
      <c r="J187" s="30">
        <v>9</v>
      </c>
    </row>
    <row r="188" spans="1:10" x14ac:dyDescent="0.35">
      <c r="A188" s="35" t="s">
        <v>93</v>
      </c>
      <c r="B188" s="35" t="s">
        <v>94</v>
      </c>
      <c r="C188" s="30">
        <v>54</v>
      </c>
      <c r="D188" s="30">
        <v>30</v>
      </c>
      <c r="E188" s="30"/>
      <c r="F188" s="30">
        <v>54</v>
      </c>
      <c r="G188" s="30">
        <v>30</v>
      </c>
      <c r="H188" s="30"/>
      <c r="I188" s="30">
        <v>84</v>
      </c>
      <c r="J188" s="30">
        <v>84</v>
      </c>
    </row>
    <row r="189" spans="1:10" x14ac:dyDescent="0.35">
      <c r="A189" s="35" t="s">
        <v>3203</v>
      </c>
      <c r="B189" s="35" t="s">
        <v>3204</v>
      </c>
      <c r="C189" s="30">
        <v>248.75</v>
      </c>
      <c r="D189" s="30">
        <v>1</v>
      </c>
      <c r="E189" s="30"/>
      <c r="F189" s="30">
        <v>257.75</v>
      </c>
      <c r="G189" s="30">
        <v>1</v>
      </c>
      <c r="H189" s="30"/>
      <c r="I189" s="30">
        <v>249.75</v>
      </c>
      <c r="J189" s="30">
        <v>258.75</v>
      </c>
    </row>
    <row r="190" spans="1:10" x14ac:dyDescent="0.35">
      <c r="A190" s="35" t="s">
        <v>2901</v>
      </c>
      <c r="B190" s="35" t="s">
        <v>2902</v>
      </c>
      <c r="C190" s="30">
        <v>1848</v>
      </c>
      <c r="D190" s="30"/>
      <c r="E190" s="30"/>
      <c r="F190" s="30">
        <v>1848</v>
      </c>
      <c r="G190" s="30"/>
      <c r="H190" s="30"/>
      <c r="I190" s="30">
        <v>1848</v>
      </c>
      <c r="J190" s="30">
        <v>1848</v>
      </c>
    </row>
    <row r="191" spans="1:10" x14ac:dyDescent="0.35">
      <c r="A191" s="35" t="s">
        <v>771</v>
      </c>
      <c r="B191" s="35" t="s">
        <v>772</v>
      </c>
      <c r="C191" s="30">
        <v>145</v>
      </c>
      <c r="D191" s="30"/>
      <c r="E191" s="30"/>
      <c r="F191" s="30">
        <v>145</v>
      </c>
      <c r="G191" s="30"/>
      <c r="H191" s="30"/>
      <c r="I191" s="30">
        <v>145</v>
      </c>
      <c r="J191" s="30">
        <v>145</v>
      </c>
    </row>
    <row r="192" spans="1:10" x14ac:dyDescent="0.35">
      <c r="A192" s="35" t="s">
        <v>390</v>
      </c>
      <c r="B192" s="35" t="s">
        <v>391</v>
      </c>
      <c r="C192" s="30">
        <v>12</v>
      </c>
      <c r="D192" s="30"/>
      <c r="E192" s="30"/>
      <c r="F192" s="30">
        <v>12</v>
      </c>
      <c r="G192" s="30"/>
      <c r="H192" s="30"/>
      <c r="I192" s="30">
        <v>12</v>
      </c>
      <c r="J192" s="30">
        <v>12</v>
      </c>
    </row>
    <row r="193" spans="1:10" x14ac:dyDescent="0.35">
      <c r="A193" s="35" t="s">
        <v>593</v>
      </c>
      <c r="B193" s="35" t="s">
        <v>594</v>
      </c>
      <c r="C193" s="30"/>
      <c r="D193" s="30">
        <v>10</v>
      </c>
      <c r="E193" s="30"/>
      <c r="F193" s="30"/>
      <c r="G193" s="30">
        <v>10</v>
      </c>
      <c r="H193" s="30"/>
      <c r="I193" s="30">
        <v>10</v>
      </c>
      <c r="J193" s="30">
        <v>10</v>
      </c>
    </row>
    <row r="194" spans="1:10" x14ac:dyDescent="0.35">
      <c r="A194" s="35" t="s">
        <v>1892</v>
      </c>
      <c r="B194" s="35" t="s">
        <v>1893</v>
      </c>
      <c r="C194" s="30">
        <v>400</v>
      </c>
      <c r="D194" s="30"/>
      <c r="E194" s="30"/>
      <c r="F194" s="30">
        <v>399</v>
      </c>
      <c r="G194" s="30"/>
      <c r="H194" s="30"/>
      <c r="I194" s="30">
        <v>400</v>
      </c>
      <c r="J194" s="30">
        <v>399</v>
      </c>
    </row>
    <row r="195" spans="1:10" x14ac:dyDescent="0.35">
      <c r="A195" s="35" t="s">
        <v>1911</v>
      </c>
      <c r="B195" s="35" t="s">
        <v>1912</v>
      </c>
      <c r="C195" s="30">
        <v>119</v>
      </c>
      <c r="D195" s="30"/>
      <c r="E195" s="30"/>
      <c r="F195" s="30">
        <v>120</v>
      </c>
      <c r="G195" s="30"/>
      <c r="H195" s="30"/>
      <c r="I195" s="30">
        <v>119</v>
      </c>
      <c r="J195" s="30">
        <v>120</v>
      </c>
    </row>
    <row r="196" spans="1:10" x14ac:dyDescent="0.35">
      <c r="A196" s="35" t="s">
        <v>2178</v>
      </c>
      <c r="B196" s="35" t="s">
        <v>2179</v>
      </c>
      <c r="C196" s="30">
        <v>25</v>
      </c>
      <c r="D196" s="30"/>
      <c r="E196" s="30"/>
      <c r="F196" s="30">
        <v>25</v>
      </c>
      <c r="G196" s="30"/>
      <c r="H196" s="30"/>
      <c r="I196" s="30">
        <v>25</v>
      </c>
      <c r="J196" s="30">
        <v>25</v>
      </c>
    </row>
    <row r="197" spans="1:10" x14ac:dyDescent="0.35">
      <c r="A197" s="35" t="s">
        <v>2237</v>
      </c>
      <c r="B197" s="35" t="s">
        <v>2238</v>
      </c>
      <c r="C197" s="30">
        <v>13</v>
      </c>
      <c r="D197" s="30"/>
      <c r="E197" s="30"/>
      <c r="F197" s="30">
        <v>13</v>
      </c>
      <c r="G197" s="30"/>
      <c r="H197" s="30"/>
      <c r="I197" s="30">
        <v>13</v>
      </c>
      <c r="J197" s="30">
        <v>13</v>
      </c>
    </row>
    <row r="198" spans="1:10" x14ac:dyDescent="0.35">
      <c r="A198" s="35" t="s">
        <v>5483</v>
      </c>
      <c r="B198" s="35" t="s">
        <v>5484</v>
      </c>
      <c r="C198" s="30">
        <v>172</v>
      </c>
      <c r="D198" s="30">
        <v>4</v>
      </c>
      <c r="E198" s="30"/>
      <c r="F198" s="30">
        <v>172</v>
      </c>
      <c r="G198" s="30">
        <v>4</v>
      </c>
      <c r="H198" s="30"/>
      <c r="I198" s="30">
        <v>176</v>
      </c>
      <c r="J198" s="30">
        <v>176</v>
      </c>
    </row>
    <row r="199" spans="1:10" x14ac:dyDescent="0.35">
      <c r="A199" s="35" t="s">
        <v>5465</v>
      </c>
      <c r="B199" s="35" t="s">
        <v>5466</v>
      </c>
      <c r="C199" s="30">
        <v>106</v>
      </c>
      <c r="D199" s="30"/>
      <c r="E199" s="30"/>
      <c r="F199" s="30">
        <v>106</v>
      </c>
      <c r="G199" s="30"/>
      <c r="H199" s="30"/>
      <c r="I199" s="30">
        <v>106</v>
      </c>
      <c r="J199" s="30">
        <v>106</v>
      </c>
    </row>
    <row r="200" spans="1:10" x14ac:dyDescent="0.35">
      <c r="A200" s="35" t="s">
        <v>5474</v>
      </c>
      <c r="B200" s="35" t="s">
        <v>5475</v>
      </c>
      <c r="C200" s="30">
        <v>115</v>
      </c>
      <c r="D200" s="30"/>
      <c r="E200" s="30"/>
      <c r="F200" s="30">
        <v>115</v>
      </c>
      <c r="G200" s="30"/>
      <c r="H200" s="30"/>
      <c r="I200" s="30">
        <v>115</v>
      </c>
      <c r="J200" s="30">
        <v>115</v>
      </c>
    </row>
    <row r="201" spans="1:10" x14ac:dyDescent="0.35">
      <c r="A201" s="35" t="s">
        <v>1888</v>
      </c>
      <c r="B201" s="35" t="s">
        <v>1889</v>
      </c>
      <c r="C201" s="30">
        <v>207</v>
      </c>
      <c r="D201" s="30"/>
      <c r="E201" s="30"/>
      <c r="F201" s="30">
        <v>205</v>
      </c>
      <c r="G201" s="30"/>
      <c r="H201" s="30"/>
      <c r="I201" s="30">
        <v>207</v>
      </c>
      <c r="J201" s="30">
        <v>205</v>
      </c>
    </row>
    <row r="202" spans="1:10" x14ac:dyDescent="0.35">
      <c r="A202" s="35" t="s">
        <v>610</v>
      </c>
      <c r="B202" s="35" t="s">
        <v>611</v>
      </c>
      <c r="C202" s="30">
        <v>55</v>
      </c>
      <c r="D202" s="30"/>
      <c r="E202" s="30"/>
      <c r="F202" s="30">
        <v>55</v>
      </c>
      <c r="G202" s="30"/>
      <c r="H202" s="30"/>
      <c r="I202" s="30">
        <v>55</v>
      </c>
      <c r="J202" s="30">
        <v>55</v>
      </c>
    </row>
    <row r="203" spans="1:10" x14ac:dyDescent="0.35">
      <c r="A203" s="35" t="s">
        <v>1904</v>
      </c>
      <c r="B203" s="35" t="s">
        <v>1905</v>
      </c>
      <c r="C203" s="30">
        <v>215</v>
      </c>
      <c r="D203" s="30"/>
      <c r="E203" s="30"/>
      <c r="F203" s="30">
        <v>215</v>
      </c>
      <c r="G203" s="30"/>
      <c r="H203" s="30"/>
      <c r="I203" s="30">
        <v>215</v>
      </c>
      <c r="J203" s="30">
        <v>215</v>
      </c>
    </row>
    <row r="204" spans="1:10" x14ac:dyDescent="0.35">
      <c r="A204" s="35" t="s">
        <v>615</v>
      </c>
      <c r="B204" s="35" t="s">
        <v>616</v>
      </c>
      <c r="C204" s="30">
        <v>10</v>
      </c>
      <c r="D204" s="30"/>
      <c r="E204" s="30"/>
      <c r="F204" s="30">
        <v>10</v>
      </c>
      <c r="G204" s="30"/>
      <c r="H204" s="30"/>
      <c r="I204" s="30">
        <v>10</v>
      </c>
      <c r="J204" s="30">
        <v>10</v>
      </c>
    </row>
    <row r="205" spans="1:10" x14ac:dyDescent="0.35">
      <c r="A205" s="35" t="s">
        <v>5439</v>
      </c>
      <c r="B205" s="35" t="s">
        <v>5440</v>
      </c>
      <c r="C205" s="30">
        <v>26</v>
      </c>
      <c r="D205" s="30"/>
      <c r="E205" s="30"/>
      <c r="F205" s="30">
        <v>27</v>
      </c>
      <c r="G205" s="30"/>
      <c r="H205" s="30"/>
      <c r="I205" s="30">
        <v>26</v>
      </c>
      <c r="J205" s="30">
        <v>27</v>
      </c>
    </row>
    <row r="206" spans="1:10" x14ac:dyDescent="0.35">
      <c r="A206" s="35" t="s">
        <v>5532</v>
      </c>
      <c r="B206" s="35" t="s">
        <v>5533</v>
      </c>
      <c r="C206" s="30">
        <v>3</v>
      </c>
      <c r="D206" s="30"/>
      <c r="E206" s="30"/>
      <c r="F206" s="30">
        <v>3</v>
      </c>
      <c r="G206" s="30"/>
      <c r="H206" s="30"/>
      <c r="I206" s="30">
        <v>3</v>
      </c>
      <c r="J206" s="30">
        <v>3</v>
      </c>
    </row>
    <row r="207" spans="1:10" x14ac:dyDescent="0.35">
      <c r="A207" s="35" t="s">
        <v>1298</v>
      </c>
      <c r="B207" s="35" t="s">
        <v>1299</v>
      </c>
      <c r="C207" s="30">
        <v>70</v>
      </c>
      <c r="D207" s="30"/>
      <c r="E207" s="30"/>
      <c r="F207" s="30">
        <v>70</v>
      </c>
      <c r="G207" s="30"/>
      <c r="H207" s="30"/>
      <c r="I207" s="30">
        <v>70</v>
      </c>
      <c r="J207" s="30">
        <v>70</v>
      </c>
    </row>
    <row r="208" spans="1:10" x14ac:dyDescent="0.35">
      <c r="A208" s="35" t="s">
        <v>1048</v>
      </c>
      <c r="B208" s="35" t="s">
        <v>1049</v>
      </c>
      <c r="C208" s="30">
        <v>51</v>
      </c>
      <c r="D208" s="30"/>
      <c r="E208" s="30"/>
      <c r="F208" s="30">
        <v>51</v>
      </c>
      <c r="G208" s="30"/>
      <c r="H208" s="30"/>
      <c r="I208" s="30">
        <v>51</v>
      </c>
      <c r="J208" s="30">
        <v>51</v>
      </c>
    </row>
    <row r="209" spans="1:10" x14ac:dyDescent="0.35">
      <c r="A209" s="35" t="s">
        <v>1632</v>
      </c>
      <c r="B209" s="35" t="s">
        <v>1633</v>
      </c>
      <c r="C209" s="30">
        <v>127</v>
      </c>
      <c r="D209" s="30"/>
      <c r="E209" s="30"/>
      <c r="F209" s="30">
        <v>127</v>
      </c>
      <c r="G209" s="30"/>
      <c r="H209" s="30"/>
      <c r="I209" s="30">
        <v>127</v>
      </c>
      <c r="J209" s="30">
        <v>127</v>
      </c>
    </row>
    <row r="210" spans="1:10" x14ac:dyDescent="0.35">
      <c r="A210" s="35" t="s">
        <v>5904</v>
      </c>
      <c r="B210" s="35" t="s">
        <v>5905</v>
      </c>
      <c r="C210" s="30">
        <v>6</v>
      </c>
      <c r="D210" s="30"/>
      <c r="E210" s="30"/>
      <c r="F210" s="30">
        <v>6</v>
      </c>
      <c r="G210" s="30"/>
      <c r="H210" s="30"/>
      <c r="I210" s="30">
        <v>6</v>
      </c>
      <c r="J210" s="30">
        <v>6</v>
      </c>
    </row>
    <row r="211" spans="1:10" x14ac:dyDescent="0.35">
      <c r="A211" s="35" t="s">
        <v>1901</v>
      </c>
      <c r="B211" s="35" t="s">
        <v>1902</v>
      </c>
      <c r="C211" s="30">
        <v>125</v>
      </c>
      <c r="D211" s="30"/>
      <c r="E211" s="30"/>
      <c r="F211" s="30">
        <v>125</v>
      </c>
      <c r="G211" s="30"/>
      <c r="H211" s="30"/>
      <c r="I211" s="30">
        <v>125</v>
      </c>
      <c r="J211" s="30">
        <v>125</v>
      </c>
    </row>
    <row r="212" spans="1:10" x14ac:dyDescent="0.35">
      <c r="A212" s="35" t="s">
        <v>1648</v>
      </c>
      <c r="B212" s="35" t="s">
        <v>1649</v>
      </c>
      <c r="C212" s="30">
        <v>199</v>
      </c>
      <c r="D212" s="30"/>
      <c r="E212" s="30"/>
      <c r="F212" s="30">
        <v>199</v>
      </c>
      <c r="G212" s="30"/>
      <c r="H212" s="30"/>
      <c r="I212" s="30">
        <v>199</v>
      </c>
      <c r="J212" s="30">
        <v>199</v>
      </c>
    </row>
    <row r="213" spans="1:10" x14ac:dyDescent="0.35">
      <c r="A213" s="35" t="s">
        <v>1611</v>
      </c>
      <c r="B213" s="35" t="s">
        <v>1612</v>
      </c>
      <c r="C213" s="30">
        <v>231</v>
      </c>
      <c r="D213" s="30">
        <v>6</v>
      </c>
      <c r="E213" s="30">
        <v>1</v>
      </c>
      <c r="F213" s="30">
        <v>232</v>
      </c>
      <c r="G213" s="30">
        <v>7</v>
      </c>
      <c r="H213" s="30">
        <v>1</v>
      </c>
      <c r="I213" s="30">
        <v>238</v>
      </c>
      <c r="J213" s="30">
        <v>240</v>
      </c>
    </row>
    <row r="214" spans="1:10" x14ac:dyDescent="0.35">
      <c r="A214" s="35" t="s">
        <v>2568</v>
      </c>
      <c r="B214" s="35" t="s">
        <v>2569</v>
      </c>
      <c r="C214" s="30">
        <v>56</v>
      </c>
      <c r="D214" s="30"/>
      <c r="E214" s="30"/>
      <c r="F214" s="30">
        <v>56</v>
      </c>
      <c r="G214" s="30"/>
      <c r="H214" s="30"/>
      <c r="I214" s="30">
        <v>56</v>
      </c>
      <c r="J214" s="30">
        <v>56</v>
      </c>
    </row>
    <row r="215" spans="1:10" x14ac:dyDescent="0.35">
      <c r="A215" s="35" t="s">
        <v>2418</v>
      </c>
      <c r="B215" s="35" t="s">
        <v>2419</v>
      </c>
      <c r="C215" s="30">
        <v>100</v>
      </c>
      <c r="D215" s="30"/>
      <c r="E215" s="30"/>
      <c r="F215" s="30">
        <v>100</v>
      </c>
      <c r="G215" s="30"/>
      <c r="H215" s="30"/>
      <c r="I215" s="30">
        <v>100</v>
      </c>
      <c r="J215" s="30">
        <v>100</v>
      </c>
    </row>
    <row r="216" spans="1:10" x14ac:dyDescent="0.35">
      <c r="A216" s="35" t="s">
        <v>5909</v>
      </c>
      <c r="B216" s="35" t="s">
        <v>5910</v>
      </c>
      <c r="C216" s="30">
        <v>3</v>
      </c>
      <c r="D216" s="30"/>
      <c r="E216" s="30"/>
      <c r="F216" s="30">
        <v>3</v>
      </c>
      <c r="G216" s="30"/>
      <c r="H216" s="30"/>
      <c r="I216" s="30">
        <v>3</v>
      </c>
      <c r="J216" s="30">
        <v>3</v>
      </c>
    </row>
    <row r="217" spans="1:10" x14ac:dyDescent="0.35">
      <c r="A217" s="35" t="s">
        <v>1898</v>
      </c>
      <c r="B217" s="35" t="s">
        <v>1899</v>
      </c>
      <c r="C217" s="30"/>
      <c r="D217" s="30">
        <v>2</v>
      </c>
      <c r="E217" s="30">
        <v>7</v>
      </c>
      <c r="F217" s="30"/>
      <c r="G217" s="30">
        <v>1</v>
      </c>
      <c r="H217" s="30">
        <v>7</v>
      </c>
      <c r="I217" s="30">
        <v>9</v>
      </c>
      <c r="J217" s="30">
        <v>8</v>
      </c>
    </row>
    <row r="218" spans="1:10" x14ac:dyDescent="0.35">
      <c r="A218" s="35" t="s">
        <v>1908</v>
      </c>
      <c r="B218" s="35" t="s">
        <v>1909</v>
      </c>
      <c r="C218" s="30"/>
      <c r="D218" s="30">
        <v>31</v>
      </c>
      <c r="E218" s="30">
        <v>14</v>
      </c>
      <c r="F218" s="30"/>
      <c r="G218" s="30">
        <v>31</v>
      </c>
      <c r="H218" s="30">
        <v>14</v>
      </c>
      <c r="I218" s="30">
        <v>45</v>
      </c>
      <c r="J218" s="30">
        <v>45</v>
      </c>
    </row>
    <row r="219" spans="1:10" x14ac:dyDescent="0.35">
      <c r="A219" s="35" t="s">
        <v>1074</v>
      </c>
      <c r="B219" s="35" t="s">
        <v>1075</v>
      </c>
      <c r="C219" s="30">
        <v>106</v>
      </c>
      <c r="D219" s="30"/>
      <c r="E219" s="30"/>
      <c r="F219" s="30">
        <v>106</v>
      </c>
      <c r="G219" s="30"/>
      <c r="H219" s="30"/>
      <c r="I219" s="30">
        <v>106</v>
      </c>
      <c r="J219" s="30">
        <v>106</v>
      </c>
    </row>
    <row r="220" spans="1:10" x14ac:dyDescent="0.35">
      <c r="A220" s="35" t="s">
        <v>1467</v>
      </c>
      <c r="B220" s="35" t="s">
        <v>1468</v>
      </c>
      <c r="C220" s="30">
        <v>35</v>
      </c>
      <c r="D220" s="30"/>
      <c r="E220" s="30"/>
      <c r="F220" s="30">
        <v>35</v>
      </c>
      <c r="G220" s="30"/>
      <c r="H220" s="30"/>
      <c r="I220" s="30">
        <v>35</v>
      </c>
      <c r="J220" s="30">
        <v>35</v>
      </c>
    </row>
    <row r="221" spans="1:10" x14ac:dyDescent="0.35">
      <c r="A221" s="35" t="s">
        <v>5966</v>
      </c>
      <c r="B221" s="35" t="s">
        <v>5967</v>
      </c>
      <c r="C221" s="30">
        <v>2</v>
      </c>
      <c r="D221" s="30"/>
      <c r="E221" s="30"/>
      <c r="F221" s="30">
        <v>2</v>
      </c>
      <c r="G221" s="30"/>
      <c r="H221" s="30"/>
      <c r="I221" s="30">
        <v>2</v>
      </c>
      <c r="J221" s="30">
        <v>2</v>
      </c>
    </row>
    <row r="222" spans="1:10" x14ac:dyDescent="0.35">
      <c r="A222" s="35" t="s">
        <v>96</v>
      </c>
      <c r="B222" s="35" t="s">
        <v>97</v>
      </c>
      <c r="C222" s="30">
        <v>303</v>
      </c>
      <c r="D222" s="30">
        <v>210</v>
      </c>
      <c r="E222" s="30">
        <v>1</v>
      </c>
      <c r="F222" s="30">
        <v>303</v>
      </c>
      <c r="G222" s="30">
        <v>210</v>
      </c>
      <c r="H222" s="30">
        <v>1</v>
      </c>
      <c r="I222" s="30">
        <v>514</v>
      </c>
      <c r="J222" s="30">
        <v>514</v>
      </c>
    </row>
    <row r="223" spans="1:10" x14ac:dyDescent="0.35">
      <c r="A223" s="35" t="s">
        <v>1176</v>
      </c>
      <c r="B223" s="35" t="s">
        <v>1177</v>
      </c>
      <c r="C223" s="30">
        <v>497</v>
      </c>
      <c r="D223" s="30">
        <v>95</v>
      </c>
      <c r="E223" s="30"/>
      <c r="F223" s="30">
        <v>497</v>
      </c>
      <c r="G223" s="30">
        <v>95</v>
      </c>
      <c r="H223" s="30"/>
      <c r="I223" s="30">
        <v>592</v>
      </c>
      <c r="J223" s="30">
        <v>592</v>
      </c>
    </row>
    <row r="224" spans="1:10" x14ac:dyDescent="0.35">
      <c r="A224" s="35" t="s">
        <v>6227</v>
      </c>
      <c r="B224" s="35" t="s">
        <v>6228</v>
      </c>
      <c r="C224" s="30"/>
      <c r="D224" s="30">
        <v>1</v>
      </c>
      <c r="E224" s="30"/>
      <c r="F224" s="30"/>
      <c r="G224" s="30">
        <v>1</v>
      </c>
      <c r="H224" s="30"/>
      <c r="I224" s="30">
        <v>1</v>
      </c>
      <c r="J224" s="30">
        <v>1</v>
      </c>
    </row>
    <row r="225" spans="1:10" x14ac:dyDescent="0.35">
      <c r="A225" s="35" t="s">
        <v>1168</v>
      </c>
      <c r="B225" s="35" t="s">
        <v>1169</v>
      </c>
      <c r="C225" s="30">
        <v>7</v>
      </c>
      <c r="D225" s="30">
        <v>1</v>
      </c>
      <c r="E225" s="30"/>
      <c r="F225" s="30">
        <v>7</v>
      </c>
      <c r="G225" s="30">
        <v>1</v>
      </c>
      <c r="H225" s="30"/>
      <c r="I225" s="30">
        <v>8</v>
      </c>
      <c r="J225" s="30">
        <v>8</v>
      </c>
    </row>
    <row r="226" spans="1:10" x14ac:dyDescent="0.35">
      <c r="A226" s="35" t="s">
        <v>2562</v>
      </c>
      <c r="B226" s="35" t="s">
        <v>2563</v>
      </c>
      <c r="C226" s="30">
        <v>14</v>
      </c>
      <c r="D226" s="30"/>
      <c r="E226" s="30"/>
      <c r="F226" s="30">
        <v>14</v>
      </c>
      <c r="G226" s="30"/>
      <c r="H226" s="30"/>
      <c r="I226" s="30">
        <v>14</v>
      </c>
      <c r="J226" s="30">
        <v>14</v>
      </c>
    </row>
    <row r="227" spans="1:10" x14ac:dyDescent="0.35">
      <c r="A227" s="35" t="s">
        <v>1125</v>
      </c>
      <c r="B227" s="35" t="s">
        <v>1126</v>
      </c>
      <c r="C227" s="30">
        <v>42</v>
      </c>
      <c r="D227" s="30">
        <v>1</v>
      </c>
      <c r="E227" s="30"/>
      <c r="F227" s="30">
        <v>42</v>
      </c>
      <c r="G227" s="30">
        <v>1</v>
      </c>
      <c r="H227" s="30"/>
      <c r="I227" s="30">
        <v>43</v>
      </c>
      <c r="J227" s="30">
        <v>43</v>
      </c>
    </row>
    <row r="228" spans="1:10" x14ac:dyDescent="0.35">
      <c r="A228" s="35" t="s">
        <v>2259</v>
      </c>
      <c r="B228" s="35" t="s">
        <v>2260</v>
      </c>
      <c r="C228" s="30">
        <v>41</v>
      </c>
      <c r="D228" s="30">
        <v>4</v>
      </c>
      <c r="E228" s="30"/>
      <c r="F228" s="30">
        <v>41</v>
      </c>
      <c r="G228" s="30">
        <v>4</v>
      </c>
      <c r="H228" s="30"/>
      <c r="I228" s="30">
        <v>45</v>
      </c>
      <c r="J228" s="30">
        <v>45</v>
      </c>
    </row>
    <row r="229" spans="1:10" x14ac:dyDescent="0.35">
      <c r="A229" s="35" t="s">
        <v>4511</v>
      </c>
      <c r="B229" s="35" t="s">
        <v>4512</v>
      </c>
      <c r="C229" s="30">
        <v>39</v>
      </c>
      <c r="D229" s="30"/>
      <c r="E229" s="30"/>
      <c r="F229" s="30">
        <v>39</v>
      </c>
      <c r="G229" s="30"/>
      <c r="H229" s="30"/>
      <c r="I229" s="30">
        <v>39</v>
      </c>
      <c r="J229" s="30">
        <v>39</v>
      </c>
    </row>
    <row r="230" spans="1:10" x14ac:dyDescent="0.35">
      <c r="A230" s="35" t="s">
        <v>2254</v>
      </c>
      <c r="B230" s="35" t="s">
        <v>2255</v>
      </c>
      <c r="C230" s="30">
        <v>100</v>
      </c>
      <c r="D230" s="30"/>
      <c r="E230" s="30"/>
      <c r="F230" s="30">
        <v>100</v>
      </c>
      <c r="G230" s="30"/>
      <c r="H230" s="30"/>
      <c r="I230" s="30">
        <v>100</v>
      </c>
      <c r="J230" s="30">
        <v>100</v>
      </c>
    </row>
    <row r="231" spans="1:10" x14ac:dyDescent="0.35">
      <c r="A231" s="35" t="s">
        <v>4811</v>
      </c>
      <c r="B231" s="35" t="s">
        <v>4812</v>
      </c>
      <c r="C231" s="30">
        <v>37</v>
      </c>
      <c r="D231" s="30"/>
      <c r="E231" s="30">
        <v>2</v>
      </c>
      <c r="F231" s="30">
        <v>37</v>
      </c>
      <c r="G231" s="30"/>
      <c r="H231" s="30">
        <v>2</v>
      </c>
      <c r="I231" s="30">
        <v>39</v>
      </c>
      <c r="J231" s="30">
        <v>39</v>
      </c>
    </row>
    <row r="232" spans="1:10" x14ac:dyDescent="0.35">
      <c r="A232" s="35" t="s">
        <v>3156</v>
      </c>
      <c r="B232" s="35" t="s">
        <v>3157</v>
      </c>
      <c r="C232" s="30">
        <v>42</v>
      </c>
      <c r="D232" s="30"/>
      <c r="E232" s="30"/>
      <c r="F232" s="30">
        <v>36</v>
      </c>
      <c r="G232" s="30"/>
      <c r="H232" s="30"/>
      <c r="I232" s="30">
        <v>42</v>
      </c>
      <c r="J232" s="30">
        <v>36</v>
      </c>
    </row>
    <row r="233" spans="1:10" x14ac:dyDescent="0.35">
      <c r="A233" s="35" t="s">
        <v>4988</v>
      </c>
      <c r="B233" s="35" t="s">
        <v>4989</v>
      </c>
      <c r="C233" s="30">
        <v>64</v>
      </c>
      <c r="D233" s="30"/>
      <c r="E233" s="30"/>
      <c r="F233" s="30">
        <v>64</v>
      </c>
      <c r="G233" s="30"/>
      <c r="H233" s="30"/>
      <c r="I233" s="30">
        <v>64</v>
      </c>
      <c r="J233" s="30">
        <v>64</v>
      </c>
    </row>
    <row r="234" spans="1:10" x14ac:dyDescent="0.35">
      <c r="A234" s="35" t="s">
        <v>267</v>
      </c>
      <c r="B234" s="35" t="s">
        <v>268</v>
      </c>
      <c r="C234" s="30">
        <v>167</v>
      </c>
      <c r="D234" s="30"/>
      <c r="E234" s="30"/>
      <c r="F234" s="30">
        <v>167</v>
      </c>
      <c r="G234" s="30"/>
      <c r="H234" s="30"/>
      <c r="I234" s="30">
        <v>167</v>
      </c>
      <c r="J234" s="30">
        <v>167</v>
      </c>
    </row>
    <row r="235" spans="1:10" x14ac:dyDescent="0.35">
      <c r="A235" s="35" t="s">
        <v>206</v>
      </c>
      <c r="B235" s="35" t="s">
        <v>207</v>
      </c>
      <c r="C235" s="30">
        <v>107</v>
      </c>
      <c r="D235" s="30"/>
      <c r="E235" s="30"/>
      <c r="F235" s="30">
        <v>107</v>
      </c>
      <c r="G235" s="30"/>
      <c r="H235" s="30"/>
      <c r="I235" s="30">
        <v>107</v>
      </c>
      <c r="J235" s="30">
        <v>107</v>
      </c>
    </row>
    <row r="236" spans="1:10" x14ac:dyDescent="0.35">
      <c r="A236" s="35" t="s">
        <v>2165</v>
      </c>
      <c r="B236" s="35" t="s">
        <v>2166</v>
      </c>
      <c r="C236" s="30">
        <v>14</v>
      </c>
      <c r="D236" s="30"/>
      <c r="E236" s="30"/>
      <c r="F236" s="30">
        <v>14</v>
      </c>
      <c r="G236" s="30"/>
      <c r="H236" s="30"/>
      <c r="I236" s="30">
        <v>14</v>
      </c>
      <c r="J236" s="30">
        <v>14</v>
      </c>
    </row>
    <row r="237" spans="1:10" x14ac:dyDescent="0.35">
      <c r="A237" s="35" t="s">
        <v>2189</v>
      </c>
      <c r="B237" s="35" t="s">
        <v>2190</v>
      </c>
      <c r="C237" s="30">
        <v>6</v>
      </c>
      <c r="D237" s="30"/>
      <c r="E237" s="30"/>
      <c r="F237" s="30">
        <v>6</v>
      </c>
      <c r="G237" s="30"/>
      <c r="H237" s="30"/>
      <c r="I237" s="30">
        <v>6</v>
      </c>
      <c r="J237" s="30">
        <v>6</v>
      </c>
    </row>
    <row r="238" spans="1:10" x14ac:dyDescent="0.35">
      <c r="A238" s="35" t="s">
        <v>2211</v>
      </c>
      <c r="B238" s="35" t="s">
        <v>2212</v>
      </c>
      <c r="C238" s="30">
        <v>5</v>
      </c>
      <c r="D238" s="30"/>
      <c r="E238" s="30"/>
      <c r="F238" s="30">
        <v>5</v>
      </c>
      <c r="G238" s="30"/>
      <c r="H238" s="30"/>
      <c r="I238" s="30">
        <v>5</v>
      </c>
      <c r="J238" s="30">
        <v>5</v>
      </c>
    </row>
    <row r="239" spans="1:10" x14ac:dyDescent="0.35">
      <c r="A239" s="35" t="s">
        <v>200</v>
      </c>
      <c r="B239" s="35" t="s">
        <v>201</v>
      </c>
      <c r="C239" s="30">
        <v>19</v>
      </c>
      <c r="D239" s="30"/>
      <c r="E239" s="30"/>
      <c r="F239" s="30">
        <v>19</v>
      </c>
      <c r="G239" s="30"/>
      <c r="H239" s="30"/>
      <c r="I239" s="30">
        <v>19</v>
      </c>
      <c r="J239" s="30">
        <v>19</v>
      </c>
    </row>
    <row r="240" spans="1:10" x14ac:dyDescent="0.35">
      <c r="A240" s="35" t="s">
        <v>102</v>
      </c>
      <c r="B240" s="35" t="s">
        <v>103</v>
      </c>
      <c r="C240" s="30">
        <v>220</v>
      </c>
      <c r="D240" s="30"/>
      <c r="E240" s="30"/>
      <c r="F240" s="30">
        <v>221</v>
      </c>
      <c r="G240" s="30"/>
      <c r="H240" s="30"/>
      <c r="I240" s="30">
        <v>220</v>
      </c>
      <c r="J240" s="30">
        <v>221</v>
      </c>
    </row>
    <row r="241" spans="1:10" x14ac:dyDescent="0.35">
      <c r="A241" s="35" t="s">
        <v>89</v>
      </c>
      <c r="B241" s="35" t="s">
        <v>90</v>
      </c>
      <c r="C241" s="30">
        <v>107</v>
      </c>
      <c r="D241" s="30"/>
      <c r="E241" s="30"/>
      <c r="F241" s="30">
        <v>107</v>
      </c>
      <c r="G241" s="30"/>
      <c r="H241" s="30"/>
      <c r="I241" s="30">
        <v>107</v>
      </c>
      <c r="J241" s="30">
        <v>107</v>
      </c>
    </row>
    <row r="242" spans="1:10" x14ac:dyDescent="0.35">
      <c r="A242" s="35" t="s">
        <v>2017</v>
      </c>
      <c r="B242" s="35" t="s">
        <v>2018</v>
      </c>
      <c r="C242" s="30">
        <v>38</v>
      </c>
      <c r="D242" s="30"/>
      <c r="E242" s="30"/>
      <c r="F242" s="30">
        <v>38</v>
      </c>
      <c r="G242" s="30"/>
      <c r="H242" s="30"/>
      <c r="I242" s="30">
        <v>38</v>
      </c>
      <c r="J242" s="30">
        <v>38</v>
      </c>
    </row>
    <row r="243" spans="1:10" x14ac:dyDescent="0.35">
      <c r="A243" s="35" t="s">
        <v>2110</v>
      </c>
      <c r="B243" s="35" t="s">
        <v>2111</v>
      </c>
      <c r="C243" s="30">
        <v>7</v>
      </c>
      <c r="D243" s="30"/>
      <c r="E243" s="30"/>
      <c r="F243" s="30">
        <v>7</v>
      </c>
      <c r="G243" s="30"/>
      <c r="H243" s="30"/>
      <c r="I243" s="30">
        <v>7</v>
      </c>
      <c r="J243" s="30">
        <v>7</v>
      </c>
    </row>
    <row r="244" spans="1:10" x14ac:dyDescent="0.35">
      <c r="A244" s="35" t="s">
        <v>2209</v>
      </c>
      <c r="B244" s="35" t="s">
        <v>2210</v>
      </c>
      <c r="C244" s="30">
        <v>9</v>
      </c>
      <c r="D244" s="30"/>
      <c r="E244" s="30"/>
      <c r="F244" s="30">
        <v>9</v>
      </c>
      <c r="G244" s="30"/>
      <c r="H244" s="30"/>
      <c r="I244" s="30">
        <v>9</v>
      </c>
      <c r="J244" s="30">
        <v>9</v>
      </c>
    </row>
    <row r="245" spans="1:10" x14ac:dyDescent="0.35">
      <c r="A245" s="35" t="s">
        <v>1130</v>
      </c>
      <c r="B245" s="35" t="s">
        <v>1131</v>
      </c>
      <c r="C245" s="30">
        <v>269</v>
      </c>
      <c r="D245" s="30"/>
      <c r="E245" s="30"/>
      <c r="F245" s="30">
        <v>269</v>
      </c>
      <c r="G245" s="30"/>
      <c r="H245" s="30"/>
      <c r="I245" s="30">
        <v>269</v>
      </c>
      <c r="J245" s="30">
        <v>269</v>
      </c>
    </row>
    <row r="246" spans="1:10" x14ac:dyDescent="0.35">
      <c r="A246" s="35" t="s">
        <v>2213</v>
      </c>
      <c r="B246" s="35" t="s">
        <v>2214</v>
      </c>
      <c r="C246" s="30">
        <v>5</v>
      </c>
      <c r="D246" s="30"/>
      <c r="E246" s="30"/>
      <c r="F246" s="30">
        <v>5</v>
      </c>
      <c r="G246" s="30"/>
      <c r="H246" s="30"/>
      <c r="I246" s="30">
        <v>5</v>
      </c>
      <c r="J246" s="30">
        <v>5</v>
      </c>
    </row>
    <row r="247" spans="1:10" x14ac:dyDescent="0.35">
      <c r="A247" s="35" t="s">
        <v>762</v>
      </c>
      <c r="B247" s="35" t="s">
        <v>763</v>
      </c>
      <c r="C247" s="30">
        <v>21</v>
      </c>
      <c r="D247" s="30"/>
      <c r="E247" s="30">
        <v>1</v>
      </c>
      <c r="F247" s="30">
        <v>21</v>
      </c>
      <c r="G247" s="30"/>
      <c r="H247" s="30">
        <v>1</v>
      </c>
      <c r="I247" s="30">
        <v>22</v>
      </c>
      <c r="J247" s="30">
        <v>22</v>
      </c>
    </row>
    <row r="248" spans="1:10" x14ac:dyDescent="0.35">
      <c r="A248" s="35" t="s">
        <v>5222</v>
      </c>
      <c r="B248" s="35" t="s">
        <v>5223</v>
      </c>
      <c r="C248" s="30">
        <v>1</v>
      </c>
      <c r="D248" s="30"/>
      <c r="E248" s="30"/>
      <c r="F248" s="30">
        <v>1</v>
      </c>
      <c r="G248" s="30"/>
      <c r="H248" s="30"/>
      <c r="I248" s="30">
        <v>1</v>
      </c>
      <c r="J248" s="30">
        <v>1</v>
      </c>
    </row>
    <row r="249" spans="1:10" x14ac:dyDescent="0.35">
      <c r="A249" s="35" t="s">
        <v>5925</v>
      </c>
      <c r="B249" s="35" t="s">
        <v>5926</v>
      </c>
      <c r="C249" s="30">
        <v>2</v>
      </c>
      <c r="D249" s="30"/>
      <c r="E249" s="30"/>
      <c r="F249" s="30">
        <v>2</v>
      </c>
      <c r="G249" s="30"/>
      <c r="H249" s="30"/>
      <c r="I249" s="30">
        <v>2</v>
      </c>
      <c r="J249" s="30">
        <v>2</v>
      </c>
    </row>
    <row r="250" spans="1:10" x14ac:dyDescent="0.35">
      <c r="A250" s="35" t="s">
        <v>2411</v>
      </c>
      <c r="B250" s="35" t="s">
        <v>2412</v>
      </c>
      <c r="C250" s="30">
        <v>324</v>
      </c>
      <c r="D250" s="30"/>
      <c r="E250" s="30"/>
      <c r="F250" s="30">
        <v>324</v>
      </c>
      <c r="G250" s="30"/>
      <c r="H250" s="30"/>
      <c r="I250" s="30">
        <v>324</v>
      </c>
      <c r="J250" s="30">
        <v>324</v>
      </c>
    </row>
    <row r="251" spans="1:10" x14ac:dyDescent="0.35">
      <c r="A251" s="35" t="s">
        <v>6286</v>
      </c>
      <c r="B251" s="35" t="s">
        <v>6287</v>
      </c>
      <c r="C251" s="30"/>
      <c r="D251" s="30"/>
      <c r="E251" s="30">
        <v>1</v>
      </c>
      <c r="F251" s="30"/>
      <c r="G251" s="30"/>
      <c r="H251" s="30">
        <v>1</v>
      </c>
      <c r="I251" s="30">
        <v>1</v>
      </c>
      <c r="J251" s="30">
        <v>1</v>
      </c>
    </row>
    <row r="252" spans="1:10" x14ac:dyDescent="0.35">
      <c r="A252" s="35" t="s">
        <v>1512</v>
      </c>
      <c r="B252" s="35" t="s">
        <v>1513</v>
      </c>
      <c r="C252" s="30">
        <v>36</v>
      </c>
      <c r="D252" s="30"/>
      <c r="E252" s="30"/>
      <c r="F252" s="30">
        <v>37</v>
      </c>
      <c r="G252" s="30"/>
      <c r="H252" s="30"/>
      <c r="I252" s="30">
        <v>36</v>
      </c>
      <c r="J252" s="30">
        <v>37</v>
      </c>
    </row>
    <row r="253" spans="1:10" x14ac:dyDescent="0.35">
      <c r="A253" s="35" t="s">
        <v>3882</v>
      </c>
      <c r="B253" s="35" t="s">
        <v>3883</v>
      </c>
      <c r="C253" s="30">
        <v>64</v>
      </c>
      <c r="D253" s="30"/>
      <c r="E253" s="30"/>
      <c r="F253" s="30">
        <v>64</v>
      </c>
      <c r="G253" s="30"/>
      <c r="H253" s="30"/>
      <c r="I253" s="30">
        <v>64</v>
      </c>
      <c r="J253" s="30">
        <v>64</v>
      </c>
    </row>
    <row r="254" spans="1:10" x14ac:dyDescent="0.35">
      <c r="A254" s="35" t="s">
        <v>775</v>
      </c>
      <c r="B254" s="35" t="s">
        <v>776</v>
      </c>
      <c r="C254" s="30">
        <v>101</v>
      </c>
      <c r="D254" s="30"/>
      <c r="E254" s="30"/>
      <c r="F254" s="30">
        <v>101</v>
      </c>
      <c r="G254" s="30"/>
      <c r="H254" s="30"/>
      <c r="I254" s="30">
        <v>101</v>
      </c>
      <c r="J254" s="30">
        <v>101</v>
      </c>
    </row>
    <row r="255" spans="1:10" x14ac:dyDescent="0.35">
      <c r="A255" s="35" t="s">
        <v>2229</v>
      </c>
      <c r="B255" s="35" t="s">
        <v>2230</v>
      </c>
      <c r="C255" s="30">
        <v>3</v>
      </c>
      <c r="D255" s="30"/>
      <c r="E255" s="30"/>
      <c r="F255" s="30">
        <v>3</v>
      </c>
      <c r="G255" s="30"/>
      <c r="H255" s="30"/>
      <c r="I255" s="30">
        <v>3</v>
      </c>
      <c r="J255" s="30">
        <v>3</v>
      </c>
    </row>
    <row r="256" spans="1:10" x14ac:dyDescent="0.35">
      <c r="A256" s="35" t="s">
        <v>768</v>
      </c>
      <c r="B256" s="35" t="s">
        <v>769</v>
      </c>
      <c r="C256" s="30">
        <v>62</v>
      </c>
      <c r="D256" s="30"/>
      <c r="E256" s="30"/>
      <c r="F256" s="30">
        <v>62</v>
      </c>
      <c r="G256" s="30"/>
      <c r="H256" s="30"/>
      <c r="I256" s="30">
        <v>62</v>
      </c>
      <c r="J256" s="30">
        <v>62</v>
      </c>
    </row>
    <row r="257" spans="1:10" x14ac:dyDescent="0.35">
      <c r="A257" s="35" t="s">
        <v>3558</v>
      </c>
      <c r="B257" s="35" t="s">
        <v>3559</v>
      </c>
      <c r="C257" s="30">
        <v>4</v>
      </c>
      <c r="D257" s="30"/>
      <c r="E257" s="30"/>
      <c r="F257" s="30">
        <v>4</v>
      </c>
      <c r="G257" s="30"/>
      <c r="H257" s="30"/>
      <c r="I257" s="30">
        <v>4</v>
      </c>
      <c r="J257" s="30">
        <v>4</v>
      </c>
    </row>
    <row r="258" spans="1:10" x14ac:dyDescent="0.35">
      <c r="A258" s="35" t="s">
        <v>5952</v>
      </c>
      <c r="B258" s="35" t="s">
        <v>5953</v>
      </c>
      <c r="C258" s="30">
        <v>3</v>
      </c>
      <c r="D258" s="30"/>
      <c r="E258" s="30"/>
      <c r="F258" s="30">
        <v>3</v>
      </c>
      <c r="G258" s="30"/>
      <c r="H258" s="30"/>
      <c r="I258" s="30">
        <v>3</v>
      </c>
      <c r="J258" s="30">
        <v>3</v>
      </c>
    </row>
    <row r="259" spans="1:10" x14ac:dyDescent="0.35">
      <c r="A259" s="35" t="s">
        <v>4326</v>
      </c>
      <c r="B259" s="35" t="s">
        <v>4327</v>
      </c>
      <c r="C259" s="30">
        <v>26</v>
      </c>
      <c r="D259" s="30">
        <v>2</v>
      </c>
      <c r="E259" s="30"/>
      <c r="F259" s="30">
        <v>26</v>
      </c>
      <c r="G259" s="30">
        <v>2</v>
      </c>
      <c r="H259" s="30"/>
      <c r="I259" s="30">
        <v>28</v>
      </c>
      <c r="J259" s="30">
        <v>28</v>
      </c>
    </row>
    <row r="260" spans="1:10" x14ac:dyDescent="0.35">
      <c r="A260" s="35" t="s">
        <v>2267</v>
      </c>
      <c r="B260" s="35" t="s">
        <v>2268</v>
      </c>
      <c r="C260" s="30">
        <v>41</v>
      </c>
      <c r="D260" s="30"/>
      <c r="E260" s="30"/>
      <c r="F260" s="30">
        <v>41</v>
      </c>
      <c r="G260" s="30"/>
      <c r="H260" s="30"/>
      <c r="I260" s="30">
        <v>41</v>
      </c>
      <c r="J260" s="30">
        <v>41</v>
      </c>
    </row>
    <row r="261" spans="1:10" x14ac:dyDescent="0.35">
      <c r="A261" s="35" t="s">
        <v>784</v>
      </c>
      <c r="B261" s="35" t="s">
        <v>785</v>
      </c>
      <c r="C261" s="30">
        <v>52</v>
      </c>
      <c r="D261" s="30"/>
      <c r="E261" s="30"/>
      <c r="F261" s="30">
        <v>52</v>
      </c>
      <c r="G261" s="30"/>
      <c r="H261" s="30"/>
      <c r="I261" s="30">
        <v>52</v>
      </c>
      <c r="J261" s="30">
        <v>52</v>
      </c>
    </row>
    <row r="262" spans="1:10" x14ac:dyDescent="0.35">
      <c r="A262" s="35" t="s">
        <v>1162</v>
      </c>
      <c r="B262" s="35" t="s">
        <v>1163</v>
      </c>
      <c r="C262" s="30">
        <v>27</v>
      </c>
      <c r="D262" s="30"/>
      <c r="E262" s="30"/>
      <c r="F262" s="30">
        <v>27</v>
      </c>
      <c r="G262" s="30"/>
      <c r="H262" s="30"/>
      <c r="I262" s="30">
        <v>27</v>
      </c>
      <c r="J262" s="30">
        <v>27</v>
      </c>
    </row>
    <row r="263" spans="1:10" x14ac:dyDescent="0.35">
      <c r="A263" s="35" t="s">
        <v>2225</v>
      </c>
      <c r="B263" s="35" t="s">
        <v>2226</v>
      </c>
      <c r="C263" s="30">
        <v>6</v>
      </c>
      <c r="D263" s="30"/>
      <c r="E263" s="30"/>
      <c r="F263" s="30">
        <v>6</v>
      </c>
      <c r="G263" s="30"/>
      <c r="H263" s="30"/>
      <c r="I263" s="30">
        <v>6</v>
      </c>
      <c r="J263" s="30">
        <v>6</v>
      </c>
    </row>
    <row r="264" spans="1:10" x14ac:dyDescent="0.35">
      <c r="A264" s="35" t="s">
        <v>3888</v>
      </c>
      <c r="B264" s="35" t="s">
        <v>3889</v>
      </c>
      <c r="C264" s="30">
        <v>23</v>
      </c>
      <c r="D264" s="30"/>
      <c r="E264" s="30"/>
      <c r="F264" s="30">
        <v>23</v>
      </c>
      <c r="G264" s="30"/>
      <c r="H264" s="30"/>
      <c r="I264" s="30">
        <v>23</v>
      </c>
      <c r="J264" s="30">
        <v>23</v>
      </c>
    </row>
    <row r="265" spans="1:10" x14ac:dyDescent="0.35">
      <c r="A265" s="35" t="s">
        <v>5138</v>
      </c>
      <c r="B265" s="35" t="s">
        <v>5139</v>
      </c>
      <c r="C265" s="30">
        <v>19</v>
      </c>
      <c r="D265" s="30"/>
      <c r="E265" s="30"/>
      <c r="F265" s="30">
        <v>19</v>
      </c>
      <c r="G265" s="30"/>
      <c r="H265" s="30"/>
      <c r="I265" s="30">
        <v>19</v>
      </c>
      <c r="J265" s="30">
        <v>19</v>
      </c>
    </row>
    <row r="266" spans="1:10" x14ac:dyDescent="0.35">
      <c r="A266" s="35" t="s">
        <v>222</v>
      </c>
      <c r="B266" s="35" t="s">
        <v>223</v>
      </c>
      <c r="C266" s="30"/>
      <c r="D266" s="30">
        <v>7</v>
      </c>
      <c r="E266" s="30"/>
      <c r="F266" s="30"/>
      <c r="G266" s="30">
        <v>7</v>
      </c>
      <c r="H266" s="30"/>
      <c r="I266" s="30">
        <v>7</v>
      </c>
      <c r="J266" s="30">
        <v>7</v>
      </c>
    </row>
    <row r="267" spans="1:10" x14ac:dyDescent="0.35">
      <c r="A267" s="35" t="s">
        <v>2217</v>
      </c>
      <c r="B267" s="35" t="s">
        <v>2218</v>
      </c>
      <c r="C267" s="30">
        <v>3</v>
      </c>
      <c r="D267" s="30"/>
      <c r="E267" s="30"/>
      <c r="F267" s="30">
        <v>3</v>
      </c>
      <c r="G267" s="30"/>
      <c r="H267" s="30"/>
      <c r="I267" s="30">
        <v>3</v>
      </c>
      <c r="J267" s="30">
        <v>3</v>
      </c>
    </row>
    <row r="268" spans="1:10" x14ac:dyDescent="0.35">
      <c r="A268" s="35" t="s">
        <v>2134</v>
      </c>
      <c r="B268" s="35" t="s">
        <v>2135</v>
      </c>
      <c r="C268" s="30">
        <v>40</v>
      </c>
      <c r="D268" s="30"/>
      <c r="E268" s="30">
        <v>4</v>
      </c>
      <c r="F268" s="30">
        <v>40</v>
      </c>
      <c r="G268" s="30"/>
      <c r="H268" s="30">
        <v>4</v>
      </c>
      <c r="I268" s="30">
        <v>44</v>
      </c>
      <c r="J268" s="30">
        <v>44</v>
      </c>
    </row>
    <row r="269" spans="1:10" x14ac:dyDescent="0.35">
      <c r="A269" s="35" t="s">
        <v>2181</v>
      </c>
      <c r="B269" s="35" t="s">
        <v>2182</v>
      </c>
      <c r="C269" s="30">
        <v>42</v>
      </c>
      <c r="D269" s="30"/>
      <c r="E269" s="30"/>
      <c r="F269" s="30">
        <v>42</v>
      </c>
      <c r="G269" s="30"/>
      <c r="H269" s="30"/>
      <c r="I269" s="30">
        <v>42</v>
      </c>
      <c r="J269" s="30">
        <v>42</v>
      </c>
    </row>
    <row r="270" spans="1:10" x14ac:dyDescent="0.35">
      <c r="A270" s="35" t="s">
        <v>215</v>
      </c>
      <c r="B270" s="35" t="s">
        <v>216</v>
      </c>
      <c r="C270" s="30">
        <v>355</v>
      </c>
      <c r="D270" s="30"/>
      <c r="E270" s="30"/>
      <c r="F270" s="30">
        <v>355</v>
      </c>
      <c r="G270" s="30"/>
      <c r="H270" s="30"/>
      <c r="I270" s="30">
        <v>355</v>
      </c>
      <c r="J270" s="30">
        <v>355</v>
      </c>
    </row>
    <row r="271" spans="1:10" x14ac:dyDescent="0.35">
      <c r="A271" s="35" t="s">
        <v>1028</v>
      </c>
      <c r="B271" s="35" t="s">
        <v>1029</v>
      </c>
      <c r="C271" s="30">
        <v>82</v>
      </c>
      <c r="D271" s="30"/>
      <c r="E271" s="30"/>
      <c r="F271" s="30">
        <v>82</v>
      </c>
      <c r="G271" s="30"/>
      <c r="H271" s="30"/>
      <c r="I271" s="30">
        <v>82</v>
      </c>
      <c r="J271" s="30">
        <v>82</v>
      </c>
    </row>
    <row r="272" spans="1:10" x14ac:dyDescent="0.35">
      <c r="A272" s="35" t="s">
        <v>2010</v>
      </c>
      <c r="B272" s="35" t="s">
        <v>2011</v>
      </c>
      <c r="C272" s="30">
        <v>50</v>
      </c>
      <c r="D272" s="30"/>
      <c r="E272" s="30"/>
      <c r="F272" s="30">
        <v>50</v>
      </c>
      <c r="G272" s="30"/>
      <c r="H272" s="30"/>
      <c r="I272" s="30">
        <v>50</v>
      </c>
      <c r="J272" s="30">
        <v>50</v>
      </c>
    </row>
    <row r="273" spans="1:10" x14ac:dyDescent="0.35">
      <c r="A273" s="35" t="s">
        <v>278</v>
      </c>
      <c r="B273" s="35" t="s">
        <v>279</v>
      </c>
      <c r="C273" s="30">
        <v>29</v>
      </c>
      <c r="D273" s="30"/>
      <c r="E273" s="30"/>
      <c r="F273" s="30">
        <v>29</v>
      </c>
      <c r="G273" s="30"/>
      <c r="H273" s="30"/>
      <c r="I273" s="30">
        <v>29</v>
      </c>
      <c r="J273" s="30">
        <v>29</v>
      </c>
    </row>
    <row r="274" spans="1:10" x14ac:dyDescent="0.35">
      <c r="A274" s="35" t="s">
        <v>1348</v>
      </c>
      <c r="B274" s="35" t="s">
        <v>1349</v>
      </c>
      <c r="C274" s="30">
        <v>41</v>
      </c>
      <c r="D274" s="30"/>
      <c r="E274" s="30"/>
      <c r="F274" s="30">
        <v>41</v>
      </c>
      <c r="G274" s="30"/>
      <c r="H274" s="30"/>
      <c r="I274" s="30">
        <v>41</v>
      </c>
      <c r="J274" s="30">
        <v>41</v>
      </c>
    </row>
    <row r="275" spans="1:10" x14ac:dyDescent="0.35">
      <c r="A275" s="35" t="s">
        <v>1122</v>
      </c>
      <c r="B275" s="35" t="s">
        <v>1123</v>
      </c>
      <c r="C275" s="30">
        <v>266</v>
      </c>
      <c r="D275" s="30"/>
      <c r="E275" s="30"/>
      <c r="F275" s="30">
        <v>266</v>
      </c>
      <c r="G275" s="30"/>
      <c r="H275" s="30"/>
      <c r="I275" s="30">
        <v>266</v>
      </c>
      <c r="J275" s="30">
        <v>266</v>
      </c>
    </row>
    <row r="276" spans="1:10" x14ac:dyDescent="0.35">
      <c r="A276" s="35" t="s">
        <v>1146</v>
      </c>
      <c r="B276" s="35" t="s">
        <v>1147</v>
      </c>
      <c r="C276" s="30">
        <v>108</v>
      </c>
      <c r="D276" s="30"/>
      <c r="E276" s="30"/>
      <c r="F276" s="30">
        <v>108</v>
      </c>
      <c r="G276" s="30"/>
      <c r="H276" s="30"/>
      <c r="I276" s="30">
        <v>108</v>
      </c>
      <c r="J276" s="30">
        <v>108</v>
      </c>
    </row>
    <row r="277" spans="1:10" x14ac:dyDescent="0.35">
      <c r="A277" s="35" t="s">
        <v>2207</v>
      </c>
      <c r="B277" s="35" t="s">
        <v>2208</v>
      </c>
      <c r="C277" s="30">
        <v>51</v>
      </c>
      <c r="D277" s="30"/>
      <c r="E277" s="30"/>
      <c r="F277" s="30">
        <v>51</v>
      </c>
      <c r="G277" s="30"/>
      <c r="H277" s="30"/>
      <c r="I277" s="30">
        <v>51</v>
      </c>
      <c r="J277" s="30">
        <v>51</v>
      </c>
    </row>
    <row r="278" spans="1:10" x14ac:dyDescent="0.35">
      <c r="A278" s="35" t="s">
        <v>2293</v>
      </c>
      <c r="B278" s="35" t="s">
        <v>2294</v>
      </c>
      <c r="C278" s="30">
        <v>30</v>
      </c>
      <c r="D278" s="30"/>
      <c r="E278" s="30"/>
      <c r="F278" s="30">
        <v>30</v>
      </c>
      <c r="G278" s="30"/>
      <c r="H278" s="30"/>
      <c r="I278" s="30">
        <v>30</v>
      </c>
      <c r="J278" s="30">
        <v>30</v>
      </c>
    </row>
    <row r="279" spans="1:10" x14ac:dyDescent="0.35">
      <c r="A279" s="35" t="s">
        <v>5970</v>
      </c>
      <c r="B279" s="35" t="s">
        <v>5971</v>
      </c>
      <c r="C279" s="30">
        <v>2</v>
      </c>
      <c r="D279" s="30"/>
      <c r="E279" s="30"/>
      <c r="F279" s="30">
        <v>2</v>
      </c>
      <c r="G279" s="30"/>
      <c r="H279" s="30"/>
      <c r="I279" s="30">
        <v>2</v>
      </c>
      <c r="J279" s="30">
        <v>2</v>
      </c>
    </row>
    <row r="280" spans="1:10" x14ac:dyDescent="0.35">
      <c r="A280" s="35" t="s">
        <v>2375</v>
      </c>
      <c r="B280" s="35" t="s">
        <v>2376</v>
      </c>
      <c r="C280" s="30">
        <v>94</v>
      </c>
      <c r="D280" s="30"/>
      <c r="E280" s="30"/>
      <c r="F280" s="30">
        <v>94</v>
      </c>
      <c r="G280" s="30"/>
      <c r="H280" s="30"/>
      <c r="I280" s="30">
        <v>94</v>
      </c>
      <c r="J280" s="30">
        <v>94</v>
      </c>
    </row>
    <row r="281" spans="1:10" x14ac:dyDescent="0.35">
      <c r="A281" s="35" t="s">
        <v>1044</v>
      </c>
      <c r="B281" s="35" t="s">
        <v>1045</v>
      </c>
      <c r="C281" s="30">
        <v>47</v>
      </c>
      <c r="D281" s="30"/>
      <c r="E281" s="30"/>
      <c r="F281" s="30">
        <v>47</v>
      </c>
      <c r="G281" s="30"/>
      <c r="H281" s="30"/>
      <c r="I281" s="30">
        <v>47</v>
      </c>
      <c r="J281" s="30">
        <v>47</v>
      </c>
    </row>
    <row r="282" spans="1:10" x14ac:dyDescent="0.35">
      <c r="A282" s="35" t="s">
        <v>2227</v>
      </c>
      <c r="B282" s="35" t="s">
        <v>2228</v>
      </c>
      <c r="C282" s="30">
        <v>3</v>
      </c>
      <c r="D282" s="30"/>
      <c r="E282" s="30"/>
      <c r="F282" s="30">
        <v>3</v>
      </c>
      <c r="G282" s="30"/>
      <c r="H282" s="30"/>
      <c r="I282" s="30">
        <v>3</v>
      </c>
      <c r="J282" s="30">
        <v>3</v>
      </c>
    </row>
    <row r="283" spans="1:10" x14ac:dyDescent="0.35">
      <c r="A283" s="35" t="s">
        <v>48</v>
      </c>
      <c r="B283" s="35" t="s">
        <v>49</v>
      </c>
      <c r="C283" s="30">
        <v>272</v>
      </c>
      <c r="D283" s="30"/>
      <c r="E283" s="30">
        <v>4</v>
      </c>
      <c r="F283" s="30">
        <v>272</v>
      </c>
      <c r="G283" s="30"/>
      <c r="H283" s="30">
        <v>4</v>
      </c>
      <c r="I283" s="30">
        <v>276</v>
      </c>
      <c r="J283" s="30">
        <v>276</v>
      </c>
    </row>
    <row r="284" spans="1:10" x14ac:dyDescent="0.35">
      <c r="A284" s="35" t="s">
        <v>1157</v>
      </c>
      <c r="B284" s="35" t="s">
        <v>1158</v>
      </c>
      <c r="C284" s="30"/>
      <c r="D284" s="30"/>
      <c r="E284" s="30">
        <v>19</v>
      </c>
      <c r="F284" s="30"/>
      <c r="G284" s="30"/>
      <c r="H284" s="30">
        <v>19</v>
      </c>
      <c r="I284" s="30">
        <v>19</v>
      </c>
      <c r="J284" s="30">
        <v>19</v>
      </c>
    </row>
    <row r="285" spans="1:10" x14ac:dyDescent="0.35">
      <c r="A285" s="35" t="s">
        <v>2154</v>
      </c>
      <c r="B285" s="35" t="s">
        <v>2155</v>
      </c>
      <c r="C285" s="30">
        <v>23</v>
      </c>
      <c r="D285" s="30"/>
      <c r="E285" s="30"/>
      <c r="F285" s="30">
        <v>23</v>
      </c>
      <c r="G285" s="30"/>
      <c r="H285" s="30"/>
      <c r="I285" s="30">
        <v>23</v>
      </c>
      <c r="J285" s="30">
        <v>23</v>
      </c>
    </row>
    <row r="286" spans="1:10" x14ac:dyDescent="0.35">
      <c r="A286" s="35" t="s">
        <v>522</v>
      </c>
      <c r="B286" s="35" t="s">
        <v>523</v>
      </c>
      <c r="C286" s="30">
        <v>59</v>
      </c>
      <c r="D286" s="30"/>
      <c r="E286" s="30"/>
      <c r="F286" s="30">
        <v>59</v>
      </c>
      <c r="G286" s="30"/>
      <c r="H286" s="30"/>
      <c r="I286" s="30">
        <v>59</v>
      </c>
      <c r="J286" s="30">
        <v>59</v>
      </c>
    </row>
    <row r="287" spans="1:10" x14ac:dyDescent="0.35">
      <c r="A287" s="35" t="s">
        <v>2119</v>
      </c>
      <c r="B287" s="35" t="s">
        <v>2120</v>
      </c>
      <c r="C287" s="30">
        <v>29</v>
      </c>
      <c r="D287" s="30"/>
      <c r="E287" s="30"/>
      <c r="F287" s="30">
        <v>29</v>
      </c>
      <c r="G287" s="30"/>
      <c r="H287" s="30"/>
      <c r="I287" s="30">
        <v>29</v>
      </c>
      <c r="J287" s="30">
        <v>29</v>
      </c>
    </row>
    <row r="288" spans="1:10" x14ac:dyDescent="0.35">
      <c r="A288" s="35" t="s">
        <v>944</v>
      </c>
      <c r="B288" s="35" t="s">
        <v>945</v>
      </c>
      <c r="C288" s="30">
        <v>12</v>
      </c>
      <c r="D288" s="30"/>
      <c r="E288" s="30"/>
      <c r="F288" s="30">
        <v>12</v>
      </c>
      <c r="G288" s="30"/>
      <c r="H288" s="30"/>
      <c r="I288" s="30">
        <v>12</v>
      </c>
      <c r="J288" s="30">
        <v>12</v>
      </c>
    </row>
    <row r="289" spans="1:10" x14ac:dyDescent="0.35">
      <c r="A289" s="35" t="s">
        <v>2100</v>
      </c>
      <c r="B289" s="35" t="s">
        <v>2101</v>
      </c>
      <c r="C289" s="30">
        <v>10</v>
      </c>
      <c r="D289" s="30"/>
      <c r="E289" s="30"/>
      <c r="F289" s="30">
        <v>10</v>
      </c>
      <c r="G289" s="30"/>
      <c r="H289" s="30"/>
      <c r="I289" s="30">
        <v>10</v>
      </c>
      <c r="J289" s="30">
        <v>10</v>
      </c>
    </row>
    <row r="290" spans="1:10" x14ac:dyDescent="0.35">
      <c r="A290" s="35" t="s">
        <v>225</v>
      </c>
      <c r="B290" s="35" t="s">
        <v>226</v>
      </c>
      <c r="C290" s="30">
        <v>38</v>
      </c>
      <c r="D290" s="30"/>
      <c r="E290" s="30"/>
      <c r="F290" s="30">
        <v>38</v>
      </c>
      <c r="G290" s="30"/>
      <c r="H290" s="30"/>
      <c r="I290" s="30">
        <v>38</v>
      </c>
      <c r="J290" s="30">
        <v>38</v>
      </c>
    </row>
    <row r="291" spans="1:10" x14ac:dyDescent="0.35">
      <c r="A291" s="35" t="s">
        <v>2199</v>
      </c>
      <c r="B291" s="35" t="s">
        <v>2200</v>
      </c>
      <c r="C291" s="30">
        <v>23</v>
      </c>
      <c r="D291" s="30"/>
      <c r="E291" s="30"/>
      <c r="F291" s="30">
        <v>23</v>
      </c>
      <c r="G291" s="30"/>
      <c r="H291" s="30"/>
      <c r="I291" s="30">
        <v>23</v>
      </c>
      <c r="J291" s="30">
        <v>23</v>
      </c>
    </row>
    <row r="292" spans="1:10" x14ac:dyDescent="0.35">
      <c r="A292" s="35" t="s">
        <v>2088</v>
      </c>
      <c r="B292" s="35" t="s">
        <v>2089</v>
      </c>
      <c r="C292" s="30">
        <v>10</v>
      </c>
      <c r="D292" s="30"/>
      <c r="E292" s="30"/>
      <c r="F292" s="30">
        <v>10</v>
      </c>
      <c r="G292" s="30"/>
      <c r="H292" s="30"/>
      <c r="I292" s="30">
        <v>10</v>
      </c>
      <c r="J292" s="30">
        <v>10</v>
      </c>
    </row>
    <row r="293" spans="1:10" x14ac:dyDescent="0.35">
      <c r="A293" s="35" t="s">
        <v>190</v>
      </c>
      <c r="B293" s="35" t="s">
        <v>191</v>
      </c>
      <c r="C293" s="30">
        <v>39</v>
      </c>
      <c r="D293" s="30"/>
      <c r="E293" s="30"/>
      <c r="F293" s="30">
        <v>39</v>
      </c>
      <c r="G293" s="30"/>
      <c r="H293" s="30"/>
      <c r="I293" s="30">
        <v>39</v>
      </c>
      <c r="J293" s="30">
        <v>39</v>
      </c>
    </row>
    <row r="294" spans="1:10" x14ac:dyDescent="0.35">
      <c r="A294" s="35" t="s">
        <v>2926</v>
      </c>
      <c r="B294" s="35" t="s">
        <v>2927</v>
      </c>
      <c r="C294" s="30">
        <v>157</v>
      </c>
      <c r="D294" s="30"/>
      <c r="E294" s="30">
        <v>2</v>
      </c>
      <c r="F294" s="30">
        <v>157</v>
      </c>
      <c r="G294" s="30"/>
      <c r="H294" s="30">
        <v>2</v>
      </c>
      <c r="I294" s="30">
        <v>159</v>
      </c>
      <c r="J294" s="30">
        <v>159</v>
      </c>
    </row>
    <row r="295" spans="1:10" x14ac:dyDescent="0.35">
      <c r="A295" s="35" t="s">
        <v>26</v>
      </c>
      <c r="B295" s="35" t="s">
        <v>27</v>
      </c>
      <c r="C295" s="30">
        <v>35</v>
      </c>
      <c r="D295" s="30"/>
      <c r="E295" s="30"/>
      <c r="F295" s="30">
        <v>35</v>
      </c>
      <c r="G295" s="30"/>
      <c r="H295" s="30"/>
      <c r="I295" s="30">
        <v>35</v>
      </c>
      <c r="J295" s="30">
        <v>35</v>
      </c>
    </row>
    <row r="296" spans="1:10" x14ac:dyDescent="0.35">
      <c r="A296" s="35" t="s">
        <v>561</v>
      </c>
      <c r="B296" s="35" t="s">
        <v>562</v>
      </c>
      <c r="C296" s="30">
        <v>212.5</v>
      </c>
      <c r="D296" s="30"/>
      <c r="E296" s="30"/>
      <c r="F296" s="30">
        <v>212.5</v>
      </c>
      <c r="G296" s="30"/>
      <c r="H296" s="30"/>
      <c r="I296" s="30">
        <v>212.5</v>
      </c>
      <c r="J296" s="30">
        <v>212.5</v>
      </c>
    </row>
    <row r="297" spans="1:10" x14ac:dyDescent="0.35">
      <c r="A297" s="35" t="s">
        <v>819</v>
      </c>
      <c r="B297" s="35" t="s">
        <v>820</v>
      </c>
      <c r="C297" s="30">
        <v>284</v>
      </c>
      <c r="D297" s="30"/>
      <c r="E297" s="30"/>
      <c r="F297" s="30">
        <v>284</v>
      </c>
      <c r="G297" s="30"/>
      <c r="H297" s="30"/>
      <c r="I297" s="30">
        <v>284</v>
      </c>
      <c r="J297" s="30">
        <v>284</v>
      </c>
    </row>
    <row r="298" spans="1:10" x14ac:dyDescent="0.35">
      <c r="A298" s="35" t="s">
        <v>2201</v>
      </c>
      <c r="B298" s="35" t="s">
        <v>2202</v>
      </c>
      <c r="C298" s="30">
        <v>4</v>
      </c>
      <c r="D298" s="30"/>
      <c r="E298" s="30"/>
      <c r="F298" s="30">
        <v>4</v>
      </c>
      <c r="G298" s="30"/>
      <c r="H298" s="30"/>
      <c r="I298" s="30">
        <v>4</v>
      </c>
      <c r="J298" s="30">
        <v>4</v>
      </c>
    </row>
    <row r="299" spans="1:10" x14ac:dyDescent="0.35">
      <c r="A299" s="35" t="s">
        <v>424</v>
      </c>
      <c r="B299" s="35" t="s">
        <v>425</v>
      </c>
      <c r="C299" s="30">
        <v>257</v>
      </c>
      <c r="D299" s="30"/>
      <c r="E299" s="30"/>
      <c r="F299" s="30">
        <v>257</v>
      </c>
      <c r="G299" s="30"/>
      <c r="H299" s="30"/>
      <c r="I299" s="30">
        <v>257</v>
      </c>
      <c r="J299" s="30">
        <v>257</v>
      </c>
    </row>
    <row r="300" spans="1:10" x14ac:dyDescent="0.35">
      <c r="A300" s="35" t="s">
        <v>326</v>
      </c>
      <c r="B300" s="35" t="s">
        <v>327</v>
      </c>
      <c r="C300" s="30">
        <v>455</v>
      </c>
      <c r="D300" s="30"/>
      <c r="E300" s="30">
        <v>15</v>
      </c>
      <c r="F300" s="30">
        <v>455</v>
      </c>
      <c r="G300" s="30"/>
      <c r="H300" s="30">
        <v>15</v>
      </c>
      <c r="I300" s="30">
        <v>470</v>
      </c>
      <c r="J300" s="30">
        <v>470</v>
      </c>
    </row>
    <row r="301" spans="1:10" x14ac:dyDescent="0.35">
      <c r="A301" s="35" t="s">
        <v>1024</v>
      </c>
      <c r="B301" s="35" t="s">
        <v>1025</v>
      </c>
      <c r="C301" s="30">
        <v>273</v>
      </c>
      <c r="D301" s="30"/>
      <c r="E301" s="30"/>
      <c r="F301" s="30">
        <v>273</v>
      </c>
      <c r="G301" s="30"/>
      <c r="H301" s="30"/>
      <c r="I301" s="30">
        <v>273</v>
      </c>
      <c r="J301" s="30">
        <v>273</v>
      </c>
    </row>
    <row r="302" spans="1:10" x14ac:dyDescent="0.35">
      <c r="A302" s="35" t="s">
        <v>2601</v>
      </c>
      <c r="B302" s="35" t="s">
        <v>2602</v>
      </c>
      <c r="C302" s="30">
        <v>16</v>
      </c>
      <c r="D302" s="30"/>
      <c r="E302" s="30"/>
      <c r="F302" s="30">
        <v>16</v>
      </c>
      <c r="G302" s="30"/>
      <c r="H302" s="30"/>
      <c r="I302" s="30">
        <v>16</v>
      </c>
      <c r="J302" s="30">
        <v>16</v>
      </c>
    </row>
    <row r="303" spans="1:10" x14ac:dyDescent="0.35">
      <c r="A303" s="35" t="s">
        <v>2559</v>
      </c>
      <c r="B303" s="35" t="s">
        <v>2560</v>
      </c>
      <c r="C303" s="30">
        <v>20</v>
      </c>
      <c r="D303" s="30"/>
      <c r="E303" s="30"/>
      <c r="F303" s="30">
        <v>20</v>
      </c>
      <c r="G303" s="30"/>
      <c r="H303" s="30"/>
      <c r="I303" s="30">
        <v>20</v>
      </c>
      <c r="J303" s="30">
        <v>20</v>
      </c>
    </row>
    <row r="304" spans="1:10" x14ac:dyDescent="0.35">
      <c r="A304" s="35" t="s">
        <v>2131</v>
      </c>
      <c r="B304" s="35" t="s">
        <v>2132</v>
      </c>
      <c r="C304" s="30">
        <v>1</v>
      </c>
      <c r="D304" s="30"/>
      <c r="E304" s="30"/>
      <c r="F304" s="30">
        <v>1</v>
      </c>
      <c r="G304" s="30"/>
      <c r="H304" s="30"/>
      <c r="I304" s="30">
        <v>1</v>
      </c>
      <c r="J304" s="30">
        <v>1</v>
      </c>
    </row>
    <row r="305" spans="1:10" x14ac:dyDescent="0.35">
      <c r="A305" s="35" t="s">
        <v>1000</v>
      </c>
      <c r="B305" s="35" t="s">
        <v>1001</v>
      </c>
      <c r="C305" s="30">
        <v>119</v>
      </c>
      <c r="D305" s="30"/>
      <c r="E305" s="30"/>
      <c r="F305" s="30">
        <v>119</v>
      </c>
      <c r="G305" s="30"/>
      <c r="H305" s="30"/>
      <c r="I305" s="30">
        <v>119</v>
      </c>
      <c r="J305" s="30">
        <v>119</v>
      </c>
    </row>
    <row r="306" spans="1:10" x14ac:dyDescent="0.35">
      <c r="A306" s="35" t="s">
        <v>6312</v>
      </c>
      <c r="B306" s="35" t="s">
        <v>6313</v>
      </c>
      <c r="C306" s="30"/>
      <c r="D306" s="30"/>
      <c r="E306" s="30">
        <v>6</v>
      </c>
      <c r="F306" s="30"/>
      <c r="G306" s="30"/>
      <c r="H306" s="30">
        <v>6</v>
      </c>
      <c r="I306" s="30">
        <v>6</v>
      </c>
      <c r="J306" s="30">
        <v>6</v>
      </c>
    </row>
    <row r="307" spans="1:10" x14ac:dyDescent="0.35">
      <c r="A307" s="35" t="s">
        <v>778</v>
      </c>
      <c r="B307" s="35" t="s">
        <v>779</v>
      </c>
      <c r="C307" s="30">
        <v>129</v>
      </c>
      <c r="D307" s="30"/>
      <c r="E307" s="30"/>
      <c r="F307" s="30">
        <v>129</v>
      </c>
      <c r="G307" s="30"/>
      <c r="H307" s="30"/>
      <c r="I307" s="30">
        <v>129</v>
      </c>
      <c r="J307" s="30">
        <v>129</v>
      </c>
    </row>
    <row r="308" spans="1:10" x14ac:dyDescent="0.35">
      <c r="A308" s="35" t="s">
        <v>1149</v>
      </c>
      <c r="B308" s="35" t="s">
        <v>1150</v>
      </c>
      <c r="C308" s="30">
        <v>116</v>
      </c>
      <c r="D308" s="30">
        <v>29</v>
      </c>
      <c r="E308" s="30"/>
      <c r="F308" s="30">
        <v>116</v>
      </c>
      <c r="G308" s="30">
        <v>29</v>
      </c>
      <c r="H308" s="30"/>
      <c r="I308" s="30">
        <v>145</v>
      </c>
      <c r="J308" s="30">
        <v>145</v>
      </c>
    </row>
    <row r="309" spans="1:10" x14ac:dyDescent="0.35">
      <c r="A309" s="35" t="s">
        <v>1007</v>
      </c>
      <c r="B309" s="35" t="s">
        <v>1008</v>
      </c>
      <c r="C309" s="30">
        <v>113</v>
      </c>
      <c r="D309" s="30"/>
      <c r="E309" s="30"/>
      <c r="F309" s="30">
        <v>113</v>
      </c>
      <c r="G309" s="30"/>
      <c r="H309" s="30"/>
      <c r="I309" s="30">
        <v>113</v>
      </c>
      <c r="J309" s="30">
        <v>113</v>
      </c>
    </row>
    <row r="310" spans="1:10" x14ac:dyDescent="0.35">
      <c r="A310" s="35" t="s">
        <v>1751</v>
      </c>
      <c r="B310" s="35" t="s">
        <v>1752</v>
      </c>
      <c r="C310" s="30">
        <v>159</v>
      </c>
      <c r="D310" s="30">
        <v>1</v>
      </c>
      <c r="E310" s="30"/>
      <c r="F310" s="30">
        <v>158</v>
      </c>
      <c r="G310" s="30">
        <v>0</v>
      </c>
      <c r="H310" s="30"/>
      <c r="I310" s="30">
        <v>160</v>
      </c>
      <c r="J310" s="30">
        <v>158</v>
      </c>
    </row>
    <row r="311" spans="1:10" x14ac:dyDescent="0.35">
      <c r="A311" s="35" t="s">
        <v>558</v>
      </c>
      <c r="B311" s="35" t="s">
        <v>559</v>
      </c>
      <c r="C311" s="30">
        <v>155</v>
      </c>
      <c r="D311" s="30"/>
      <c r="E311" s="30"/>
      <c r="F311" s="30">
        <v>155</v>
      </c>
      <c r="G311" s="30"/>
      <c r="H311" s="30"/>
      <c r="I311" s="30">
        <v>155</v>
      </c>
      <c r="J311" s="30">
        <v>155</v>
      </c>
    </row>
    <row r="312" spans="1:10" x14ac:dyDescent="0.35">
      <c r="A312" s="35" t="s">
        <v>2146</v>
      </c>
      <c r="B312" s="35" t="s">
        <v>2147</v>
      </c>
      <c r="C312" s="30">
        <v>4</v>
      </c>
      <c r="D312" s="30"/>
      <c r="E312" s="30"/>
      <c r="F312" s="30">
        <v>4</v>
      </c>
      <c r="G312" s="30"/>
      <c r="H312" s="30"/>
      <c r="I312" s="30">
        <v>4</v>
      </c>
      <c r="J312" s="30">
        <v>4</v>
      </c>
    </row>
    <row r="313" spans="1:10" x14ac:dyDescent="0.35">
      <c r="A313" s="35" t="s">
        <v>3374</v>
      </c>
      <c r="B313" s="35" t="s">
        <v>3375</v>
      </c>
      <c r="C313" s="30">
        <v>209</v>
      </c>
      <c r="D313" s="30"/>
      <c r="E313" s="30">
        <v>1</v>
      </c>
      <c r="F313" s="30">
        <v>209</v>
      </c>
      <c r="G313" s="30"/>
      <c r="H313" s="30">
        <v>1</v>
      </c>
      <c r="I313" s="30">
        <v>210</v>
      </c>
      <c r="J313" s="30">
        <v>210</v>
      </c>
    </row>
    <row r="314" spans="1:10" x14ac:dyDescent="0.35">
      <c r="A314" s="35" t="s">
        <v>6302</v>
      </c>
      <c r="B314" s="35" t="s">
        <v>6303</v>
      </c>
      <c r="C314" s="30"/>
      <c r="D314" s="30"/>
      <c r="E314" s="30">
        <v>94</v>
      </c>
      <c r="F314" s="30"/>
      <c r="G314" s="30"/>
      <c r="H314" s="30">
        <v>94</v>
      </c>
      <c r="I314" s="30">
        <v>94</v>
      </c>
      <c r="J314" s="30">
        <v>94</v>
      </c>
    </row>
    <row r="315" spans="1:10" x14ac:dyDescent="0.35">
      <c r="A315" s="35" t="s">
        <v>1953</v>
      </c>
      <c r="B315" s="35" t="s">
        <v>1954</v>
      </c>
      <c r="C315" s="30"/>
      <c r="D315" s="30"/>
      <c r="E315" s="30">
        <v>23</v>
      </c>
      <c r="F315" s="30"/>
      <c r="G315" s="30"/>
      <c r="H315" s="30">
        <v>23</v>
      </c>
      <c r="I315" s="30">
        <v>23</v>
      </c>
      <c r="J315" s="30">
        <v>23</v>
      </c>
    </row>
    <row r="316" spans="1:10" x14ac:dyDescent="0.35">
      <c r="A316" s="35" t="s">
        <v>1652</v>
      </c>
      <c r="B316" s="35" t="s">
        <v>1653</v>
      </c>
      <c r="C316" s="30"/>
      <c r="D316" s="30"/>
      <c r="E316" s="30">
        <v>2</v>
      </c>
      <c r="F316" s="30"/>
      <c r="G316" s="30"/>
      <c r="H316" s="30">
        <v>2</v>
      </c>
      <c r="I316" s="30">
        <v>2</v>
      </c>
      <c r="J316" s="30">
        <v>2</v>
      </c>
    </row>
    <row r="317" spans="1:10" x14ac:dyDescent="0.35">
      <c r="A317" s="35" t="s">
        <v>1629</v>
      </c>
      <c r="B317" s="35" t="s">
        <v>1630</v>
      </c>
      <c r="C317" s="30">
        <v>79</v>
      </c>
      <c r="D317" s="30"/>
      <c r="E317" s="30"/>
      <c r="F317" s="30">
        <v>79</v>
      </c>
      <c r="G317" s="30"/>
      <c r="H317" s="30"/>
      <c r="I317" s="30">
        <v>79</v>
      </c>
      <c r="J317" s="30">
        <v>79</v>
      </c>
    </row>
    <row r="318" spans="1:10" x14ac:dyDescent="0.35">
      <c r="A318" s="35" t="s">
        <v>542</v>
      </c>
      <c r="B318" s="35" t="s">
        <v>543</v>
      </c>
      <c r="C318" s="30">
        <v>65</v>
      </c>
      <c r="D318" s="30"/>
      <c r="E318" s="30"/>
      <c r="F318" s="30">
        <v>65</v>
      </c>
      <c r="G318" s="30"/>
      <c r="H318" s="30"/>
      <c r="I318" s="30">
        <v>65</v>
      </c>
      <c r="J318" s="30">
        <v>65</v>
      </c>
    </row>
    <row r="319" spans="1:10" x14ac:dyDescent="0.35">
      <c r="A319" s="35" t="s">
        <v>2090</v>
      </c>
      <c r="B319" s="35" t="s">
        <v>2091</v>
      </c>
      <c r="C319" s="30">
        <v>9</v>
      </c>
      <c r="D319" s="30"/>
      <c r="E319" s="30">
        <v>2</v>
      </c>
      <c r="F319" s="30">
        <v>9</v>
      </c>
      <c r="G319" s="30"/>
      <c r="H319" s="30">
        <v>2</v>
      </c>
      <c r="I319" s="30">
        <v>11</v>
      </c>
      <c r="J319" s="30">
        <v>11</v>
      </c>
    </row>
    <row r="320" spans="1:10" x14ac:dyDescent="0.35">
      <c r="A320" s="35" t="s">
        <v>2102</v>
      </c>
      <c r="B320" s="35" t="s">
        <v>5940</v>
      </c>
      <c r="C320" s="30">
        <v>2</v>
      </c>
      <c r="D320" s="30"/>
      <c r="E320" s="30"/>
      <c r="F320" s="30">
        <v>2</v>
      </c>
      <c r="G320" s="30"/>
      <c r="H320" s="30"/>
      <c r="I320" s="30">
        <v>2</v>
      </c>
      <c r="J320" s="30">
        <v>2</v>
      </c>
    </row>
    <row r="321" spans="1:10" x14ac:dyDescent="0.35">
      <c r="A321" s="35" t="s">
        <v>2092</v>
      </c>
      <c r="B321" s="35" t="s">
        <v>2093</v>
      </c>
      <c r="C321" s="30">
        <v>5</v>
      </c>
      <c r="D321" s="30"/>
      <c r="E321" s="30"/>
      <c r="F321" s="30">
        <v>5</v>
      </c>
      <c r="G321" s="30"/>
      <c r="H321" s="30"/>
      <c r="I321" s="30">
        <v>5</v>
      </c>
      <c r="J321" s="30">
        <v>5</v>
      </c>
    </row>
    <row r="322" spans="1:10" x14ac:dyDescent="0.35">
      <c r="A322" s="35" t="s">
        <v>1483</v>
      </c>
      <c r="B322" s="35" t="s">
        <v>1484</v>
      </c>
      <c r="C322" s="30">
        <v>83</v>
      </c>
      <c r="D322" s="30"/>
      <c r="E322" s="30"/>
      <c r="F322" s="30">
        <v>83</v>
      </c>
      <c r="G322" s="30"/>
      <c r="H322" s="30"/>
      <c r="I322" s="30">
        <v>83</v>
      </c>
      <c r="J322" s="30">
        <v>83</v>
      </c>
    </row>
    <row r="323" spans="1:10" x14ac:dyDescent="0.35">
      <c r="A323" s="35" t="s">
        <v>1493</v>
      </c>
      <c r="B323" s="35" t="s">
        <v>1494</v>
      </c>
      <c r="C323" s="30">
        <v>102</v>
      </c>
      <c r="D323" s="30"/>
      <c r="E323" s="30"/>
      <c r="F323" s="30">
        <v>102</v>
      </c>
      <c r="G323" s="30"/>
      <c r="H323" s="30"/>
      <c r="I323" s="30">
        <v>102</v>
      </c>
      <c r="J323" s="30">
        <v>102</v>
      </c>
    </row>
    <row r="324" spans="1:10" x14ac:dyDescent="0.35">
      <c r="A324" s="35" t="s">
        <v>5947</v>
      </c>
      <c r="B324" s="35" t="s">
        <v>5948</v>
      </c>
      <c r="C324" s="30">
        <v>4</v>
      </c>
      <c r="D324" s="30"/>
      <c r="E324" s="30"/>
      <c r="F324" s="30">
        <v>4</v>
      </c>
      <c r="G324" s="30"/>
      <c r="H324" s="30"/>
      <c r="I324" s="30">
        <v>4</v>
      </c>
      <c r="J324" s="30">
        <v>4</v>
      </c>
    </row>
    <row r="325" spans="1:10" x14ac:dyDescent="0.35">
      <c r="A325" s="35" t="s">
        <v>2284</v>
      </c>
      <c r="B325" s="35" t="s">
        <v>2285</v>
      </c>
      <c r="C325" s="30">
        <v>27</v>
      </c>
      <c r="D325" s="30"/>
      <c r="E325" s="30"/>
      <c r="F325" s="30">
        <v>27</v>
      </c>
      <c r="G325" s="30"/>
      <c r="H325" s="30"/>
      <c r="I325" s="30">
        <v>27</v>
      </c>
      <c r="J325" s="30">
        <v>27</v>
      </c>
    </row>
    <row r="326" spans="1:10" x14ac:dyDescent="0.35">
      <c r="A326" s="35" t="s">
        <v>1323</v>
      </c>
      <c r="B326" s="35" t="s">
        <v>1324</v>
      </c>
      <c r="C326" s="30">
        <v>99</v>
      </c>
      <c r="D326" s="30"/>
      <c r="E326" s="30"/>
      <c r="F326" s="30">
        <v>99</v>
      </c>
      <c r="G326" s="30"/>
      <c r="H326" s="30"/>
      <c r="I326" s="30">
        <v>99</v>
      </c>
      <c r="J326" s="30">
        <v>99</v>
      </c>
    </row>
    <row r="327" spans="1:10" x14ac:dyDescent="0.35">
      <c r="A327" s="35" t="s">
        <v>2074</v>
      </c>
      <c r="B327" s="35" t="s">
        <v>2075</v>
      </c>
      <c r="C327" s="30"/>
      <c r="D327" s="30"/>
      <c r="E327" s="30">
        <v>2</v>
      </c>
      <c r="F327" s="30"/>
      <c r="G327" s="30"/>
      <c r="H327" s="30">
        <v>2</v>
      </c>
      <c r="I327" s="30">
        <v>2</v>
      </c>
      <c r="J327" s="30">
        <v>2</v>
      </c>
    </row>
    <row r="328" spans="1:10" x14ac:dyDescent="0.35">
      <c r="A328" s="35" t="s">
        <v>1317</v>
      </c>
      <c r="B328" s="35" t="s">
        <v>1318</v>
      </c>
      <c r="C328" s="30">
        <v>131</v>
      </c>
      <c r="D328" s="30"/>
      <c r="E328" s="30"/>
      <c r="F328" s="30">
        <v>131</v>
      </c>
      <c r="G328" s="30"/>
      <c r="H328" s="30"/>
      <c r="I328" s="30">
        <v>131</v>
      </c>
      <c r="J328" s="30">
        <v>131</v>
      </c>
    </row>
    <row r="329" spans="1:10" x14ac:dyDescent="0.35">
      <c r="A329" s="35" t="s">
        <v>1305</v>
      </c>
      <c r="B329" s="35" t="s">
        <v>1306</v>
      </c>
      <c r="C329" s="30">
        <v>76</v>
      </c>
      <c r="D329" s="30"/>
      <c r="E329" s="30"/>
      <c r="F329" s="30">
        <v>76</v>
      </c>
      <c r="G329" s="30"/>
      <c r="H329" s="30"/>
      <c r="I329" s="30">
        <v>76</v>
      </c>
      <c r="J329" s="30">
        <v>76</v>
      </c>
    </row>
    <row r="330" spans="1:10" x14ac:dyDescent="0.35">
      <c r="A330" s="35" t="s">
        <v>1179</v>
      </c>
      <c r="B330" s="35" t="s">
        <v>1180</v>
      </c>
      <c r="C330" s="30">
        <v>146</v>
      </c>
      <c r="D330" s="30"/>
      <c r="E330" s="30"/>
      <c r="F330" s="30">
        <v>146</v>
      </c>
      <c r="G330" s="30"/>
      <c r="H330" s="30"/>
      <c r="I330" s="30">
        <v>146</v>
      </c>
      <c r="J330" s="30">
        <v>146</v>
      </c>
    </row>
    <row r="331" spans="1:10" x14ac:dyDescent="0.35">
      <c r="A331" s="35" t="s">
        <v>5929</v>
      </c>
      <c r="B331" s="35" t="s">
        <v>5930</v>
      </c>
      <c r="C331" s="30">
        <v>5</v>
      </c>
      <c r="D331" s="30"/>
      <c r="E331" s="30"/>
      <c r="F331" s="30">
        <v>5</v>
      </c>
      <c r="G331" s="30"/>
      <c r="H331" s="30"/>
      <c r="I331" s="30">
        <v>5</v>
      </c>
      <c r="J331" s="30">
        <v>5</v>
      </c>
    </row>
    <row r="332" spans="1:10" x14ac:dyDescent="0.35">
      <c r="A332" s="35" t="s">
        <v>2171</v>
      </c>
      <c r="B332" s="35" t="s">
        <v>2172</v>
      </c>
      <c r="C332" s="30">
        <v>6</v>
      </c>
      <c r="D332" s="30"/>
      <c r="E332" s="30"/>
      <c r="F332" s="30">
        <v>6</v>
      </c>
      <c r="G332" s="30"/>
      <c r="H332" s="30"/>
      <c r="I332" s="30">
        <v>6</v>
      </c>
      <c r="J332" s="30">
        <v>6</v>
      </c>
    </row>
    <row r="333" spans="1:10" x14ac:dyDescent="0.35">
      <c r="A333" s="35" t="s">
        <v>2067</v>
      </c>
      <c r="B333" s="35" t="s">
        <v>2068</v>
      </c>
      <c r="C333" s="30">
        <v>26</v>
      </c>
      <c r="D333" s="30"/>
      <c r="E333" s="30"/>
      <c r="F333" s="30">
        <v>26</v>
      </c>
      <c r="G333" s="30"/>
      <c r="H333" s="30"/>
      <c r="I333" s="30">
        <v>26</v>
      </c>
      <c r="J333" s="30">
        <v>26</v>
      </c>
    </row>
    <row r="334" spans="1:10" x14ac:dyDescent="0.35">
      <c r="A334" s="35" t="s">
        <v>2104</v>
      </c>
      <c r="B334" s="35" t="s">
        <v>2105</v>
      </c>
      <c r="C334" s="30">
        <v>12</v>
      </c>
      <c r="D334" s="30"/>
      <c r="E334" s="30"/>
      <c r="F334" s="30">
        <v>12</v>
      </c>
      <c r="G334" s="30"/>
      <c r="H334" s="30"/>
      <c r="I334" s="30">
        <v>12</v>
      </c>
      <c r="J334" s="30">
        <v>12</v>
      </c>
    </row>
    <row r="335" spans="1:10" x14ac:dyDescent="0.35">
      <c r="A335" s="35" t="s">
        <v>2185</v>
      </c>
      <c r="B335" s="35" t="s">
        <v>2186</v>
      </c>
      <c r="C335" s="30">
        <v>1</v>
      </c>
      <c r="D335" s="30"/>
      <c r="E335" s="30"/>
      <c r="F335" s="30">
        <v>1</v>
      </c>
      <c r="G335" s="30"/>
      <c r="H335" s="30"/>
      <c r="I335" s="30">
        <v>1</v>
      </c>
      <c r="J335" s="30">
        <v>1</v>
      </c>
    </row>
    <row r="336" spans="1:10" x14ac:dyDescent="0.35">
      <c r="A336" s="35" t="s">
        <v>1540</v>
      </c>
      <c r="B336" s="35" t="s">
        <v>1541</v>
      </c>
      <c r="C336" s="30">
        <v>2</v>
      </c>
      <c r="D336" s="30"/>
      <c r="E336" s="30">
        <v>1.21</v>
      </c>
      <c r="F336" s="30">
        <v>2</v>
      </c>
      <c r="G336" s="30"/>
      <c r="H336" s="30">
        <v>1.21</v>
      </c>
      <c r="I336" s="30">
        <v>3.21</v>
      </c>
      <c r="J336" s="30">
        <v>3.21</v>
      </c>
    </row>
    <row r="337" spans="1:10" x14ac:dyDescent="0.35">
      <c r="A337" s="35" t="s">
        <v>2094</v>
      </c>
      <c r="B337" s="35" t="s">
        <v>2095</v>
      </c>
      <c r="C337" s="30">
        <v>3</v>
      </c>
      <c r="D337" s="30"/>
      <c r="E337" s="30"/>
      <c r="F337" s="30">
        <v>3</v>
      </c>
      <c r="G337" s="30"/>
      <c r="H337" s="30"/>
      <c r="I337" s="30">
        <v>3</v>
      </c>
      <c r="J337" s="30">
        <v>3</v>
      </c>
    </row>
    <row r="338" spans="1:10" x14ac:dyDescent="0.35">
      <c r="A338" s="35" t="s">
        <v>162</v>
      </c>
      <c r="B338" s="35" t="s">
        <v>163</v>
      </c>
      <c r="C338" s="30">
        <v>82</v>
      </c>
      <c r="D338" s="30"/>
      <c r="E338" s="30"/>
      <c r="F338" s="30">
        <v>82</v>
      </c>
      <c r="G338" s="30"/>
      <c r="H338" s="30"/>
      <c r="I338" s="30">
        <v>82</v>
      </c>
      <c r="J338" s="30">
        <v>82</v>
      </c>
    </row>
    <row r="339" spans="1:10" x14ac:dyDescent="0.35">
      <c r="A339" s="35" t="s">
        <v>2107</v>
      </c>
      <c r="B339" s="35" t="s">
        <v>2108</v>
      </c>
      <c r="C339" s="30">
        <v>17</v>
      </c>
      <c r="D339" s="30">
        <v>1</v>
      </c>
      <c r="E339" s="30"/>
      <c r="F339" s="30">
        <v>17</v>
      </c>
      <c r="G339" s="30">
        <v>1</v>
      </c>
      <c r="H339" s="30"/>
      <c r="I339" s="30">
        <v>18</v>
      </c>
      <c r="J339" s="30">
        <v>18</v>
      </c>
    </row>
    <row r="340" spans="1:10" x14ac:dyDescent="0.35">
      <c r="A340" s="35" t="s">
        <v>2096</v>
      </c>
      <c r="B340" s="35" t="s">
        <v>2097</v>
      </c>
      <c r="C340" s="30">
        <v>14</v>
      </c>
      <c r="D340" s="30"/>
      <c r="E340" s="30"/>
      <c r="F340" s="30">
        <v>14</v>
      </c>
      <c r="G340" s="30"/>
      <c r="H340" s="30"/>
      <c r="I340" s="30">
        <v>14</v>
      </c>
      <c r="J340" s="30">
        <v>14</v>
      </c>
    </row>
    <row r="341" spans="1:10" x14ac:dyDescent="0.35">
      <c r="A341" s="35" t="s">
        <v>1619</v>
      </c>
      <c r="B341" s="35" t="s">
        <v>1620</v>
      </c>
      <c r="C341" s="30">
        <v>39</v>
      </c>
      <c r="D341" s="30">
        <v>2</v>
      </c>
      <c r="E341" s="30"/>
      <c r="F341" s="30">
        <v>39</v>
      </c>
      <c r="G341" s="30">
        <v>2</v>
      </c>
      <c r="H341" s="30"/>
      <c r="I341" s="30">
        <v>41</v>
      </c>
      <c r="J341" s="30">
        <v>41</v>
      </c>
    </row>
    <row r="342" spans="1:10" x14ac:dyDescent="0.35">
      <c r="A342" s="35" t="s">
        <v>2223</v>
      </c>
      <c r="B342" s="35" t="s">
        <v>2224</v>
      </c>
      <c r="C342" s="30">
        <v>5</v>
      </c>
      <c r="D342" s="30"/>
      <c r="E342" s="30"/>
      <c r="F342" s="30">
        <v>5</v>
      </c>
      <c r="G342" s="30"/>
      <c r="H342" s="30"/>
      <c r="I342" s="30">
        <v>5</v>
      </c>
      <c r="J342" s="30">
        <v>5</v>
      </c>
    </row>
    <row r="343" spans="1:10" x14ac:dyDescent="0.35">
      <c r="A343" s="35" t="s">
        <v>2231</v>
      </c>
      <c r="B343" s="35" t="s">
        <v>2232</v>
      </c>
      <c r="C343" s="30">
        <v>3</v>
      </c>
      <c r="D343" s="30"/>
      <c r="E343" s="30"/>
      <c r="F343" s="30">
        <v>3</v>
      </c>
      <c r="G343" s="30"/>
      <c r="H343" s="30"/>
      <c r="I343" s="30">
        <v>3</v>
      </c>
      <c r="J343" s="30">
        <v>3</v>
      </c>
    </row>
    <row r="344" spans="1:10" x14ac:dyDescent="0.35">
      <c r="A344" s="35" t="s">
        <v>2219</v>
      </c>
      <c r="B344" s="35" t="s">
        <v>2220</v>
      </c>
      <c r="C344" s="30">
        <v>3</v>
      </c>
      <c r="D344" s="30"/>
      <c r="E344" s="30"/>
      <c r="F344" s="30">
        <v>3</v>
      </c>
      <c r="G344" s="30"/>
      <c r="H344" s="30"/>
      <c r="I344" s="30">
        <v>3</v>
      </c>
      <c r="J344" s="30">
        <v>3</v>
      </c>
    </row>
    <row r="345" spans="1:10" x14ac:dyDescent="0.35">
      <c r="A345" s="35" t="s">
        <v>2203</v>
      </c>
      <c r="B345" s="35" t="s">
        <v>2204</v>
      </c>
      <c r="C345" s="30">
        <v>18</v>
      </c>
      <c r="D345" s="30"/>
      <c r="E345" s="30"/>
      <c r="F345" s="30">
        <v>18</v>
      </c>
      <c r="G345" s="30"/>
      <c r="H345" s="30"/>
      <c r="I345" s="30">
        <v>18</v>
      </c>
      <c r="J345" s="30">
        <v>18</v>
      </c>
    </row>
    <row r="346" spans="1:10" x14ac:dyDescent="0.35">
      <c r="A346" s="35" t="s">
        <v>1165</v>
      </c>
      <c r="B346" s="35" t="s">
        <v>1166</v>
      </c>
      <c r="C346" s="30">
        <v>164</v>
      </c>
      <c r="D346" s="30">
        <v>21</v>
      </c>
      <c r="E346" s="30"/>
      <c r="F346" s="30">
        <v>164</v>
      </c>
      <c r="G346" s="30">
        <v>21</v>
      </c>
      <c r="H346" s="30"/>
      <c r="I346" s="30">
        <v>185</v>
      </c>
      <c r="J346" s="30">
        <v>185</v>
      </c>
    </row>
    <row r="347" spans="1:10" x14ac:dyDescent="0.35">
      <c r="A347" s="35" t="s">
        <v>1635</v>
      </c>
      <c r="B347" s="35" t="s">
        <v>1636</v>
      </c>
      <c r="C347" s="30">
        <v>200</v>
      </c>
      <c r="D347" s="30">
        <v>2</v>
      </c>
      <c r="E347" s="30"/>
      <c r="F347" s="30">
        <v>200</v>
      </c>
      <c r="G347" s="30">
        <v>2</v>
      </c>
      <c r="H347" s="30"/>
      <c r="I347" s="30">
        <v>202</v>
      </c>
      <c r="J347" s="30">
        <v>202</v>
      </c>
    </row>
    <row r="348" spans="1:10" x14ac:dyDescent="0.35">
      <c r="A348" s="35" t="s">
        <v>2139</v>
      </c>
      <c r="B348" s="35" t="s">
        <v>2140</v>
      </c>
      <c r="C348" s="30">
        <v>2</v>
      </c>
      <c r="D348" s="30"/>
      <c r="E348" s="30"/>
      <c r="F348" s="30">
        <v>2</v>
      </c>
      <c r="G348" s="30"/>
      <c r="H348" s="30"/>
      <c r="I348" s="30">
        <v>2</v>
      </c>
      <c r="J348" s="30">
        <v>2</v>
      </c>
    </row>
    <row r="349" spans="1:10" x14ac:dyDescent="0.35">
      <c r="A349" s="35" t="s">
        <v>2205</v>
      </c>
      <c r="B349" s="35" t="s">
        <v>2206</v>
      </c>
      <c r="C349" s="30">
        <v>3</v>
      </c>
      <c r="D349" s="30"/>
      <c r="E349" s="30"/>
      <c r="F349" s="30">
        <v>3</v>
      </c>
      <c r="G349" s="30"/>
      <c r="H349" s="30"/>
      <c r="I349" s="30">
        <v>3</v>
      </c>
      <c r="J349" s="30">
        <v>3</v>
      </c>
    </row>
    <row r="350" spans="1:10" x14ac:dyDescent="0.35">
      <c r="A350" s="35" t="s">
        <v>65</v>
      </c>
      <c r="B350" s="35" t="s">
        <v>66</v>
      </c>
      <c r="C350" s="30">
        <v>228</v>
      </c>
      <c r="D350" s="30"/>
      <c r="E350" s="30"/>
      <c r="F350" s="30">
        <v>228</v>
      </c>
      <c r="G350" s="30"/>
      <c r="H350" s="30"/>
      <c r="I350" s="30">
        <v>228</v>
      </c>
      <c r="J350" s="30">
        <v>228</v>
      </c>
    </row>
    <row r="351" spans="1:10" x14ac:dyDescent="0.35">
      <c r="A351" s="35" t="s">
        <v>172</v>
      </c>
      <c r="B351" s="35" t="s">
        <v>173</v>
      </c>
      <c r="C351" s="30">
        <v>202</v>
      </c>
      <c r="D351" s="30"/>
      <c r="E351" s="30"/>
      <c r="F351" s="30">
        <v>202</v>
      </c>
      <c r="G351" s="30"/>
      <c r="H351" s="30"/>
      <c r="I351" s="30">
        <v>202</v>
      </c>
      <c r="J351" s="30">
        <v>202</v>
      </c>
    </row>
    <row r="352" spans="1:10" x14ac:dyDescent="0.35">
      <c r="A352" s="35" t="s">
        <v>2233</v>
      </c>
      <c r="B352" s="35" t="s">
        <v>2234</v>
      </c>
      <c r="C352" s="30">
        <v>3</v>
      </c>
      <c r="D352" s="30"/>
      <c r="E352" s="30"/>
      <c r="F352" s="30">
        <v>3</v>
      </c>
      <c r="G352" s="30"/>
      <c r="H352" s="30"/>
      <c r="I352" s="30">
        <v>3</v>
      </c>
      <c r="J352" s="30">
        <v>3</v>
      </c>
    </row>
    <row r="353" spans="1:10" x14ac:dyDescent="0.35">
      <c r="A353" s="35" t="s">
        <v>1333</v>
      </c>
      <c r="B353" s="35" t="s">
        <v>1334</v>
      </c>
      <c r="C353" s="30">
        <v>373</v>
      </c>
      <c r="D353" s="30">
        <v>1</v>
      </c>
      <c r="E353" s="30"/>
      <c r="F353" s="30">
        <v>372</v>
      </c>
      <c r="G353" s="30">
        <v>1</v>
      </c>
      <c r="H353" s="30"/>
      <c r="I353" s="30">
        <v>374</v>
      </c>
      <c r="J353" s="30">
        <v>373</v>
      </c>
    </row>
    <row r="354" spans="1:10" x14ac:dyDescent="0.35">
      <c r="A354" s="35" t="s">
        <v>1117</v>
      </c>
      <c r="B354" s="35" t="s">
        <v>1118</v>
      </c>
      <c r="C354" s="30">
        <v>220</v>
      </c>
      <c r="D354" s="30"/>
      <c r="E354" s="30"/>
      <c r="F354" s="30">
        <v>220</v>
      </c>
      <c r="G354" s="30"/>
      <c r="H354" s="30"/>
      <c r="I354" s="30">
        <v>220</v>
      </c>
      <c r="J354" s="30">
        <v>220</v>
      </c>
    </row>
    <row r="355" spans="1:10" x14ac:dyDescent="0.35">
      <c r="A355" s="35" t="s">
        <v>2221</v>
      </c>
      <c r="B355" s="35" t="s">
        <v>2222</v>
      </c>
      <c r="C355" s="30">
        <v>9</v>
      </c>
      <c r="D355" s="30"/>
      <c r="E355" s="30"/>
      <c r="F355" s="30">
        <v>9</v>
      </c>
      <c r="G355" s="30"/>
      <c r="H355" s="30"/>
      <c r="I355" s="30">
        <v>9</v>
      </c>
      <c r="J355" s="30">
        <v>9</v>
      </c>
    </row>
    <row r="356" spans="1:10" x14ac:dyDescent="0.35">
      <c r="A356" s="35" t="s">
        <v>1508</v>
      </c>
      <c r="B356" s="35" t="s">
        <v>1509</v>
      </c>
      <c r="C356" s="30">
        <v>124</v>
      </c>
      <c r="D356" s="30"/>
      <c r="E356" s="30"/>
      <c r="F356" s="30">
        <v>124</v>
      </c>
      <c r="G356" s="30"/>
      <c r="H356" s="30"/>
      <c r="I356" s="30">
        <v>124</v>
      </c>
      <c r="J356" s="30">
        <v>124</v>
      </c>
    </row>
    <row r="357" spans="1:10" x14ac:dyDescent="0.35">
      <c r="A357" s="35" t="s">
        <v>3530</v>
      </c>
      <c r="B357" s="35" t="s">
        <v>3531</v>
      </c>
      <c r="C357" s="30">
        <v>134</v>
      </c>
      <c r="D357" s="30"/>
      <c r="E357" s="30"/>
      <c r="F357" s="30">
        <v>134</v>
      </c>
      <c r="G357" s="30"/>
      <c r="H357" s="30"/>
      <c r="I357" s="30">
        <v>134</v>
      </c>
      <c r="J357" s="30">
        <v>134</v>
      </c>
    </row>
    <row r="358" spans="1:10" x14ac:dyDescent="0.35">
      <c r="A358" s="35" t="s">
        <v>5936</v>
      </c>
      <c r="B358" s="35" t="s">
        <v>5937</v>
      </c>
      <c r="C358" s="30">
        <v>5</v>
      </c>
      <c r="D358" s="30"/>
      <c r="E358" s="30"/>
      <c r="F358" s="30">
        <v>5</v>
      </c>
      <c r="G358" s="30"/>
      <c r="H358" s="30"/>
      <c r="I358" s="30">
        <v>5</v>
      </c>
      <c r="J358" s="30">
        <v>5</v>
      </c>
    </row>
    <row r="359" spans="1:10" x14ac:dyDescent="0.35">
      <c r="A359" s="35" t="s">
        <v>2630</v>
      </c>
      <c r="B359" s="35" t="s">
        <v>2631</v>
      </c>
      <c r="C359" s="30">
        <v>12</v>
      </c>
      <c r="D359" s="30"/>
      <c r="E359" s="30"/>
      <c r="F359" s="30">
        <v>12</v>
      </c>
      <c r="G359" s="30"/>
      <c r="H359" s="30"/>
      <c r="I359" s="30">
        <v>12</v>
      </c>
      <c r="J359" s="30">
        <v>12</v>
      </c>
    </row>
    <row r="360" spans="1:10" x14ac:dyDescent="0.35">
      <c r="A360" s="35" t="s">
        <v>361</v>
      </c>
      <c r="B360" s="35" t="s">
        <v>362</v>
      </c>
      <c r="C360" s="30">
        <v>98</v>
      </c>
      <c r="D360" s="30">
        <v>2</v>
      </c>
      <c r="E360" s="30"/>
      <c r="F360" s="30">
        <v>98</v>
      </c>
      <c r="G360" s="30">
        <v>2</v>
      </c>
      <c r="H360" s="30"/>
      <c r="I360" s="30">
        <v>100</v>
      </c>
      <c r="J360" s="30">
        <v>100</v>
      </c>
    </row>
    <row r="361" spans="1:10" x14ac:dyDescent="0.35">
      <c r="A361" s="35" t="s">
        <v>2015</v>
      </c>
      <c r="B361" s="35" t="s">
        <v>2016</v>
      </c>
      <c r="C361" s="30">
        <v>7</v>
      </c>
      <c r="D361" s="30"/>
      <c r="E361" s="30"/>
      <c r="F361" s="30">
        <v>7</v>
      </c>
      <c r="G361" s="30"/>
      <c r="H361" s="30"/>
      <c r="I361" s="30">
        <v>7</v>
      </c>
      <c r="J361" s="30">
        <v>7</v>
      </c>
    </row>
    <row r="362" spans="1:10" x14ac:dyDescent="0.35">
      <c r="A362" s="35" t="s">
        <v>219</v>
      </c>
      <c r="B362" s="35" t="s">
        <v>220</v>
      </c>
      <c r="C362" s="30">
        <v>30</v>
      </c>
      <c r="D362" s="30"/>
      <c r="E362" s="30"/>
      <c r="F362" s="30">
        <v>30</v>
      </c>
      <c r="G362" s="30"/>
      <c r="H362" s="30"/>
      <c r="I362" s="30">
        <v>30</v>
      </c>
      <c r="J362" s="30">
        <v>30</v>
      </c>
    </row>
    <row r="363" spans="1:10" x14ac:dyDescent="0.35">
      <c r="A363" s="35" t="s">
        <v>3112</v>
      </c>
      <c r="B363" s="35" t="s">
        <v>3113</v>
      </c>
      <c r="C363" s="30">
        <v>101</v>
      </c>
      <c r="D363" s="30"/>
      <c r="E363" s="30"/>
      <c r="F363" s="30">
        <v>101</v>
      </c>
      <c r="G363" s="30"/>
      <c r="H363" s="30"/>
      <c r="I363" s="30">
        <v>101</v>
      </c>
      <c r="J363" s="30">
        <v>101</v>
      </c>
    </row>
    <row r="364" spans="1:10" x14ac:dyDescent="0.35">
      <c r="A364" s="35" t="s">
        <v>2945</v>
      </c>
      <c r="B364" s="35" t="s">
        <v>2946</v>
      </c>
      <c r="C364" s="30">
        <v>40</v>
      </c>
      <c r="D364" s="30"/>
      <c r="E364" s="30"/>
      <c r="F364" s="30">
        <v>40</v>
      </c>
      <c r="G364" s="30"/>
      <c r="H364" s="30"/>
      <c r="I364" s="30">
        <v>40</v>
      </c>
      <c r="J364" s="30">
        <v>40</v>
      </c>
    </row>
    <row r="365" spans="1:10" x14ac:dyDescent="0.35">
      <c r="A365" s="35" t="s">
        <v>885</v>
      </c>
      <c r="B365" s="35" t="s">
        <v>886</v>
      </c>
      <c r="C365" s="30">
        <v>29</v>
      </c>
      <c r="D365" s="30"/>
      <c r="E365" s="30"/>
      <c r="F365" s="30">
        <v>29</v>
      </c>
      <c r="G365" s="30"/>
      <c r="H365" s="30"/>
      <c r="I365" s="30">
        <v>29</v>
      </c>
      <c r="J365" s="30">
        <v>29</v>
      </c>
    </row>
    <row r="366" spans="1:10" x14ac:dyDescent="0.35">
      <c r="A366" s="35" t="s">
        <v>154</v>
      </c>
      <c r="B366" s="35" t="s">
        <v>155</v>
      </c>
      <c r="C366" s="30">
        <v>66</v>
      </c>
      <c r="D366" s="30">
        <v>62</v>
      </c>
      <c r="E366" s="30">
        <v>1</v>
      </c>
      <c r="F366" s="30">
        <v>66</v>
      </c>
      <c r="G366" s="30">
        <v>62</v>
      </c>
      <c r="H366" s="30">
        <v>1</v>
      </c>
      <c r="I366" s="30">
        <v>129</v>
      </c>
      <c r="J366" s="30">
        <v>129</v>
      </c>
    </row>
    <row r="367" spans="1:10" x14ac:dyDescent="0.35">
      <c r="A367" s="35" t="s">
        <v>812</v>
      </c>
      <c r="B367" s="35" t="s">
        <v>813</v>
      </c>
      <c r="C367" s="30">
        <v>85</v>
      </c>
      <c r="D367" s="30"/>
      <c r="E367" s="30"/>
      <c r="F367" s="30">
        <v>85</v>
      </c>
      <c r="G367" s="30"/>
      <c r="H367" s="30"/>
      <c r="I367" s="30">
        <v>85</v>
      </c>
      <c r="J367" s="30">
        <v>85</v>
      </c>
    </row>
    <row r="368" spans="1:10" x14ac:dyDescent="0.35">
      <c r="A368" s="35" t="s">
        <v>5993</v>
      </c>
      <c r="B368" s="35" t="s">
        <v>5994</v>
      </c>
      <c r="C368" s="30">
        <v>2</v>
      </c>
      <c r="D368" s="30">
        <v>2</v>
      </c>
      <c r="E368" s="30"/>
      <c r="F368" s="30">
        <v>2</v>
      </c>
      <c r="G368" s="30">
        <v>2</v>
      </c>
      <c r="H368" s="30"/>
      <c r="I368" s="30">
        <v>4</v>
      </c>
      <c r="J368" s="30">
        <v>4</v>
      </c>
    </row>
    <row r="369" spans="1:10" x14ac:dyDescent="0.35">
      <c r="A369" s="35" t="s">
        <v>1515</v>
      </c>
      <c r="B369" s="35" t="s">
        <v>1516</v>
      </c>
      <c r="C369" s="30">
        <v>13</v>
      </c>
      <c r="D369" s="30"/>
      <c r="E369" s="30"/>
      <c r="F369" s="30">
        <v>13</v>
      </c>
      <c r="G369" s="30"/>
      <c r="H369" s="30"/>
      <c r="I369" s="30">
        <v>13</v>
      </c>
      <c r="J369" s="30">
        <v>13</v>
      </c>
    </row>
    <row r="370" spans="1:10" x14ac:dyDescent="0.35">
      <c r="A370" s="35" t="s">
        <v>1312</v>
      </c>
      <c r="B370" s="35" t="s">
        <v>1313</v>
      </c>
      <c r="C370" s="30">
        <v>57</v>
      </c>
      <c r="D370" s="30">
        <v>1</v>
      </c>
      <c r="E370" s="30"/>
      <c r="F370" s="30">
        <v>57</v>
      </c>
      <c r="G370" s="30">
        <v>1</v>
      </c>
      <c r="H370" s="30"/>
      <c r="I370" s="30">
        <v>58</v>
      </c>
      <c r="J370" s="30">
        <v>58</v>
      </c>
    </row>
    <row r="371" spans="1:10" x14ac:dyDescent="0.35">
      <c r="A371" s="35" t="s">
        <v>260</v>
      </c>
      <c r="B371" s="35" t="s">
        <v>261</v>
      </c>
      <c r="C371" s="30">
        <v>6</v>
      </c>
      <c r="D371" s="30"/>
      <c r="E371" s="30"/>
      <c r="F371" s="30">
        <v>6</v>
      </c>
      <c r="G371" s="30"/>
      <c r="H371" s="30"/>
      <c r="I371" s="30">
        <v>6</v>
      </c>
      <c r="J371" s="30">
        <v>6</v>
      </c>
    </row>
    <row r="372" spans="1:10" x14ac:dyDescent="0.35">
      <c r="A372" s="35" t="s">
        <v>235</v>
      </c>
      <c r="B372" s="35" t="s">
        <v>236</v>
      </c>
      <c r="C372" s="30">
        <v>13</v>
      </c>
      <c r="D372" s="30"/>
      <c r="E372" s="30"/>
      <c r="F372" s="30">
        <v>13</v>
      </c>
      <c r="G372" s="30"/>
      <c r="H372" s="30"/>
      <c r="I372" s="30">
        <v>13</v>
      </c>
      <c r="J372" s="30">
        <v>13</v>
      </c>
    </row>
    <row r="373" spans="1:10" x14ac:dyDescent="0.35">
      <c r="A373" s="35" t="s">
        <v>6290</v>
      </c>
      <c r="B373" s="35" t="s">
        <v>6291</v>
      </c>
      <c r="C373" s="30"/>
      <c r="D373" s="30"/>
      <c r="E373" s="30">
        <v>44</v>
      </c>
      <c r="F373" s="30"/>
      <c r="G373" s="30"/>
      <c r="H373" s="30">
        <v>44</v>
      </c>
      <c r="I373" s="30">
        <v>44</v>
      </c>
      <c r="J373" s="30">
        <v>44</v>
      </c>
    </row>
    <row r="374" spans="1:10" x14ac:dyDescent="0.35">
      <c r="A374" s="35" t="s">
        <v>6294</v>
      </c>
      <c r="B374" s="35" t="s">
        <v>6295</v>
      </c>
      <c r="C374" s="30"/>
      <c r="D374" s="30"/>
      <c r="E374" s="30">
        <v>29</v>
      </c>
      <c r="F374" s="30"/>
      <c r="G374" s="30"/>
      <c r="H374" s="30">
        <v>29</v>
      </c>
      <c r="I374" s="30">
        <v>29</v>
      </c>
      <c r="J374" s="30">
        <v>29</v>
      </c>
    </row>
    <row r="375" spans="1:10" x14ac:dyDescent="0.35">
      <c r="A375" s="35" t="s">
        <v>2579</v>
      </c>
      <c r="B375" s="35" t="s">
        <v>2580</v>
      </c>
      <c r="C375" s="30">
        <v>27</v>
      </c>
      <c r="D375" s="30"/>
      <c r="E375" s="30">
        <v>16</v>
      </c>
      <c r="F375" s="30">
        <v>27</v>
      </c>
      <c r="G375" s="30"/>
      <c r="H375" s="30">
        <v>16</v>
      </c>
      <c r="I375" s="30">
        <v>43</v>
      </c>
      <c r="J375" s="30">
        <v>43</v>
      </c>
    </row>
    <row r="376" spans="1:10" x14ac:dyDescent="0.35">
      <c r="A376" s="35" t="s">
        <v>2156</v>
      </c>
      <c r="B376" s="35" t="s">
        <v>2157</v>
      </c>
      <c r="C376" s="30">
        <v>10</v>
      </c>
      <c r="D376" s="30"/>
      <c r="E376" s="30"/>
      <c r="F376" s="30">
        <v>10</v>
      </c>
      <c r="G376" s="30"/>
      <c r="H376" s="30"/>
      <c r="I376" s="30">
        <v>10</v>
      </c>
      <c r="J376" s="30">
        <v>10</v>
      </c>
    </row>
    <row r="377" spans="1:10" x14ac:dyDescent="0.35">
      <c r="A377" s="35" t="s">
        <v>835</v>
      </c>
      <c r="B377" s="35" t="s">
        <v>836</v>
      </c>
      <c r="C377" s="30">
        <v>2</v>
      </c>
      <c r="D377" s="30"/>
      <c r="E377" s="30"/>
      <c r="F377" s="30">
        <v>2</v>
      </c>
      <c r="G377" s="30"/>
      <c r="H377" s="30"/>
      <c r="I377" s="30">
        <v>2</v>
      </c>
      <c r="J377" s="30">
        <v>2</v>
      </c>
    </row>
    <row r="378" spans="1:10" x14ac:dyDescent="0.35">
      <c r="A378" s="35" t="s">
        <v>56</v>
      </c>
      <c r="B378" s="35" t="s">
        <v>57</v>
      </c>
      <c r="C378" s="30">
        <v>8</v>
      </c>
      <c r="D378" s="30"/>
      <c r="E378" s="30"/>
      <c r="F378" s="30">
        <v>8</v>
      </c>
      <c r="G378" s="30"/>
      <c r="H378" s="30"/>
      <c r="I378" s="30">
        <v>8</v>
      </c>
      <c r="J378" s="30">
        <v>8</v>
      </c>
    </row>
    <row r="379" spans="1:10" x14ac:dyDescent="0.35">
      <c r="A379" s="35" t="s">
        <v>1337</v>
      </c>
      <c r="B379" s="35" t="s">
        <v>1338</v>
      </c>
      <c r="C379" s="30">
        <v>28</v>
      </c>
      <c r="D379" s="30">
        <v>1</v>
      </c>
      <c r="E379" s="30"/>
      <c r="F379" s="30">
        <v>28</v>
      </c>
      <c r="G379" s="30">
        <v>1</v>
      </c>
      <c r="H379" s="30"/>
      <c r="I379" s="30">
        <v>29</v>
      </c>
      <c r="J379" s="30">
        <v>29</v>
      </c>
    </row>
    <row r="380" spans="1:10" x14ac:dyDescent="0.35">
      <c r="A380" s="35" t="s">
        <v>827</v>
      </c>
      <c r="B380" s="35" t="s">
        <v>828</v>
      </c>
      <c r="C380" s="30">
        <v>291</v>
      </c>
      <c r="D380" s="30">
        <v>1.8329999999999997</v>
      </c>
      <c r="E380" s="30"/>
      <c r="F380" s="30">
        <v>291</v>
      </c>
      <c r="G380" s="30">
        <v>1.833</v>
      </c>
      <c r="H380" s="30"/>
      <c r="I380" s="30">
        <v>292.83300000000003</v>
      </c>
      <c r="J380" s="30">
        <v>292.83300000000003</v>
      </c>
    </row>
    <row r="381" spans="1:10" x14ac:dyDescent="0.35">
      <c r="A381" s="35" t="s">
        <v>857</v>
      </c>
      <c r="B381" s="35" t="s">
        <v>858</v>
      </c>
      <c r="C381" s="30">
        <v>1682.5</v>
      </c>
      <c r="D381" s="30">
        <v>5.1899999999999995</v>
      </c>
      <c r="E381" s="30">
        <v>51.575000000000003</v>
      </c>
      <c r="F381" s="30">
        <v>1682.5</v>
      </c>
      <c r="G381" s="30">
        <v>5.19</v>
      </c>
      <c r="H381" s="30">
        <v>51.92</v>
      </c>
      <c r="I381" s="30">
        <v>1739.2650000000001</v>
      </c>
      <c r="J381" s="30">
        <v>1739.6100000000001</v>
      </c>
    </row>
    <row r="382" spans="1:10" x14ac:dyDescent="0.35">
      <c r="A382" s="35" t="s">
        <v>2917</v>
      </c>
      <c r="B382" s="35" t="s">
        <v>2918</v>
      </c>
      <c r="C382" s="30">
        <v>52</v>
      </c>
      <c r="D382" s="30"/>
      <c r="E382" s="30"/>
      <c r="F382" s="30">
        <v>52</v>
      </c>
      <c r="G382" s="30"/>
      <c r="H382" s="30"/>
      <c r="I382" s="30">
        <v>52</v>
      </c>
      <c r="J382" s="30">
        <v>52</v>
      </c>
    </row>
    <row r="383" spans="1:10" x14ac:dyDescent="0.35">
      <c r="A383" s="35" t="s">
        <v>3976</v>
      </c>
      <c r="B383" s="35" t="s">
        <v>3977</v>
      </c>
      <c r="C383" s="30">
        <v>41</v>
      </c>
      <c r="D383" s="30"/>
      <c r="E383" s="30"/>
      <c r="F383" s="30">
        <v>41</v>
      </c>
      <c r="G383" s="30"/>
      <c r="H383" s="30"/>
      <c r="I383" s="30">
        <v>41</v>
      </c>
      <c r="J383" s="30">
        <v>41</v>
      </c>
    </row>
    <row r="384" spans="1:10" x14ac:dyDescent="0.35">
      <c r="A384" s="35" t="s">
        <v>4462</v>
      </c>
      <c r="B384" s="35" t="s">
        <v>4463</v>
      </c>
      <c r="C384" s="30">
        <v>14</v>
      </c>
      <c r="D384" s="30"/>
      <c r="E384" s="30"/>
      <c r="F384" s="30">
        <v>14</v>
      </c>
      <c r="G384" s="30"/>
      <c r="H384" s="30"/>
      <c r="I384" s="30">
        <v>14</v>
      </c>
      <c r="J384" s="30">
        <v>14</v>
      </c>
    </row>
    <row r="385" spans="1:10" x14ac:dyDescent="0.35">
      <c r="A385" s="35" t="s">
        <v>2504</v>
      </c>
      <c r="B385" s="35" t="s">
        <v>2505</v>
      </c>
      <c r="C385" s="30">
        <v>41</v>
      </c>
      <c r="D385" s="30">
        <v>25</v>
      </c>
      <c r="E385" s="30">
        <v>24</v>
      </c>
      <c r="F385" s="30">
        <v>41</v>
      </c>
      <c r="G385" s="30">
        <v>25</v>
      </c>
      <c r="H385" s="30">
        <v>24</v>
      </c>
      <c r="I385" s="30">
        <v>90</v>
      </c>
      <c r="J385" s="30">
        <v>90</v>
      </c>
    </row>
    <row r="386" spans="1:10" x14ac:dyDescent="0.35">
      <c r="A386" s="35" t="s">
        <v>3769</v>
      </c>
      <c r="B386" s="35" t="s">
        <v>3770</v>
      </c>
      <c r="C386" s="30">
        <v>518.5</v>
      </c>
      <c r="D386" s="30">
        <v>6</v>
      </c>
      <c r="E386" s="30"/>
      <c r="F386" s="30">
        <v>517.49900000000002</v>
      </c>
      <c r="G386" s="30">
        <v>6</v>
      </c>
      <c r="H386" s="30"/>
      <c r="I386" s="30">
        <v>524.5</v>
      </c>
      <c r="J386" s="30">
        <v>523.49900000000002</v>
      </c>
    </row>
    <row r="387" spans="1:10" x14ac:dyDescent="0.35">
      <c r="A387" s="35" t="s">
        <v>380</v>
      </c>
      <c r="B387" s="35" t="s">
        <v>381</v>
      </c>
      <c r="C387" s="30">
        <v>0.43</v>
      </c>
      <c r="D387" s="30"/>
      <c r="E387" s="30">
        <v>19</v>
      </c>
      <c r="F387" s="30">
        <v>0.42</v>
      </c>
      <c r="G387" s="30"/>
      <c r="H387" s="30">
        <v>19</v>
      </c>
      <c r="I387" s="30">
        <v>19.43</v>
      </c>
      <c r="J387" s="30">
        <v>19.420000000000002</v>
      </c>
    </row>
    <row r="388" spans="1:10" x14ac:dyDescent="0.35">
      <c r="A388" s="35" t="s">
        <v>5042</v>
      </c>
      <c r="B388" s="35" t="s">
        <v>5043</v>
      </c>
      <c r="C388" s="30">
        <v>583</v>
      </c>
      <c r="D388" s="30"/>
      <c r="E388" s="30"/>
      <c r="F388" s="30">
        <v>583</v>
      </c>
      <c r="G388" s="30"/>
      <c r="H388" s="30"/>
      <c r="I388" s="30">
        <v>583</v>
      </c>
      <c r="J388" s="30">
        <v>583</v>
      </c>
    </row>
    <row r="389" spans="1:10" x14ac:dyDescent="0.35">
      <c r="A389" s="35" t="s">
        <v>3506</v>
      </c>
      <c r="B389" s="35" t="s">
        <v>3507</v>
      </c>
      <c r="C389" s="30">
        <v>1559</v>
      </c>
      <c r="D389" s="30"/>
      <c r="E389" s="30"/>
      <c r="F389" s="30">
        <v>1559</v>
      </c>
      <c r="G389" s="30"/>
      <c r="H389" s="30"/>
      <c r="I389" s="30">
        <v>1559</v>
      </c>
      <c r="J389" s="30">
        <v>1559</v>
      </c>
    </row>
    <row r="390" spans="1:10" x14ac:dyDescent="0.35">
      <c r="A390" s="35" t="s">
        <v>2572</v>
      </c>
      <c r="B390" s="35" t="s">
        <v>2573</v>
      </c>
      <c r="C390" s="30">
        <v>432</v>
      </c>
      <c r="D390" s="30">
        <v>2</v>
      </c>
      <c r="E390" s="30"/>
      <c r="F390" s="30">
        <v>432</v>
      </c>
      <c r="G390" s="30">
        <v>2</v>
      </c>
      <c r="H390" s="30"/>
      <c r="I390" s="30">
        <v>434</v>
      </c>
      <c r="J390" s="30">
        <v>434</v>
      </c>
    </row>
    <row r="391" spans="1:10" x14ac:dyDescent="0.35">
      <c r="A391" s="35" t="s">
        <v>3217</v>
      </c>
      <c r="B391" s="35" t="s">
        <v>3218</v>
      </c>
      <c r="C391" s="30">
        <v>1391</v>
      </c>
      <c r="D391" s="30">
        <v>7</v>
      </c>
      <c r="E391" s="30"/>
      <c r="F391" s="30">
        <v>1391</v>
      </c>
      <c r="G391" s="30">
        <v>7</v>
      </c>
      <c r="H391" s="30"/>
      <c r="I391" s="30">
        <v>1398</v>
      </c>
      <c r="J391" s="30">
        <v>1398</v>
      </c>
    </row>
    <row r="392" spans="1:10" x14ac:dyDescent="0.35">
      <c r="A392" s="35" t="s">
        <v>4515</v>
      </c>
      <c r="B392" s="35" t="s">
        <v>4516</v>
      </c>
      <c r="C392" s="30">
        <v>14</v>
      </c>
      <c r="D392" s="30"/>
      <c r="E392" s="30"/>
      <c r="F392" s="30">
        <v>14</v>
      </c>
      <c r="G392" s="30"/>
      <c r="H392" s="30"/>
      <c r="I392" s="30">
        <v>14</v>
      </c>
      <c r="J392" s="30">
        <v>14</v>
      </c>
    </row>
    <row r="393" spans="1:10" x14ac:dyDescent="0.35">
      <c r="A393" s="35" t="s">
        <v>2553</v>
      </c>
      <c r="B393" s="35" t="s">
        <v>2554</v>
      </c>
      <c r="C393" s="30">
        <v>41</v>
      </c>
      <c r="D393" s="30"/>
      <c r="E393" s="30"/>
      <c r="F393" s="30">
        <v>41</v>
      </c>
      <c r="G393" s="30"/>
      <c r="H393" s="30"/>
      <c r="I393" s="30">
        <v>41</v>
      </c>
      <c r="J393" s="30">
        <v>41</v>
      </c>
    </row>
    <row r="394" spans="1:10" x14ac:dyDescent="0.35">
      <c r="A394" s="35" t="s">
        <v>3635</v>
      </c>
      <c r="B394" s="35" t="s">
        <v>3636</v>
      </c>
      <c r="C394" s="30">
        <v>973</v>
      </c>
      <c r="D394" s="30"/>
      <c r="E394" s="30"/>
      <c r="F394" s="30">
        <v>973</v>
      </c>
      <c r="G394" s="30"/>
      <c r="H394" s="30"/>
      <c r="I394" s="30">
        <v>973</v>
      </c>
      <c r="J394" s="30">
        <v>973</v>
      </c>
    </row>
    <row r="395" spans="1:10" x14ac:dyDescent="0.35">
      <c r="A395" s="35" t="s">
        <v>755</v>
      </c>
      <c r="B395" s="35" t="s">
        <v>756</v>
      </c>
      <c r="C395" s="30">
        <v>475.7</v>
      </c>
      <c r="D395" s="30"/>
      <c r="E395" s="30">
        <v>1.1950000000000001</v>
      </c>
      <c r="F395" s="30">
        <v>475.77499999999998</v>
      </c>
      <c r="G395" s="30"/>
      <c r="H395" s="30">
        <v>1.95</v>
      </c>
      <c r="I395" s="30">
        <v>476.89499999999998</v>
      </c>
      <c r="J395" s="30">
        <v>477.72499999999997</v>
      </c>
    </row>
    <row r="396" spans="1:10" x14ac:dyDescent="0.35">
      <c r="A396" s="35" t="s">
        <v>4491</v>
      </c>
      <c r="B396" s="35" t="s">
        <v>4492</v>
      </c>
      <c r="C396" s="30">
        <v>6</v>
      </c>
      <c r="D396" s="30"/>
      <c r="E396" s="30"/>
      <c r="F396" s="30">
        <v>6</v>
      </c>
      <c r="G396" s="30"/>
      <c r="H396" s="30"/>
      <c r="I396" s="30">
        <v>6</v>
      </c>
      <c r="J396" s="30">
        <v>6</v>
      </c>
    </row>
    <row r="397" spans="1:10" x14ac:dyDescent="0.35">
      <c r="A397" s="35" t="s">
        <v>5638</v>
      </c>
      <c r="B397" s="35" t="s">
        <v>5639</v>
      </c>
      <c r="C397" s="30">
        <v>192</v>
      </c>
      <c r="D397" s="30"/>
      <c r="E397" s="30"/>
      <c r="F397" s="30">
        <v>192</v>
      </c>
      <c r="G397" s="30"/>
      <c r="H397" s="30"/>
      <c r="I397" s="30">
        <v>192</v>
      </c>
      <c r="J397" s="30">
        <v>192</v>
      </c>
    </row>
    <row r="398" spans="1:10" x14ac:dyDescent="0.35">
      <c r="A398" s="35" t="s">
        <v>904</v>
      </c>
      <c r="B398" s="35" t="s">
        <v>905</v>
      </c>
      <c r="C398" s="30">
        <v>391.666</v>
      </c>
      <c r="D398" s="30">
        <v>1</v>
      </c>
      <c r="E398" s="30"/>
      <c r="F398" s="30">
        <v>391.67</v>
      </c>
      <c r="G398" s="30">
        <v>1</v>
      </c>
      <c r="H398" s="30"/>
      <c r="I398" s="30">
        <v>392.666</v>
      </c>
      <c r="J398" s="30">
        <v>392.67</v>
      </c>
    </row>
    <row r="399" spans="1:10" x14ac:dyDescent="0.35">
      <c r="A399" s="35" t="s">
        <v>753</v>
      </c>
      <c r="B399" s="35" t="s">
        <v>754</v>
      </c>
      <c r="C399" s="30">
        <v>1561</v>
      </c>
      <c r="D399" s="30"/>
      <c r="E399" s="30"/>
      <c r="F399" s="30">
        <v>1560.8330000000001</v>
      </c>
      <c r="G399" s="30"/>
      <c r="H399" s="30"/>
      <c r="I399" s="30">
        <v>1561</v>
      </c>
      <c r="J399" s="30">
        <v>1560.8330000000001</v>
      </c>
    </row>
    <row r="400" spans="1:10" x14ac:dyDescent="0.35">
      <c r="A400" s="35" t="s">
        <v>977</v>
      </c>
      <c r="B400" s="35" t="s">
        <v>978</v>
      </c>
      <c r="C400" s="30">
        <v>838.49900000000002</v>
      </c>
      <c r="D400" s="30">
        <v>5.665</v>
      </c>
      <c r="E400" s="30"/>
      <c r="F400" s="30">
        <v>838.5</v>
      </c>
      <c r="G400" s="30">
        <v>5.3330000000000002</v>
      </c>
      <c r="H400" s="30"/>
      <c r="I400" s="30">
        <v>844.16399999999999</v>
      </c>
      <c r="J400" s="30">
        <v>843.83299999999997</v>
      </c>
    </row>
    <row r="401" spans="1:10" x14ac:dyDescent="0.35">
      <c r="A401" s="35" t="s">
        <v>606</v>
      </c>
      <c r="B401" s="35" t="s">
        <v>607</v>
      </c>
      <c r="C401" s="30">
        <v>742</v>
      </c>
      <c r="D401" s="30">
        <v>24</v>
      </c>
      <c r="E401" s="30"/>
      <c r="F401" s="30">
        <v>742</v>
      </c>
      <c r="G401" s="30">
        <v>24</v>
      </c>
      <c r="H401" s="30"/>
      <c r="I401" s="30">
        <v>766</v>
      </c>
      <c r="J401" s="30">
        <v>766</v>
      </c>
    </row>
    <row r="402" spans="1:10" x14ac:dyDescent="0.35">
      <c r="A402" s="35" t="s">
        <v>4775</v>
      </c>
      <c r="B402" s="35" t="s">
        <v>4776</v>
      </c>
      <c r="C402" s="30">
        <v>164</v>
      </c>
      <c r="D402" s="30"/>
      <c r="E402" s="30"/>
      <c r="F402" s="30">
        <v>164</v>
      </c>
      <c r="G402" s="30"/>
      <c r="H402" s="30"/>
      <c r="I402" s="30">
        <v>164</v>
      </c>
      <c r="J402" s="30">
        <v>164</v>
      </c>
    </row>
    <row r="403" spans="1:10" x14ac:dyDescent="0.35">
      <c r="A403" s="35" t="s">
        <v>1623</v>
      </c>
      <c r="B403" s="35" t="s">
        <v>1624</v>
      </c>
      <c r="C403" s="30">
        <v>65.83</v>
      </c>
      <c r="D403" s="30"/>
      <c r="E403" s="30"/>
      <c r="F403" s="30">
        <v>69.832999999999998</v>
      </c>
      <c r="G403" s="30"/>
      <c r="H403" s="30"/>
      <c r="I403" s="30">
        <v>65.83</v>
      </c>
      <c r="J403" s="30">
        <v>69.832999999999998</v>
      </c>
    </row>
    <row r="404" spans="1:10" x14ac:dyDescent="0.35">
      <c r="A404" s="35" t="s">
        <v>590</v>
      </c>
      <c r="B404" s="35" t="s">
        <v>591</v>
      </c>
      <c r="C404" s="30">
        <v>129</v>
      </c>
      <c r="D404" s="30">
        <v>2.75</v>
      </c>
      <c r="E404" s="30"/>
      <c r="F404" s="30">
        <v>129</v>
      </c>
      <c r="G404" s="30">
        <v>2.75</v>
      </c>
      <c r="H404" s="30"/>
      <c r="I404" s="30">
        <v>131.75</v>
      </c>
      <c r="J404" s="30">
        <v>131.75</v>
      </c>
    </row>
    <row r="405" spans="1:10" x14ac:dyDescent="0.35">
      <c r="A405" s="35" t="s">
        <v>4107</v>
      </c>
      <c r="B405" s="35" t="s">
        <v>4108</v>
      </c>
      <c r="C405" s="30">
        <v>202.75</v>
      </c>
      <c r="D405" s="30">
        <v>1.5</v>
      </c>
      <c r="E405" s="30"/>
      <c r="F405" s="30">
        <v>202.75</v>
      </c>
      <c r="G405" s="30">
        <v>1.5</v>
      </c>
      <c r="H405" s="30"/>
      <c r="I405" s="30">
        <v>204.25</v>
      </c>
      <c r="J405" s="30">
        <v>204.25</v>
      </c>
    </row>
    <row r="406" spans="1:10" x14ac:dyDescent="0.35">
      <c r="A406" s="35" t="s">
        <v>701</v>
      </c>
      <c r="B406" s="35" t="s">
        <v>702</v>
      </c>
      <c r="C406" s="30">
        <v>9</v>
      </c>
      <c r="D406" s="30"/>
      <c r="E406" s="30"/>
      <c r="F406" s="30">
        <v>9</v>
      </c>
      <c r="G406" s="30"/>
      <c r="H406" s="30"/>
      <c r="I406" s="30">
        <v>9</v>
      </c>
      <c r="J406" s="30">
        <v>9</v>
      </c>
    </row>
    <row r="407" spans="1:10" x14ac:dyDescent="0.35">
      <c r="A407" s="35" t="s">
        <v>901</v>
      </c>
      <c r="B407" s="35" t="s">
        <v>902</v>
      </c>
      <c r="C407" s="30">
        <v>421</v>
      </c>
      <c r="D407" s="30">
        <v>9.6849999999999987</v>
      </c>
      <c r="E407" s="30"/>
      <c r="F407" s="30">
        <v>421.01</v>
      </c>
      <c r="G407" s="30">
        <v>9.6849999999999987</v>
      </c>
      <c r="H407" s="30"/>
      <c r="I407" s="30">
        <v>430.685</v>
      </c>
      <c r="J407" s="30">
        <v>430.69499999999999</v>
      </c>
    </row>
    <row r="408" spans="1:10" x14ac:dyDescent="0.35">
      <c r="A408" s="35" t="s">
        <v>799</v>
      </c>
      <c r="B408" s="35" t="s">
        <v>800</v>
      </c>
      <c r="C408" s="30">
        <v>1298</v>
      </c>
      <c r="D408" s="30">
        <v>6.5</v>
      </c>
      <c r="E408" s="30">
        <v>1</v>
      </c>
      <c r="F408" s="30">
        <v>1298</v>
      </c>
      <c r="G408" s="30">
        <v>6.5</v>
      </c>
      <c r="H408" s="30">
        <v>1</v>
      </c>
      <c r="I408" s="30">
        <v>1305.5</v>
      </c>
      <c r="J408" s="30">
        <v>1305.5</v>
      </c>
    </row>
    <row r="409" spans="1:10" x14ac:dyDescent="0.35">
      <c r="A409" s="35" t="s">
        <v>345</v>
      </c>
      <c r="B409" s="35" t="s">
        <v>346</v>
      </c>
      <c r="C409" s="30">
        <v>59</v>
      </c>
      <c r="D409" s="30"/>
      <c r="E409" s="30"/>
      <c r="F409" s="30">
        <v>59</v>
      </c>
      <c r="G409" s="30"/>
      <c r="H409" s="30"/>
      <c r="I409" s="30">
        <v>59</v>
      </c>
      <c r="J409" s="30">
        <v>59</v>
      </c>
    </row>
    <row r="410" spans="1:10" x14ac:dyDescent="0.35">
      <c r="A410" s="35" t="s">
        <v>545</v>
      </c>
      <c r="B410" s="35" t="s">
        <v>546</v>
      </c>
      <c r="C410" s="30">
        <v>528.5</v>
      </c>
      <c r="D410" s="30"/>
      <c r="E410" s="30">
        <v>0.75</v>
      </c>
      <c r="F410" s="30">
        <v>528.5</v>
      </c>
      <c r="G410" s="30"/>
      <c r="H410" s="30">
        <v>0.75</v>
      </c>
      <c r="I410" s="30">
        <v>529.25</v>
      </c>
      <c r="J410" s="30">
        <v>529.25</v>
      </c>
    </row>
    <row r="411" spans="1:10" x14ac:dyDescent="0.35">
      <c r="A411" s="35" t="s">
        <v>964</v>
      </c>
      <c r="B411" s="35" t="s">
        <v>965</v>
      </c>
      <c r="C411" s="30">
        <v>501.52</v>
      </c>
      <c r="D411" s="30">
        <v>3.3330000000000002</v>
      </c>
      <c r="E411" s="30">
        <v>2</v>
      </c>
      <c r="F411" s="30">
        <v>502.52</v>
      </c>
      <c r="G411" s="30">
        <v>3.3330000000000002</v>
      </c>
      <c r="H411" s="30">
        <v>2</v>
      </c>
      <c r="I411" s="30">
        <v>506.85300000000001</v>
      </c>
      <c r="J411" s="30">
        <v>507.85300000000001</v>
      </c>
    </row>
    <row r="412" spans="1:10" x14ac:dyDescent="0.35">
      <c r="A412" s="35" t="s">
        <v>3545</v>
      </c>
      <c r="B412" s="35" t="s">
        <v>3546</v>
      </c>
      <c r="C412" s="30">
        <v>2</v>
      </c>
      <c r="D412" s="30"/>
      <c r="E412" s="30"/>
      <c r="F412" s="30">
        <v>2</v>
      </c>
      <c r="G412" s="30"/>
      <c r="H412" s="30"/>
      <c r="I412" s="30">
        <v>2</v>
      </c>
      <c r="J412" s="30">
        <v>2</v>
      </c>
    </row>
    <row r="413" spans="1:10" x14ac:dyDescent="0.35">
      <c r="A413" s="35" t="s">
        <v>377</v>
      </c>
      <c r="B413" s="35" t="s">
        <v>378</v>
      </c>
      <c r="C413" s="30">
        <v>3</v>
      </c>
      <c r="D413" s="30"/>
      <c r="E413" s="30"/>
      <c r="F413" s="30">
        <v>3</v>
      </c>
      <c r="G413" s="30"/>
      <c r="H413" s="30"/>
      <c r="I413" s="30">
        <v>3</v>
      </c>
      <c r="J413" s="30">
        <v>3</v>
      </c>
    </row>
    <row r="414" spans="1:10" x14ac:dyDescent="0.35">
      <c r="A414" s="35" t="s">
        <v>383</v>
      </c>
      <c r="B414" s="35" t="s">
        <v>384</v>
      </c>
      <c r="C414" s="30">
        <v>174</v>
      </c>
      <c r="D414" s="30"/>
      <c r="E414" s="30"/>
      <c r="F414" s="30">
        <v>174</v>
      </c>
      <c r="G414" s="30"/>
      <c r="H414" s="30"/>
      <c r="I414" s="30">
        <v>174</v>
      </c>
      <c r="J414" s="30">
        <v>174</v>
      </c>
    </row>
    <row r="415" spans="1:10" x14ac:dyDescent="0.35">
      <c r="A415" s="35" t="s">
        <v>795</v>
      </c>
      <c r="B415" s="35" t="s">
        <v>796</v>
      </c>
      <c r="C415" s="30"/>
      <c r="D415" s="30">
        <v>1</v>
      </c>
      <c r="E415" s="30"/>
      <c r="F415" s="30"/>
      <c r="G415" s="30">
        <v>1</v>
      </c>
      <c r="H415" s="30"/>
      <c r="I415" s="30">
        <v>1</v>
      </c>
      <c r="J415" s="30">
        <v>1</v>
      </c>
    </row>
    <row r="416" spans="1:10" x14ac:dyDescent="0.35">
      <c r="A416" s="35" t="s">
        <v>5294</v>
      </c>
      <c r="B416" s="35" t="s">
        <v>5295</v>
      </c>
      <c r="C416" s="30">
        <v>25</v>
      </c>
      <c r="D416" s="30"/>
      <c r="E416" s="30"/>
      <c r="F416" s="30">
        <v>25</v>
      </c>
      <c r="G416" s="30"/>
      <c r="H416" s="30"/>
      <c r="I416" s="30">
        <v>25</v>
      </c>
      <c r="J416" s="30">
        <v>25</v>
      </c>
    </row>
    <row r="417" spans="1:10" x14ac:dyDescent="0.35">
      <c r="A417" s="35" t="s">
        <v>4984</v>
      </c>
      <c r="B417" s="35" t="s">
        <v>4985</v>
      </c>
      <c r="C417" s="30">
        <v>24</v>
      </c>
      <c r="D417" s="30"/>
      <c r="E417" s="30"/>
      <c r="F417" s="30">
        <v>24</v>
      </c>
      <c r="G417" s="30"/>
      <c r="H417" s="30"/>
      <c r="I417" s="30">
        <v>24</v>
      </c>
      <c r="J417" s="30">
        <v>24</v>
      </c>
    </row>
    <row r="418" spans="1:10" x14ac:dyDescent="0.35">
      <c r="A418" s="35" t="s">
        <v>364</v>
      </c>
      <c r="B418" s="35" t="s">
        <v>365</v>
      </c>
      <c r="C418" s="30">
        <v>327</v>
      </c>
      <c r="D418" s="30"/>
      <c r="E418" s="30"/>
      <c r="F418" s="30">
        <v>327</v>
      </c>
      <c r="G418" s="30"/>
      <c r="H418" s="30"/>
      <c r="I418" s="30">
        <v>327</v>
      </c>
      <c r="J418" s="30">
        <v>327</v>
      </c>
    </row>
    <row r="419" spans="1:10" x14ac:dyDescent="0.35">
      <c r="A419" s="35" t="s">
        <v>5000</v>
      </c>
      <c r="B419" s="35" t="s">
        <v>5001</v>
      </c>
      <c r="C419" s="30">
        <v>704</v>
      </c>
      <c r="D419" s="30"/>
      <c r="E419" s="30"/>
      <c r="F419" s="30">
        <v>701</v>
      </c>
      <c r="G419" s="30"/>
      <c r="H419" s="30"/>
      <c r="I419" s="30">
        <v>704</v>
      </c>
      <c r="J419" s="30">
        <v>701</v>
      </c>
    </row>
    <row r="420" spans="1:10" x14ac:dyDescent="0.35">
      <c r="A420" s="35" t="s">
        <v>1327</v>
      </c>
      <c r="B420" s="35" t="s">
        <v>1328</v>
      </c>
      <c r="C420" s="30">
        <v>142</v>
      </c>
      <c r="D420" s="30"/>
      <c r="E420" s="30"/>
      <c r="F420" s="30">
        <v>142</v>
      </c>
      <c r="G420" s="30"/>
      <c r="H420" s="30"/>
      <c r="I420" s="30">
        <v>142</v>
      </c>
      <c r="J420" s="30">
        <v>142</v>
      </c>
    </row>
    <row r="421" spans="1:10" x14ac:dyDescent="0.35">
      <c r="A421" s="35" t="s">
        <v>184</v>
      </c>
      <c r="B421" s="35" t="s">
        <v>185</v>
      </c>
      <c r="C421" s="30">
        <v>184</v>
      </c>
      <c r="D421" s="30">
        <v>64</v>
      </c>
      <c r="E421" s="30"/>
      <c r="F421" s="30">
        <v>184</v>
      </c>
      <c r="G421" s="30">
        <v>64</v>
      </c>
      <c r="H421" s="30"/>
      <c r="I421" s="30">
        <v>248</v>
      </c>
      <c r="J421" s="30">
        <v>248</v>
      </c>
    </row>
    <row r="422" spans="1:10" x14ac:dyDescent="0.35">
      <c r="A422" s="35" t="s">
        <v>203</v>
      </c>
      <c r="B422" s="35" t="s">
        <v>204</v>
      </c>
      <c r="C422" s="30">
        <v>352</v>
      </c>
      <c r="D422" s="30"/>
      <c r="E422" s="30"/>
      <c r="F422" s="30">
        <v>348</v>
      </c>
      <c r="G422" s="30"/>
      <c r="H422" s="30"/>
      <c r="I422" s="30">
        <v>352</v>
      </c>
      <c r="J422" s="30">
        <v>348</v>
      </c>
    </row>
    <row r="423" spans="1:10" x14ac:dyDescent="0.35">
      <c r="A423" s="35" t="s">
        <v>734</v>
      </c>
      <c r="B423" s="35" t="s">
        <v>735</v>
      </c>
      <c r="C423" s="30">
        <v>43.75</v>
      </c>
      <c r="D423" s="30"/>
      <c r="E423" s="30"/>
      <c r="F423" s="30">
        <v>43.75</v>
      </c>
      <c r="G423" s="30"/>
      <c r="H423" s="30"/>
      <c r="I423" s="30">
        <v>43.75</v>
      </c>
      <c r="J423" s="30">
        <v>43.75</v>
      </c>
    </row>
    <row r="424" spans="1:10" x14ac:dyDescent="0.35">
      <c r="A424" s="35" t="s">
        <v>1456</v>
      </c>
      <c r="B424" s="35" t="s">
        <v>1457</v>
      </c>
      <c r="C424" s="30">
        <v>4007</v>
      </c>
      <c r="D424" s="30"/>
      <c r="E424" s="30"/>
      <c r="F424" s="30">
        <v>4003</v>
      </c>
      <c r="G424" s="30"/>
      <c r="H424" s="30"/>
      <c r="I424" s="30">
        <v>4007</v>
      </c>
      <c r="J424" s="30">
        <v>4003</v>
      </c>
    </row>
    <row r="425" spans="1:10" x14ac:dyDescent="0.35">
      <c r="A425" s="35" t="s">
        <v>410</v>
      </c>
      <c r="B425" s="35" t="s">
        <v>411</v>
      </c>
      <c r="C425" s="30">
        <v>335</v>
      </c>
      <c r="D425" s="30"/>
      <c r="E425" s="30"/>
      <c r="F425" s="30">
        <v>335</v>
      </c>
      <c r="G425" s="30"/>
      <c r="H425" s="30"/>
      <c r="I425" s="30">
        <v>335</v>
      </c>
      <c r="J425" s="30">
        <v>335</v>
      </c>
    </row>
    <row r="426" spans="1:10" x14ac:dyDescent="0.35">
      <c r="A426" s="35" t="s">
        <v>1638</v>
      </c>
      <c r="B426" s="35" t="s">
        <v>1639</v>
      </c>
      <c r="C426" s="30">
        <v>1528</v>
      </c>
      <c r="D426" s="30"/>
      <c r="E426" s="30"/>
      <c r="F426" s="30">
        <v>1528</v>
      </c>
      <c r="G426" s="30"/>
      <c r="H426" s="30"/>
      <c r="I426" s="30">
        <v>1528</v>
      </c>
      <c r="J426" s="30">
        <v>1528</v>
      </c>
    </row>
    <row r="427" spans="1:10" x14ac:dyDescent="0.35">
      <c r="A427" s="35" t="s">
        <v>1762</v>
      </c>
      <c r="B427" s="35" t="s">
        <v>1763</v>
      </c>
      <c r="C427" s="30">
        <v>12</v>
      </c>
      <c r="D427" s="30"/>
      <c r="E427" s="30"/>
      <c r="F427" s="30">
        <v>12</v>
      </c>
      <c r="G427" s="30"/>
      <c r="H427" s="30"/>
      <c r="I427" s="30">
        <v>12</v>
      </c>
      <c r="J427" s="30">
        <v>12</v>
      </c>
    </row>
    <row r="428" spans="1:10" x14ac:dyDescent="0.35">
      <c r="A428" s="35" t="s">
        <v>1645</v>
      </c>
      <c r="B428" s="35" t="s">
        <v>1646</v>
      </c>
      <c r="C428" s="30">
        <v>1339</v>
      </c>
      <c r="D428" s="30"/>
      <c r="E428" s="30"/>
      <c r="F428" s="30">
        <v>1331</v>
      </c>
      <c r="G428" s="30"/>
      <c r="H428" s="30"/>
      <c r="I428" s="30">
        <v>1339</v>
      </c>
      <c r="J428" s="30">
        <v>1331</v>
      </c>
    </row>
    <row r="429" spans="1:10" x14ac:dyDescent="0.35">
      <c r="A429" s="35" t="s">
        <v>352</v>
      </c>
      <c r="B429" s="35" t="s">
        <v>353</v>
      </c>
      <c r="C429" s="30">
        <v>120</v>
      </c>
      <c r="D429" s="30"/>
      <c r="E429" s="30"/>
      <c r="F429" s="30">
        <v>120</v>
      </c>
      <c r="G429" s="30"/>
      <c r="H429" s="30"/>
      <c r="I429" s="30">
        <v>120</v>
      </c>
      <c r="J429" s="30">
        <v>120</v>
      </c>
    </row>
    <row r="430" spans="1:10" x14ac:dyDescent="0.35">
      <c r="A430" s="35" t="s">
        <v>567</v>
      </c>
      <c r="B430" s="35" t="s">
        <v>568</v>
      </c>
      <c r="C430" s="30">
        <v>1474</v>
      </c>
      <c r="D430" s="30"/>
      <c r="E430" s="30"/>
      <c r="F430" s="30">
        <v>1471</v>
      </c>
      <c r="G430" s="30"/>
      <c r="H430" s="30"/>
      <c r="I430" s="30">
        <v>1474</v>
      </c>
      <c r="J430" s="30">
        <v>1471</v>
      </c>
    </row>
    <row r="431" spans="1:10" x14ac:dyDescent="0.35">
      <c r="A431" s="35" t="s">
        <v>846</v>
      </c>
      <c r="B431" s="35" t="s">
        <v>847</v>
      </c>
      <c r="C431" s="30">
        <v>586.75</v>
      </c>
      <c r="D431" s="30"/>
      <c r="E431" s="30"/>
      <c r="F431" s="30">
        <v>586.75</v>
      </c>
      <c r="G431" s="30"/>
      <c r="H431" s="30"/>
      <c r="I431" s="30">
        <v>586.75</v>
      </c>
      <c r="J431" s="30">
        <v>586.75</v>
      </c>
    </row>
    <row r="432" spans="1:10" x14ac:dyDescent="0.35">
      <c r="A432" s="35" t="s">
        <v>1051</v>
      </c>
      <c r="B432" s="35" t="s">
        <v>1052</v>
      </c>
      <c r="C432" s="30">
        <v>114</v>
      </c>
      <c r="D432" s="30">
        <v>7</v>
      </c>
      <c r="E432" s="30"/>
      <c r="F432" s="30">
        <v>114</v>
      </c>
      <c r="G432" s="30">
        <v>7</v>
      </c>
      <c r="H432" s="30"/>
      <c r="I432" s="30">
        <v>121</v>
      </c>
      <c r="J432" s="30">
        <v>121</v>
      </c>
    </row>
    <row r="433" spans="1:10" x14ac:dyDescent="0.35">
      <c r="A433" s="35" t="s">
        <v>5827</v>
      </c>
      <c r="B433" s="35" t="s">
        <v>5828</v>
      </c>
      <c r="C433" s="30">
        <v>59.75</v>
      </c>
      <c r="D433" s="30"/>
      <c r="E433" s="30"/>
      <c r="F433" s="30">
        <v>59.75</v>
      </c>
      <c r="G433" s="30"/>
      <c r="H433" s="30"/>
      <c r="I433" s="30">
        <v>59.75</v>
      </c>
      <c r="J433" s="30">
        <v>59.75</v>
      </c>
    </row>
    <row r="434" spans="1:10" x14ac:dyDescent="0.35">
      <c r="A434" s="35" t="s">
        <v>5147</v>
      </c>
      <c r="B434" s="35" t="s">
        <v>5148</v>
      </c>
      <c r="C434" s="30">
        <v>6</v>
      </c>
      <c r="D434" s="30"/>
      <c r="E434" s="30"/>
      <c r="F434" s="30">
        <v>6</v>
      </c>
      <c r="G434" s="30"/>
      <c r="H434" s="30"/>
      <c r="I434" s="30">
        <v>6</v>
      </c>
      <c r="J434" s="30">
        <v>6</v>
      </c>
    </row>
    <row r="435" spans="1:10" x14ac:dyDescent="0.35">
      <c r="A435" s="35" t="s">
        <v>792</v>
      </c>
      <c r="B435" s="35" t="s">
        <v>793</v>
      </c>
      <c r="C435" s="30">
        <v>547</v>
      </c>
      <c r="D435" s="30"/>
      <c r="E435" s="30"/>
      <c r="F435" s="30">
        <v>547</v>
      </c>
      <c r="G435" s="30"/>
      <c r="H435" s="30"/>
      <c r="I435" s="30">
        <v>547</v>
      </c>
      <c r="J435" s="30">
        <v>547</v>
      </c>
    </row>
    <row r="436" spans="1:10" x14ac:dyDescent="0.35">
      <c r="A436" s="35" t="s">
        <v>1875</v>
      </c>
      <c r="B436" s="35" t="s">
        <v>1876</v>
      </c>
      <c r="C436" s="30">
        <v>282</v>
      </c>
      <c r="D436" s="30"/>
      <c r="E436" s="30"/>
      <c r="F436" s="30">
        <v>282</v>
      </c>
      <c r="G436" s="30"/>
      <c r="H436" s="30"/>
      <c r="I436" s="30">
        <v>282</v>
      </c>
      <c r="J436" s="30">
        <v>282</v>
      </c>
    </row>
    <row r="437" spans="1:10" x14ac:dyDescent="0.35">
      <c r="A437" s="35" t="s">
        <v>1616</v>
      </c>
      <c r="B437" s="35" t="s">
        <v>1617</v>
      </c>
      <c r="C437" s="30">
        <v>342</v>
      </c>
      <c r="D437" s="30"/>
      <c r="E437" s="30"/>
      <c r="F437" s="30">
        <v>342</v>
      </c>
      <c r="G437" s="30"/>
      <c r="H437" s="30"/>
      <c r="I437" s="30">
        <v>342</v>
      </c>
      <c r="J437" s="30">
        <v>342</v>
      </c>
    </row>
    <row r="438" spans="1:10" x14ac:dyDescent="0.35">
      <c r="A438" s="35" t="s">
        <v>1505</v>
      </c>
      <c r="B438" s="35" t="s">
        <v>1506</v>
      </c>
      <c r="C438" s="30">
        <v>16.75</v>
      </c>
      <c r="D438" s="30">
        <v>2.75</v>
      </c>
      <c r="E438" s="30"/>
      <c r="F438" s="30">
        <v>16.75</v>
      </c>
      <c r="G438" s="30">
        <v>2.75</v>
      </c>
      <c r="H438" s="30"/>
      <c r="I438" s="30">
        <v>19.5</v>
      </c>
      <c r="J438" s="30">
        <v>19.5</v>
      </c>
    </row>
    <row r="439" spans="1:10" x14ac:dyDescent="0.35">
      <c r="A439" s="35" t="s">
        <v>725</v>
      </c>
      <c r="B439" s="35" t="s">
        <v>726</v>
      </c>
      <c r="C439" s="30">
        <v>196</v>
      </c>
      <c r="D439" s="30">
        <v>21.5</v>
      </c>
      <c r="E439" s="30"/>
      <c r="F439" s="30">
        <v>196</v>
      </c>
      <c r="G439" s="30">
        <v>21.5</v>
      </c>
      <c r="H439" s="30"/>
      <c r="I439" s="30">
        <v>217.5</v>
      </c>
      <c r="J439" s="30">
        <v>217.5</v>
      </c>
    </row>
    <row r="440" spans="1:10" x14ac:dyDescent="0.35">
      <c r="A440" s="35" t="s">
        <v>959</v>
      </c>
      <c r="B440" s="35" t="s">
        <v>960</v>
      </c>
      <c r="C440" s="30">
        <v>57</v>
      </c>
      <c r="D440" s="30"/>
      <c r="E440" s="30"/>
      <c r="F440" s="30">
        <v>57</v>
      </c>
      <c r="G440" s="30"/>
      <c r="H440" s="30"/>
      <c r="I440" s="30">
        <v>57</v>
      </c>
      <c r="J440" s="30">
        <v>57</v>
      </c>
    </row>
    <row r="441" spans="1:10" x14ac:dyDescent="0.35">
      <c r="A441" s="35" t="s">
        <v>1470</v>
      </c>
      <c r="B441" s="35" t="s">
        <v>1471</v>
      </c>
      <c r="C441" s="30">
        <v>109</v>
      </c>
      <c r="D441" s="30">
        <v>1</v>
      </c>
      <c r="E441" s="30"/>
      <c r="F441" s="30">
        <v>109</v>
      </c>
      <c r="G441" s="30">
        <v>1</v>
      </c>
      <c r="H441" s="30"/>
      <c r="I441" s="30">
        <v>110</v>
      </c>
      <c r="J441" s="30">
        <v>110</v>
      </c>
    </row>
    <row r="442" spans="1:10" x14ac:dyDescent="0.35">
      <c r="A442" s="35" t="s">
        <v>585</v>
      </c>
      <c r="B442" s="35" t="s">
        <v>586</v>
      </c>
      <c r="C442" s="30">
        <v>34</v>
      </c>
      <c r="D442" s="30"/>
      <c r="E442" s="30"/>
      <c r="F442" s="30">
        <v>34</v>
      </c>
      <c r="G442" s="30"/>
      <c r="H442" s="30"/>
      <c r="I442" s="30">
        <v>34</v>
      </c>
      <c r="J442" s="30">
        <v>34</v>
      </c>
    </row>
    <row r="443" spans="1:10" x14ac:dyDescent="0.35">
      <c r="A443" s="35" t="s">
        <v>985</v>
      </c>
      <c r="B443" s="35" t="s">
        <v>986</v>
      </c>
      <c r="C443" s="30">
        <v>16</v>
      </c>
      <c r="D443" s="30">
        <v>4</v>
      </c>
      <c r="E443" s="30"/>
      <c r="F443" s="30">
        <v>16</v>
      </c>
      <c r="G443" s="30">
        <v>4</v>
      </c>
      <c r="H443" s="30"/>
      <c r="I443" s="30">
        <v>20</v>
      </c>
      <c r="J443" s="30">
        <v>20</v>
      </c>
    </row>
    <row r="444" spans="1:10" x14ac:dyDescent="0.35">
      <c r="A444" s="35" t="s">
        <v>1673</v>
      </c>
      <c r="B444" s="35" t="s">
        <v>1674</v>
      </c>
      <c r="C444" s="30">
        <v>176</v>
      </c>
      <c r="D444" s="30">
        <v>4</v>
      </c>
      <c r="E444" s="30"/>
      <c r="F444" s="30">
        <v>176</v>
      </c>
      <c r="G444" s="30">
        <v>4</v>
      </c>
      <c r="H444" s="30"/>
      <c r="I444" s="30">
        <v>180</v>
      </c>
      <c r="J444" s="30">
        <v>180</v>
      </c>
    </row>
    <row r="445" spans="1:10" x14ac:dyDescent="0.35">
      <c r="A445" s="35" t="s">
        <v>3485</v>
      </c>
      <c r="B445" s="35" t="s">
        <v>3486</v>
      </c>
      <c r="C445" s="30">
        <v>50</v>
      </c>
      <c r="D445" s="30"/>
      <c r="E445" s="30"/>
      <c r="F445" s="30">
        <v>50</v>
      </c>
      <c r="G445" s="30"/>
      <c r="H445" s="30"/>
      <c r="I445" s="30">
        <v>50</v>
      </c>
      <c r="J445" s="30">
        <v>50</v>
      </c>
    </row>
    <row r="446" spans="1:10" x14ac:dyDescent="0.35">
      <c r="A446" s="35" t="s">
        <v>1662</v>
      </c>
      <c r="B446" s="35" t="s">
        <v>1663</v>
      </c>
      <c r="C446" s="30">
        <v>112.25</v>
      </c>
      <c r="D446" s="30">
        <v>7.5</v>
      </c>
      <c r="E446" s="30"/>
      <c r="F446" s="30">
        <v>112.25</v>
      </c>
      <c r="G446" s="30">
        <v>7.5</v>
      </c>
      <c r="H446" s="30"/>
      <c r="I446" s="30">
        <v>119.75</v>
      </c>
      <c r="J446" s="30">
        <v>119.75</v>
      </c>
    </row>
    <row r="447" spans="1:10" x14ac:dyDescent="0.35">
      <c r="A447" s="35" t="s">
        <v>355</v>
      </c>
      <c r="B447" s="35" t="s">
        <v>356</v>
      </c>
      <c r="C447" s="30">
        <v>324</v>
      </c>
      <c r="D447" s="30"/>
      <c r="E447" s="30"/>
      <c r="F447" s="30">
        <v>324</v>
      </c>
      <c r="G447" s="30"/>
      <c r="H447" s="30"/>
      <c r="I447" s="30">
        <v>324</v>
      </c>
      <c r="J447" s="30">
        <v>324</v>
      </c>
    </row>
    <row r="448" spans="1:10" x14ac:dyDescent="0.35">
      <c r="A448" s="35" t="s">
        <v>530</v>
      </c>
      <c r="B448" s="35" t="s">
        <v>531</v>
      </c>
      <c r="C448" s="30">
        <v>15</v>
      </c>
      <c r="D448" s="30">
        <v>2</v>
      </c>
      <c r="E448" s="30"/>
      <c r="F448" s="30">
        <v>15</v>
      </c>
      <c r="G448" s="30">
        <v>2</v>
      </c>
      <c r="H448" s="30"/>
      <c r="I448" s="30">
        <v>17</v>
      </c>
      <c r="J448" s="30">
        <v>17</v>
      </c>
    </row>
    <row r="449" spans="1:10" x14ac:dyDescent="0.35">
      <c r="A449" s="35" t="s">
        <v>1496</v>
      </c>
      <c r="B449" s="35" t="s">
        <v>1497</v>
      </c>
      <c r="C449" s="30">
        <v>89</v>
      </c>
      <c r="D449" s="30"/>
      <c r="E449" s="30"/>
      <c r="F449" s="30">
        <v>89</v>
      </c>
      <c r="G449" s="30"/>
      <c r="H449" s="30"/>
      <c r="I449" s="30">
        <v>89</v>
      </c>
      <c r="J449" s="30">
        <v>89</v>
      </c>
    </row>
    <row r="450" spans="1:10" x14ac:dyDescent="0.35">
      <c r="A450" s="35" t="s">
        <v>348</v>
      </c>
      <c r="B450" s="35" t="s">
        <v>349</v>
      </c>
      <c r="C450" s="30">
        <v>24</v>
      </c>
      <c r="D450" s="30">
        <v>0.25</v>
      </c>
      <c r="E450" s="30"/>
      <c r="F450" s="30">
        <v>24</v>
      </c>
      <c r="G450" s="30">
        <v>0.25</v>
      </c>
      <c r="H450" s="30"/>
      <c r="I450" s="30">
        <v>24.25</v>
      </c>
      <c r="J450" s="30">
        <v>24.25</v>
      </c>
    </row>
    <row r="451" spans="1:10" x14ac:dyDescent="0.35">
      <c r="A451" s="35" t="s">
        <v>549</v>
      </c>
      <c r="B451" s="35" t="s">
        <v>550</v>
      </c>
      <c r="C451" s="30">
        <v>26</v>
      </c>
      <c r="D451" s="30"/>
      <c r="E451" s="30"/>
      <c r="F451" s="30">
        <v>26</v>
      </c>
      <c r="G451" s="30"/>
      <c r="H451" s="30"/>
      <c r="I451" s="30">
        <v>26</v>
      </c>
      <c r="J451" s="30">
        <v>26</v>
      </c>
    </row>
    <row r="452" spans="1:10" x14ac:dyDescent="0.35">
      <c r="A452" s="35" t="s">
        <v>1738</v>
      </c>
      <c r="B452" s="35" t="s">
        <v>1739</v>
      </c>
      <c r="C452" s="30">
        <v>190</v>
      </c>
      <c r="D452" s="30">
        <v>2</v>
      </c>
      <c r="E452" s="30"/>
      <c r="F452" s="30">
        <v>190</v>
      </c>
      <c r="G452" s="30">
        <v>2</v>
      </c>
      <c r="H452" s="30"/>
      <c r="I452" s="30">
        <v>192</v>
      </c>
      <c r="J452" s="30">
        <v>192</v>
      </c>
    </row>
    <row r="453" spans="1:10" x14ac:dyDescent="0.35">
      <c r="A453" s="35" t="s">
        <v>335</v>
      </c>
      <c r="B453" s="35" t="s">
        <v>336</v>
      </c>
      <c r="C453" s="30">
        <v>394</v>
      </c>
      <c r="D453" s="30">
        <v>4</v>
      </c>
      <c r="E453" s="30"/>
      <c r="F453" s="30">
        <v>394</v>
      </c>
      <c r="G453" s="30">
        <v>4</v>
      </c>
      <c r="H453" s="30"/>
      <c r="I453" s="30">
        <v>398</v>
      </c>
      <c r="J453" s="30">
        <v>398</v>
      </c>
    </row>
    <row r="454" spans="1:10" x14ac:dyDescent="0.35">
      <c r="A454" s="35" t="s">
        <v>787</v>
      </c>
      <c r="B454" s="35" t="s">
        <v>788</v>
      </c>
      <c r="C454" s="30">
        <v>159</v>
      </c>
      <c r="D454" s="30">
        <v>2</v>
      </c>
      <c r="E454" s="30"/>
      <c r="F454" s="30">
        <v>159</v>
      </c>
      <c r="G454" s="30">
        <v>2</v>
      </c>
      <c r="H454" s="30"/>
      <c r="I454" s="30">
        <v>161</v>
      </c>
      <c r="J454" s="30">
        <v>161</v>
      </c>
    </row>
    <row r="455" spans="1:10" x14ac:dyDescent="0.35">
      <c r="A455" s="35" t="s">
        <v>1518</v>
      </c>
      <c r="B455" s="35" t="s">
        <v>1519</v>
      </c>
      <c r="C455" s="30"/>
      <c r="D455" s="30"/>
      <c r="E455" s="30">
        <v>4</v>
      </c>
      <c r="F455" s="30"/>
      <c r="G455" s="30"/>
      <c r="H455" s="30">
        <v>4</v>
      </c>
      <c r="I455" s="30">
        <v>4</v>
      </c>
      <c r="J455" s="30">
        <v>4</v>
      </c>
    </row>
    <row r="456" spans="1:10" x14ac:dyDescent="0.35">
      <c r="A456" s="35" t="s">
        <v>1283</v>
      </c>
      <c r="B456" s="35" t="s">
        <v>1284</v>
      </c>
      <c r="C456" s="30">
        <v>253</v>
      </c>
      <c r="D456" s="30"/>
      <c r="E456" s="30"/>
      <c r="F456" s="30">
        <v>253</v>
      </c>
      <c r="G456" s="30"/>
      <c r="H456" s="30"/>
      <c r="I456" s="30">
        <v>253</v>
      </c>
      <c r="J456" s="30">
        <v>253</v>
      </c>
    </row>
    <row r="457" spans="1:10" x14ac:dyDescent="0.35">
      <c r="A457" s="35" t="s">
        <v>1137</v>
      </c>
      <c r="B457" s="35" t="s">
        <v>1138</v>
      </c>
      <c r="C457" s="30">
        <v>1570</v>
      </c>
      <c r="D457" s="30"/>
      <c r="E457" s="30"/>
      <c r="F457" s="30">
        <v>1570</v>
      </c>
      <c r="G457" s="30"/>
      <c r="H457" s="30"/>
      <c r="I457" s="30">
        <v>1570</v>
      </c>
      <c r="J457" s="30">
        <v>1570</v>
      </c>
    </row>
    <row r="458" spans="1:10" x14ac:dyDescent="0.35">
      <c r="A458" s="35" t="s">
        <v>1287</v>
      </c>
      <c r="B458" s="35" t="s">
        <v>1288</v>
      </c>
      <c r="C458" s="30">
        <v>501</v>
      </c>
      <c r="D458" s="30"/>
      <c r="E458" s="30"/>
      <c r="F458" s="30">
        <v>501</v>
      </c>
      <c r="G458" s="30"/>
      <c r="H458" s="30"/>
      <c r="I458" s="30">
        <v>501</v>
      </c>
      <c r="J458" s="30">
        <v>501</v>
      </c>
    </row>
    <row r="459" spans="1:10" x14ac:dyDescent="0.35">
      <c r="A459" s="35" t="s">
        <v>212</v>
      </c>
      <c r="B459" s="35" t="s">
        <v>213</v>
      </c>
      <c r="C459" s="30">
        <v>23</v>
      </c>
      <c r="D459" s="30"/>
      <c r="E459" s="30"/>
      <c r="F459" s="30">
        <v>23</v>
      </c>
      <c r="G459" s="30"/>
      <c r="H459" s="30"/>
      <c r="I459" s="30">
        <v>23</v>
      </c>
      <c r="J459" s="30">
        <v>23</v>
      </c>
    </row>
    <row r="460" spans="1:10" x14ac:dyDescent="0.35">
      <c r="A460" s="35" t="s">
        <v>830</v>
      </c>
      <c r="B460" s="35" t="s">
        <v>831</v>
      </c>
      <c r="C460" s="30">
        <v>760</v>
      </c>
      <c r="D460" s="30">
        <v>9</v>
      </c>
      <c r="E460" s="30"/>
      <c r="F460" s="30">
        <v>760</v>
      </c>
      <c r="G460" s="30">
        <v>9</v>
      </c>
      <c r="H460" s="30"/>
      <c r="I460" s="30">
        <v>769</v>
      </c>
      <c r="J460" s="30">
        <v>769</v>
      </c>
    </row>
    <row r="461" spans="1:10" x14ac:dyDescent="0.35">
      <c r="A461" s="35" t="s">
        <v>1020</v>
      </c>
      <c r="B461" s="35" t="s">
        <v>1021</v>
      </c>
      <c r="C461" s="30"/>
      <c r="D461" s="30"/>
      <c r="E461" s="30">
        <v>14</v>
      </c>
      <c r="F461" s="30"/>
      <c r="G461" s="30"/>
      <c r="H461" s="30">
        <v>14</v>
      </c>
      <c r="I461" s="30">
        <v>14</v>
      </c>
      <c r="J461" s="30">
        <v>14</v>
      </c>
    </row>
    <row r="462" spans="1:10" x14ac:dyDescent="0.35">
      <c r="A462" s="35" t="s">
        <v>869</v>
      </c>
      <c r="B462" s="35" t="s">
        <v>870</v>
      </c>
      <c r="C462" s="30"/>
      <c r="D462" s="30"/>
      <c r="E462" s="30">
        <v>9.25</v>
      </c>
      <c r="F462" s="30"/>
      <c r="G462" s="30"/>
      <c r="H462" s="30">
        <v>9.25</v>
      </c>
      <c r="I462" s="30">
        <v>9.25</v>
      </c>
      <c r="J462" s="30">
        <v>9.25</v>
      </c>
    </row>
    <row r="463" spans="1:10" x14ac:dyDescent="0.35">
      <c r="A463" s="35" t="s">
        <v>802</v>
      </c>
      <c r="B463" s="35" t="s">
        <v>803</v>
      </c>
      <c r="C463" s="30">
        <v>588</v>
      </c>
      <c r="D463" s="30">
        <v>3</v>
      </c>
      <c r="E463" s="30"/>
      <c r="F463" s="30">
        <v>588</v>
      </c>
      <c r="G463" s="30">
        <v>3</v>
      </c>
      <c r="H463" s="30"/>
      <c r="I463" s="30">
        <v>591</v>
      </c>
      <c r="J463" s="30">
        <v>591</v>
      </c>
    </row>
    <row r="464" spans="1:10" x14ac:dyDescent="0.35">
      <c r="A464" s="35" t="s">
        <v>816</v>
      </c>
      <c r="B464" s="35" t="s">
        <v>817</v>
      </c>
      <c r="C464" s="30">
        <v>94</v>
      </c>
      <c r="D464" s="30"/>
      <c r="E464" s="30"/>
      <c r="F464" s="30">
        <v>94</v>
      </c>
      <c r="G464" s="30"/>
      <c r="H464" s="30"/>
      <c r="I464" s="30">
        <v>94</v>
      </c>
      <c r="J464" s="30">
        <v>94</v>
      </c>
    </row>
    <row r="465" spans="1:10" x14ac:dyDescent="0.35">
      <c r="A465" s="35" t="s">
        <v>160</v>
      </c>
      <c r="B465" s="35" t="s">
        <v>161</v>
      </c>
      <c r="C465" s="30">
        <v>130.25</v>
      </c>
      <c r="D465" s="30"/>
      <c r="E465" s="30"/>
      <c r="F465" s="30">
        <v>130.25</v>
      </c>
      <c r="G465" s="30"/>
      <c r="H465" s="30"/>
      <c r="I465" s="30">
        <v>130.25</v>
      </c>
      <c r="J465" s="30">
        <v>130.25</v>
      </c>
    </row>
    <row r="466" spans="1:10" x14ac:dyDescent="0.35">
      <c r="A466" s="35" t="s">
        <v>6367</v>
      </c>
      <c r="C466" s="30">
        <v>89537.900999999998</v>
      </c>
      <c r="D466" s="30">
        <v>1088.2059999999999</v>
      </c>
      <c r="E466" s="30">
        <v>603.93000000000006</v>
      </c>
      <c r="F466" s="30">
        <v>89521.274999999994</v>
      </c>
      <c r="G466" s="30">
        <v>1088.54</v>
      </c>
      <c r="H466" s="30">
        <v>604.86300000000006</v>
      </c>
      <c r="I466" s="30">
        <v>91230.036999999997</v>
      </c>
      <c r="J466" s="30">
        <v>91214.678000000014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2800"/>
  <sheetViews>
    <sheetView showGridLines="0" tabSelected="1" zoomScale="85" zoomScaleNormal="85" workbookViewId="0">
      <selection activeCell="D15" sqref="D15"/>
    </sheetView>
  </sheetViews>
  <sheetFormatPr defaultColWidth="9.1796875" defaultRowHeight="14.5" x14ac:dyDescent="0.35"/>
  <cols>
    <col min="1" max="1" width="19.1796875" style="1" bestFit="1" customWidth="1"/>
    <col min="2" max="2" width="11.54296875" style="1" bestFit="1" customWidth="1"/>
    <col min="3" max="3" width="16.26953125" style="1" bestFit="1" customWidth="1"/>
    <col min="4" max="4" width="41.453125" style="1" customWidth="1"/>
    <col min="5" max="5" width="13.81640625" style="1" customWidth="1"/>
    <col min="6" max="6" width="12" style="1" customWidth="1"/>
    <col min="7" max="7" width="7.26953125" style="1" customWidth="1"/>
    <col min="8" max="8" width="8.54296875" style="1" customWidth="1"/>
    <col min="9" max="9" width="6.7265625" style="1" customWidth="1"/>
    <col min="10" max="10" width="12.453125" style="1" customWidth="1"/>
    <col min="11" max="11" width="11.54296875" style="1" customWidth="1"/>
    <col min="12" max="16" width="6.453125" style="1" customWidth="1"/>
    <col min="17" max="16384" width="9.1796875" style="1"/>
  </cols>
  <sheetData>
    <row r="1" spans="1:16" s="2" customFormat="1" ht="20.5" x14ac:dyDescent="0.65">
      <c r="A1" s="9" t="s">
        <v>6</v>
      </c>
      <c r="B1" s="10" t="s">
        <v>0</v>
      </c>
      <c r="C1" s="10" t="s">
        <v>1</v>
      </c>
      <c r="D1" s="10" t="s">
        <v>2</v>
      </c>
      <c r="E1" s="10" t="s">
        <v>2084</v>
      </c>
      <c r="F1" s="10" t="s">
        <v>2081</v>
      </c>
      <c r="G1" s="10" t="s">
        <v>3</v>
      </c>
      <c r="H1" s="10" t="s">
        <v>4</v>
      </c>
      <c r="I1" s="10" t="s">
        <v>5</v>
      </c>
      <c r="J1" s="25" t="s">
        <v>2082</v>
      </c>
      <c r="K1" s="26" t="s">
        <v>2083</v>
      </c>
      <c r="L1" s="2" t="s">
        <v>6373</v>
      </c>
      <c r="M1" s="3" t="s">
        <v>2240</v>
      </c>
    </row>
    <row r="2" spans="1:16" s="4" customFormat="1" ht="18.75" customHeight="1" x14ac:dyDescent="0.35">
      <c r="A2" s="11" t="s">
        <v>2241</v>
      </c>
      <c r="B2" s="12" t="s">
        <v>1121</v>
      </c>
      <c r="C2" s="12" t="s">
        <v>1122</v>
      </c>
      <c r="D2" s="12" t="s">
        <v>1123</v>
      </c>
      <c r="E2" s="13">
        <v>11</v>
      </c>
      <c r="F2" s="13">
        <v>11</v>
      </c>
      <c r="G2" s="12" t="s">
        <v>9</v>
      </c>
      <c r="H2" s="12" t="s">
        <v>2079</v>
      </c>
      <c r="I2" s="12" t="s">
        <v>2080</v>
      </c>
      <c r="J2" s="13">
        <f>F2-E2</f>
        <v>0</v>
      </c>
      <c r="K2" s="14" t="str">
        <f>IF(J2=0," Equivalent",IF(J2&gt;0,"Excess","Shortage"))</f>
        <v xml:space="preserve"> Equivalent</v>
      </c>
      <c r="L2" s="4" t="s">
        <v>2239</v>
      </c>
      <c r="M2" s="4" t="str">
        <f>VLOOKUP(B:B,[1]GDPC_InventoryReport!$S$1:$T$65536,2,0)</f>
        <v>AVB</v>
      </c>
      <c r="N2" s="4" t="str">
        <f>MID(B2,1,2)</f>
        <v>AA</v>
      </c>
      <c r="O2" s="4" t="str">
        <f>MID(B2,6,1)</f>
        <v>6</v>
      </c>
      <c r="P2" s="4" t="str">
        <f>MID(B2,8,1)</f>
        <v>A</v>
      </c>
    </row>
    <row r="3" spans="1:16" s="4" customFormat="1" ht="18.75" customHeight="1" x14ac:dyDescent="0.35">
      <c r="A3" s="11" t="s">
        <v>2242</v>
      </c>
      <c r="B3" s="12" t="s">
        <v>1124</v>
      </c>
      <c r="C3" s="12" t="s">
        <v>1117</v>
      </c>
      <c r="D3" s="12" t="s">
        <v>1118</v>
      </c>
      <c r="E3" s="13">
        <v>12</v>
      </c>
      <c r="F3" s="13">
        <v>12</v>
      </c>
      <c r="G3" s="12" t="s">
        <v>9</v>
      </c>
      <c r="H3" s="12" t="s">
        <v>2079</v>
      </c>
      <c r="I3" s="12" t="s">
        <v>2080</v>
      </c>
      <c r="J3" s="13">
        <f t="shared" ref="J3:J66" si="0">F3-E3</f>
        <v>0</v>
      </c>
      <c r="K3" s="14" t="str">
        <f t="shared" ref="K3:K66" si="1">IF(J3=0," Equivalent",IF(J3&gt;0,"Excess","Shortage"))</f>
        <v xml:space="preserve"> Equivalent</v>
      </c>
      <c r="L3" s="4" t="s">
        <v>2239</v>
      </c>
      <c r="M3" s="4" t="str">
        <f>VLOOKUP(B:B,[1]GDPC_InventoryReport!$S$1:$T$65536,2,0)</f>
        <v>AVB</v>
      </c>
      <c r="N3" s="4" t="str">
        <f t="shared" ref="N3:N66" si="2">MID(B3,1,2)</f>
        <v>AA</v>
      </c>
      <c r="O3" s="4" t="str">
        <f t="shared" ref="O3:O66" si="3">MID(B3,6,1)</f>
        <v>8</v>
      </c>
      <c r="P3" s="4" t="str">
        <f t="shared" ref="P3:P66" si="4">MID(B3,8,1)</f>
        <v>A</v>
      </c>
    </row>
    <row r="4" spans="1:16" s="4" customFormat="1" ht="18.75" customHeight="1" x14ac:dyDescent="0.35">
      <c r="A4" s="11" t="s">
        <v>2243</v>
      </c>
      <c r="B4" s="12" t="s">
        <v>1127</v>
      </c>
      <c r="C4" s="12" t="s">
        <v>1188</v>
      </c>
      <c r="D4" s="12" t="s">
        <v>1189</v>
      </c>
      <c r="E4" s="13">
        <v>12</v>
      </c>
      <c r="F4" s="13">
        <v>12</v>
      </c>
      <c r="G4" s="12" t="s">
        <v>9</v>
      </c>
      <c r="H4" s="12" t="s">
        <v>2079</v>
      </c>
      <c r="I4" s="12" t="s">
        <v>2080</v>
      </c>
      <c r="J4" s="13">
        <f t="shared" si="0"/>
        <v>0</v>
      </c>
      <c r="K4" s="14" t="str">
        <f t="shared" si="1"/>
        <v xml:space="preserve"> Equivalent</v>
      </c>
      <c r="L4" s="4" t="s">
        <v>2239</v>
      </c>
      <c r="M4" s="4" t="str">
        <f>VLOOKUP(B:B,[1]GDPC_InventoryReport!$S$1:$T$65536,2,0)</f>
        <v>AVB</v>
      </c>
      <c r="N4" s="4" t="str">
        <f t="shared" si="2"/>
        <v>AA</v>
      </c>
      <c r="O4" s="4" t="str">
        <f t="shared" si="3"/>
        <v>0</v>
      </c>
      <c r="P4" s="4" t="str">
        <f t="shared" si="4"/>
        <v>A</v>
      </c>
    </row>
    <row r="5" spans="1:16" s="4" customFormat="1" ht="18.75" customHeight="1" x14ac:dyDescent="0.35">
      <c r="A5" s="11" t="s">
        <v>2244</v>
      </c>
      <c r="B5" s="12" t="s">
        <v>1128</v>
      </c>
      <c r="C5" s="12" t="s">
        <v>1130</v>
      </c>
      <c r="D5" s="12" t="s">
        <v>1131</v>
      </c>
      <c r="E5" s="13">
        <v>2</v>
      </c>
      <c r="F5" s="13">
        <v>2</v>
      </c>
      <c r="G5" s="12" t="s">
        <v>9</v>
      </c>
      <c r="H5" s="12" t="s">
        <v>2079</v>
      </c>
      <c r="I5" s="12" t="s">
        <v>2080</v>
      </c>
      <c r="J5" s="13">
        <f t="shared" si="0"/>
        <v>0</v>
      </c>
      <c r="K5" s="14" t="str">
        <f t="shared" si="1"/>
        <v xml:space="preserve"> Equivalent</v>
      </c>
      <c r="L5" s="4" t="s">
        <v>2239</v>
      </c>
      <c r="M5" s="4" t="str">
        <f>VLOOKUP(B:B,[1]GDPC_InventoryReport!$S$1:$T$65536,2,0)</f>
        <v>AVB</v>
      </c>
      <c r="N5" s="4" t="str">
        <f t="shared" si="2"/>
        <v>AA</v>
      </c>
      <c r="O5" s="4" t="str">
        <f t="shared" si="3"/>
        <v>2</v>
      </c>
      <c r="P5" s="4" t="str">
        <f t="shared" si="4"/>
        <v>A</v>
      </c>
    </row>
    <row r="6" spans="1:16" s="4" customFormat="1" ht="18.75" customHeight="1" x14ac:dyDescent="0.35">
      <c r="A6" s="11" t="s">
        <v>2245</v>
      </c>
      <c r="B6" s="12" t="s">
        <v>1129</v>
      </c>
      <c r="C6" s="12" t="s">
        <v>1143</v>
      </c>
      <c r="D6" s="12" t="s">
        <v>1144</v>
      </c>
      <c r="E6" s="13">
        <v>12</v>
      </c>
      <c r="F6" s="13">
        <v>12</v>
      </c>
      <c r="G6" s="12" t="s">
        <v>9</v>
      </c>
      <c r="H6" s="12" t="s">
        <v>2079</v>
      </c>
      <c r="I6" s="12" t="s">
        <v>2080</v>
      </c>
      <c r="J6" s="13">
        <f t="shared" si="0"/>
        <v>0</v>
      </c>
      <c r="K6" s="14" t="str">
        <f t="shared" si="1"/>
        <v xml:space="preserve"> Equivalent</v>
      </c>
      <c r="L6" s="4" t="s">
        <v>2239</v>
      </c>
      <c r="M6" s="4" t="str">
        <f>VLOOKUP(B:B,[1]GDPC_InventoryReport!$S$1:$T$65536,2,0)</f>
        <v>AVB</v>
      </c>
      <c r="N6" s="4" t="str">
        <f t="shared" si="2"/>
        <v>AA</v>
      </c>
      <c r="O6" s="4" t="str">
        <f t="shared" si="3"/>
        <v>4</v>
      </c>
      <c r="P6" s="4" t="str">
        <f t="shared" si="4"/>
        <v>A</v>
      </c>
    </row>
    <row r="7" spans="1:16" s="4" customFormat="1" ht="18.75" customHeight="1" x14ac:dyDescent="0.35">
      <c r="A7" s="11" t="s">
        <v>2246</v>
      </c>
      <c r="B7" s="12" t="s">
        <v>1132</v>
      </c>
      <c r="C7" s="12" t="s">
        <v>1140</v>
      </c>
      <c r="D7" s="12" t="s">
        <v>1141</v>
      </c>
      <c r="E7" s="13">
        <v>85.5</v>
      </c>
      <c r="F7" s="13">
        <v>85.5</v>
      </c>
      <c r="G7" s="12" t="s">
        <v>18</v>
      </c>
      <c r="H7" s="12" t="s">
        <v>2079</v>
      </c>
      <c r="I7" s="12" t="s">
        <v>2080</v>
      </c>
      <c r="J7" s="13">
        <f t="shared" si="0"/>
        <v>0</v>
      </c>
      <c r="K7" s="14" t="str">
        <f t="shared" si="1"/>
        <v xml:space="preserve"> Equivalent</v>
      </c>
      <c r="L7" s="4" t="s">
        <v>2239</v>
      </c>
      <c r="M7" s="4" t="str">
        <f>VLOOKUP(B:B,[1]GDPC_InventoryReport!$S$1:$T$65536,2,0)</f>
        <v>AVB</v>
      </c>
      <c r="N7" s="4" t="str">
        <f t="shared" si="2"/>
        <v>AA</v>
      </c>
      <c r="O7" s="4" t="str">
        <f t="shared" si="3"/>
        <v>6</v>
      </c>
      <c r="P7" s="4" t="str">
        <f t="shared" si="4"/>
        <v>A</v>
      </c>
    </row>
    <row r="8" spans="1:16" s="4" customFormat="1" ht="18.75" customHeight="1" x14ac:dyDescent="0.35">
      <c r="A8" s="11" t="s">
        <v>2247</v>
      </c>
      <c r="B8" s="12" t="s">
        <v>1133</v>
      </c>
      <c r="C8" s="12" t="s">
        <v>701</v>
      </c>
      <c r="D8" s="12" t="s">
        <v>702</v>
      </c>
      <c r="E8" s="13">
        <v>9</v>
      </c>
      <c r="F8" s="13">
        <v>9</v>
      </c>
      <c r="G8" s="12" t="s">
        <v>18</v>
      </c>
      <c r="H8" s="12" t="s">
        <v>2079</v>
      </c>
      <c r="I8" s="12" t="s">
        <v>2080</v>
      </c>
      <c r="J8" s="13">
        <f t="shared" si="0"/>
        <v>0</v>
      </c>
      <c r="K8" s="14" t="str">
        <f t="shared" si="1"/>
        <v xml:space="preserve"> Equivalent</v>
      </c>
      <c r="L8" s="4" t="s">
        <v>2239</v>
      </c>
      <c r="M8" s="4" t="str">
        <f>VLOOKUP(B:B,[1]GDPC_InventoryReport!$S$1:$T$65536,2,0)</f>
        <v>AVB</v>
      </c>
      <c r="N8" s="4" t="str">
        <f t="shared" si="2"/>
        <v>AA</v>
      </c>
      <c r="O8" s="4" t="str">
        <f t="shared" si="3"/>
        <v>8</v>
      </c>
      <c r="P8" s="4" t="str">
        <f t="shared" si="4"/>
        <v>A</v>
      </c>
    </row>
    <row r="9" spans="1:16" s="4" customFormat="1" ht="18" customHeight="1" x14ac:dyDescent="0.35">
      <c r="A9" s="11" t="s">
        <v>2248</v>
      </c>
      <c r="B9" s="12" t="s">
        <v>1136</v>
      </c>
      <c r="C9" s="12" t="s">
        <v>1146</v>
      </c>
      <c r="D9" s="12" t="s">
        <v>1147</v>
      </c>
      <c r="E9" s="13">
        <v>8</v>
      </c>
      <c r="F9" s="13">
        <v>8</v>
      </c>
      <c r="G9" s="12" t="s">
        <v>9</v>
      </c>
      <c r="H9" s="12" t="s">
        <v>2079</v>
      </c>
      <c r="I9" s="12" t="s">
        <v>2080</v>
      </c>
      <c r="J9" s="13">
        <f t="shared" si="0"/>
        <v>0</v>
      </c>
      <c r="K9" s="14" t="str">
        <f t="shared" si="1"/>
        <v xml:space="preserve"> Equivalent</v>
      </c>
      <c r="L9" s="4" t="s">
        <v>2239</v>
      </c>
      <c r="M9" s="4" t="str">
        <f>VLOOKUP(B:B,[1]GDPC_InventoryReport!$S$1:$T$65536,2,0)</f>
        <v>AVB</v>
      </c>
      <c r="N9" s="4" t="str">
        <f t="shared" si="2"/>
        <v>AA</v>
      </c>
      <c r="O9" s="4" t="str">
        <f t="shared" si="3"/>
        <v>0</v>
      </c>
      <c r="P9" s="4" t="str">
        <f t="shared" si="4"/>
        <v>A</v>
      </c>
    </row>
    <row r="10" spans="1:16" s="4" customFormat="1" ht="18" customHeight="1" x14ac:dyDescent="0.35">
      <c r="A10" s="11" t="s">
        <v>2249</v>
      </c>
      <c r="B10" s="12" t="s">
        <v>1139</v>
      </c>
      <c r="C10" s="12" t="s">
        <v>1137</v>
      </c>
      <c r="D10" s="12" t="s">
        <v>1138</v>
      </c>
      <c r="E10" s="13">
        <v>142</v>
      </c>
      <c r="F10" s="13">
        <v>142</v>
      </c>
      <c r="G10" s="12" t="s">
        <v>157</v>
      </c>
      <c r="H10" s="12" t="s">
        <v>2079</v>
      </c>
      <c r="I10" s="12" t="s">
        <v>2080</v>
      </c>
      <c r="J10" s="13">
        <f t="shared" si="0"/>
        <v>0</v>
      </c>
      <c r="K10" s="14" t="str">
        <f t="shared" si="1"/>
        <v xml:space="preserve"> Equivalent</v>
      </c>
      <c r="L10" s="4" t="s">
        <v>2239</v>
      </c>
      <c r="M10" s="4" t="str">
        <f>VLOOKUP(B:B,[1]GDPC_InventoryReport!$S$1:$T$65536,2,0)</f>
        <v>AVB</v>
      </c>
      <c r="N10" s="4" t="str">
        <f t="shared" si="2"/>
        <v>AA</v>
      </c>
      <c r="O10" s="4" t="str">
        <f t="shared" si="3"/>
        <v>2</v>
      </c>
      <c r="P10" s="4" t="str">
        <f t="shared" si="4"/>
        <v>A</v>
      </c>
    </row>
    <row r="11" spans="1:16" s="4" customFormat="1" ht="18" customHeight="1" x14ac:dyDescent="0.35">
      <c r="A11" s="11" t="s">
        <v>2250</v>
      </c>
      <c r="B11" s="12" t="s">
        <v>1142</v>
      </c>
      <c r="C11" s="12" t="s">
        <v>93</v>
      </c>
      <c r="D11" s="12" t="s">
        <v>94</v>
      </c>
      <c r="E11" s="13">
        <v>1</v>
      </c>
      <c r="F11" s="13">
        <v>1</v>
      </c>
      <c r="G11" s="12" t="s">
        <v>9</v>
      </c>
      <c r="H11" s="12" t="s">
        <v>2079</v>
      </c>
      <c r="I11" s="12" t="s">
        <v>2080</v>
      </c>
      <c r="J11" s="13">
        <f t="shared" si="0"/>
        <v>0</v>
      </c>
      <c r="K11" s="14" t="str">
        <f t="shared" si="1"/>
        <v xml:space="preserve"> Equivalent</v>
      </c>
      <c r="L11" s="4" t="s">
        <v>2239</v>
      </c>
      <c r="M11" s="4" t="str">
        <f>VLOOKUP(B:B,[1]GDPC_InventoryReport!$S$1:$T$65536,2,0)</f>
        <v>AVB</v>
      </c>
      <c r="N11" s="4" t="str">
        <f t="shared" si="2"/>
        <v>AA</v>
      </c>
      <c r="O11" s="4" t="str">
        <f t="shared" si="3"/>
        <v>4</v>
      </c>
      <c r="P11" s="4" t="str">
        <f t="shared" si="4"/>
        <v>A</v>
      </c>
    </row>
    <row r="12" spans="1:16" s="4" customFormat="1" ht="18" customHeight="1" x14ac:dyDescent="0.35">
      <c r="A12" s="11" t="s">
        <v>2251</v>
      </c>
      <c r="B12" s="12" t="s">
        <v>1145</v>
      </c>
      <c r="C12" s="12" t="s">
        <v>1119</v>
      </c>
      <c r="D12" s="12" t="s">
        <v>1120</v>
      </c>
      <c r="E12" s="13">
        <v>102</v>
      </c>
      <c r="F12" s="13">
        <v>102</v>
      </c>
      <c r="G12" s="12" t="s">
        <v>18</v>
      </c>
      <c r="H12" s="12" t="s">
        <v>2079</v>
      </c>
      <c r="I12" s="12" t="s">
        <v>2080</v>
      </c>
      <c r="J12" s="13">
        <f t="shared" si="0"/>
        <v>0</v>
      </c>
      <c r="K12" s="14" t="str">
        <f t="shared" si="1"/>
        <v xml:space="preserve"> Equivalent</v>
      </c>
      <c r="L12" s="4" t="s">
        <v>2239</v>
      </c>
      <c r="M12" s="4" t="str">
        <f>VLOOKUP(B:B,[1]GDPC_InventoryReport!$S$1:$T$65536,2,0)</f>
        <v>AVB</v>
      </c>
      <c r="N12" s="4" t="str">
        <f t="shared" si="2"/>
        <v>AA</v>
      </c>
      <c r="O12" s="4" t="str">
        <f t="shared" si="3"/>
        <v>6</v>
      </c>
      <c r="P12" s="4" t="str">
        <f t="shared" si="4"/>
        <v>A</v>
      </c>
    </row>
    <row r="13" spans="1:16" s="4" customFormat="1" ht="18" customHeight="1" x14ac:dyDescent="0.35">
      <c r="A13" s="11" t="s">
        <v>2252</v>
      </c>
      <c r="B13" s="12" t="s">
        <v>1148</v>
      </c>
      <c r="C13" s="12" t="s">
        <v>26</v>
      </c>
      <c r="D13" s="12" t="s">
        <v>27</v>
      </c>
      <c r="E13" s="13">
        <v>12</v>
      </c>
      <c r="F13" s="13">
        <v>12</v>
      </c>
      <c r="G13" s="12" t="s">
        <v>18</v>
      </c>
      <c r="H13" s="12" t="s">
        <v>2079</v>
      </c>
      <c r="I13" s="12" t="s">
        <v>2080</v>
      </c>
      <c r="J13" s="13">
        <f t="shared" si="0"/>
        <v>0</v>
      </c>
      <c r="K13" s="14" t="str">
        <f t="shared" si="1"/>
        <v xml:space="preserve"> Equivalent</v>
      </c>
      <c r="L13" s="4" t="s">
        <v>2239</v>
      </c>
      <c r="M13" s="4" t="str">
        <f>VLOOKUP(B:B,[1]GDPC_InventoryReport!$S$1:$T$65536,2,0)</f>
        <v>AVB</v>
      </c>
      <c r="N13" s="4" t="str">
        <f t="shared" si="2"/>
        <v>AA</v>
      </c>
      <c r="O13" s="4" t="str">
        <f t="shared" si="3"/>
        <v>8</v>
      </c>
      <c r="P13" s="4" t="str">
        <f t="shared" si="4"/>
        <v>A</v>
      </c>
    </row>
    <row r="14" spans="1:16" s="4" customFormat="1" ht="18" customHeight="1" x14ac:dyDescent="0.35">
      <c r="A14" s="11" t="s">
        <v>2253</v>
      </c>
      <c r="B14" s="12" t="s">
        <v>1151</v>
      </c>
      <c r="C14" s="12" t="s">
        <v>2254</v>
      </c>
      <c r="D14" s="12" t="s">
        <v>2255</v>
      </c>
      <c r="E14" s="13">
        <v>4</v>
      </c>
      <c r="F14" s="13">
        <v>4</v>
      </c>
      <c r="G14" s="12" t="s">
        <v>9</v>
      </c>
      <c r="H14" s="12" t="s">
        <v>2079</v>
      </c>
      <c r="I14" s="12" t="s">
        <v>2080</v>
      </c>
      <c r="J14" s="13">
        <f t="shared" si="0"/>
        <v>0</v>
      </c>
      <c r="K14" s="14" t="str">
        <f t="shared" si="1"/>
        <v xml:space="preserve"> Equivalent</v>
      </c>
      <c r="L14" s="4" t="s">
        <v>2239</v>
      </c>
      <c r="M14" s="4" t="str">
        <f>VLOOKUP(B:B,[1]GDPC_InventoryReport!$S$1:$T$65536,2,0)</f>
        <v>AVB</v>
      </c>
      <c r="N14" s="4" t="str">
        <f t="shared" si="2"/>
        <v>AA</v>
      </c>
      <c r="O14" s="4" t="str">
        <f t="shared" si="3"/>
        <v>0</v>
      </c>
      <c r="P14" s="4" t="str">
        <f t="shared" si="4"/>
        <v>A</v>
      </c>
    </row>
    <row r="15" spans="1:16" s="4" customFormat="1" ht="18" customHeight="1" x14ac:dyDescent="0.35">
      <c r="A15" s="11" t="s">
        <v>2256</v>
      </c>
      <c r="B15" s="12" t="s">
        <v>1154</v>
      </c>
      <c r="C15" s="12" t="s">
        <v>1048</v>
      </c>
      <c r="D15" s="12" t="s">
        <v>1049</v>
      </c>
      <c r="E15" s="13">
        <v>11</v>
      </c>
      <c r="F15" s="13">
        <v>11</v>
      </c>
      <c r="G15" s="12" t="s">
        <v>9</v>
      </c>
      <c r="H15" s="12" t="s">
        <v>2079</v>
      </c>
      <c r="I15" s="12" t="s">
        <v>2080</v>
      </c>
      <c r="J15" s="13">
        <f t="shared" si="0"/>
        <v>0</v>
      </c>
      <c r="K15" s="14" t="str">
        <f t="shared" si="1"/>
        <v xml:space="preserve"> Equivalent</v>
      </c>
      <c r="L15" s="4" t="s">
        <v>2239</v>
      </c>
      <c r="M15" s="4" t="str">
        <f>VLOOKUP(B:B,[1]GDPC_InventoryReport!$S$1:$T$65536,2,0)</f>
        <v>AVB</v>
      </c>
      <c r="N15" s="4" t="str">
        <f t="shared" si="2"/>
        <v>AA</v>
      </c>
      <c r="O15" s="4" t="str">
        <f t="shared" si="3"/>
        <v>2</v>
      </c>
      <c r="P15" s="4" t="str">
        <f t="shared" si="4"/>
        <v>A</v>
      </c>
    </row>
    <row r="16" spans="1:16" s="4" customFormat="1" ht="18" customHeight="1" x14ac:dyDescent="0.35">
      <c r="A16" s="11" t="s">
        <v>2257</v>
      </c>
      <c r="B16" s="12" t="s">
        <v>2258</v>
      </c>
      <c r="C16" s="12" t="s">
        <v>2259</v>
      </c>
      <c r="D16" s="12" t="s">
        <v>2260</v>
      </c>
      <c r="E16" s="13">
        <v>17</v>
      </c>
      <c r="F16" s="13">
        <v>17</v>
      </c>
      <c r="G16" s="12" t="s">
        <v>9</v>
      </c>
      <c r="H16" s="12" t="s">
        <v>2079</v>
      </c>
      <c r="I16" s="12" t="s">
        <v>2080</v>
      </c>
      <c r="J16" s="13">
        <f t="shared" si="0"/>
        <v>0</v>
      </c>
      <c r="K16" s="14" t="str">
        <f t="shared" si="1"/>
        <v xml:space="preserve"> Equivalent</v>
      </c>
      <c r="L16" s="4" t="s">
        <v>2239</v>
      </c>
      <c r="M16" s="4" t="str">
        <f>VLOOKUP(B:B,[1]GDPC_InventoryReport!$S$1:$T$65536,2,0)</f>
        <v>AVB</v>
      </c>
      <c r="N16" s="4" t="str">
        <f t="shared" si="2"/>
        <v>AA</v>
      </c>
      <c r="O16" s="4" t="str">
        <f t="shared" si="3"/>
        <v>4</v>
      </c>
      <c r="P16" s="4" t="str">
        <f t="shared" si="4"/>
        <v>A</v>
      </c>
    </row>
    <row r="17" spans="1:16" s="4" customFormat="1" ht="18" customHeight="1" x14ac:dyDescent="0.35">
      <c r="A17" s="11" t="s">
        <v>2261</v>
      </c>
      <c r="B17" s="12" t="s">
        <v>1155</v>
      </c>
      <c r="C17" s="12" t="s">
        <v>36</v>
      </c>
      <c r="D17" s="12" t="s">
        <v>37</v>
      </c>
      <c r="E17" s="13">
        <v>7.1</v>
      </c>
      <c r="F17" s="13">
        <v>7.1</v>
      </c>
      <c r="G17" s="12" t="s">
        <v>18</v>
      </c>
      <c r="H17" s="12" t="s">
        <v>2079</v>
      </c>
      <c r="I17" s="12" t="s">
        <v>2080</v>
      </c>
      <c r="J17" s="13">
        <f t="shared" si="0"/>
        <v>0</v>
      </c>
      <c r="K17" s="14" t="str">
        <f t="shared" si="1"/>
        <v xml:space="preserve"> Equivalent</v>
      </c>
      <c r="L17" s="4" t="s">
        <v>2239</v>
      </c>
      <c r="M17" s="4" t="str">
        <f>VLOOKUP(B:B,[1]GDPC_InventoryReport!$S$1:$T$65536,2,0)</f>
        <v>AVB</v>
      </c>
      <c r="N17" s="4" t="str">
        <f t="shared" si="2"/>
        <v>AA</v>
      </c>
      <c r="O17" s="4" t="str">
        <f t="shared" si="3"/>
        <v>6</v>
      </c>
      <c r="P17" s="4" t="str">
        <f t="shared" si="4"/>
        <v>A</v>
      </c>
    </row>
    <row r="18" spans="1:16" s="4" customFormat="1" ht="18" customHeight="1" x14ac:dyDescent="0.35">
      <c r="A18" s="11" t="s">
        <v>2262</v>
      </c>
      <c r="B18" s="12" t="s">
        <v>1156</v>
      </c>
      <c r="C18" s="12" t="s">
        <v>2263</v>
      </c>
      <c r="D18" s="12" t="s">
        <v>2264</v>
      </c>
      <c r="E18" s="13">
        <v>60</v>
      </c>
      <c r="F18" s="13">
        <v>60</v>
      </c>
      <c r="G18" s="12" t="s">
        <v>9</v>
      </c>
      <c r="H18" s="12" t="s">
        <v>2079</v>
      </c>
      <c r="I18" s="12" t="s">
        <v>2080</v>
      </c>
      <c r="J18" s="13">
        <f t="shared" si="0"/>
        <v>0</v>
      </c>
      <c r="K18" s="14" t="str">
        <f t="shared" si="1"/>
        <v xml:space="preserve"> Equivalent</v>
      </c>
      <c r="L18" s="4" t="s">
        <v>2239</v>
      </c>
      <c r="M18" s="4" t="str">
        <f>VLOOKUP(B:B,[1]GDPC_InventoryReport!$S$1:$T$65536,2,0)</f>
        <v>AVB</v>
      </c>
      <c r="N18" s="4" t="str">
        <f t="shared" si="2"/>
        <v>AA</v>
      </c>
      <c r="O18" s="4" t="str">
        <f t="shared" si="3"/>
        <v>8</v>
      </c>
      <c r="P18" s="4" t="str">
        <f t="shared" si="4"/>
        <v>A</v>
      </c>
    </row>
    <row r="19" spans="1:16" s="4" customFormat="1" ht="18" customHeight="1" x14ac:dyDescent="0.35">
      <c r="A19" s="11" t="s">
        <v>2265</v>
      </c>
      <c r="B19" s="12" t="s">
        <v>1159</v>
      </c>
      <c r="C19" s="12" t="s">
        <v>1168</v>
      </c>
      <c r="D19" s="12" t="s">
        <v>1169</v>
      </c>
      <c r="E19" s="13">
        <v>7</v>
      </c>
      <c r="F19" s="13">
        <v>7</v>
      </c>
      <c r="G19" s="12" t="s">
        <v>9</v>
      </c>
      <c r="H19" s="12" t="s">
        <v>2079</v>
      </c>
      <c r="I19" s="12" t="s">
        <v>2080</v>
      </c>
      <c r="J19" s="13">
        <f t="shared" si="0"/>
        <v>0</v>
      </c>
      <c r="K19" s="14" t="str">
        <f t="shared" si="1"/>
        <v xml:space="preserve"> Equivalent</v>
      </c>
      <c r="L19" s="4" t="s">
        <v>2239</v>
      </c>
      <c r="M19" s="4" t="str">
        <f>VLOOKUP(B:B,[1]GDPC_InventoryReport!$S$1:$T$65536,2,0)</f>
        <v>AVB</v>
      </c>
      <c r="N19" s="4" t="str">
        <f t="shared" si="2"/>
        <v>AA</v>
      </c>
      <c r="O19" s="4" t="str">
        <f t="shared" si="3"/>
        <v>0</v>
      </c>
      <c r="P19" s="4" t="str">
        <f t="shared" si="4"/>
        <v>A</v>
      </c>
    </row>
    <row r="20" spans="1:16" s="4" customFormat="1" ht="18" customHeight="1" x14ac:dyDescent="0.35">
      <c r="A20" s="11" t="s">
        <v>2266</v>
      </c>
      <c r="B20" s="12" t="s">
        <v>1160</v>
      </c>
      <c r="C20" s="12" t="s">
        <v>2267</v>
      </c>
      <c r="D20" s="12" t="s">
        <v>2268</v>
      </c>
      <c r="E20" s="13">
        <v>4</v>
      </c>
      <c r="F20" s="13">
        <v>4</v>
      </c>
      <c r="G20" s="12" t="s">
        <v>9</v>
      </c>
      <c r="H20" s="12" t="s">
        <v>2079</v>
      </c>
      <c r="I20" s="12" t="s">
        <v>2080</v>
      </c>
      <c r="J20" s="13">
        <f t="shared" si="0"/>
        <v>0</v>
      </c>
      <c r="K20" s="14" t="str">
        <f t="shared" si="1"/>
        <v xml:space="preserve"> Equivalent</v>
      </c>
      <c r="L20" s="4" t="s">
        <v>2239</v>
      </c>
      <c r="M20" s="4" t="str">
        <f>VLOOKUP(B:B,[1]GDPC_InventoryReport!$S$1:$T$65536,2,0)</f>
        <v>AVB</v>
      </c>
      <c r="N20" s="4" t="str">
        <f t="shared" si="2"/>
        <v>AA</v>
      </c>
      <c r="O20" s="4" t="str">
        <f t="shared" si="3"/>
        <v>2</v>
      </c>
      <c r="P20" s="4" t="str">
        <f t="shared" si="4"/>
        <v>A</v>
      </c>
    </row>
    <row r="21" spans="1:16" s="4" customFormat="1" ht="18" customHeight="1" x14ac:dyDescent="0.35">
      <c r="A21" s="11" t="s">
        <v>2269</v>
      </c>
      <c r="B21" s="12" t="s">
        <v>1161</v>
      </c>
      <c r="C21" s="12" t="s">
        <v>1152</v>
      </c>
      <c r="D21" s="12" t="s">
        <v>1153</v>
      </c>
      <c r="E21" s="13">
        <v>10</v>
      </c>
      <c r="F21" s="13">
        <v>10</v>
      </c>
      <c r="G21" s="12" t="s">
        <v>9</v>
      </c>
      <c r="H21" s="12" t="s">
        <v>2079</v>
      </c>
      <c r="I21" s="12" t="s">
        <v>2080</v>
      </c>
      <c r="J21" s="13">
        <f t="shared" si="0"/>
        <v>0</v>
      </c>
      <c r="K21" s="14" t="str">
        <f t="shared" si="1"/>
        <v xml:space="preserve"> Equivalent</v>
      </c>
      <c r="L21" s="4" t="s">
        <v>2239</v>
      </c>
      <c r="M21" s="4" t="str">
        <f>VLOOKUP(B:B,[1]GDPC_InventoryReport!$S$1:$T$65536,2,0)</f>
        <v>AVB</v>
      </c>
      <c r="N21" s="4" t="str">
        <f t="shared" si="2"/>
        <v>AA</v>
      </c>
      <c r="O21" s="4" t="str">
        <f t="shared" si="3"/>
        <v>4</v>
      </c>
      <c r="P21" s="4" t="str">
        <f t="shared" si="4"/>
        <v>A</v>
      </c>
    </row>
    <row r="22" spans="1:16" s="4" customFormat="1" ht="18" customHeight="1" x14ac:dyDescent="0.35">
      <c r="A22" s="11" t="s">
        <v>2270</v>
      </c>
      <c r="B22" s="12" t="s">
        <v>1164</v>
      </c>
      <c r="C22" s="12" t="s">
        <v>144</v>
      </c>
      <c r="D22" s="12" t="s">
        <v>145</v>
      </c>
      <c r="E22" s="13">
        <v>10</v>
      </c>
      <c r="F22" s="13">
        <v>10</v>
      </c>
      <c r="G22" s="12" t="s">
        <v>9</v>
      </c>
      <c r="H22" s="12" t="s">
        <v>2079</v>
      </c>
      <c r="I22" s="12" t="s">
        <v>2080</v>
      </c>
      <c r="J22" s="13">
        <f t="shared" si="0"/>
        <v>0</v>
      </c>
      <c r="K22" s="14" t="str">
        <f t="shared" si="1"/>
        <v xml:space="preserve"> Equivalent</v>
      </c>
      <c r="L22" s="4" t="s">
        <v>2239</v>
      </c>
      <c r="M22" s="4" t="str">
        <f>VLOOKUP(B:B,[1]GDPC_InventoryReport!$S$1:$T$65536,2,0)</f>
        <v>AVB</v>
      </c>
      <c r="N22" s="4" t="str">
        <f t="shared" si="2"/>
        <v>AA</v>
      </c>
      <c r="O22" s="4" t="str">
        <f t="shared" si="3"/>
        <v>4</v>
      </c>
      <c r="P22" s="4" t="str">
        <f t="shared" si="4"/>
        <v>A</v>
      </c>
    </row>
    <row r="23" spans="1:16" s="4" customFormat="1" ht="18" customHeight="1" x14ac:dyDescent="0.35">
      <c r="A23" s="11" t="s">
        <v>2271</v>
      </c>
      <c r="B23" s="12" t="s">
        <v>1167</v>
      </c>
      <c r="C23" s="12" t="s">
        <v>158</v>
      </c>
      <c r="D23" s="12" t="s">
        <v>159</v>
      </c>
      <c r="E23" s="13">
        <v>5</v>
      </c>
      <c r="F23" s="13">
        <v>5</v>
      </c>
      <c r="G23" s="12" t="s">
        <v>9</v>
      </c>
      <c r="H23" s="12" t="s">
        <v>2079</v>
      </c>
      <c r="I23" s="12" t="s">
        <v>2080</v>
      </c>
      <c r="J23" s="13">
        <f t="shared" si="0"/>
        <v>0</v>
      </c>
      <c r="K23" s="14" t="str">
        <f t="shared" si="1"/>
        <v xml:space="preserve"> Equivalent</v>
      </c>
      <c r="L23" s="4" t="s">
        <v>2239</v>
      </c>
      <c r="M23" s="4" t="str">
        <f>VLOOKUP(B:B,[1]GDPC_InventoryReport!$S$1:$T$65536,2,0)</f>
        <v>AVB</v>
      </c>
      <c r="N23" s="4" t="str">
        <f t="shared" si="2"/>
        <v>AA</v>
      </c>
      <c r="O23" s="4" t="str">
        <f t="shared" si="3"/>
        <v>6</v>
      </c>
      <c r="P23" s="4" t="str">
        <f t="shared" si="4"/>
        <v>A</v>
      </c>
    </row>
    <row r="24" spans="1:16" s="4" customFormat="1" ht="18" customHeight="1" x14ac:dyDescent="0.35">
      <c r="A24" s="11" t="s">
        <v>2272</v>
      </c>
      <c r="B24" s="12" t="s">
        <v>1170</v>
      </c>
      <c r="C24" s="12" t="s">
        <v>2181</v>
      </c>
      <c r="D24" s="12" t="s">
        <v>2182</v>
      </c>
      <c r="E24" s="13">
        <v>4</v>
      </c>
      <c r="F24" s="13">
        <v>4</v>
      </c>
      <c r="G24" s="12" t="s">
        <v>9</v>
      </c>
      <c r="H24" s="12" t="s">
        <v>2079</v>
      </c>
      <c r="I24" s="12" t="s">
        <v>2080</v>
      </c>
      <c r="J24" s="13">
        <f t="shared" si="0"/>
        <v>0</v>
      </c>
      <c r="K24" s="14" t="str">
        <f t="shared" si="1"/>
        <v xml:space="preserve"> Equivalent</v>
      </c>
      <c r="L24" s="4" t="s">
        <v>2239</v>
      </c>
      <c r="M24" s="4" t="str">
        <f>VLOOKUP(B:B,[1]GDPC_InventoryReport!$S$1:$T$65536,2,0)</f>
        <v>AVB</v>
      </c>
      <c r="N24" s="4" t="str">
        <f t="shared" si="2"/>
        <v>AA</v>
      </c>
      <c r="O24" s="4" t="str">
        <f t="shared" si="3"/>
        <v>8</v>
      </c>
      <c r="P24" s="4" t="str">
        <f t="shared" si="4"/>
        <v>A</v>
      </c>
    </row>
    <row r="25" spans="1:16" s="4" customFormat="1" ht="18" customHeight="1" x14ac:dyDescent="0.35">
      <c r="A25" s="11" t="s">
        <v>2273</v>
      </c>
      <c r="B25" s="12" t="s">
        <v>1171</v>
      </c>
      <c r="C25" s="12" t="s">
        <v>1264</v>
      </c>
      <c r="D25" s="12" t="s">
        <v>1265</v>
      </c>
      <c r="E25" s="13">
        <v>17</v>
      </c>
      <c r="F25" s="13">
        <v>17</v>
      </c>
      <c r="G25" s="12" t="s">
        <v>9</v>
      </c>
      <c r="H25" s="12" t="s">
        <v>2079</v>
      </c>
      <c r="I25" s="12" t="s">
        <v>2080</v>
      </c>
      <c r="J25" s="13">
        <f t="shared" si="0"/>
        <v>0</v>
      </c>
      <c r="K25" s="14" t="str">
        <f t="shared" si="1"/>
        <v xml:space="preserve"> Equivalent</v>
      </c>
      <c r="L25" s="4" t="s">
        <v>2239</v>
      </c>
      <c r="M25" s="4" t="str">
        <f>VLOOKUP(B:B,[1]GDPC_InventoryReport!$S$1:$T$65536,2,0)</f>
        <v>AVB</v>
      </c>
      <c r="N25" s="4" t="str">
        <f t="shared" si="2"/>
        <v>AA</v>
      </c>
      <c r="O25" s="4" t="str">
        <f t="shared" si="3"/>
        <v>0</v>
      </c>
      <c r="P25" s="4" t="str">
        <f t="shared" si="4"/>
        <v>A</v>
      </c>
    </row>
    <row r="26" spans="1:16" s="4" customFormat="1" ht="18" customHeight="1" x14ac:dyDescent="0.35">
      <c r="A26" s="11" t="s">
        <v>2274</v>
      </c>
      <c r="B26" s="12" t="s">
        <v>1174</v>
      </c>
      <c r="C26" s="12" t="s">
        <v>96</v>
      </c>
      <c r="D26" s="12" t="s">
        <v>97</v>
      </c>
      <c r="E26" s="13">
        <v>8</v>
      </c>
      <c r="F26" s="13">
        <v>8</v>
      </c>
      <c r="G26" s="12" t="s">
        <v>9</v>
      </c>
      <c r="H26" s="12" t="s">
        <v>2079</v>
      </c>
      <c r="I26" s="12" t="s">
        <v>2080</v>
      </c>
      <c r="J26" s="13">
        <f t="shared" si="0"/>
        <v>0</v>
      </c>
      <c r="K26" s="14" t="str">
        <f t="shared" si="1"/>
        <v xml:space="preserve"> Equivalent</v>
      </c>
      <c r="L26" s="4" t="s">
        <v>2239</v>
      </c>
      <c r="M26" s="4" t="str">
        <f>VLOOKUP(B:B,[1]GDPC_InventoryReport!$S$1:$T$65536,2,0)</f>
        <v>AVB</v>
      </c>
      <c r="N26" s="4" t="str">
        <f t="shared" si="2"/>
        <v>AA</v>
      </c>
      <c r="O26" s="4" t="str">
        <f t="shared" si="3"/>
        <v>2</v>
      </c>
      <c r="P26" s="4" t="str">
        <f t="shared" si="4"/>
        <v>A</v>
      </c>
    </row>
    <row r="27" spans="1:16" s="4" customFormat="1" ht="18" customHeight="1" x14ac:dyDescent="0.35">
      <c r="A27" s="11" t="s">
        <v>2275</v>
      </c>
      <c r="B27" s="12" t="s">
        <v>1175</v>
      </c>
      <c r="C27" s="12" t="s">
        <v>1149</v>
      </c>
      <c r="D27" s="12" t="s">
        <v>1150</v>
      </c>
      <c r="E27" s="13">
        <v>16</v>
      </c>
      <c r="F27" s="13">
        <v>16</v>
      </c>
      <c r="G27" s="12" t="s">
        <v>9</v>
      </c>
      <c r="H27" s="12" t="s">
        <v>2079</v>
      </c>
      <c r="I27" s="12" t="s">
        <v>2080</v>
      </c>
      <c r="J27" s="13">
        <f t="shared" si="0"/>
        <v>0</v>
      </c>
      <c r="K27" s="14" t="str">
        <f t="shared" si="1"/>
        <v xml:space="preserve"> Equivalent</v>
      </c>
      <c r="L27" s="4" t="s">
        <v>2239</v>
      </c>
      <c r="M27" s="4" t="str">
        <f>VLOOKUP(B:B,[1]GDPC_InventoryReport!$S$1:$T$65536,2,0)</f>
        <v>AVB</v>
      </c>
      <c r="N27" s="4" t="str">
        <f t="shared" si="2"/>
        <v>AA</v>
      </c>
      <c r="O27" s="4" t="str">
        <f t="shared" si="3"/>
        <v>6</v>
      </c>
      <c r="P27" s="4" t="str">
        <f t="shared" si="4"/>
        <v>A</v>
      </c>
    </row>
    <row r="28" spans="1:16" s="4" customFormat="1" ht="18" customHeight="1" x14ac:dyDescent="0.35">
      <c r="A28" s="11" t="s">
        <v>2276</v>
      </c>
      <c r="B28" s="12" t="s">
        <v>1178</v>
      </c>
      <c r="C28" s="12" t="s">
        <v>56</v>
      </c>
      <c r="D28" s="12" t="s">
        <v>57</v>
      </c>
      <c r="E28" s="13">
        <v>8</v>
      </c>
      <c r="F28" s="13">
        <v>8</v>
      </c>
      <c r="G28" s="12" t="s">
        <v>9</v>
      </c>
      <c r="H28" s="12" t="s">
        <v>2079</v>
      </c>
      <c r="I28" s="12" t="s">
        <v>2080</v>
      </c>
      <c r="J28" s="13">
        <f t="shared" si="0"/>
        <v>0</v>
      </c>
      <c r="K28" s="14" t="str">
        <f t="shared" si="1"/>
        <v xml:space="preserve"> Equivalent</v>
      </c>
      <c r="L28" s="4" t="s">
        <v>2239</v>
      </c>
      <c r="M28" s="4" t="str">
        <f>VLOOKUP(B:B,[1]GDPC_InventoryReport!$S$1:$T$65536,2,0)</f>
        <v>AVB</v>
      </c>
      <c r="N28" s="4" t="str">
        <f t="shared" si="2"/>
        <v>AA</v>
      </c>
      <c r="O28" s="4" t="str">
        <f t="shared" si="3"/>
        <v>8</v>
      </c>
      <c r="P28" s="4" t="str">
        <f t="shared" si="4"/>
        <v>A</v>
      </c>
    </row>
    <row r="29" spans="1:16" s="4" customFormat="1" ht="18" customHeight="1" x14ac:dyDescent="0.35">
      <c r="A29" s="11" t="s">
        <v>2277</v>
      </c>
      <c r="B29" s="12" t="s">
        <v>2065</v>
      </c>
      <c r="C29" s="12" t="s">
        <v>2096</v>
      </c>
      <c r="D29" s="12" t="s">
        <v>2097</v>
      </c>
      <c r="E29" s="13">
        <v>2</v>
      </c>
      <c r="F29" s="13">
        <v>2</v>
      </c>
      <c r="G29" s="12" t="s">
        <v>9</v>
      </c>
      <c r="H29" s="12" t="s">
        <v>2079</v>
      </c>
      <c r="I29" s="12" t="s">
        <v>2080</v>
      </c>
      <c r="J29" s="13">
        <f t="shared" si="0"/>
        <v>0</v>
      </c>
      <c r="K29" s="14" t="str">
        <f t="shared" si="1"/>
        <v xml:space="preserve"> Equivalent</v>
      </c>
      <c r="L29" s="4" t="s">
        <v>2239</v>
      </c>
      <c r="M29" s="4" t="str">
        <f>VLOOKUP(B:B,[1]GDPC_InventoryReport!$S$1:$T$65536,2,0)</f>
        <v>AVB</v>
      </c>
      <c r="N29" s="4" t="str">
        <f t="shared" si="2"/>
        <v>AA</v>
      </c>
      <c r="O29" s="4" t="str">
        <f t="shared" si="3"/>
        <v>0</v>
      </c>
      <c r="P29" s="4" t="str">
        <f t="shared" si="4"/>
        <v>A</v>
      </c>
    </row>
    <row r="30" spans="1:16" s="4" customFormat="1" ht="18" customHeight="1" x14ac:dyDescent="0.35">
      <c r="A30" s="11" t="s">
        <v>2278</v>
      </c>
      <c r="B30" s="12" t="s">
        <v>1181</v>
      </c>
      <c r="C30" s="12" t="s">
        <v>1176</v>
      </c>
      <c r="D30" s="12" t="s">
        <v>1177</v>
      </c>
      <c r="E30" s="13">
        <v>11</v>
      </c>
      <c r="F30" s="13">
        <v>11</v>
      </c>
      <c r="G30" s="12" t="s">
        <v>9</v>
      </c>
      <c r="H30" s="12" t="s">
        <v>2079</v>
      </c>
      <c r="I30" s="12" t="s">
        <v>2080</v>
      </c>
      <c r="J30" s="13">
        <f t="shared" si="0"/>
        <v>0</v>
      </c>
      <c r="K30" s="14" t="str">
        <f t="shared" si="1"/>
        <v xml:space="preserve"> Equivalent</v>
      </c>
      <c r="L30" s="4" t="s">
        <v>2239</v>
      </c>
      <c r="M30" s="4" t="str">
        <f>VLOOKUP(B:B,[1]GDPC_InventoryReport!$S$1:$T$65536,2,0)</f>
        <v>AVB</v>
      </c>
      <c r="N30" s="4" t="str">
        <f t="shared" si="2"/>
        <v>AA</v>
      </c>
      <c r="O30" s="4" t="str">
        <f t="shared" si="3"/>
        <v>2</v>
      </c>
      <c r="P30" s="4" t="str">
        <f t="shared" si="4"/>
        <v>A</v>
      </c>
    </row>
    <row r="31" spans="1:16" s="4" customFormat="1" ht="18" customHeight="1" x14ac:dyDescent="0.35">
      <c r="A31" s="11" t="s">
        <v>2279</v>
      </c>
      <c r="B31" s="12" t="s">
        <v>2023</v>
      </c>
      <c r="C31" s="12" t="s">
        <v>1165</v>
      </c>
      <c r="D31" s="12" t="s">
        <v>1166</v>
      </c>
      <c r="E31" s="13">
        <v>19</v>
      </c>
      <c r="F31" s="13">
        <v>19</v>
      </c>
      <c r="G31" s="12" t="s">
        <v>9</v>
      </c>
      <c r="H31" s="12" t="s">
        <v>2079</v>
      </c>
      <c r="I31" s="12" t="s">
        <v>2080</v>
      </c>
      <c r="J31" s="13">
        <f t="shared" si="0"/>
        <v>0</v>
      </c>
      <c r="K31" s="14" t="str">
        <f t="shared" si="1"/>
        <v xml:space="preserve"> Equivalent</v>
      </c>
      <c r="L31" s="4" t="s">
        <v>2239</v>
      </c>
      <c r="M31" s="4" t="str">
        <f>VLOOKUP(B:B,[1]GDPC_InventoryReport!$S$1:$T$65536,2,0)</f>
        <v>AVB</v>
      </c>
      <c r="N31" s="4" t="str">
        <f t="shared" si="2"/>
        <v>AA</v>
      </c>
      <c r="O31" s="4" t="str">
        <f t="shared" si="3"/>
        <v>4</v>
      </c>
      <c r="P31" s="4" t="str">
        <f t="shared" si="4"/>
        <v>A</v>
      </c>
    </row>
    <row r="32" spans="1:16" s="4" customFormat="1" ht="18" customHeight="1" x14ac:dyDescent="0.35">
      <c r="A32" s="11" t="s">
        <v>2280</v>
      </c>
      <c r="B32" s="12" t="s">
        <v>2281</v>
      </c>
      <c r="C32" s="12" t="s">
        <v>7</v>
      </c>
      <c r="D32" s="12" t="s">
        <v>8</v>
      </c>
      <c r="E32" s="13">
        <v>13</v>
      </c>
      <c r="F32" s="13">
        <v>13</v>
      </c>
      <c r="G32" s="12" t="s">
        <v>9</v>
      </c>
      <c r="H32" s="12" t="s">
        <v>2079</v>
      </c>
      <c r="I32" s="12" t="s">
        <v>2080</v>
      </c>
      <c r="J32" s="13">
        <f t="shared" si="0"/>
        <v>0</v>
      </c>
      <c r="K32" s="14" t="str">
        <f t="shared" si="1"/>
        <v xml:space="preserve"> Equivalent</v>
      </c>
      <c r="L32" s="4" t="s">
        <v>2239</v>
      </c>
      <c r="M32" s="4" t="str">
        <f>VLOOKUP(B:B,[1]GDPC_InventoryReport!$S$1:$T$65536,2,0)</f>
        <v>AVB</v>
      </c>
      <c r="N32" s="4" t="str">
        <f t="shared" si="2"/>
        <v>AA</v>
      </c>
      <c r="O32" s="4" t="str">
        <f t="shared" si="3"/>
        <v>6</v>
      </c>
      <c r="P32" s="4" t="str">
        <f t="shared" si="4"/>
        <v>A</v>
      </c>
    </row>
    <row r="33" spans="1:16" s="4" customFormat="1" ht="18" customHeight="1" x14ac:dyDescent="0.35">
      <c r="A33" s="11" t="s">
        <v>2282</v>
      </c>
      <c r="B33" s="12" t="s">
        <v>2283</v>
      </c>
      <c r="C33" s="12" t="s">
        <v>2284</v>
      </c>
      <c r="D33" s="12" t="s">
        <v>2285</v>
      </c>
      <c r="E33" s="13">
        <v>27</v>
      </c>
      <c r="F33" s="13">
        <v>27</v>
      </c>
      <c r="G33" s="12" t="s">
        <v>9</v>
      </c>
      <c r="H33" s="12" t="s">
        <v>2079</v>
      </c>
      <c r="I33" s="12" t="s">
        <v>2080</v>
      </c>
      <c r="J33" s="13">
        <f t="shared" si="0"/>
        <v>0</v>
      </c>
      <c r="K33" s="14" t="str">
        <f t="shared" si="1"/>
        <v xml:space="preserve"> Equivalent</v>
      </c>
      <c r="L33" s="4" t="s">
        <v>2239</v>
      </c>
      <c r="M33" s="4" t="str">
        <f>VLOOKUP(B:B,[1]GDPC_InventoryReport!$S$1:$T$65536,2,0)</f>
        <v>AVB</v>
      </c>
      <c r="N33" s="4" t="str">
        <f t="shared" si="2"/>
        <v>AA</v>
      </c>
      <c r="O33" s="4" t="str">
        <f t="shared" si="3"/>
        <v>8</v>
      </c>
      <c r="P33" s="4" t="str">
        <f t="shared" si="4"/>
        <v>A</v>
      </c>
    </row>
    <row r="34" spans="1:16" s="4" customFormat="1" ht="18" customHeight="1" x14ac:dyDescent="0.35">
      <c r="A34" s="11" t="s">
        <v>2286</v>
      </c>
      <c r="B34" s="12" t="s">
        <v>2287</v>
      </c>
      <c r="C34" s="12" t="s">
        <v>2207</v>
      </c>
      <c r="D34" s="12" t="s">
        <v>2208</v>
      </c>
      <c r="E34" s="13">
        <v>4</v>
      </c>
      <c r="F34" s="13">
        <v>4</v>
      </c>
      <c r="G34" s="12" t="s">
        <v>9</v>
      </c>
      <c r="H34" s="12" t="s">
        <v>2079</v>
      </c>
      <c r="I34" s="12" t="s">
        <v>2080</v>
      </c>
      <c r="J34" s="13">
        <f t="shared" si="0"/>
        <v>0</v>
      </c>
      <c r="K34" s="14" t="str">
        <f t="shared" si="1"/>
        <v xml:space="preserve"> Equivalent</v>
      </c>
      <c r="L34" s="4" t="s">
        <v>2239</v>
      </c>
      <c r="M34" s="4" t="str">
        <f>VLOOKUP(B:B,[1]GDPC_InventoryReport!$S$1:$T$65536,2,0)</f>
        <v>AVB</v>
      </c>
      <c r="N34" s="4" t="str">
        <f t="shared" si="2"/>
        <v>AA</v>
      </c>
      <c r="O34" s="4" t="str">
        <f t="shared" si="3"/>
        <v>0</v>
      </c>
      <c r="P34" s="4" t="str">
        <f t="shared" si="4"/>
        <v>A</v>
      </c>
    </row>
    <row r="35" spans="1:16" s="4" customFormat="1" ht="18" customHeight="1" x14ac:dyDescent="0.35">
      <c r="A35" s="11" t="s">
        <v>2288</v>
      </c>
      <c r="B35" s="12" t="s">
        <v>2289</v>
      </c>
      <c r="C35" s="12" t="s">
        <v>2207</v>
      </c>
      <c r="D35" s="12" t="s">
        <v>2208</v>
      </c>
      <c r="E35" s="13">
        <v>4</v>
      </c>
      <c r="F35" s="13">
        <v>4</v>
      </c>
      <c r="G35" s="12" t="s">
        <v>9</v>
      </c>
      <c r="H35" s="12" t="s">
        <v>2079</v>
      </c>
      <c r="I35" s="12" t="s">
        <v>2080</v>
      </c>
      <c r="J35" s="13">
        <f t="shared" si="0"/>
        <v>0</v>
      </c>
      <c r="K35" s="14" t="str">
        <f t="shared" si="1"/>
        <v xml:space="preserve"> Equivalent</v>
      </c>
      <c r="L35" s="4" t="s">
        <v>2239</v>
      </c>
      <c r="M35" s="4" t="str">
        <f>VLOOKUP(B:B,[1]GDPC_InventoryReport!$S$1:$T$65536,2,0)</f>
        <v>AVB</v>
      </c>
      <c r="N35" s="4" t="str">
        <f t="shared" si="2"/>
        <v>AA</v>
      </c>
      <c r="O35" s="4" t="str">
        <f t="shared" si="3"/>
        <v>2</v>
      </c>
      <c r="P35" s="4" t="str">
        <f t="shared" si="4"/>
        <v>A</v>
      </c>
    </row>
    <row r="36" spans="1:16" s="4" customFormat="1" ht="18" customHeight="1" x14ac:dyDescent="0.35">
      <c r="A36" s="11" t="s">
        <v>2290</v>
      </c>
      <c r="B36" s="12" t="s">
        <v>2291</v>
      </c>
      <c r="C36" s="12" t="s">
        <v>2207</v>
      </c>
      <c r="D36" s="12" t="s">
        <v>2208</v>
      </c>
      <c r="E36" s="13">
        <v>4</v>
      </c>
      <c r="F36" s="13">
        <v>4</v>
      </c>
      <c r="G36" s="12" t="s">
        <v>9</v>
      </c>
      <c r="H36" s="12" t="s">
        <v>2079</v>
      </c>
      <c r="I36" s="12" t="s">
        <v>2080</v>
      </c>
      <c r="J36" s="13">
        <f t="shared" si="0"/>
        <v>0</v>
      </c>
      <c r="K36" s="14" t="str">
        <f t="shared" si="1"/>
        <v xml:space="preserve"> Equivalent</v>
      </c>
      <c r="L36" s="4" t="s">
        <v>2239</v>
      </c>
      <c r="M36" s="4" t="str">
        <f>VLOOKUP(B:B,[1]GDPC_InventoryReport!$S$1:$T$65536,2,0)</f>
        <v>AVB</v>
      </c>
      <c r="N36" s="4" t="str">
        <f t="shared" si="2"/>
        <v>AA</v>
      </c>
      <c r="O36" s="4" t="str">
        <f t="shared" si="3"/>
        <v>4</v>
      </c>
      <c r="P36" s="4" t="str">
        <f t="shared" si="4"/>
        <v>A</v>
      </c>
    </row>
    <row r="37" spans="1:16" s="4" customFormat="1" ht="18" customHeight="1" x14ac:dyDescent="0.35">
      <c r="A37" s="11" t="s">
        <v>2292</v>
      </c>
      <c r="B37" s="12" t="s">
        <v>1182</v>
      </c>
      <c r="C37" s="12" t="s">
        <v>2293</v>
      </c>
      <c r="D37" s="12" t="s">
        <v>2294</v>
      </c>
      <c r="E37" s="13">
        <v>2</v>
      </c>
      <c r="F37" s="13">
        <v>2</v>
      </c>
      <c r="G37" s="12" t="s">
        <v>9</v>
      </c>
      <c r="H37" s="12" t="s">
        <v>2079</v>
      </c>
      <c r="I37" s="12" t="s">
        <v>2080</v>
      </c>
      <c r="J37" s="13">
        <f t="shared" si="0"/>
        <v>0</v>
      </c>
      <c r="K37" s="14" t="str">
        <f t="shared" si="1"/>
        <v xml:space="preserve"> Equivalent</v>
      </c>
      <c r="L37" s="4" t="s">
        <v>2239</v>
      </c>
      <c r="M37" s="4" t="str">
        <f>VLOOKUP(B:B,[1]GDPC_InventoryReport!$S$1:$T$65536,2,0)</f>
        <v>AVB</v>
      </c>
      <c r="N37" s="4" t="str">
        <f t="shared" si="2"/>
        <v>AA</v>
      </c>
      <c r="O37" s="4" t="str">
        <f t="shared" si="3"/>
        <v>6</v>
      </c>
      <c r="P37" s="4" t="str">
        <f t="shared" si="4"/>
        <v>A</v>
      </c>
    </row>
    <row r="38" spans="1:16" s="4" customFormat="1" ht="18" customHeight="1" x14ac:dyDescent="0.35">
      <c r="A38" s="11" t="s">
        <v>2295</v>
      </c>
      <c r="B38" s="12" t="s">
        <v>2296</v>
      </c>
      <c r="C38" s="12" t="s">
        <v>2165</v>
      </c>
      <c r="D38" s="12" t="s">
        <v>2166</v>
      </c>
      <c r="E38" s="13">
        <v>4</v>
      </c>
      <c r="F38" s="13">
        <v>4</v>
      </c>
      <c r="G38" s="12" t="s">
        <v>9</v>
      </c>
      <c r="H38" s="12" t="s">
        <v>2079</v>
      </c>
      <c r="I38" s="12" t="s">
        <v>2080</v>
      </c>
      <c r="J38" s="13">
        <f t="shared" si="0"/>
        <v>0</v>
      </c>
      <c r="K38" s="14" t="str">
        <f t="shared" si="1"/>
        <v xml:space="preserve"> Equivalent</v>
      </c>
      <c r="L38" s="4" t="s">
        <v>2239</v>
      </c>
      <c r="M38" s="4" t="str">
        <f>VLOOKUP(B:B,[1]GDPC_InventoryReport!$S$1:$T$65536,2,0)</f>
        <v>AVB</v>
      </c>
      <c r="N38" s="4" t="str">
        <f t="shared" si="2"/>
        <v>AA</v>
      </c>
      <c r="O38" s="4" t="str">
        <f t="shared" si="3"/>
        <v>8</v>
      </c>
      <c r="P38" s="4" t="str">
        <f t="shared" si="4"/>
        <v>A</v>
      </c>
    </row>
    <row r="39" spans="1:16" s="4" customFormat="1" ht="18" customHeight="1" x14ac:dyDescent="0.35">
      <c r="A39" s="11" t="s">
        <v>2297</v>
      </c>
      <c r="B39" s="12" t="s">
        <v>2298</v>
      </c>
      <c r="C39" s="12" t="s">
        <v>2010</v>
      </c>
      <c r="D39" s="12" t="s">
        <v>2011</v>
      </c>
      <c r="E39" s="13">
        <v>2</v>
      </c>
      <c r="F39" s="13">
        <v>2</v>
      </c>
      <c r="G39" s="12" t="s">
        <v>9</v>
      </c>
      <c r="H39" s="12" t="s">
        <v>2079</v>
      </c>
      <c r="I39" s="12" t="s">
        <v>2080</v>
      </c>
      <c r="J39" s="13">
        <f t="shared" si="0"/>
        <v>0</v>
      </c>
      <c r="K39" s="14" t="str">
        <f t="shared" si="1"/>
        <v xml:space="preserve"> Equivalent</v>
      </c>
      <c r="L39" s="4" t="s">
        <v>2239</v>
      </c>
      <c r="M39" s="4" t="str">
        <f>VLOOKUP(B:B,[1]GDPC_InventoryReport!$S$1:$T$65536,2,0)</f>
        <v>AVB</v>
      </c>
      <c r="N39" s="4" t="str">
        <f t="shared" si="2"/>
        <v>AA</v>
      </c>
      <c r="O39" s="4" t="str">
        <f t="shared" si="3"/>
        <v>0</v>
      </c>
      <c r="P39" s="4" t="str">
        <f t="shared" si="4"/>
        <v>A</v>
      </c>
    </row>
    <row r="40" spans="1:16" s="4" customFormat="1" ht="18" customHeight="1" x14ac:dyDescent="0.35">
      <c r="A40" s="11" t="s">
        <v>2299</v>
      </c>
      <c r="B40" s="12" t="s">
        <v>2300</v>
      </c>
      <c r="C40" s="12" t="s">
        <v>2015</v>
      </c>
      <c r="D40" s="12" t="s">
        <v>2016</v>
      </c>
      <c r="E40" s="13">
        <v>4</v>
      </c>
      <c r="F40" s="13">
        <v>4</v>
      </c>
      <c r="G40" s="12" t="s">
        <v>9</v>
      </c>
      <c r="H40" s="12" t="s">
        <v>2079</v>
      </c>
      <c r="I40" s="12" t="s">
        <v>2080</v>
      </c>
      <c r="J40" s="13">
        <f t="shared" si="0"/>
        <v>0</v>
      </c>
      <c r="K40" s="14" t="str">
        <f t="shared" si="1"/>
        <v xml:space="preserve"> Equivalent</v>
      </c>
      <c r="L40" s="4" t="s">
        <v>2239</v>
      </c>
      <c r="M40" s="4" t="str">
        <f>VLOOKUP(B:B,[1]GDPC_InventoryReport!$S$1:$T$65536,2,0)</f>
        <v>AVB</v>
      </c>
      <c r="N40" s="4" t="str">
        <f t="shared" si="2"/>
        <v>AA</v>
      </c>
      <c r="O40" s="4" t="str">
        <f t="shared" si="3"/>
        <v>2</v>
      </c>
      <c r="P40" s="4" t="str">
        <f t="shared" si="4"/>
        <v>A</v>
      </c>
    </row>
    <row r="41" spans="1:16" s="4" customFormat="1" ht="18" customHeight="1" x14ac:dyDescent="0.35">
      <c r="A41" s="11" t="s">
        <v>2301</v>
      </c>
      <c r="B41" s="12" t="s">
        <v>1183</v>
      </c>
      <c r="C41" s="12" t="s">
        <v>13</v>
      </c>
      <c r="D41" s="12" t="s">
        <v>14</v>
      </c>
      <c r="E41" s="13">
        <v>32</v>
      </c>
      <c r="F41" s="13">
        <v>32</v>
      </c>
      <c r="G41" s="12" t="s">
        <v>9</v>
      </c>
      <c r="H41" s="12" t="s">
        <v>2079</v>
      </c>
      <c r="I41" s="12" t="s">
        <v>2080</v>
      </c>
      <c r="J41" s="13">
        <f t="shared" si="0"/>
        <v>0</v>
      </c>
      <c r="K41" s="14" t="str">
        <f t="shared" si="1"/>
        <v xml:space="preserve"> Equivalent</v>
      </c>
      <c r="L41" s="4" t="s">
        <v>2239</v>
      </c>
      <c r="M41" s="4" t="str">
        <f>VLOOKUP(B:B,[1]GDPC_InventoryReport!$S$1:$T$65536,2,0)</f>
        <v>AVB</v>
      </c>
      <c r="N41" s="4" t="str">
        <f t="shared" si="2"/>
        <v>AA</v>
      </c>
      <c r="O41" s="4" t="str">
        <f t="shared" si="3"/>
        <v>6</v>
      </c>
      <c r="P41" s="4" t="str">
        <f t="shared" si="4"/>
        <v>B</v>
      </c>
    </row>
    <row r="42" spans="1:16" s="4" customFormat="1" ht="18" customHeight="1" x14ac:dyDescent="0.35">
      <c r="A42" s="11" t="s">
        <v>2302</v>
      </c>
      <c r="B42" s="12" t="s">
        <v>2303</v>
      </c>
      <c r="C42" s="12" t="s">
        <v>1176</v>
      </c>
      <c r="D42" s="12" t="s">
        <v>1177</v>
      </c>
      <c r="E42" s="13">
        <v>20</v>
      </c>
      <c r="F42" s="13">
        <v>20</v>
      </c>
      <c r="G42" s="12" t="s">
        <v>9</v>
      </c>
      <c r="H42" s="12" t="s">
        <v>2079</v>
      </c>
      <c r="I42" s="12" t="s">
        <v>2080</v>
      </c>
      <c r="J42" s="13">
        <f t="shared" si="0"/>
        <v>0</v>
      </c>
      <c r="K42" s="14" t="str">
        <f t="shared" si="1"/>
        <v xml:space="preserve"> Equivalent</v>
      </c>
      <c r="L42" s="4" t="s">
        <v>2239</v>
      </c>
      <c r="M42" s="4" t="str">
        <f>VLOOKUP(B:B,[1]GDPC_InventoryReport!$S$1:$T$65536,2,0)</f>
        <v>AVB</v>
      </c>
      <c r="N42" s="4" t="str">
        <f t="shared" si="2"/>
        <v>AA</v>
      </c>
      <c r="O42" s="4" t="str">
        <f t="shared" si="3"/>
        <v>8</v>
      </c>
      <c r="P42" s="4" t="str">
        <f t="shared" si="4"/>
        <v>B</v>
      </c>
    </row>
    <row r="43" spans="1:16" s="4" customFormat="1" ht="18" customHeight="1" x14ac:dyDescent="0.35">
      <c r="A43" s="11" t="s">
        <v>2304</v>
      </c>
      <c r="B43" s="12" t="s">
        <v>2305</v>
      </c>
      <c r="C43" s="12" t="s">
        <v>89</v>
      </c>
      <c r="D43" s="12" t="s">
        <v>90</v>
      </c>
      <c r="E43" s="13">
        <v>20</v>
      </c>
      <c r="F43" s="13">
        <v>20</v>
      </c>
      <c r="G43" s="12" t="s">
        <v>9</v>
      </c>
      <c r="H43" s="12" t="s">
        <v>2079</v>
      </c>
      <c r="I43" s="12" t="s">
        <v>2080</v>
      </c>
      <c r="J43" s="13">
        <f t="shared" si="0"/>
        <v>0</v>
      </c>
      <c r="K43" s="14" t="str">
        <f t="shared" si="1"/>
        <v xml:space="preserve"> Equivalent</v>
      </c>
      <c r="L43" s="4" t="s">
        <v>2239</v>
      </c>
      <c r="M43" s="4" t="str">
        <f>VLOOKUP(B:B,[1]GDPC_InventoryReport!$S$1:$T$65536,2,0)</f>
        <v>AVB</v>
      </c>
      <c r="N43" s="4" t="str">
        <f t="shared" si="2"/>
        <v>AA</v>
      </c>
      <c r="O43" s="4" t="str">
        <f t="shared" si="3"/>
        <v>2</v>
      </c>
      <c r="P43" s="4" t="str">
        <f t="shared" si="4"/>
        <v>B</v>
      </c>
    </row>
    <row r="44" spans="1:16" s="4" customFormat="1" ht="18" customHeight="1" x14ac:dyDescent="0.35">
      <c r="A44" s="11" t="s">
        <v>2306</v>
      </c>
      <c r="B44" s="12" t="s">
        <v>2307</v>
      </c>
      <c r="C44" s="12" t="s">
        <v>89</v>
      </c>
      <c r="D44" s="12" t="s">
        <v>90</v>
      </c>
      <c r="E44" s="13">
        <v>7</v>
      </c>
      <c r="F44" s="13">
        <v>7</v>
      </c>
      <c r="G44" s="12" t="s">
        <v>9</v>
      </c>
      <c r="H44" s="12" t="s">
        <v>2079</v>
      </c>
      <c r="I44" s="12" t="s">
        <v>2080</v>
      </c>
      <c r="J44" s="13">
        <f t="shared" si="0"/>
        <v>0</v>
      </c>
      <c r="K44" s="14" t="str">
        <f t="shared" si="1"/>
        <v xml:space="preserve"> Equivalent</v>
      </c>
      <c r="L44" s="4" t="s">
        <v>2239</v>
      </c>
      <c r="M44" s="4" t="str">
        <f>VLOOKUP(B:B,[1]GDPC_InventoryReport!$S$1:$T$65536,2,0)</f>
        <v>AVB</v>
      </c>
      <c r="N44" s="4" t="str">
        <f t="shared" si="2"/>
        <v>AA</v>
      </c>
      <c r="O44" s="4" t="str">
        <f t="shared" si="3"/>
        <v>4</v>
      </c>
      <c r="P44" s="4" t="str">
        <f t="shared" si="4"/>
        <v>B</v>
      </c>
    </row>
    <row r="45" spans="1:16" s="4" customFormat="1" ht="18" customHeight="1" x14ac:dyDescent="0.35">
      <c r="A45" s="11" t="s">
        <v>2308</v>
      </c>
      <c r="B45" s="12" t="s">
        <v>2309</v>
      </c>
      <c r="C45" s="12" t="s">
        <v>1044</v>
      </c>
      <c r="D45" s="12" t="s">
        <v>1045</v>
      </c>
      <c r="E45" s="13">
        <v>20</v>
      </c>
      <c r="F45" s="13">
        <v>20</v>
      </c>
      <c r="G45" s="12" t="s">
        <v>9</v>
      </c>
      <c r="H45" s="12" t="s">
        <v>2079</v>
      </c>
      <c r="I45" s="12" t="s">
        <v>2080</v>
      </c>
      <c r="J45" s="13">
        <f t="shared" si="0"/>
        <v>0</v>
      </c>
      <c r="K45" s="14" t="str">
        <f t="shared" si="1"/>
        <v xml:space="preserve"> Equivalent</v>
      </c>
      <c r="L45" s="4" t="s">
        <v>2239</v>
      </c>
      <c r="M45" s="4" t="str">
        <f>VLOOKUP(B:B,[1]GDPC_InventoryReport!$S$1:$T$65536,2,0)</f>
        <v>AVB</v>
      </c>
      <c r="N45" s="4" t="str">
        <f t="shared" si="2"/>
        <v>AA</v>
      </c>
      <c r="O45" s="4" t="str">
        <f t="shared" si="3"/>
        <v>6</v>
      </c>
      <c r="P45" s="4" t="str">
        <f t="shared" si="4"/>
        <v>B</v>
      </c>
    </row>
    <row r="46" spans="1:16" s="4" customFormat="1" ht="18" customHeight="1" x14ac:dyDescent="0.35">
      <c r="A46" s="11" t="s">
        <v>2310</v>
      </c>
      <c r="B46" s="12" t="s">
        <v>1184</v>
      </c>
      <c r="C46" s="12" t="s">
        <v>2154</v>
      </c>
      <c r="D46" s="12" t="s">
        <v>2155</v>
      </c>
      <c r="E46" s="13">
        <v>4</v>
      </c>
      <c r="F46" s="13">
        <v>4</v>
      </c>
      <c r="G46" s="12" t="s">
        <v>9</v>
      </c>
      <c r="H46" s="12" t="s">
        <v>2079</v>
      </c>
      <c r="I46" s="12" t="s">
        <v>2080</v>
      </c>
      <c r="J46" s="13">
        <f t="shared" si="0"/>
        <v>0</v>
      </c>
      <c r="K46" s="14" t="str">
        <f t="shared" si="1"/>
        <v xml:space="preserve"> Equivalent</v>
      </c>
      <c r="L46" s="4" t="s">
        <v>2239</v>
      </c>
      <c r="M46" s="4" t="str">
        <f>VLOOKUP(B:B,[1]GDPC_InventoryReport!$S$1:$T$65536,2,0)</f>
        <v>AVB</v>
      </c>
      <c r="N46" s="4" t="str">
        <f t="shared" si="2"/>
        <v>AA</v>
      </c>
      <c r="O46" s="4" t="str">
        <f t="shared" si="3"/>
        <v>8</v>
      </c>
      <c r="P46" s="4" t="str">
        <f t="shared" si="4"/>
        <v>B</v>
      </c>
    </row>
    <row r="47" spans="1:16" s="4" customFormat="1" ht="18" customHeight="1" x14ac:dyDescent="0.35">
      <c r="A47" s="11" t="s">
        <v>2311</v>
      </c>
      <c r="B47" s="12" t="s">
        <v>1185</v>
      </c>
      <c r="C47" s="12" t="s">
        <v>23</v>
      </c>
      <c r="D47" s="12" t="s">
        <v>24</v>
      </c>
      <c r="E47" s="13">
        <v>32</v>
      </c>
      <c r="F47" s="13">
        <v>32</v>
      </c>
      <c r="G47" s="12" t="s">
        <v>9</v>
      </c>
      <c r="H47" s="12" t="s">
        <v>2079</v>
      </c>
      <c r="I47" s="12" t="s">
        <v>2080</v>
      </c>
      <c r="J47" s="13">
        <f t="shared" si="0"/>
        <v>0</v>
      </c>
      <c r="K47" s="14" t="str">
        <f t="shared" si="1"/>
        <v xml:space="preserve"> Equivalent</v>
      </c>
      <c r="L47" s="4" t="s">
        <v>2239</v>
      </c>
      <c r="M47" s="4" t="str">
        <f>VLOOKUP(B:B,[1]GDPC_InventoryReport!$S$1:$T$65536,2,0)</f>
        <v>AVB</v>
      </c>
      <c r="N47" s="4" t="str">
        <f t="shared" si="2"/>
        <v>AA</v>
      </c>
      <c r="O47" s="4" t="str">
        <f t="shared" si="3"/>
        <v>0</v>
      </c>
      <c r="P47" s="4" t="str">
        <f t="shared" si="4"/>
        <v>B</v>
      </c>
    </row>
    <row r="48" spans="1:16" s="4" customFormat="1" ht="18" customHeight="1" x14ac:dyDescent="0.35">
      <c r="A48" s="11" t="s">
        <v>2312</v>
      </c>
      <c r="B48" s="12" t="s">
        <v>1186</v>
      </c>
      <c r="C48" s="12" t="s">
        <v>413</v>
      </c>
      <c r="D48" s="12" t="s">
        <v>414</v>
      </c>
      <c r="E48" s="13">
        <v>52</v>
      </c>
      <c r="F48" s="13">
        <v>52</v>
      </c>
      <c r="G48" s="12" t="s">
        <v>18</v>
      </c>
      <c r="H48" s="12" t="s">
        <v>2079</v>
      </c>
      <c r="I48" s="12" t="s">
        <v>2080</v>
      </c>
      <c r="J48" s="13">
        <f t="shared" si="0"/>
        <v>0</v>
      </c>
      <c r="K48" s="14" t="str">
        <f t="shared" si="1"/>
        <v xml:space="preserve"> Equivalent</v>
      </c>
      <c r="L48" s="4" t="s">
        <v>2239</v>
      </c>
      <c r="M48" s="4" t="str">
        <f>VLOOKUP(B:B,[1]GDPC_InventoryReport!$S$1:$T$65536,2,0)</f>
        <v>AVB</v>
      </c>
      <c r="N48" s="4" t="str">
        <f t="shared" si="2"/>
        <v>AA</v>
      </c>
      <c r="O48" s="4" t="str">
        <f t="shared" si="3"/>
        <v>4</v>
      </c>
      <c r="P48" s="4" t="str">
        <f t="shared" si="4"/>
        <v>B</v>
      </c>
    </row>
    <row r="49" spans="1:16" s="4" customFormat="1" ht="18" customHeight="1" x14ac:dyDescent="0.35">
      <c r="A49" s="11" t="s">
        <v>2313</v>
      </c>
      <c r="B49" s="12" t="s">
        <v>1187</v>
      </c>
      <c r="C49" s="12" t="s">
        <v>10</v>
      </c>
      <c r="D49" s="12" t="s">
        <v>11</v>
      </c>
      <c r="E49" s="13">
        <v>32</v>
      </c>
      <c r="F49" s="13">
        <v>32</v>
      </c>
      <c r="G49" s="12" t="s">
        <v>9</v>
      </c>
      <c r="H49" s="12" t="s">
        <v>2079</v>
      </c>
      <c r="I49" s="12" t="s">
        <v>2080</v>
      </c>
      <c r="J49" s="13">
        <f t="shared" si="0"/>
        <v>0</v>
      </c>
      <c r="K49" s="14" t="str">
        <f t="shared" si="1"/>
        <v xml:space="preserve"> Equivalent</v>
      </c>
      <c r="L49" s="4" t="s">
        <v>2239</v>
      </c>
      <c r="M49" s="4" t="str">
        <f>VLOOKUP(B:B,[1]GDPC_InventoryReport!$S$1:$T$65536,2,0)</f>
        <v>AVB</v>
      </c>
      <c r="N49" s="4" t="str">
        <f t="shared" si="2"/>
        <v>AA</v>
      </c>
      <c r="O49" s="4" t="str">
        <f t="shared" si="3"/>
        <v>6</v>
      </c>
      <c r="P49" s="4" t="str">
        <f t="shared" si="4"/>
        <v>B</v>
      </c>
    </row>
    <row r="50" spans="1:16" s="4" customFormat="1" ht="18" customHeight="1" x14ac:dyDescent="0.35">
      <c r="A50" s="11" t="s">
        <v>2314</v>
      </c>
      <c r="B50" s="12" t="s">
        <v>1190</v>
      </c>
      <c r="C50" s="12" t="s">
        <v>1176</v>
      </c>
      <c r="D50" s="12" t="s">
        <v>1177</v>
      </c>
      <c r="E50" s="13">
        <v>20</v>
      </c>
      <c r="F50" s="13">
        <v>20</v>
      </c>
      <c r="G50" s="12" t="s">
        <v>9</v>
      </c>
      <c r="H50" s="12" t="s">
        <v>2079</v>
      </c>
      <c r="I50" s="12" t="s">
        <v>2080</v>
      </c>
      <c r="J50" s="13">
        <f t="shared" si="0"/>
        <v>0</v>
      </c>
      <c r="K50" s="14" t="str">
        <f t="shared" si="1"/>
        <v xml:space="preserve"> Equivalent</v>
      </c>
      <c r="L50" s="4" t="s">
        <v>2239</v>
      </c>
      <c r="M50" s="4" t="str">
        <f>VLOOKUP(B:B,[1]GDPC_InventoryReport!$S$1:$T$65536,2,0)</f>
        <v>AVB</v>
      </c>
      <c r="N50" s="4" t="str">
        <f t="shared" si="2"/>
        <v>AA</v>
      </c>
      <c r="O50" s="4" t="str">
        <f t="shared" si="3"/>
        <v>8</v>
      </c>
      <c r="P50" s="4" t="str">
        <f t="shared" si="4"/>
        <v>B</v>
      </c>
    </row>
    <row r="51" spans="1:16" s="4" customFormat="1" ht="18" customHeight="1" x14ac:dyDescent="0.35">
      <c r="A51" s="11" t="s">
        <v>2315</v>
      </c>
      <c r="B51" s="12" t="s">
        <v>2316</v>
      </c>
      <c r="C51" s="12" t="s">
        <v>1372</v>
      </c>
      <c r="D51" s="12" t="s">
        <v>1373</v>
      </c>
      <c r="E51" s="13">
        <v>6</v>
      </c>
      <c r="F51" s="13">
        <v>6</v>
      </c>
      <c r="G51" s="12" t="s">
        <v>9</v>
      </c>
      <c r="H51" s="12" t="s">
        <v>2079</v>
      </c>
      <c r="I51" s="12" t="s">
        <v>2080</v>
      </c>
      <c r="J51" s="13">
        <f t="shared" si="0"/>
        <v>0</v>
      </c>
      <c r="K51" s="14" t="str">
        <f t="shared" si="1"/>
        <v xml:space="preserve"> Equivalent</v>
      </c>
      <c r="L51" s="4" t="s">
        <v>2239</v>
      </c>
      <c r="M51" s="4" t="str">
        <f>VLOOKUP(B:B,[1]GDPC_InventoryReport!$S$1:$T$65536,2,0)</f>
        <v>AVB</v>
      </c>
      <c r="N51" s="4" t="str">
        <f t="shared" si="2"/>
        <v>AA</v>
      </c>
      <c r="O51" s="4" t="str">
        <f t="shared" si="3"/>
        <v>0</v>
      </c>
      <c r="P51" s="4" t="str">
        <f t="shared" si="4"/>
        <v>B</v>
      </c>
    </row>
    <row r="52" spans="1:16" s="4" customFormat="1" ht="18" customHeight="1" x14ac:dyDescent="0.35">
      <c r="A52" s="11" t="s">
        <v>2317</v>
      </c>
      <c r="B52" s="12" t="s">
        <v>2318</v>
      </c>
      <c r="C52" s="12" t="s">
        <v>26</v>
      </c>
      <c r="D52" s="12" t="s">
        <v>27</v>
      </c>
      <c r="E52" s="13">
        <v>11</v>
      </c>
      <c r="F52" s="13">
        <v>11</v>
      </c>
      <c r="G52" s="12" t="s">
        <v>18</v>
      </c>
      <c r="H52" s="12" t="s">
        <v>2079</v>
      </c>
      <c r="I52" s="12" t="s">
        <v>2080</v>
      </c>
      <c r="J52" s="13">
        <f t="shared" si="0"/>
        <v>0</v>
      </c>
      <c r="K52" s="14" t="str">
        <f t="shared" si="1"/>
        <v xml:space="preserve"> Equivalent</v>
      </c>
      <c r="L52" s="4" t="s">
        <v>2239</v>
      </c>
      <c r="M52" s="4" t="str">
        <f>VLOOKUP(B:B,[1]GDPC_InventoryReport!$S$1:$T$65536,2,0)</f>
        <v>AVB</v>
      </c>
      <c r="N52" s="4" t="str">
        <f t="shared" si="2"/>
        <v>AA</v>
      </c>
      <c r="O52" s="4" t="str">
        <f t="shared" si="3"/>
        <v>2</v>
      </c>
      <c r="P52" s="4" t="str">
        <f t="shared" si="4"/>
        <v>B</v>
      </c>
    </row>
    <row r="53" spans="1:16" s="4" customFormat="1" ht="18" customHeight="1" x14ac:dyDescent="0.35">
      <c r="A53" s="11" t="s">
        <v>2319</v>
      </c>
      <c r="B53" s="12" t="s">
        <v>2320</v>
      </c>
      <c r="C53" s="12" t="s">
        <v>1372</v>
      </c>
      <c r="D53" s="12" t="s">
        <v>1373</v>
      </c>
      <c r="E53" s="13">
        <v>6</v>
      </c>
      <c r="F53" s="13">
        <v>6</v>
      </c>
      <c r="G53" s="12" t="s">
        <v>9</v>
      </c>
      <c r="H53" s="12" t="s">
        <v>2079</v>
      </c>
      <c r="I53" s="12" t="s">
        <v>2080</v>
      </c>
      <c r="J53" s="13">
        <f t="shared" si="0"/>
        <v>0</v>
      </c>
      <c r="K53" s="14" t="str">
        <f t="shared" si="1"/>
        <v xml:space="preserve"> Equivalent</v>
      </c>
      <c r="L53" s="4" t="s">
        <v>2239</v>
      </c>
      <c r="M53" s="4" t="str">
        <f>VLOOKUP(B:B,[1]GDPC_InventoryReport!$S$1:$T$65536,2,0)</f>
        <v>AVB</v>
      </c>
      <c r="N53" s="4" t="str">
        <f t="shared" si="2"/>
        <v>AA</v>
      </c>
      <c r="O53" s="4" t="str">
        <f t="shared" si="3"/>
        <v>4</v>
      </c>
      <c r="P53" s="4" t="str">
        <f t="shared" si="4"/>
        <v>B</v>
      </c>
    </row>
    <row r="54" spans="1:16" s="4" customFormat="1" ht="18" customHeight="1" x14ac:dyDescent="0.35">
      <c r="A54" s="11" t="s">
        <v>2321</v>
      </c>
      <c r="B54" s="12" t="s">
        <v>1191</v>
      </c>
      <c r="C54" s="12" t="s">
        <v>1130</v>
      </c>
      <c r="D54" s="12" t="s">
        <v>1131</v>
      </c>
      <c r="E54" s="13">
        <v>20</v>
      </c>
      <c r="F54" s="13">
        <v>20</v>
      </c>
      <c r="G54" s="12" t="s">
        <v>9</v>
      </c>
      <c r="H54" s="12" t="s">
        <v>2079</v>
      </c>
      <c r="I54" s="12" t="s">
        <v>2080</v>
      </c>
      <c r="J54" s="13">
        <f t="shared" si="0"/>
        <v>0</v>
      </c>
      <c r="K54" s="14" t="str">
        <f t="shared" si="1"/>
        <v xml:space="preserve"> Equivalent</v>
      </c>
      <c r="L54" s="4" t="s">
        <v>2239</v>
      </c>
      <c r="M54" s="4" t="str">
        <f>VLOOKUP(B:B,[1]GDPC_InventoryReport!$S$1:$T$65536,2,0)</f>
        <v>AVB</v>
      </c>
      <c r="N54" s="4" t="str">
        <f t="shared" si="2"/>
        <v>AA</v>
      </c>
      <c r="O54" s="4" t="str">
        <f t="shared" si="3"/>
        <v>6</v>
      </c>
      <c r="P54" s="4" t="str">
        <f t="shared" si="4"/>
        <v>B</v>
      </c>
    </row>
    <row r="55" spans="1:16" s="4" customFormat="1" ht="18" customHeight="1" x14ac:dyDescent="0.35">
      <c r="A55" s="11" t="s">
        <v>2322</v>
      </c>
      <c r="B55" s="12" t="s">
        <v>2323</v>
      </c>
      <c r="C55" s="12" t="s">
        <v>243</v>
      </c>
      <c r="D55" s="12" t="s">
        <v>244</v>
      </c>
      <c r="E55" s="13">
        <v>6</v>
      </c>
      <c r="F55" s="13">
        <v>6</v>
      </c>
      <c r="G55" s="12" t="s">
        <v>9</v>
      </c>
      <c r="H55" s="12" t="s">
        <v>2079</v>
      </c>
      <c r="I55" s="12" t="s">
        <v>2080</v>
      </c>
      <c r="J55" s="13">
        <f t="shared" si="0"/>
        <v>0</v>
      </c>
      <c r="K55" s="14" t="str">
        <f t="shared" si="1"/>
        <v xml:space="preserve"> Equivalent</v>
      </c>
      <c r="L55" s="4" t="s">
        <v>2239</v>
      </c>
      <c r="M55" s="4" t="str">
        <f>VLOOKUP(B:B,[1]GDPC_InventoryReport!$S$1:$T$65536,2,0)</f>
        <v>AVB</v>
      </c>
      <c r="N55" s="4" t="str">
        <f t="shared" si="2"/>
        <v>AA</v>
      </c>
      <c r="O55" s="4" t="str">
        <f t="shared" si="3"/>
        <v>8</v>
      </c>
      <c r="P55" s="4" t="str">
        <f t="shared" si="4"/>
        <v>B</v>
      </c>
    </row>
    <row r="56" spans="1:16" s="4" customFormat="1" ht="18" customHeight="1" x14ac:dyDescent="0.35">
      <c r="A56" s="11" t="s">
        <v>2324</v>
      </c>
      <c r="B56" s="12" t="s">
        <v>1192</v>
      </c>
      <c r="C56" s="12" t="s">
        <v>1176</v>
      </c>
      <c r="D56" s="12" t="s">
        <v>1177</v>
      </c>
      <c r="E56" s="13">
        <v>20</v>
      </c>
      <c r="F56" s="13">
        <v>20</v>
      </c>
      <c r="G56" s="12" t="s">
        <v>9</v>
      </c>
      <c r="H56" s="12" t="s">
        <v>2079</v>
      </c>
      <c r="I56" s="12" t="s">
        <v>2080</v>
      </c>
      <c r="J56" s="13">
        <f t="shared" si="0"/>
        <v>0</v>
      </c>
      <c r="K56" s="14" t="str">
        <f t="shared" si="1"/>
        <v xml:space="preserve"> Equivalent</v>
      </c>
      <c r="L56" s="4" t="s">
        <v>2239</v>
      </c>
      <c r="M56" s="4" t="str">
        <f>VLOOKUP(B:B,[1]GDPC_InventoryReport!$S$1:$T$65536,2,0)</f>
        <v>AVB</v>
      </c>
      <c r="N56" s="4" t="str">
        <f t="shared" si="2"/>
        <v>AA</v>
      </c>
      <c r="O56" s="4" t="str">
        <f t="shared" si="3"/>
        <v>0</v>
      </c>
      <c r="P56" s="4" t="str">
        <f t="shared" si="4"/>
        <v>B</v>
      </c>
    </row>
    <row r="57" spans="1:16" s="4" customFormat="1" ht="18" customHeight="1" x14ac:dyDescent="0.35">
      <c r="A57" s="11" t="s">
        <v>2325</v>
      </c>
      <c r="B57" s="12" t="s">
        <v>2326</v>
      </c>
      <c r="C57" s="12" t="s">
        <v>1130</v>
      </c>
      <c r="D57" s="12" t="s">
        <v>1131</v>
      </c>
      <c r="E57" s="13">
        <v>20</v>
      </c>
      <c r="F57" s="13">
        <v>20</v>
      </c>
      <c r="G57" s="12" t="s">
        <v>9</v>
      </c>
      <c r="H57" s="12" t="s">
        <v>2079</v>
      </c>
      <c r="I57" s="12" t="s">
        <v>2080</v>
      </c>
      <c r="J57" s="13">
        <f t="shared" si="0"/>
        <v>0</v>
      </c>
      <c r="K57" s="14" t="str">
        <f t="shared" si="1"/>
        <v xml:space="preserve"> Equivalent</v>
      </c>
      <c r="L57" s="4" t="s">
        <v>2239</v>
      </c>
      <c r="M57" s="4" t="str">
        <f>VLOOKUP(B:B,[1]GDPC_InventoryReport!$S$1:$T$65536,2,0)</f>
        <v>AVB</v>
      </c>
      <c r="N57" s="4" t="str">
        <f t="shared" si="2"/>
        <v>AA</v>
      </c>
      <c r="O57" s="4" t="str">
        <f t="shared" si="3"/>
        <v>2</v>
      </c>
      <c r="P57" s="4" t="str">
        <f t="shared" si="4"/>
        <v>B</v>
      </c>
    </row>
    <row r="58" spans="1:16" s="4" customFormat="1" ht="18" customHeight="1" x14ac:dyDescent="0.35">
      <c r="A58" s="11" t="s">
        <v>2327</v>
      </c>
      <c r="B58" s="12" t="s">
        <v>1193</v>
      </c>
      <c r="C58" s="12" t="s">
        <v>2293</v>
      </c>
      <c r="D58" s="12" t="s">
        <v>2294</v>
      </c>
      <c r="E58" s="13">
        <v>4</v>
      </c>
      <c r="F58" s="13">
        <v>4</v>
      </c>
      <c r="G58" s="12" t="s">
        <v>9</v>
      </c>
      <c r="H58" s="12" t="s">
        <v>2079</v>
      </c>
      <c r="I58" s="12" t="s">
        <v>2080</v>
      </c>
      <c r="J58" s="13">
        <f t="shared" si="0"/>
        <v>0</v>
      </c>
      <c r="K58" s="14" t="str">
        <f t="shared" si="1"/>
        <v xml:space="preserve"> Equivalent</v>
      </c>
      <c r="L58" s="4" t="s">
        <v>2239</v>
      </c>
      <c r="M58" s="4" t="str">
        <f>VLOOKUP(B:B,[1]GDPC_InventoryReport!$S$1:$T$65536,2,0)</f>
        <v>AVB</v>
      </c>
      <c r="N58" s="4" t="str">
        <f t="shared" si="2"/>
        <v>AA</v>
      </c>
      <c r="O58" s="4" t="str">
        <f t="shared" si="3"/>
        <v>4</v>
      </c>
      <c r="P58" s="4" t="str">
        <f t="shared" si="4"/>
        <v>B</v>
      </c>
    </row>
    <row r="59" spans="1:16" s="4" customFormat="1" ht="18" customHeight="1" x14ac:dyDescent="0.35">
      <c r="A59" s="11" t="s">
        <v>2328</v>
      </c>
      <c r="B59" s="12" t="s">
        <v>2329</v>
      </c>
      <c r="C59" s="12" t="s">
        <v>413</v>
      </c>
      <c r="D59" s="12" t="s">
        <v>414</v>
      </c>
      <c r="E59" s="13">
        <v>54</v>
      </c>
      <c r="F59" s="13">
        <v>54</v>
      </c>
      <c r="G59" s="12" t="s">
        <v>18</v>
      </c>
      <c r="H59" s="12" t="s">
        <v>2079</v>
      </c>
      <c r="I59" s="12" t="s">
        <v>2080</v>
      </c>
      <c r="J59" s="13">
        <f t="shared" si="0"/>
        <v>0</v>
      </c>
      <c r="K59" s="14" t="str">
        <f t="shared" si="1"/>
        <v xml:space="preserve"> Equivalent</v>
      </c>
      <c r="L59" s="4" t="s">
        <v>2239</v>
      </c>
      <c r="M59" s="4" t="str">
        <f>VLOOKUP(B:B,[1]GDPC_InventoryReport!$S$1:$T$65536,2,0)</f>
        <v>AVB</v>
      </c>
      <c r="N59" s="4" t="str">
        <f t="shared" si="2"/>
        <v>AA</v>
      </c>
      <c r="O59" s="4" t="str">
        <f t="shared" si="3"/>
        <v>4</v>
      </c>
      <c r="P59" s="4" t="str">
        <f t="shared" si="4"/>
        <v>B</v>
      </c>
    </row>
    <row r="60" spans="1:16" s="4" customFormat="1" ht="18" customHeight="1" x14ac:dyDescent="0.35">
      <c r="A60" s="11" t="s">
        <v>2330</v>
      </c>
      <c r="B60" s="12" t="s">
        <v>1194</v>
      </c>
      <c r="C60" s="12" t="s">
        <v>1176</v>
      </c>
      <c r="D60" s="12" t="s">
        <v>1177</v>
      </c>
      <c r="E60" s="13">
        <v>20</v>
      </c>
      <c r="F60" s="13">
        <v>20</v>
      </c>
      <c r="G60" s="12" t="s">
        <v>9</v>
      </c>
      <c r="H60" s="12" t="s">
        <v>2079</v>
      </c>
      <c r="I60" s="12" t="s">
        <v>2080</v>
      </c>
      <c r="J60" s="13">
        <f t="shared" si="0"/>
        <v>0</v>
      </c>
      <c r="K60" s="14" t="str">
        <f t="shared" si="1"/>
        <v xml:space="preserve"> Equivalent</v>
      </c>
      <c r="L60" s="4" t="s">
        <v>2239</v>
      </c>
      <c r="M60" s="4" t="str">
        <f>VLOOKUP(B:B,[1]GDPC_InventoryReport!$S$1:$T$65536,2,0)</f>
        <v>AVB</v>
      </c>
      <c r="N60" s="4" t="str">
        <f t="shared" si="2"/>
        <v>AA</v>
      </c>
      <c r="O60" s="4" t="str">
        <f t="shared" si="3"/>
        <v>6</v>
      </c>
      <c r="P60" s="4" t="str">
        <f t="shared" si="4"/>
        <v>B</v>
      </c>
    </row>
    <row r="61" spans="1:16" s="4" customFormat="1" ht="18" customHeight="1" x14ac:dyDescent="0.35">
      <c r="A61" s="11" t="s">
        <v>2331</v>
      </c>
      <c r="B61" s="12" t="s">
        <v>1195</v>
      </c>
      <c r="C61" s="12" t="s">
        <v>1176</v>
      </c>
      <c r="D61" s="12" t="s">
        <v>1177</v>
      </c>
      <c r="E61" s="13">
        <v>20</v>
      </c>
      <c r="F61" s="13">
        <v>20</v>
      </c>
      <c r="G61" s="12" t="s">
        <v>9</v>
      </c>
      <c r="H61" s="12" t="s">
        <v>2079</v>
      </c>
      <c r="I61" s="12" t="s">
        <v>2080</v>
      </c>
      <c r="J61" s="13">
        <f t="shared" si="0"/>
        <v>0</v>
      </c>
      <c r="K61" s="14" t="str">
        <f t="shared" si="1"/>
        <v xml:space="preserve"> Equivalent</v>
      </c>
      <c r="L61" s="4" t="s">
        <v>2239</v>
      </c>
      <c r="M61" s="4" t="str">
        <f>VLOOKUP(B:B,[1]GDPC_InventoryReport!$S$1:$T$65536,2,0)</f>
        <v>AVB</v>
      </c>
      <c r="N61" s="4" t="str">
        <f t="shared" si="2"/>
        <v>AA</v>
      </c>
      <c r="O61" s="4" t="str">
        <f t="shared" si="3"/>
        <v>8</v>
      </c>
      <c r="P61" s="4" t="str">
        <f t="shared" si="4"/>
        <v>B</v>
      </c>
    </row>
    <row r="62" spans="1:16" s="4" customFormat="1" ht="18" customHeight="1" x14ac:dyDescent="0.35">
      <c r="A62" s="11" t="s">
        <v>2332</v>
      </c>
      <c r="B62" s="12" t="s">
        <v>1196</v>
      </c>
      <c r="C62" s="12" t="s">
        <v>10</v>
      </c>
      <c r="D62" s="12" t="s">
        <v>11</v>
      </c>
      <c r="E62" s="13">
        <v>32</v>
      </c>
      <c r="F62" s="13">
        <v>32</v>
      </c>
      <c r="G62" s="12" t="s">
        <v>9</v>
      </c>
      <c r="H62" s="12" t="s">
        <v>2079</v>
      </c>
      <c r="I62" s="12" t="s">
        <v>2080</v>
      </c>
      <c r="J62" s="13">
        <f t="shared" si="0"/>
        <v>0</v>
      </c>
      <c r="K62" s="14" t="str">
        <f t="shared" si="1"/>
        <v xml:space="preserve"> Equivalent</v>
      </c>
      <c r="L62" s="4" t="s">
        <v>2239</v>
      </c>
      <c r="M62" s="4" t="str">
        <f>VLOOKUP(B:B,[1]GDPC_InventoryReport!$S$1:$T$65536,2,0)</f>
        <v>AVB</v>
      </c>
      <c r="N62" s="4" t="str">
        <f t="shared" si="2"/>
        <v>AA</v>
      </c>
      <c r="O62" s="4" t="str">
        <f t="shared" si="3"/>
        <v>2</v>
      </c>
      <c r="P62" s="4" t="str">
        <f t="shared" si="4"/>
        <v>B</v>
      </c>
    </row>
    <row r="63" spans="1:16" s="4" customFormat="1" ht="18" customHeight="1" x14ac:dyDescent="0.35">
      <c r="A63" s="11" t="s">
        <v>2333</v>
      </c>
      <c r="B63" s="12" t="s">
        <v>1197</v>
      </c>
      <c r="C63" s="12" t="s">
        <v>413</v>
      </c>
      <c r="D63" s="12" t="s">
        <v>414</v>
      </c>
      <c r="E63" s="13">
        <v>54</v>
      </c>
      <c r="F63" s="13">
        <v>54</v>
      </c>
      <c r="G63" s="12" t="s">
        <v>18</v>
      </c>
      <c r="H63" s="12" t="s">
        <v>2079</v>
      </c>
      <c r="I63" s="12" t="s">
        <v>2080</v>
      </c>
      <c r="J63" s="13">
        <f t="shared" si="0"/>
        <v>0</v>
      </c>
      <c r="K63" s="14" t="str">
        <f t="shared" si="1"/>
        <v xml:space="preserve"> Equivalent</v>
      </c>
      <c r="L63" s="4" t="s">
        <v>2239</v>
      </c>
      <c r="M63" s="4" t="str">
        <f>VLOOKUP(B:B,[1]GDPC_InventoryReport!$S$1:$T$65536,2,0)</f>
        <v>Hold –STK</v>
      </c>
      <c r="N63" s="4" t="str">
        <f t="shared" si="2"/>
        <v>AA</v>
      </c>
      <c r="O63" s="4" t="str">
        <f t="shared" si="3"/>
        <v>4</v>
      </c>
      <c r="P63" s="4" t="str">
        <f t="shared" si="4"/>
        <v>B</v>
      </c>
    </row>
    <row r="64" spans="1:16" s="4" customFormat="1" ht="18" customHeight="1" x14ac:dyDescent="0.35">
      <c r="A64" s="11" t="s">
        <v>2334</v>
      </c>
      <c r="B64" s="12" t="s">
        <v>1198</v>
      </c>
      <c r="C64" s="12" t="s">
        <v>243</v>
      </c>
      <c r="D64" s="12" t="s">
        <v>244</v>
      </c>
      <c r="E64" s="13">
        <v>2</v>
      </c>
      <c r="F64" s="13">
        <v>2</v>
      </c>
      <c r="G64" s="12" t="s">
        <v>9</v>
      </c>
      <c r="H64" s="12" t="s">
        <v>2079</v>
      </c>
      <c r="I64" s="12" t="s">
        <v>2080</v>
      </c>
      <c r="J64" s="13">
        <f t="shared" si="0"/>
        <v>0</v>
      </c>
      <c r="K64" s="14" t="str">
        <f t="shared" si="1"/>
        <v xml:space="preserve"> Equivalent</v>
      </c>
      <c r="L64" s="4" t="s">
        <v>2239</v>
      </c>
      <c r="M64" s="4" t="str">
        <f>VLOOKUP(B:B,[1]GDPC_InventoryReport!$S$1:$T$65536,2,0)</f>
        <v>AVB</v>
      </c>
      <c r="N64" s="4" t="str">
        <f t="shared" si="2"/>
        <v>AA</v>
      </c>
      <c r="O64" s="4" t="str">
        <f t="shared" si="3"/>
        <v>6</v>
      </c>
      <c r="P64" s="4" t="str">
        <f t="shared" si="4"/>
        <v>B</v>
      </c>
    </row>
    <row r="65" spans="1:16" s="4" customFormat="1" ht="18" customHeight="1" x14ac:dyDescent="0.35">
      <c r="A65" s="11" t="s">
        <v>2335</v>
      </c>
      <c r="B65" s="12" t="s">
        <v>1199</v>
      </c>
      <c r="C65" s="12" t="s">
        <v>1165</v>
      </c>
      <c r="D65" s="12" t="s">
        <v>1166</v>
      </c>
      <c r="E65" s="13">
        <v>5</v>
      </c>
      <c r="F65" s="13">
        <v>5</v>
      </c>
      <c r="G65" s="12" t="s">
        <v>9</v>
      </c>
      <c r="H65" s="12" t="s">
        <v>2079</v>
      </c>
      <c r="I65" s="12" t="s">
        <v>2080</v>
      </c>
      <c r="J65" s="13">
        <f t="shared" si="0"/>
        <v>0</v>
      </c>
      <c r="K65" s="14" t="str">
        <f t="shared" si="1"/>
        <v xml:space="preserve"> Equivalent</v>
      </c>
      <c r="L65" s="4" t="s">
        <v>2239</v>
      </c>
      <c r="M65" s="4" t="str">
        <f>VLOOKUP(B:B,[1]GDPC_InventoryReport!$S$1:$T$65536,2,0)</f>
        <v>AVB</v>
      </c>
      <c r="N65" s="4" t="str">
        <f t="shared" si="2"/>
        <v>AA</v>
      </c>
      <c r="O65" s="4" t="str">
        <f t="shared" si="3"/>
        <v>8</v>
      </c>
      <c r="P65" s="4" t="str">
        <f t="shared" si="4"/>
        <v>B</v>
      </c>
    </row>
    <row r="66" spans="1:16" s="4" customFormat="1" ht="18" customHeight="1" x14ac:dyDescent="0.35">
      <c r="A66" s="11" t="s">
        <v>2336</v>
      </c>
      <c r="B66" s="12" t="s">
        <v>1200</v>
      </c>
      <c r="C66" s="12" t="s">
        <v>1264</v>
      </c>
      <c r="D66" s="12" t="s">
        <v>1265</v>
      </c>
      <c r="E66" s="13">
        <v>14</v>
      </c>
      <c r="F66" s="13">
        <v>14</v>
      </c>
      <c r="G66" s="12" t="s">
        <v>9</v>
      </c>
      <c r="H66" s="12" t="s">
        <v>2079</v>
      </c>
      <c r="I66" s="12" t="s">
        <v>2080</v>
      </c>
      <c r="J66" s="13">
        <f t="shared" si="0"/>
        <v>0</v>
      </c>
      <c r="K66" s="14" t="str">
        <f t="shared" si="1"/>
        <v xml:space="preserve"> Equivalent</v>
      </c>
      <c r="L66" s="4" t="s">
        <v>2239</v>
      </c>
      <c r="M66" s="4" t="str">
        <f>VLOOKUP(B:B,[1]GDPC_InventoryReport!$S$1:$T$65536,2,0)</f>
        <v>AVB</v>
      </c>
      <c r="N66" s="4" t="str">
        <f t="shared" si="2"/>
        <v>AA</v>
      </c>
      <c r="O66" s="4" t="str">
        <f t="shared" si="3"/>
        <v>0</v>
      </c>
      <c r="P66" s="4" t="str">
        <f t="shared" si="4"/>
        <v>B</v>
      </c>
    </row>
    <row r="67" spans="1:16" s="4" customFormat="1" ht="18" customHeight="1" x14ac:dyDescent="0.35">
      <c r="A67" s="11" t="s">
        <v>2337</v>
      </c>
      <c r="B67" s="12" t="s">
        <v>1201</v>
      </c>
      <c r="C67" s="12" t="s">
        <v>243</v>
      </c>
      <c r="D67" s="12" t="s">
        <v>244</v>
      </c>
      <c r="E67" s="13">
        <v>6</v>
      </c>
      <c r="F67" s="13">
        <v>6</v>
      </c>
      <c r="G67" s="12" t="s">
        <v>9</v>
      </c>
      <c r="H67" s="12" t="s">
        <v>2079</v>
      </c>
      <c r="I67" s="12" t="s">
        <v>2080</v>
      </c>
      <c r="J67" s="13">
        <f t="shared" ref="J67:J130" si="5">F67-E67</f>
        <v>0</v>
      </c>
      <c r="K67" s="14" t="str">
        <f t="shared" ref="K67:K130" si="6">IF(J67=0," Equivalent",IF(J67&gt;0,"Excess","Shortage"))</f>
        <v xml:space="preserve"> Equivalent</v>
      </c>
      <c r="L67" s="4" t="s">
        <v>2239</v>
      </c>
      <c r="M67" s="4" t="str">
        <f>VLOOKUP(B:B,[1]GDPC_InventoryReport!$S$1:$T$65536,2,0)</f>
        <v>AVB</v>
      </c>
      <c r="N67" s="4" t="str">
        <f t="shared" ref="N67:N130" si="7">MID(B67,1,2)</f>
        <v>AA</v>
      </c>
      <c r="O67" s="4" t="str">
        <f t="shared" ref="O67:O130" si="8">MID(B67,6,1)</f>
        <v>2</v>
      </c>
      <c r="P67" s="4" t="str">
        <f t="shared" ref="P67:P130" si="9">MID(B67,8,1)</f>
        <v>B</v>
      </c>
    </row>
    <row r="68" spans="1:16" s="4" customFormat="1" ht="18" customHeight="1" x14ac:dyDescent="0.35">
      <c r="A68" s="11" t="s">
        <v>2338</v>
      </c>
      <c r="B68" s="12" t="s">
        <v>1202</v>
      </c>
      <c r="C68" s="12" t="s">
        <v>1176</v>
      </c>
      <c r="D68" s="12" t="s">
        <v>1177</v>
      </c>
      <c r="E68" s="13">
        <v>20</v>
      </c>
      <c r="F68" s="13">
        <v>20</v>
      </c>
      <c r="G68" s="12" t="s">
        <v>9</v>
      </c>
      <c r="H68" s="12" t="s">
        <v>2079</v>
      </c>
      <c r="I68" s="12" t="s">
        <v>2080</v>
      </c>
      <c r="J68" s="13">
        <f t="shared" si="5"/>
        <v>0</v>
      </c>
      <c r="K68" s="14" t="str">
        <f t="shared" si="6"/>
        <v xml:space="preserve"> Equivalent</v>
      </c>
      <c r="L68" s="4" t="s">
        <v>2239</v>
      </c>
      <c r="M68" s="4" t="str">
        <f>VLOOKUP(B:B,[1]GDPC_InventoryReport!$S$1:$T$65536,2,0)</f>
        <v>AVB</v>
      </c>
      <c r="N68" s="4" t="str">
        <f t="shared" si="7"/>
        <v>AA</v>
      </c>
      <c r="O68" s="4" t="str">
        <f t="shared" si="8"/>
        <v>4</v>
      </c>
      <c r="P68" s="4" t="str">
        <f t="shared" si="9"/>
        <v>B</v>
      </c>
    </row>
    <row r="69" spans="1:16" s="4" customFormat="1" ht="18" customHeight="1" x14ac:dyDescent="0.35">
      <c r="A69" s="11" t="s">
        <v>2339</v>
      </c>
      <c r="B69" s="12" t="s">
        <v>1203</v>
      </c>
      <c r="C69" s="12" t="s">
        <v>1525</v>
      </c>
      <c r="D69" s="12" t="s">
        <v>1526</v>
      </c>
      <c r="E69" s="13">
        <v>4</v>
      </c>
      <c r="F69" s="13">
        <v>4</v>
      </c>
      <c r="G69" s="12" t="s">
        <v>9</v>
      </c>
      <c r="H69" s="12" t="s">
        <v>2079</v>
      </c>
      <c r="I69" s="12" t="s">
        <v>2080</v>
      </c>
      <c r="J69" s="13">
        <f t="shared" si="5"/>
        <v>0</v>
      </c>
      <c r="K69" s="14" t="str">
        <f t="shared" si="6"/>
        <v xml:space="preserve"> Equivalent</v>
      </c>
      <c r="L69" s="4" t="s">
        <v>2239</v>
      </c>
      <c r="M69" s="4" t="str">
        <f>VLOOKUP(B:B,[1]GDPC_InventoryReport!$S$1:$T$65536,2,0)</f>
        <v>AVB</v>
      </c>
      <c r="N69" s="4" t="str">
        <f t="shared" si="7"/>
        <v>AA</v>
      </c>
      <c r="O69" s="4" t="str">
        <f t="shared" si="8"/>
        <v>6</v>
      </c>
      <c r="P69" s="4" t="str">
        <f t="shared" si="9"/>
        <v>B</v>
      </c>
    </row>
    <row r="70" spans="1:16" s="4" customFormat="1" ht="18" customHeight="1" x14ac:dyDescent="0.35">
      <c r="A70" s="11" t="s">
        <v>2340</v>
      </c>
      <c r="B70" s="12" t="s">
        <v>1204</v>
      </c>
      <c r="C70" s="12" t="s">
        <v>48</v>
      </c>
      <c r="D70" s="12" t="s">
        <v>49</v>
      </c>
      <c r="E70" s="13">
        <v>2</v>
      </c>
      <c r="F70" s="13">
        <v>2</v>
      </c>
      <c r="G70" s="12" t="s">
        <v>9</v>
      </c>
      <c r="H70" s="12" t="s">
        <v>2079</v>
      </c>
      <c r="I70" s="12" t="s">
        <v>2080</v>
      </c>
      <c r="J70" s="13">
        <f t="shared" si="5"/>
        <v>0</v>
      </c>
      <c r="K70" s="14" t="str">
        <f t="shared" si="6"/>
        <v xml:space="preserve"> Equivalent</v>
      </c>
      <c r="L70" s="4" t="s">
        <v>2239</v>
      </c>
      <c r="M70" s="4" t="str">
        <f>VLOOKUP(B:B,[1]GDPC_InventoryReport!$S$1:$T$65536,2,0)</f>
        <v>AVB</v>
      </c>
      <c r="N70" s="4" t="str">
        <f t="shared" si="7"/>
        <v>AA</v>
      </c>
      <c r="O70" s="4" t="str">
        <f t="shared" si="8"/>
        <v>8</v>
      </c>
      <c r="P70" s="4" t="str">
        <f t="shared" si="9"/>
        <v>B</v>
      </c>
    </row>
    <row r="71" spans="1:16" s="4" customFormat="1" ht="18" customHeight="1" x14ac:dyDescent="0.35">
      <c r="A71" s="11" t="s">
        <v>2341</v>
      </c>
      <c r="B71" s="12" t="s">
        <v>1205</v>
      </c>
      <c r="C71" s="12" t="s">
        <v>144</v>
      </c>
      <c r="D71" s="12" t="s">
        <v>145</v>
      </c>
      <c r="E71" s="13">
        <v>24</v>
      </c>
      <c r="F71" s="13">
        <v>24</v>
      </c>
      <c r="G71" s="12" t="s">
        <v>9</v>
      </c>
      <c r="H71" s="12" t="s">
        <v>2079</v>
      </c>
      <c r="I71" s="12" t="s">
        <v>2080</v>
      </c>
      <c r="J71" s="13">
        <f t="shared" si="5"/>
        <v>0</v>
      </c>
      <c r="K71" s="14" t="str">
        <f t="shared" si="6"/>
        <v xml:space="preserve"> Equivalent</v>
      </c>
      <c r="L71" s="4" t="s">
        <v>2239</v>
      </c>
      <c r="M71" s="4" t="str">
        <f>VLOOKUP(B:B,[1]GDPC_InventoryReport!$S$1:$T$65536,2,0)</f>
        <v>AVB</v>
      </c>
      <c r="N71" s="4" t="str">
        <f t="shared" si="7"/>
        <v>AA</v>
      </c>
      <c r="O71" s="4" t="str">
        <f t="shared" si="8"/>
        <v>0</v>
      </c>
      <c r="P71" s="4" t="str">
        <f t="shared" si="9"/>
        <v>B</v>
      </c>
    </row>
    <row r="72" spans="1:16" s="4" customFormat="1" ht="18" customHeight="1" x14ac:dyDescent="0.35">
      <c r="A72" s="11" t="s">
        <v>2342</v>
      </c>
      <c r="B72" s="12" t="s">
        <v>1206</v>
      </c>
      <c r="C72" s="12" t="s">
        <v>144</v>
      </c>
      <c r="D72" s="12" t="s">
        <v>145</v>
      </c>
      <c r="E72" s="13">
        <v>23</v>
      </c>
      <c r="F72" s="13">
        <v>23</v>
      </c>
      <c r="G72" s="12" t="s">
        <v>9</v>
      </c>
      <c r="H72" s="12" t="s">
        <v>2079</v>
      </c>
      <c r="I72" s="12" t="s">
        <v>2080</v>
      </c>
      <c r="J72" s="13">
        <f t="shared" si="5"/>
        <v>0</v>
      </c>
      <c r="K72" s="14" t="str">
        <f t="shared" si="6"/>
        <v xml:space="preserve"> Equivalent</v>
      </c>
      <c r="L72" s="4" t="s">
        <v>2239</v>
      </c>
      <c r="M72" s="4" t="str">
        <f>VLOOKUP(B:B,[1]GDPC_InventoryReport!$S$1:$T$65536,2,0)</f>
        <v>AVB</v>
      </c>
      <c r="N72" s="4" t="str">
        <f t="shared" si="7"/>
        <v>AA</v>
      </c>
      <c r="O72" s="4" t="str">
        <f t="shared" si="8"/>
        <v>2</v>
      </c>
      <c r="P72" s="4" t="str">
        <f t="shared" si="9"/>
        <v>B</v>
      </c>
    </row>
    <row r="73" spans="1:16" s="4" customFormat="1" ht="18" customHeight="1" x14ac:dyDescent="0.35">
      <c r="A73" s="11" t="s">
        <v>2343</v>
      </c>
      <c r="B73" s="12" t="s">
        <v>1207</v>
      </c>
      <c r="C73" s="12" t="s">
        <v>1146</v>
      </c>
      <c r="D73" s="12" t="s">
        <v>1147</v>
      </c>
      <c r="E73" s="13">
        <v>20</v>
      </c>
      <c r="F73" s="13">
        <v>20</v>
      </c>
      <c r="G73" s="12" t="s">
        <v>9</v>
      </c>
      <c r="H73" s="12" t="s">
        <v>2079</v>
      </c>
      <c r="I73" s="12" t="s">
        <v>2080</v>
      </c>
      <c r="J73" s="13">
        <f t="shared" si="5"/>
        <v>0</v>
      </c>
      <c r="K73" s="14" t="str">
        <f t="shared" si="6"/>
        <v xml:space="preserve"> Equivalent</v>
      </c>
      <c r="L73" s="4" t="s">
        <v>2239</v>
      </c>
      <c r="M73" s="4" t="str">
        <f>VLOOKUP(B:B,[1]GDPC_InventoryReport!$S$1:$T$65536,2,0)</f>
        <v>AVB</v>
      </c>
      <c r="N73" s="4" t="str">
        <f t="shared" si="7"/>
        <v>AA</v>
      </c>
      <c r="O73" s="4" t="str">
        <f t="shared" si="8"/>
        <v>4</v>
      </c>
      <c r="P73" s="4" t="str">
        <f t="shared" si="9"/>
        <v>B</v>
      </c>
    </row>
    <row r="74" spans="1:16" s="4" customFormat="1" ht="18" customHeight="1" x14ac:dyDescent="0.35">
      <c r="A74" s="11" t="s">
        <v>2344</v>
      </c>
      <c r="B74" s="12" t="s">
        <v>1208</v>
      </c>
      <c r="C74" s="12" t="s">
        <v>1176</v>
      </c>
      <c r="D74" s="12" t="s">
        <v>1177</v>
      </c>
      <c r="E74" s="13">
        <v>20</v>
      </c>
      <c r="F74" s="13">
        <v>20</v>
      </c>
      <c r="G74" s="12" t="s">
        <v>9</v>
      </c>
      <c r="H74" s="12" t="s">
        <v>2079</v>
      </c>
      <c r="I74" s="12" t="s">
        <v>2080</v>
      </c>
      <c r="J74" s="13">
        <f t="shared" si="5"/>
        <v>0</v>
      </c>
      <c r="K74" s="14" t="str">
        <f t="shared" si="6"/>
        <v xml:space="preserve"> Equivalent</v>
      </c>
      <c r="L74" s="4" t="s">
        <v>2239</v>
      </c>
      <c r="M74" s="4" t="str">
        <f>VLOOKUP(B:B,[1]GDPC_InventoryReport!$S$1:$T$65536,2,0)</f>
        <v>AVB</v>
      </c>
      <c r="N74" s="4" t="str">
        <f t="shared" si="7"/>
        <v>AA</v>
      </c>
      <c r="O74" s="4" t="str">
        <f t="shared" si="8"/>
        <v>6</v>
      </c>
      <c r="P74" s="4" t="str">
        <f t="shared" si="9"/>
        <v>B</v>
      </c>
    </row>
    <row r="75" spans="1:16" s="4" customFormat="1" ht="18" customHeight="1" x14ac:dyDescent="0.35">
      <c r="A75" s="11" t="s">
        <v>2345</v>
      </c>
      <c r="B75" s="12" t="s">
        <v>1209</v>
      </c>
      <c r="C75" s="12" t="s">
        <v>1149</v>
      </c>
      <c r="D75" s="12" t="s">
        <v>1150</v>
      </c>
      <c r="E75" s="13">
        <v>20</v>
      </c>
      <c r="F75" s="13">
        <v>20</v>
      </c>
      <c r="G75" s="12" t="s">
        <v>9</v>
      </c>
      <c r="H75" s="12" t="s">
        <v>2079</v>
      </c>
      <c r="I75" s="12" t="s">
        <v>2080</v>
      </c>
      <c r="J75" s="13">
        <f t="shared" si="5"/>
        <v>0</v>
      </c>
      <c r="K75" s="14" t="str">
        <f t="shared" si="6"/>
        <v xml:space="preserve"> Equivalent</v>
      </c>
      <c r="L75" s="4" t="s">
        <v>2239</v>
      </c>
      <c r="M75" s="4" t="str">
        <f>VLOOKUP(B:B,[1]GDPC_InventoryReport!$S$1:$T$65536,2,0)</f>
        <v>AVB</v>
      </c>
      <c r="N75" s="4" t="str">
        <f t="shared" si="7"/>
        <v>AA</v>
      </c>
      <c r="O75" s="4" t="str">
        <f t="shared" si="8"/>
        <v>8</v>
      </c>
      <c r="P75" s="4" t="str">
        <f t="shared" si="9"/>
        <v>B</v>
      </c>
    </row>
    <row r="76" spans="1:16" s="4" customFormat="1" ht="18" customHeight="1" x14ac:dyDescent="0.35">
      <c r="A76" s="11" t="s">
        <v>2346</v>
      </c>
      <c r="B76" s="12" t="s">
        <v>2347</v>
      </c>
      <c r="C76" s="12" t="s">
        <v>48</v>
      </c>
      <c r="D76" s="12" t="s">
        <v>49</v>
      </c>
      <c r="E76" s="13">
        <v>20</v>
      </c>
      <c r="F76" s="13">
        <v>20</v>
      </c>
      <c r="G76" s="12" t="s">
        <v>9</v>
      </c>
      <c r="H76" s="12" t="s">
        <v>2079</v>
      </c>
      <c r="I76" s="12" t="s">
        <v>2080</v>
      </c>
      <c r="J76" s="13">
        <f t="shared" si="5"/>
        <v>0</v>
      </c>
      <c r="K76" s="14" t="str">
        <f t="shared" si="6"/>
        <v xml:space="preserve"> Equivalent</v>
      </c>
      <c r="L76" s="4" t="s">
        <v>2239</v>
      </c>
      <c r="M76" s="4" t="str">
        <f>VLOOKUP(B:B,[1]GDPC_InventoryReport!$S$1:$T$65536,2,0)</f>
        <v>AVB</v>
      </c>
      <c r="N76" s="4" t="str">
        <f t="shared" si="7"/>
        <v>AA</v>
      </c>
      <c r="O76" s="4" t="str">
        <f t="shared" si="8"/>
        <v>0</v>
      </c>
      <c r="P76" s="4" t="str">
        <f t="shared" si="9"/>
        <v>B</v>
      </c>
    </row>
    <row r="77" spans="1:16" s="4" customFormat="1" ht="18" customHeight="1" x14ac:dyDescent="0.35">
      <c r="A77" s="11" t="s">
        <v>2348</v>
      </c>
      <c r="B77" s="12" t="s">
        <v>2349</v>
      </c>
      <c r="C77" s="12" t="s">
        <v>1149</v>
      </c>
      <c r="D77" s="12" t="s">
        <v>1150</v>
      </c>
      <c r="E77" s="13">
        <v>20</v>
      </c>
      <c r="F77" s="13">
        <v>20</v>
      </c>
      <c r="G77" s="12" t="s">
        <v>9</v>
      </c>
      <c r="H77" s="12" t="s">
        <v>2079</v>
      </c>
      <c r="I77" s="12" t="s">
        <v>2080</v>
      </c>
      <c r="J77" s="13">
        <f t="shared" si="5"/>
        <v>0</v>
      </c>
      <c r="K77" s="14" t="str">
        <f t="shared" si="6"/>
        <v xml:space="preserve"> Equivalent</v>
      </c>
      <c r="L77" s="4" t="s">
        <v>2239</v>
      </c>
      <c r="M77" s="4" t="str">
        <f>VLOOKUP(B:B,[1]GDPC_InventoryReport!$S$1:$T$65536,2,0)</f>
        <v>AVB</v>
      </c>
      <c r="N77" s="4" t="str">
        <f t="shared" si="7"/>
        <v>AA</v>
      </c>
      <c r="O77" s="4" t="str">
        <f t="shared" si="8"/>
        <v>2</v>
      </c>
      <c r="P77" s="4" t="str">
        <f t="shared" si="9"/>
        <v>B</v>
      </c>
    </row>
    <row r="78" spans="1:16" s="4" customFormat="1" ht="18" customHeight="1" x14ac:dyDescent="0.35">
      <c r="A78" s="11" t="s">
        <v>2350</v>
      </c>
      <c r="B78" s="12" t="s">
        <v>2351</v>
      </c>
      <c r="C78" s="12" t="s">
        <v>1176</v>
      </c>
      <c r="D78" s="12" t="s">
        <v>1177</v>
      </c>
      <c r="E78" s="13">
        <v>20</v>
      </c>
      <c r="F78" s="13">
        <v>20</v>
      </c>
      <c r="G78" s="12" t="s">
        <v>9</v>
      </c>
      <c r="H78" s="12" t="s">
        <v>2079</v>
      </c>
      <c r="I78" s="12" t="s">
        <v>2080</v>
      </c>
      <c r="J78" s="13">
        <f t="shared" si="5"/>
        <v>0</v>
      </c>
      <c r="K78" s="14" t="str">
        <f t="shared" si="6"/>
        <v xml:space="preserve"> Equivalent</v>
      </c>
      <c r="L78" s="4" t="s">
        <v>2239</v>
      </c>
      <c r="M78" s="4" t="str">
        <f>VLOOKUP(B:B,[1]GDPC_InventoryReport!$S$1:$T$65536,2,0)</f>
        <v>AVB</v>
      </c>
      <c r="N78" s="4" t="str">
        <f t="shared" si="7"/>
        <v>AA</v>
      </c>
      <c r="O78" s="4" t="str">
        <f t="shared" si="8"/>
        <v>4</v>
      </c>
      <c r="P78" s="4" t="str">
        <f t="shared" si="9"/>
        <v>B</v>
      </c>
    </row>
    <row r="79" spans="1:16" s="4" customFormat="1" ht="18" customHeight="1" x14ac:dyDescent="0.35">
      <c r="A79" s="11" t="s">
        <v>2352</v>
      </c>
      <c r="B79" s="12" t="s">
        <v>1210</v>
      </c>
      <c r="C79" s="12" t="s">
        <v>1117</v>
      </c>
      <c r="D79" s="12" t="s">
        <v>1118</v>
      </c>
      <c r="E79" s="13">
        <v>14</v>
      </c>
      <c r="F79" s="13">
        <v>14</v>
      </c>
      <c r="G79" s="12" t="s">
        <v>9</v>
      </c>
      <c r="H79" s="12" t="s">
        <v>2079</v>
      </c>
      <c r="I79" s="12" t="s">
        <v>2080</v>
      </c>
      <c r="J79" s="13">
        <f t="shared" si="5"/>
        <v>0</v>
      </c>
      <c r="K79" s="14" t="str">
        <f t="shared" si="6"/>
        <v xml:space="preserve"> Equivalent</v>
      </c>
      <c r="L79" s="4" t="s">
        <v>2239</v>
      </c>
      <c r="M79" s="4" t="str">
        <f>VLOOKUP(B:B,[1]GDPC_InventoryReport!$S$1:$T$65536,2,0)</f>
        <v>AVB</v>
      </c>
      <c r="N79" s="4" t="str">
        <f t="shared" si="7"/>
        <v>AA</v>
      </c>
      <c r="O79" s="4" t="str">
        <f t="shared" si="8"/>
        <v>6</v>
      </c>
      <c r="P79" s="4" t="str">
        <f t="shared" si="9"/>
        <v>B</v>
      </c>
    </row>
    <row r="80" spans="1:16" s="4" customFormat="1" ht="18" customHeight="1" x14ac:dyDescent="0.35">
      <c r="A80" s="11" t="s">
        <v>2353</v>
      </c>
      <c r="B80" s="12" t="s">
        <v>1211</v>
      </c>
      <c r="C80" s="12" t="s">
        <v>181</v>
      </c>
      <c r="D80" s="12" t="s">
        <v>182</v>
      </c>
      <c r="E80" s="13">
        <v>20</v>
      </c>
      <c r="F80" s="13">
        <v>20</v>
      </c>
      <c r="G80" s="12" t="s">
        <v>18</v>
      </c>
      <c r="H80" s="12" t="s">
        <v>2079</v>
      </c>
      <c r="I80" s="12" t="s">
        <v>2080</v>
      </c>
      <c r="J80" s="13">
        <f t="shared" si="5"/>
        <v>0</v>
      </c>
      <c r="K80" s="14" t="str">
        <f t="shared" si="6"/>
        <v xml:space="preserve"> Equivalent</v>
      </c>
      <c r="L80" s="4" t="s">
        <v>2239</v>
      </c>
      <c r="M80" s="4" t="str">
        <f>VLOOKUP(B:B,[1]GDPC_InventoryReport!$S$1:$T$65536,2,0)</f>
        <v>AVB</v>
      </c>
      <c r="N80" s="4" t="str">
        <f t="shared" si="7"/>
        <v>AA</v>
      </c>
      <c r="O80" s="4" t="str">
        <f t="shared" si="8"/>
        <v>6</v>
      </c>
      <c r="P80" s="4" t="str">
        <f t="shared" si="9"/>
        <v>C</v>
      </c>
    </row>
    <row r="81" spans="1:16" s="4" customFormat="1" ht="18" customHeight="1" x14ac:dyDescent="0.35">
      <c r="A81" s="11" t="s">
        <v>2354</v>
      </c>
      <c r="B81" s="12" t="s">
        <v>2355</v>
      </c>
      <c r="C81" s="12" t="s">
        <v>10</v>
      </c>
      <c r="D81" s="12" t="s">
        <v>11</v>
      </c>
      <c r="E81" s="13">
        <v>32</v>
      </c>
      <c r="F81" s="13">
        <v>32</v>
      </c>
      <c r="G81" s="12" t="s">
        <v>9</v>
      </c>
      <c r="H81" s="12" t="s">
        <v>2079</v>
      </c>
      <c r="I81" s="12" t="s">
        <v>2080</v>
      </c>
      <c r="J81" s="13">
        <f t="shared" si="5"/>
        <v>0</v>
      </c>
      <c r="K81" s="14" t="str">
        <f t="shared" si="6"/>
        <v xml:space="preserve"> Equivalent</v>
      </c>
      <c r="L81" s="4" t="s">
        <v>2239</v>
      </c>
      <c r="M81" s="4" t="str">
        <f>VLOOKUP(B:B,[1]GDPC_InventoryReport!$S$1:$T$65536,2,0)</f>
        <v>AVB</v>
      </c>
      <c r="N81" s="4" t="str">
        <f t="shared" si="7"/>
        <v>AA</v>
      </c>
      <c r="O81" s="4" t="str">
        <f t="shared" si="8"/>
        <v>8</v>
      </c>
      <c r="P81" s="4" t="str">
        <f t="shared" si="9"/>
        <v>C</v>
      </c>
    </row>
    <row r="82" spans="1:16" s="4" customFormat="1" ht="18" customHeight="1" x14ac:dyDescent="0.35">
      <c r="A82" s="11" t="s">
        <v>2356</v>
      </c>
      <c r="B82" s="12" t="s">
        <v>2357</v>
      </c>
      <c r="C82" s="12" t="s">
        <v>413</v>
      </c>
      <c r="D82" s="12" t="s">
        <v>414</v>
      </c>
      <c r="E82" s="13">
        <v>54</v>
      </c>
      <c r="F82" s="13">
        <v>54</v>
      </c>
      <c r="G82" s="12" t="s">
        <v>18</v>
      </c>
      <c r="H82" s="12" t="s">
        <v>2079</v>
      </c>
      <c r="I82" s="12" t="s">
        <v>2080</v>
      </c>
      <c r="J82" s="13">
        <f t="shared" si="5"/>
        <v>0</v>
      </c>
      <c r="K82" s="14" t="str">
        <f t="shared" si="6"/>
        <v xml:space="preserve"> Equivalent</v>
      </c>
      <c r="L82" s="4" t="s">
        <v>2239</v>
      </c>
      <c r="M82" s="4" t="str">
        <f>VLOOKUP(B:B,[1]GDPC_InventoryReport!$S$1:$T$65536,2,0)</f>
        <v>Hold –STK</v>
      </c>
      <c r="N82" s="4" t="str">
        <f t="shared" si="7"/>
        <v>AA</v>
      </c>
      <c r="O82" s="4" t="str">
        <f t="shared" si="8"/>
        <v>0</v>
      </c>
      <c r="P82" s="4" t="str">
        <f t="shared" si="9"/>
        <v>C</v>
      </c>
    </row>
    <row r="83" spans="1:16" s="4" customFormat="1" ht="18" customHeight="1" x14ac:dyDescent="0.35">
      <c r="A83" s="11" t="s">
        <v>2358</v>
      </c>
      <c r="B83" s="12" t="s">
        <v>2359</v>
      </c>
      <c r="C83" s="12" t="s">
        <v>413</v>
      </c>
      <c r="D83" s="12" t="s">
        <v>414</v>
      </c>
      <c r="E83" s="13">
        <v>54</v>
      </c>
      <c r="F83" s="13">
        <v>54</v>
      </c>
      <c r="G83" s="12" t="s">
        <v>18</v>
      </c>
      <c r="H83" s="12" t="s">
        <v>2079</v>
      </c>
      <c r="I83" s="12" t="s">
        <v>2080</v>
      </c>
      <c r="J83" s="13">
        <f t="shared" si="5"/>
        <v>0</v>
      </c>
      <c r="K83" s="14" t="str">
        <f t="shared" si="6"/>
        <v xml:space="preserve"> Equivalent</v>
      </c>
      <c r="L83" s="4" t="s">
        <v>2239</v>
      </c>
      <c r="M83" s="4" t="str">
        <f>VLOOKUP(B:B,[1]GDPC_InventoryReport!$S$1:$T$65536,2,0)</f>
        <v>Hold –STK</v>
      </c>
      <c r="N83" s="4" t="str">
        <f t="shared" si="7"/>
        <v>AA</v>
      </c>
      <c r="O83" s="4" t="str">
        <f t="shared" si="8"/>
        <v>2</v>
      </c>
      <c r="P83" s="4" t="str">
        <f t="shared" si="9"/>
        <v>C</v>
      </c>
    </row>
    <row r="84" spans="1:16" s="4" customFormat="1" ht="18" customHeight="1" x14ac:dyDescent="0.35">
      <c r="A84" s="11" t="s">
        <v>2360</v>
      </c>
      <c r="B84" s="12" t="s">
        <v>2361</v>
      </c>
      <c r="C84" s="12" t="s">
        <v>10</v>
      </c>
      <c r="D84" s="12" t="s">
        <v>11</v>
      </c>
      <c r="E84" s="13">
        <v>32</v>
      </c>
      <c r="F84" s="13">
        <v>32</v>
      </c>
      <c r="G84" s="12" t="s">
        <v>9</v>
      </c>
      <c r="H84" s="12" t="s">
        <v>2079</v>
      </c>
      <c r="I84" s="12" t="s">
        <v>2080</v>
      </c>
      <c r="J84" s="13">
        <f t="shared" si="5"/>
        <v>0</v>
      </c>
      <c r="K84" s="14" t="str">
        <f t="shared" si="6"/>
        <v xml:space="preserve"> Equivalent</v>
      </c>
      <c r="L84" s="4" t="s">
        <v>2239</v>
      </c>
      <c r="M84" s="4" t="str">
        <f>VLOOKUP(B:B,[1]GDPC_InventoryReport!$S$1:$T$65536,2,0)</f>
        <v>AVB</v>
      </c>
      <c r="N84" s="4" t="str">
        <f t="shared" si="7"/>
        <v>AA</v>
      </c>
      <c r="O84" s="4" t="str">
        <f t="shared" si="8"/>
        <v>4</v>
      </c>
      <c r="P84" s="4" t="str">
        <f t="shared" si="9"/>
        <v>C</v>
      </c>
    </row>
    <row r="85" spans="1:16" s="4" customFormat="1" ht="18" customHeight="1" x14ac:dyDescent="0.35">
      <c r="A85" s="11" t="s">
        <v>2362</v>
      </c>
      <c r="B85" s="12" t="s">
        <v>1212</v>
      </c>
      <c r="C85" s="12" t="s">
        <v>1333</v>
      </c>
      <c r="D85" s="12" t="s">
        <v>1334</v>
      </c>
      <c r="E85" s="13">
        <v>13</v>
      </c>
      <c r="F85" s="13">
        <v>13</v>
      </c>
      <c r="G85" s="12" t="s">
        <v>9</v>
      </c>
      <c r="H85" s="12" t="s">
        <v>2079</v>
      </c>
      <c r="I85" s="12" t="s">
        <v>2080</v>
      </c>
      <c r="J85" s="13">
        <f t="shared" si="5"/>
        <v>0</v>
      </c>
      <c r="K85" s="14" t="str">
        <f t="shared" si="6"/>
        <v xml:space="preserve"> Equivalent</v>
      </c>
      <c r="L85" s="4" t="s">
        <v>2239</v>
      </c>
      <c r="M85" s="4" t="str">
        <f>VLOOKUP(B:B,[1]GDPC_InventoryReport!$S$1:$T$65536,2,0)</f>
        <v>AVB</v>
      </c>
      <c r="N85" s="4" t="str">
        <f t="shared" si="7"/>
        <v>AA</v>
      </c>
      <c r="O85" s="4" t="str">
        <f t="shared" si="8"/>
        <v>6</v>
      </c>
      <c r="P85" s="4" t="str">
        <f t="shared" si="9"/>
        <v>C</v>
      </c>
    </row>
    <row r="86" spans="1:16" s="4" customFormat="1" ht="18" customHeight="1" x14ac:dyDescent="0.35">
      <c r="A86" s="11" t="s">
        <v>2363</v>
      </c>
      <c r="B86" s="12" t="s">
        <v>2364</v>
      </c>
      <c r="C86" s="12" t="s">
        <v>26</v>
      </c>
      <c r="D86" s="12" t="s">
        <v>27</v>
      </c>
      <c r="E86" s="13">
        <v>12</v>
      </c>
      <c r="F86" s="13">
        <v>12</v>
      </c>
      <c r="G86" s="12" t="s">
        <v>18</v>
      </c>
      <c r="H86" s="12" t="s">
        <v>2079</v>
      </c>
      <c r="I86" s="12" t="s">
        <v>2080</v>
      </c>
      <c r="J86" s="13">
        <f t="shared" si="5"/>
        <v>0</v>
      </c>
      <c r="K86" s="14" t="str">
        <f t="shared" si="6"/>
        <v xml:space="preserve"> Equivalent</v>
      </c>
      <c r="L86" s="4" t="s">
        <v>2239</v>
      </c>
      <c r="M86" s="4" t="str">
        <f>VLOOKUP(B:B,[1]GDPC_InventoryReport!$S$1:$T$65536,2,0)</f>
        <v>AVB</v>
      </c>
      <c r="N86" s="4" t="str">
        <f t="shared" si="7"/>
        <v>AA</v>
      </c>
      <c r="O86" s="4" t="str">
        <f t="shared" si="8"/>
        <v>8</v>
      </c>
      <c r="P86" s="4" t="str">
        <f t="shared" si="9"/>
        <v>C</v>
      </c>
    </row>
    <row r="87" spans="1:16" s="4" customFormat="1" ht="18" customHeight="1" x14ac:dyDescent="0.35">
      <c r="A87" s="11" t="s">
        <v>2365</v>
      </c>
      <c r="B87" s="12" t="s">
        <v>2366</v>
      </c>
      <c r="C87" s="12" t="s">
        <v>13</v>
      </c>
      <c r="D87" s="12" t="s">
        <v>14</v>
      </c>
      <c r="E87" s="13">
        <v>32</v>
      </c>
      <c r="F87" s="13">
        <v>32</v>
      </c>
      <c r="G87" s="12" t="s">
        <v>9</v>
      </c>
      <c r="H87" s="12" t="s">
        <v>2079</v>
      </c>
      <c r="I87" s="12" t="s">
        <v>2080</v>
      </c>
      <c r="J87" s="13">
        <f t="shared" si="5"/>
        <v>0</v>
      </c>
      <c r="K87" s="14" t="str">
        <f t="shared" si="6"/>
        <v xml:space="preserve"> Equivalent</v>
      </c>
      <c r="L87" s="4" t="s">
        <v>2239</v>
      </c>
      <c r="M87" s="4" t="str">
        <f>VLOOKUP(B:B,[1]GDPC_InventoryReport!$S$1:$T$65536,2,0)</f>
        <v>AVB</v>
      </c>
      <c r="N87" s="4" t="str">
        <f t="shared" si="7"/>
        <v>AA</v>
      </c>
      <c r="O87" s="4" t="str">
        <f t="shared" si="8"/>
        <v>0</v>
      </c>
      <c r="P87" s="4" t="str">
        <f t="shared" si="9"/>
        <v>C</v>
      </c>
    </row>
    <row r="88" spans="1:16" s="4" customFormat="1" ht="18" customHeight="1" x14ac:dyDescent="0.35">
      <c r="A88" s="11" t="s">
        <v>2367</v>
      </c>
      <c r="B88" s="12" t="s">
        <v>1213</v>
      </c>
      <c r="C88" s="12" t="s">
        <v>10</v>
      </c>
      <c r="D88" s="12" t="s">
        <v>11</v>
      </c>
      <c r="E88" s="13">
        <v>32</v>
      </c>
      <c r="F88" s="13">
        <v>32</v>
      </c>
      <c r="G88" s="12" t="s">
        <v>9</v>
      </c>
      <c r="H88" s="12" t="s">
        <v>2079</v>
      </c>
      <c r="I88" s="12" t="s">
        <v>2080</v>
      </c>
      <c r="J88" s="13">
        <f t="shared" si="5"/>
        <v>0</v>
      </c>
      <c r="K88" s="14" t="str">
        <f t="shared" si="6"/>
        <v xml:space="preserve"> Equivalent</v>
      </c>
      <c r="L88" s="4" t="s">
        <v>2239</v>
      </c>
      <c r="M88" s="4" t="str">
        <f>VLOOKUP(B:B,[1]GDPC_InventoryReport!$S$1:$T$65536,2,0)</f>
        <v>AVB</v>
      </c>
      <c r="N88" s="4" t="str">
        <f t="shared" si="7"/>
        <v>AA</v>
      </c>
      <c r="O88" s="4" t="str">
        <f t="shared" si="8"/>
        <v>2</v>
      </c>
      <c r="P88" s="4" t="str">
        <f t="shared" si="9"/>
        <v>C</v>
      </c>
    </row>
    <row r="89" spans="1:16" s="4" customFormat="1" ht="18" customHeight="1" x14ac:dyDescent="0.35">
      <c r="A89" s="11" t="s">
        <v>2368</v>
      </c>
      <c r="B89" s="12" t="s">
        <v>2369</v>
      </c>
      <c r="C89" s="12" t="s">
        <v>10</v>
      </c>
      <c r="D89" s="12" t="s">
        <v>11</v>
      </c>
      <c r="E89" s="13">
        <v>32</v>
      </c>
      <c r="F89" s="13">
        <v>32</v>
      </c>
      <c r="G89" s="12" t="s">
        <v>9</v>
      </c>
      <c r="H89" s="12" t="s">
        <v>2079</v>
      </c>
      <c r="I89" s="12" t="s">
        <v>2080</v>
      </c>
      <c r="J89" s="13">
        <f t="shared" si="5"/>
        <v>0</v>
      </c>
      <c r="K89" s="14" t="str">
        <f t="shared" si="6"/>
        <v xml:space="preserve"> Equivalent</v>
      </c>
      <c r="L89" s="4" t="s">
        <v>2239</v>
      </c>
      <c r="M89" s="4" t="str">
        <f>VLOOKUP(B:B,[1]GDPC_InventoryReport!$S$1:$T$65536,2,0)</f>
        <v>AVB</v>
      </c>
      <c r="N89" s="4" t="str">
        <f t="shared" si="7"/>
        <v>AA</v>
      </c>
      <c r="O89" s="4" t="str">
        <f t="shared" si="8"/>
        <v>4</v>
      </c>
      <c r="P89" s="4" t="str">
        <f t="shared" si="9"/>
        <v>C</v>
      </c>
    </row>
    <row r="90" spans="1:16" s="4" customFormat="1" ht="18" customHeight="1" x14ac:dyDescent="0.35">
      <c r="A90" s="11" t="s">
        <v>2370</v>
      </c>
      <c r="B90" s="12" t="s">
        <v>1214</v>
      </c>
      <c r="C90" s="12" t="s">
        <v>1333</v>
      </c>
      <c r="D90" s="12" t="s">
        <v>1334</v>
      </c>
      <c r="E90" s="13">
        <v>20</v>
      </c>
      <c r="F90" s="13">
        <v>20</v>
      </c>
      <c r="G90" s="12" t="s">
        <v>9</v>
      </c>
      <c r="H90" s="12" t="s">
        <v>2079</v>
      </c>
      <c r="I90" s="12" t="s">
        <v>2080</v>
      </c>
      <c r="J90" s="13">
        <f t="shared" si="5"/>
        <v>0</v>
      </c>
      <c r="K90" s="14" t="str">
        <f t="shared" si="6"/>
        <v xml:space="preserve"> Equivalent</v>
      </c>
      <c r="L90" s="4" t="s">
        <v>2239</v>
      </c>
      <c r="M90" s="4" t="str">
        <f>VLOOKUP(B:B,[1]GDPC_InventoryReport!$S$1:$T$65536,2,0)</f>
        <v>AVB</v>
      </c>
      <c r="N90" s="4" t="str">
        <f t="shared" si="7"/>
        <v>AA</v>
      </c>
      <c r="O90" s="4" t="str">
        <f t="shared" si="8"/>
        <v>6</v>
      </c>
      <c r="P90" s="4" t="str">
        <f t="shared" si="9"/>
        <v>C</v>
      </c>
    </row>
    <row r="91" spans="1:16" s="4" customFormat="1" ht="18" customHeight="1" x14ac:dyDescent="0.35">
      <c r="A91" s="11" t="s">
        <v>2371</v>
      </c>
      <c r="B91" s="12" t="s">
        <v>1215</v>
      </c>
      <c r="C91" s="12" t="s">
        <v>65</v>
      </c>
      <c r="D91" s="12" t="s">
        <v>66</v>
      </c>
      <c r="E91" s="13">
        <v>20</v>
      </c>
      <c r="F91" s="13">
        <v>20</v>
      </c>
      <c r="G91" s="12" t="s">
        <v>9</v>
      </c>
      <c r="H91" s="12" t="s">
        <v>2079</v>
      </c>
      <c r="I91" s="12" t="s">
        <v>2080</v>
      </c>
      <c r="J91" s="13">
        <f t="shared" si="5"/>
        <v>0</v>
      </c>
      <c r="K91" s="14" t="str">
        <f t="shared" si="6"/>
        <v xml:space="preserve"> Equivalent</v>
      </c>
      <c r="L91" s="4" t="s">
        <v>2239</v>
      </c>
      <c r="M91" s="4" t="str">
        <f>VLOOKUP(B:B,[1]GDPC_InventoryReport!$S$1:$T$65536,2,0)</f>
        <v>AVB</v>
      </c>
      <c r="N91" s="4" t="str">
        <f t="shared" si="7"/>
        <v>AA</v>
      </c>
      <c r="O91" s="4" t="str">
        <f t="shared" si="8"/>
        <v>8</v>
      </c>
      <c r="P91" s="4" t="str">
        <f t="shared" si="9"/>
        <v>C</v>
      </c>
    </row>
    <row r="92" spans="1:16" s="4" customFormat="1" ht="18" customHeight="1" x14ac:dyDescent="0.35">
      <c r="A92" s="11" t="s">
        <v>2372</v>
      </c>
      <c r="B92" s="12" t="s">
        <v>2373</v>
      </c>
      <c r="C92" s="12" t="s">
        <v>102</v>
      </c>
      <c r="D92" s="12" t="s">
        <v>103</v>
      </c>
      <c r="E92" s="13">
        <v>20</v>
      </c>
      <c r="F92" s="13">
        <v>20</v>
      </c>
      <c r="G92" s="12" t="s">
        <v>9</v>
      </c>
      <c r="H92" s="12" t="s">
        <v>2079</v>
      </c>
      <c r="I92" s="12" t="s">
        <v>2080</v>
      </c>
      <c r="J92" s="13">
        <f t="shared" si="5"/>
        <v>0</v>
      </c>
      <c r="K92" s="14" t="str">
        <f t="shared" si="6"/>
        <v xml:space="preserve"> Equivalent</v>
      </c>
      <c r="L92" s="4" t="s">
        <v>2239</v>
      </c>
      <c r="M92" s="4" t="str">
        <f>VLOOKUP(B:B,[1]GDPC_InventoryReport!$S$1:$T$65536,2,0)</f>
        <v>AVB</v>
      </c>
      <c r="N92" s="4" t="str">
        <f t="shared" si="7"/>
        <v>AA</v>
      </c>
      <c r="O92" s="4" t="str">
        <f t="shared" si="8"/>
        <v>0</v>
      </c>
      <c r="P92" s="4" t="str">
        <f t="shared" si="9"/>
        <v>C</v>
      </c>
    </row>
    <row r="93" spans="1:16" s="4" customFormat="1" ht="18" customHeight="1" x14ac:dyDescent="0.35">
      <c r="A93" s="11" t="s">
        <v>2374</v>
      </c>
      <c r="B93" s="12" t="s">
        <v>1216</v>
      </c>
      <c r="C93" s="12" t="s">
        <v>2375</v>
      </c>
      <c r="D93" s="12" t="s">
        <v>2376</v>
      </c>
      <c r="E93" s="13">
        <v>20</v>
      </c>
      <c r="F93" s="13">
        <v>20</v>
      </c>
      <c r="G93" s="12" t="s">
        <v>9</v>
      </c>
      <c r="H93" s="12" t="s">
        <v>2079</v>
      </c>
      <c r="I93" s="12" t="s">
        <v>2080</v>
      </c>
      <c r="J93" s="13">
        <f t="shared" si="5"/>
        <v>0</v>
      </c>
      <c r="K93" s="14" t="str">
        <f t="shared" si="6"/>
        <v xml:space="preserve"> Equivalent</v>
      </c>
      <c r="L93" s="4" t="s">
        <v>2239</v>
      </c>
      <c r="M93" s="4" t="str">
        <f>VLOOKUP(B:B,[1]GDPC_InventoryReport!$S$1:$T$65536,2,0)</f>
        <v>AVB</v>
      </c>
      <c r="N93" s="4" t="str">
        <f t="shared" si="7"/>
        <v>AA</v>
      </c>
      <c r="O93" s="4" t="str">
        <f t="shared" si="8"/>
        <v>2</v>
      </c>
      <c r="P93" s="4" t="str">
        <f t="shared" si="9"/>
        <v>C</v>
      </c>
    </row>
    <row r="94" spans="1:16" s="4" customFormat="1" ht="18" customHeight="1" x14ac:dyDescent="0.35">
      <c r="A94" s="11" t="s">
        <v>2377</v>
      </c>
      <c r="B94" s="12" t="s">
        <v>1217</v>
      </c>
      <c r="C94" s="12" t="s">
        <v>102</v>
      </c>
      <c r="D94" s="12" t="s">
        <v>103</v>
      </c>
      <c r="E94" s="13">
        <v>12</v>
      </c>
      <c r="F94" s="13">
        <v>12</v>
      </c>
      <c r="G94" s="12" t="s">
        <v>9</v>
      </c>
      <c r="H94" s="12" t="s">
        <v>2079</v>
      </c>
      <c r="I94" s="12" t="s">
        <v>2080</v>
      </c>
      <c r="J94" s="13">
        <f t="shared" si="5"/>
        <v>0</v>
      </c>
      <c r="K94" s="14" t="str">
        <f t="shared" si="6"/>
        <v xml:space="preserve"> Equivalent</v>
      </c>
      <c r="L94" s="4" t="s">
        <v>2239</v>
      </c>
      <c r="M94" s="4" t="str">
        <f>VLOOKUP(B:B,[1]GDPC_InventoryReport!$S$1:$T$65536,2,0)</f>
        <v>AVB</v>
      </c>
      <c r="N94" s="4" t="str">
        <f t="shared" si="7"/>
        <v>AA</v>
      </c>
      <c r="O94" s="4" t="str">
        <f t="shared" si="8"/>
        <v>4</v>
      </c>
      <c r="P94" s="4" t="str">
        <f t="shared" si="9"/>
        <v>C</v>
      </c>
    </row>
    <row r="95" spans="1:16" s="4" customFormat="1" ht="18" customHeight="1" x14ac:dyDescent="0.35">
      <c r="A95" s="11" t="s">
        <v>2378</v>
      </c>
      <c r="B95" s="12" t="s">
        <v>1218</v>
      </c>
      <c r="C95" s="12" t="s">
        <v>413</v>
      </c>
      <c r="D95" s="12" t="s">
        <v>414</v>
      </c>
      <c r="E95" s="13">
        <v>54</v>
      </c>
      <c r="F95" s="13">
        <v>54</v>
      </c>
      <c r="G95" s="12" t="s">
        <v>18</v>
      </c>
      <c r="H95" s="12" t="s">
        <v>2079</v>
      </c>
      <c r="I95" s="12" t="s">
        <v>2080</v>
      </c>
      <c r="J95" s="13">
        <f t="shared" si="5"/>
        <v>0</v>
      </c>
      <c r="K95" s="14" t="str">
        <f t="shared" si="6"/>
        <v xml:space="preserve"> Equivalent</v>
      </c>
      <c r="L95" s="4" t="s">
        <v>2239</v>
      </c>
      <c r="M95" s="4" t="str">
        <f>VLOOKUP(B:B,[1]GDPC_InventoryReport!$S$1:$T$65536,2,0)</f>
        <v>Hold –STK</v>
      </c>
      <c r="N95" s="4" t="str">
        <f t="shared" si="7"/>
        <v>AA</v>
      </c>
      <c r="O95" s="4" t="str">
        <f t="shared" si="8"/>
        <v>8</v>
      </c>
      <c r="P95" s="4" t="str">
        <f t="shared" si="9"/>
        <v>C</v>
      </c>
    </row>
    <row r="96" spans="1:16" s="4" customFormat="1" ht="18" customHeight="1" x14ac:dyDescent="0.35">
      <c r="A96" s="11" t="s">
        <v>2379</v>
      </c>
      <c r="B96" s="12" t="s">
        <v>1219</v>
      </c>
      <c r="C96" s="12" t="s">
        <v>1117</v>
      </c>
      <c r="D96" s="12" t="s">
        <v>1118</v>
      </c>
      <c r="E96" s="13">
        <v>20</v>
      </c>
      <c r="F96" s="13">
        <v>20</v>
      </c>
      <c r="G96" s="12" t="s">
        <v>9</v>
      </c>
      <c r="H96" s="12" t="s">
        <v>2079</v>
      </c>
      <c r="I96" s="12" t="s">
        <v>2080</v>
      </c>
      <c r="J96" s="13">
        <f t="shared" si="5"/>
        <v>0</v>
      </c>
      <c r="K96" s="14" t="str">
        <f t="shared" si="6"/>
        <v xml:space="preserve"> Equivalent</v>
      </c>
      <c r="L96" s="4" t="s">
        <v>2239</v>
      </c>
      <c r="M96" s="4" t="str">
        <f>VLOOKUP(B:B,[1]GDPC_InventoryReport!$S$1:$T$65536,2,0)</f>
        <v>AVB</v>
      </c>
      <c r="N96" s="4" t="str">
        <f t="shared" si="7"/>
        <v>AA</v>
      </c>
      <c r="O96" s="4" t="str">
        <f t="shared" si="8"/>
        <v>0</v>
      </c>
      <c r="P96" s="4" t="str">
        <f t="shared" si="9"/>
        <v>C</v>
      </c>
    </row>
    <row r="97" spans="1:16" s="4" customFormat="1" ht="18" customHeight="1" x14ac:dyDescent="0.35">
      <c r="A97" s="11" t="s">
        <v>2380</v>
      </c>
      <c r="B97" s="12" t="s">
        <v>2381</v>
      </c>
      <c r="C97" s="12" t="s">
        <v>167</v>
      </c>
      <c r="D97" s="12" t="s">
        <v>168</v>
      </c>
      <c r="E97" s="13">
        <v>32</v>
      </c>
      <c r="F97" s="13">
        <v>32</v>
      </c>
      <c r="G97" s="12" t="s">
        <v>9</v>
      </c>
      <c r="H97" s="12" t="s">
        <v>2079</v>
      </c>
      <c r="I97" s="12" t="s">
        <v>2080</v>
      </c>
      <c r="J97" s="13">
        <f t="shared" si="5"/>
        <v>0</v>
      </c>
      <c r="K97" s="14" t="str">
        <f t="shared" si="6"/>
        <v xml:space="preserve"> Equivalent</v>
      </c>
      <c r="L97" s="4" t="s">
        <v>2239</v>
      </c>
      <c r="M97" s="4" t="str">
        <f>VLOOKUP(B:B,[1]GDPC_InventoryReport!$S$1:$T$65536,2,0)</f>
        <v>AVB</v>
      </c>
      <c r="N97" s="4" t="str">
        <f t="shared" si="7"/>
        <v>AA</v>
      </c>
      <c r="O97" s="4" t="str">
        <f t="shared" si="8"/>
        <v>2</v>
      </c>
      <c r="P97" s="4" t="str">
        <f t="shared" si="9"/>
        <v>C</v>
      </c>
    </row>
    <row r="98" spans="1:16" s="4" customFormat="1" ht="18" customHeight="1" x14ac:dyDescent="0.35">
      <c r="A98" s="11" t="s">
        <v>2382</v>
      </c>
      <c r="B98" s="12" t="s">
        <v>2383</v>
      </c>
      <c r="C98" s="12" t="s">
        <v>89</v>
      </c>
      <c r="D98" s="12" t="s">
        <v>90</v>
      </c>
      <c r="E98" s="13">
        <v>20</v>
      </c>
      <c r="F98" s="13">
        <v>20</v>
      </c>
      <c r="G98" s="12" t="s">
        <v>9</v>
      </c>
      <c r="H98" s="12" t="s">
        <v>2079</v>
      </c>
      <c r="I98" s="12" t="s">
        <v>2080</v>
      </c>
      <c r="J98" s="13">
        <f t="shared" si="5"/>
        <v>0</v>
      </c>
      <c r="K98" s="14" t="str">
        <f t="shared" si="6"/>
        <v xml:space="preserve"> Equivalent</v>
      </c>
      <c r="L98" s="4" t="s">
        <v>2239</v>
      </c>
      <c r="M98" s="4" t="str">
        <f>VLOOKUP(B:B,[1]GDPC_InventoryReport!$S$1:$T$65536,2,0)</f>
        <v>AVB</v>
      </c>
      <c r="N98" s="4" t="str">
        <f t="shared" si="7"/>
        <v>AA</v>
      </c>
      <c r="O98" s="4" t="str">
        <f t="shared" si="8"/>
        <v>4</v>
      </c>
      <c r="P98" s="4" t="str">
        <f t="shared" si="9"/>
        <v>C</v>
      </c>
    </row>
    <row r="99" spans="1:16" s="4" customFormat="1" ht="18" customHeight="1" x14ac:dyDescent="0.35">
      <c r="A99" s="11" t="s">
        <v>2384</v>
      </c>
      <c r="B99" s="12" t="s">
        <v>1220</v>
      </c>
      <c r="C99" s="12" t="s">
        <v>413</v>
      </c>
      <c r="D99" s="12" t="s">
        <v>414</v>
      </c>
      <c r="E99" s="13">
        <v>54</v>
      </c>
      <c r="F99" s="13">
        <v>54</v>
      </c>
      <c r="G99" s="12" t="s">
        <v>18</v>
      </c>
      <c r="H99" s="12" t="s">
        <v>2079</v>
      </c>
      <c r="I99" s="12" t="s">
        <v>2080</v>
      </c>
      <c r="J99" s="13">
        <f t="shared" si="5"/>
        <v>0</v>
      </c>
      <c r="K99" s="14" t="str">
        <f t="shared" si="6"/>
        <v xml:space="preserve"> Equivalent</v>
      </c>
      <c r="L99" s="4" t="s">
        <v>2239</v>
      </c>
      <c r="M99" s="4" t="str">
        <f>VLOOKUP(B:B,[1]GDPC_InventoryReport!$S$1:$T$65536,2,0)</f>
        <v>Hold –STK</v>
      </c>
      <c r="N99" s="4" t="str">
        <f t="shared" si="7"/>
        <v>AA</v>
      </c>
      <c r="O99" s="4" t="str">
        <f t="shared" si="8"/>
        <v>4</v>
      </c>
      <c r="P99" s="4" t="str">
        <f t="shared" si="9"/>
        <v>C</v>
      </c>
    </row>
    <row r="100" spans="1:16" s="4" customFormat="1" ht="18" customHeight="1" x14ac:dyDescent="0.35">
      <c r="A100" s="11" t="s">
        <v>2385</v>
      </c>
      <c r="B100" s="12" t="s">
        <v>1221</v>
      </c>
      <c r="C100" s="12" t="s">
        <v>1165</v>
      </c>
      <c r="D100" s="12" t="s">
        <v>1166</v>
      </c>
      <c r="E100" s="13">
        <v>20</v>
      </c>
      <c r="F100" s="13">
        <v>20</v>
      </c>
      <c r="G100" s="12" t="s">
        <v>9</v>
      </c>
      <c r="H100" s="12" t="s">
        <v>2079</v>
      </c>
      <c r="I100" s="12" t="s">
        <v>2080</v>
      </c>
      <c r="J100" s="13">
        <f t="shared" si="5"/>
        <v>0</v>
      </c>
      <c r="K100" s="14" t="str">
        <f t="shared" si="6"/>
        <v xml:space="preserve"> Equivalent</v>
      </c>
      <c r="L100" s="4" t="s">
        <v>2239</v>
      </c>
      <c r="M100" s="4" t="str">
        <f>VLOOKUP(B:B,[1]GDPC_InventoryReport!$S$1:$T$65536,2,0)</f>
        <v>AVB</v>
      </c>
      <c r="N100" s="4" t="str">
        <f t="shared" si="7"/>
        <v>AA</v>
      </c>
      <c r="O100" s="4" t="str">
        <f t="shared" si="8"/>
        <v>6</v>
      </c>
      <c r="P100" s="4" t="str">
        <f t="shared" si="9"/>
        <v>C</v>
      </c>
    </row>
    <row r="101" spans="1:16" s="4" customFormat="1" ht="18" customHeight="1" x14ac:dyDescent="0.35">
      <c r="A101" s="11" t="s">
        <v>2386</v>
      </c>
      <c r="B101" s="12" t="s">
        <v>1222</v>
      </c>
      <c r="C101" s="12" t="s">
        <v>48</v>
      </c>
      <c r="D101" s="12" t="s">
        <v>49</v>
      </c>
      <c r="E101" s="13">
        <v>20</v>
      </c>
      <c r="F101" s="13">
        <v>20</v>
      </c>
      <c r="G101" s="12" t="s">
        <v>9</v>
      </c>
      <c r="H101" s="12" t="s">
        <v>2079</v>
      </c>
      <c r="I101" s="12" t="s">
        <v>2080</v>
      </c>
      <c r="J101" s="13">
        <f t="shared" si="5"/>
        <v>0</v>
      </c>
      <c r="K101" s="14" t="str">
        <f t="shared" si="6"/>
        <v xml:space="preserve"> Equivalent</v>
      </c>
      <c r="L101" s="4" t="s">
        <v>2239</v>
      </c>
      <c r="M101" s="4" t="str">
        <f>VLOOKUP(B:B,[1]GDPC_InventoryReport!$S$1:$T$65536,2,0)</f>
        <v>AVB</v>
      </c>
      <c r="N101" s="4" t="str">
        <f t="shared" si="7"/>
        <v>AA</v>
      </c>
      <c r="O101" s="4" t="str">
        <f t="shared" si="8"/>
        <v>8</v>
      </c>
      <c r="P101" s="4" t="str">
        <f t="shared" si="9"/>
        <v>C</v>
      </c>
    </row>
    <row r="102" spans="1:16" s="4" customFormat="1" ht="18" customHeight="1" x14ac:dyDescent="0.35">
      <c r="A102" s="11" t="s">
        <v>2387</v>
      </c>
      <c r="B102" s="12" t="s">
        <v>1223</v>
      </c>
      <c r="C102" s="12" t="s">
        <v>96</v>
      </c>
      <c r="D102" s="12" t="s">
        <v>97</v>
      </c>
      <c r="E102" s="13">
        <v>14</v>
      </c>
      <c r="F102" s="13">
        <v>14</v>
      </c>
      <c r="G102" s="12" t="s">
        <v>9</v>
      </c>
      <c r="H102" s="12" t="s">
        <v>2079</v>
      </c>
      <c r="I102" s="12" t="s">
        <v>2080</v>
      </c>
      <c r="J102" s="13">
        <f t="shared" si="5"/>
        <v>0</v>
      </c>
      <c r="K102" s="14" t="str">
        <f t="shared" si="6"/>
        <v xml:space="preserve"> Equivalent</v>
      </c>
      <c r="L102" s="4" t="s">
        <v>2239</v>
      </c>
      <c r="M102" s="4" t="str">
        <f>VLOOKUP(B:B,[1]GDPC_InventoryReport!$S$1:$T$65536,2,0)</f>
        <v>Hold - POAA</v>
      </c>
      <c r="N102" s="4" t="str">
        <f t="shared" si="7"/>
        <v>AA</v>
      </c>
      <c r="O102" s="4" t="str">
        <f t="shared" si="8"/>
        <v>2</v>
      </c>
      <c r="P102" s="4" t="str">
        <f t="shared" si="9"/>
        <v>C</v>
      </c>
    </row>
    <row r="103" spans="1:16" s="4" customFormat="1" ht="18" customHeight="1" x14ac:dyDescent="0.35">
      <c r="A103" s="11" t="s">
        <v>2388</v>
      </c>
      <c r="B103" s="12" t="s">
        <v>1224</v>
      </c>
      <c r="C103" s="12" t="s">
        <v>1117</v>
      </c>
      <c r="D103" s="12" t="s">
        <v>1118</v>
      </c>
      <c r="E103" s="13">
        <v>20</v>
      </c>
      <c r="F103" s="13">
        <v>20</v>
      </c>
      <c r="G103" s="12" t="s">
        <v>9</v>
      </c>
      <c r="H103" s="12" t="s">
        <v>2079</v>
      </c>
      <c r="I103" s="12" t="s">
        <v>2080</v>
      </c>
      <c r="J103" s="13">
        <f t="shared" si="5"/>
        <v>0</v>
      </c>
      <c r="K103" s="14" t="str">
        <f t="shared" si="6"/>
        <v xml:space="preserve"> Equivalent</v>
      </c>
      <c r="L103" s="4" t="s">
        <v>2239</v>
      </c>
      <c r="M103" s="4" t="str">
        <f>VLOOKUP(B:B,[1]GDPC_InventoryReport!$S$1:$T$65536,2,0)</f>
        <v>AVB</v>
      </c>
      <c r="N103" s="4" t="str">
        <f t="shared" si="7"/>
        <v>AA</v>
      </c>
      <c r="O103" s="4" t="str">
        <f t="shared" si="8"/>
        <v>4</v>
      </c>
      <c r="P103" s="4" t="str">
        <f t="shared" si="9"/>
        <v>C</v>
      </c>
    </row>
    <row r="104" spans="1:16" s="4" customFormat="1" ht="18" customHeight="1" x14ac:dyDescent="0.35">
      <c r="A104" s="11" t="s">
        <v>2389</v>
      </c>
      <c r="B104" s="12" t="s">
        <v>1225</v>
      </c>
      <c r="C104" s="12" t="s">
        <v>144</v>
      </c>
      <c r="D104" s="12" t="s">
        <v>145</v>
      </c>
      <c r="E104" s="13">
        <v>24</v>
      </c>
      <c r="F104" s="13">
        <v>24</v>
      </c>
      <c r="G104" s="12" t="s">
        <v>9</v>
      </c>
      <c r="H104" s="12" t="s">
        <v>2079</v>
      </c>
      <c r="I104" s="12" t="s">
        <v>2080</v>
      </c>
      <c r="J104" s="13">
        <f t="shared" si="5"/>
        <v>0</v>
      </c>
      <c r="K104" s="14" t="str">
        <f t="shared" si="6"/>
        <v xml:space="preserve"> Equivalent</v>
      </c>
      <c r="L104" s="4" t="s">
        <v>2239</v>
      </c>
      <c r="M104" s="4" t="str">
        <f>VLOOKUP(B:B,[1]GDPC_InventoryReport!$S$1:$T$65536,2,0)</f>
        <v>AVB</v>
      </c>
      <c r="N104" s="4" t="str">
        <f t="shared" si="7"/>
        <v>AA</v>
      </c>
      <c r="O104" s="4" t="str">
        <f t="shared" si="8"/>
        <v>6</v>
      </c>
      <c r="P104" s="4" t="str">
        <f t="shared" si="9"/>
        <v>C</v>
      </c>
    </row>
    <row r="105" spans="1:16" s="4" customFormat="1" ht="18" customHeight="1" x14ac:dyDescent="0.35">
      <c r="A105" s="11" t="s">
        <v>2390</v>
      </c>
      <c r="B105" s="12" t="s">
        <v>1226</v>
      </c>
      <c r="C105" s="12" t="s">
        <v>154</v>
      </c>
      <c r="D105" s="12" t="s">
        <v>155</v>
      </c>
      <c r="E105" s="13">
        <v>20</v>
      </c>
      <c r="F105" s="13">
        <v>20</v>
      </c>
      <c r="G105" s="12" t="s">
        <v>9</v>
      </c>
      <c r="H105" s="12" t="s">
        <v>2079</v>
      </c>
      <c r="I105" s="12" t="s">
        <v>2080</v>
      </c>
      <c r="J105" s="13">
        <f t="shared" si="5"/>
        <v>0</v>
      </c>
      <c r="K105" s="14" t="str">
        <f t="shared" si="6"/>
        <v xml:space="preserve"> Equivalent</v>
      </c>
      <c r="L105" s="4" t="s">
        <v>2239</v>
      </c>
      <c r="M105" s="4" t="str">
        <f>VLOOKUP(B:B,[1]GDPC_InventoryReport!$S$1:$T$65536,2,0)</f>
        <v>AVB</v>
      </c>
      <c r="N105" s="4" t="str">
        <f t="shared" si="7"/>
        <v>AA</v>
      </c>
      <c r="O105" s="4" t="str">
        <f t="shared" si="8"/>
        <v>8</v>
      </c>
      <c r="P105" s="4" t="str">
        <f t="shared" si="9"/>
        <v>C</v>
      </c>
    </row>
    <row r="106" spans="1:16" s="4" customFormat="1" ht="18" customHeight="1" x14ac:dyDescent="0.35">
      <c r="A106" s="11" t="s">
        <v>2391</v>
      </c>
      <c r="B106" s="12" t="s">
        <v>1227</v>
      </c>
      <c r="C106" s="12" t="s">
        <v>144</v>
      </c>
      <c r="D106" s="12" t="s">
        <v>145</v>
      </c>
      <c r="E106" s="13">
        <v>24</v>
      </c>
      <c r="F106" s="13">
        <v>24</v>
      </c>
      <c r="G106" s="12" t="s">
        <v>9</v>
      </c>
      <c r="H106" s="12" t="s">
        <v>2079</v>
      </c>
      <c r="I106" s="12" t="s">
        <v>2080</v>
      </c>
      <c r="J106" s="13">
        <f t="shared" si="5"/>
        <v>0</v>
      </c>
      <c r="K106" s="14" t="str">
        <f t="shared" si="6"/>
        <v xml:space="preserve"> Equivalent</v>
      </c>
      <c r="L106" s="4" t="s">
        <v>2239</v>
      </c>
      <c r="M106" s="4" t="str">
        <f>VLOOKUP(B:B,[1]GDPC_InventoryReport!$S$1:$T$65536,2,0)</f>
        <v>AVB</v>
      </c>
      <c r="N106" s="4" t="str">
        <f t="shared" si="7"/>
        <v>AA</v>
      </c>
      <c r="O106" s="4" t="str">
        <f t="shared" si="8"/>
        <v>2</v>
      </c>
      <c r="P106" s="4" t="str">
        <f t="shared" si="9"/>
        <v>C</v>
      </c>
    </row>
    <row r="107" spans="1:16" s="4" customFormat="1" ht="18" customHeight="1" x14ac:dyDescent="0.35">
      <c r="A107" s="11" t="s">
        <v>2392</v>
      </c>
      <c r="B107" s="12" t="s">
        <v>1228</v>
      </c>
      <c r="C107" s="12" t="s">
        <v>1165</v>
      </c>
      <c r="D107" s="12" t="s">
        <v>1166</v>
      </c>
      <c r="E107" s="13">
        <v>20</v>
      </c>
      <c r="F107" s="13">
        <v>20</v>
      </c>
      <c r="G107" s="12" t="s">
        <v>9</v>
      </c>
      <c r="H107" s="12" t="s">
        <v>2079</v>
      </c>
      <c r="I107" s="12" t="s">
        <v>2080</v>
      </c>
      <c r="J107" s="13">
        <f t="shared" si="5"/>
        <v>0</v>
      </c>
      <c r="K107" s="14" t="str">
        <f t="shared" si="6"/>
        <v xml:space="preserve"> Equivalent</v>
      </c>
      <c r="L107" s="4" t="s">
        <v>2239</v>
      </c>
      <c r="M107" s="4" t="str">
        <f>VLOOKUP(B:B,[1]GDPC_InventoryReport!$S$1:$T$65536,2,0)</f>
        <v>AVB</v>
      </c>
      <c r="N107" s="4" t="str">
        <f t="shared" si="7"/>
        <v>AA</v>
      </c>
      <c r="O107" s="4" t="str">
        <f t="shared" si="8"/>
        <v>4</v>
      </c>
      <c r="P107" s="4" t="str">
        <f t="shared" si="9"/>
        <v>C</v>
      </c>
    </row>
    <row r="108" spans="1:16" s="4" customFormat="1" ht="18" customHeight="1" x14ac:dyDescent="0.35">
      <c r="A108" s="11" t="s">
        <v>2393</v>
      </c>
      <c r="B108" s="12" t="s">
        <v>1229</v>
      </c>
      <c r="C108" s="12" t="s">
        <v>65</v>
      </c>
      <c r="D108" s="12" t="s">
        <v>66</v>
      </c>
      <c r="E108" s="13">
        <v>16</v>
      </c>
      <c r="F108" s="13">
        <v>16</v>
      </c>
      <c r="G108" s="12" t="s">
        <v>9</v>
      </c>
      <c r="H108" s="12" t="s">
        <v>2079</v>
      </c>
      <c r="I108" s="12" t="s">
        <v>2080</v>
      </c>
      <c r="J108" s="13">
        <f t="shared" si="5"/>
        <v>0</v>
      </c>
      <c r="K108" s="14" t="str">
        <f t="shared" si="6"/>
        <v xml:space="preserve"> Equivalent</v>
      </c>
      <c r="L108" s="4" t="s">
        <v>2239</v>
      </c>
      <c r="M108" s="4" t="str">
        <f>VLOOKUP(B:B,[1]GDPC_InventoryReport!$S$1:$T$65536,2,0)</f>
        <v>AVB</v>
      </c>
      <c r="N108" s="4" t="str">
        <f t="shared" si="7"/>
        <v>AA</v>
      </c>
      <c r="O108" s="4" t="str">
        <f t="shared" si="8"/>
        <v>6</v>
      </c>
      <c r="P108" s="4" t="str">
        <f t="shared" si="9"/>
        <v>C</v>
      </c>
    </row>
    <row r="109" spans="1:16" s="4" customFormat="1" ht="18" customHeight="1" x14ac:dyDescent="0.35">
      <c r="A109" s="11" t="s">
        <v>2394</v>
      </c>
      <c r="B109" s="12" t="s">
        <v>1230</v>
      </c>
      <c r="C109" s="12" t="s">
        <v>154</v>
      </c>
      <c r="D109" s="12" t="s">
        <v>155</v>
      </c>
      <c r="E109" s="13">
        <v>6</v>
      </c>
      <c r="F109" s="13">
        <v>6</v>
      </c>
      <c r="G109" s="12" t="s">
        <v>9</v>
      </c>
      <c r="H109" s="12" t="s">
        <v>2079</v>
      </c>
      <c r="I109" s="12" t="s">
        <v>2080</v>
      </c>
      <c r="J109" s="13">
        <f t="shared" si="5"/>
        <v>0</v>
      </c>
      <c r="K109" s="14" t="str">
        <f t="shared" si="6"/>
        <v xml:space="preserve"> Equivalent</v>
      </c>
      <c r="L109" s="4" t="s">
        <v>2239</v>
      </c>
      <c r="M109" s="4" t="str">
        <f>VLOOKUP(B:B,[1]GDPC_InventoryReport!$S$1:$T$65536,2,0)</f>
        <v>AVB</v>
      </c>
      <c r="N109" s="4" t="str">
        <f t="shared" si="7"/>
        <v>AA</v>
      </c>
      <c r="O109" s="4" t="str">
        <f t="shared" si="8"/>
        <v>8</v>
      </c>
      <c r="P109" s="4" t="str">
        <f t="shared" si="9"/>
        <v>C</v>
      </c>
    </row>
    <row r="110" spans="1:16" s="4" customFormat="1" ht="18" customHeight="1" x14ac:dyDescent="0.35">
      <c r="A110" s="11" t="s">
        <v>2395</v>
      </c>
      <c r="B110" s="12" t="s">
        <v>1231</v>
      </c>
      <c r="C110" s="12" t="s">
        <v>10</v>
      </c>
      <c r="D110" s="12" t="s">
        <v>11</v>
      </c>
      <c r="E110" s="13">
        <v>32</v>
      </c>
      <c r="F110" s="13">
        <v>32</v>
      </c>
      <c r="G110" s="12" t="s">
        <v>9</v>
      </c>
      <c r="H110" s="12" t="s">
        <v>2079</v>
      </c>
      <c r="I110" s="12" t="s">
        <v>2080</v>
      </c>
      <c r="J110" s="13">
        <f t="shared" si="5"/>
        <v>0</v>
      </c>
      <c r="K110" s="14" t="str">
        <f t="shared" si="6"/>
        <v xml:space="preserve"> Equivalent</v>
      </c>
      <c r="L110" s="4" t="s">
        <v>2239</v>
      </c>
      <c r="M110" s="4" t="str">
        <f>VLOOKUP(B:B,[1]GDPC_InventoryReport!$S$1:$T$65536,2,0)</f>
        <v>AVB</v>
      </c>
      <c r="N110" s="4" t="str">
        <f t="shared" si="7"/>
        <v>AA</v>
      </c>
      <c r="O110" s="4" t="str">
        <f t="shared" si="8"/>
        <v>0</v>
      </c>
      <c r="P110" s="4" t="str">
        <f t="shared" si="9"/>
        <v>C</v>
      </c>
    </row>
    <row r="111" spans="1:16" s="4" customFormat="1" ht="18" customHeight="1" x14ac:dyDescent="0.35">
      <c r="A111" s="11" t="s">
        <v>2396</v>
      </c>
      <c r="B111" s="12" t="s">
        <v>1232</v>
      </c>
      <c r="C111" s="12" t="s">
        <v>144</v>
      </c>
      <c r="D111" s="12" t="s">
        <v>145</v>
      </c>
      <c r="E111" s="13">
        <v>24</v>
      </c>
      <c r="F111" s="13">
        <v>24</v>
      </c>
      <c r="G111" s="12" t="s">
        <v>9</v>
      </c>
      <c r="H111" s="12" t="s">
        <v>2079</v>
      </c>
      <c r="I111" s="12" t="s">
        <v>2080</v>
      </c>
      <c r="J111" s="13">
        <f t="shared" si="5"/>
        <v>0</v>
      </c>
      <c r="K111" s="14" t="str">
        <f t="shared" si="6"/>
        <v xml:space="preserve"> Equivalent</v>
      </c>
      <c r="L111" s="4" t="s">
        <v>2239</v>
      </c>
      <c r="M111" s="4" t="str">
        <f>VLOOKUP(B:B,[1]GDPC_InventoryReport!$S$1:$T$65536,2,0)</f>
        <v>AVB</v>
      </c>
      <c r="N111" s="4" t="str">
        <f t="shared" si="7"/>
        <v>AA</v>
      </c>
      <c r="O111" s="4" t="str">
        <f t="shared" si="8"/>
        <v>2</v>
      </c>
      <c r="P111" s="4" t="str">
        <f t="shared" si="9"/>
        <v>C</v>
      </c>
    </row>
    <row r="112" spans="1:16" s="4" customFormat="1" ht="18" customHeight="1" x14ac:dyDescent="0.35">
      <c r="A112" s="11" t="s">
        <v>2397</v>
      </c>
      <c r="B112" s="12" t="s">
        <v>2398</v>
      </c>
      <c r="C112" s="12" t="s">
        <v>144</v>
      </c>
      <c r="D112" s="12" t="s">
        <v>145</v>
      </c>
      <c r="E112" s="13">
        <v>24</v>
      </c>
      <c r="F112" s="13">
        <v>24</v>
      </c>
      <c r="G112" s="12" t="s">
        <v>9</v>
      </c>
      <c r="H112" s="12" t="s">
        <v>2079</v>
      </c>
      <c r="I112" s="12" t="s">
        <v>2080</v>
      </c>
      <c r="J112" s="13">
        <f t="shared" si="5"/>
        <v>0</v>
      </c>
      <c r="K112" s="14" t="str">
        <f t="shared" si="6"/>
        <v xml:space="preserve"> Equivalent</v>
      </c>
      <c r="L112" s="4" t="s">
        <v>2239</v>
      </c>
      <c r="M112" s="4" t="str">
        <f>VLOOKUP(B:B,[1]GDPC_InventoryReport!$S$1:$T$65536,2,0)</f>
        <v>AVB</v>
      </c>
      <c r="N112" s="4" t="str">
        <f t="shared" si="7"/>
        <v>AA</v>
      </c>
      <c r="O112" s="4" t="str">
        <f t="shared" si="8"/>
        <v>4</v>
      </c>
      <c r="P112" s="4" t="str">
        <f t="shared" si="9"/>
        <v>C</v>
      </c>
    </row>
    <row r="113" spans="1:16" s="4" customFormat="1" ht="18" customHeight="1" x14ac:dyDescent="0.35">
      <c r="A113" s="11" t="s">
        <v>2399</v>
      </c>
      <c r="B113" s="12" t="s">
        <v>1233</v>
      </c>
      <c r="C113" s="12" t="s">
        <v>48</v>
      </c>
      <c r="D113" s="12" t="s">
        <v>49</v>
      </c>
      <c r="E113" s="13">
        <v>20</v>
      </c>
      <c r="F113" s="13">
        <v>20</v>
      </c>
      <c r="G113" s="12" t="s">
        <v>9</v>
      </c>
      <c r="H113" s="12" t="s">
        <v>2079</v>
      </c>
      <c r="I113" s="12" t="s">
        <v>2080</v>
      </c>
      <c r="J113" s="13">
        <f t="shared" si="5"/>
        <v>0</v>
      </c>
      <c r="K113" s="14" t="str">
        <f t="shared" si="6"/>
        <v xml:space="preserve"> Equivalent</v>
      </c>
      <c r="L113" s="4" t="s">
        <v>2239</v>
      </c>
      <c r="M113" s="4" t="str">
        <f>VLOOKUP(B:B,[1]GDPC_InventoryReport!$S$1:$T$65536,2,0)</f>
        <v>AVB</v>
      </c>
      <c r="N113" s="4" t="str">
        <f t="shared" si="7"/>
        <v>AA</v>
      </c>
      <c r="O113" s="4" t="str">
        <f t="shared" si="8"/>
        <v>6</v>
      </c>
      <c r="P113" s="4" t="str">
        <f t="shared" si="9"/>
        <v>C</v>
      </c>
    </row>
    <row r="114" spans="1:16" s="4" customFormat="1" ht="18" customHeight="1" x14ac:dyDescent="0.35">
      <c r="A114" s="11" t="s">
        <v>2400</v>
      </c>
      <c r="B114" s="12" t="s">
        <v>1234</v>
      </c>
      <c r="C114" s="12" t="s">
        <v>1179</v>
      </c>
      <c r="D114" s="12" t="s">
        <v>1180</v>
      </c>
      <c r="E114" s="13">
        <v>20</v>
      </c>
      <c r="F114" s="13">
        <v>20</v>
      </c>
      <c r="G114" s="12" t="s">
        <v>9</v>
      </c>
      <c r="H114" s="12" t="s">
        <v>2079</v>
      </c>
      <c r="I114" s="12" t="s">
        <v>2080</v>
      </c>
      <c r="J114" s="13">
        <f t="shared" si="5"/>
        <v>0</v>
      </c>
      <c r="K114" s="14" t="str">
        <f t="shared" si="6"/>
        <v xml:space="preserve"> Equivalent</v>
      </c>
      <c r="L114" s="4" t="s">
        <v>2239</v>
      </c>
      <c r="M114" s="4" t="str">
        <f>VLOOKUP(B:B,[1]GDPC_InventoryReport!$S$1:$T$65536,2,0)</f>
        <v>AVB</v>
      </c>
      <c r="N114" s="4" t="str">
        <f t="shared" si="7"/>
        <v>AA</v>
      </c>
      <c r="O114" s="4" t="str">
        <f t="shared" si="8"/>
        <v>8</v>
      </c>
      <c r="P114" s="4" t="str">
        <f t="shared" si="9"/>
        <v>C</v>
      </c>
    </row>
    <row r="115" spans="1:16" s="4" customFormat="1" ht="18" customHeight="1" x14ac:dyDescent="0.35">
      <c r="A115" s="11" t="s">
        <v>2401</v>
      </c>
      <c r="B115" s="12" t="s">
        <v>2402</v>
      </c>
      <c r="C115" s="12" t="s">
        <v>1149</v>
      </c>
      <c r="D115" s="12" t="s">
        <v>1150</v>
      </c>
      <c r="E115" s="13">
        <v>20</v>
      </c>
      <c r="F115" s="13">
        <v>20</v>
      </c>
      <c r="G115" s="12" t="s">
        <v>9</v>
      </c>
      <c r="H115" s="12" t="s">
        <v>2079</v>
      </c>
      <c r="I115" s="12" t="s">
        <v>2080</v>
      </c>
      <c r="J115" s="13">
        <f t="shared" si="5"/>
        <v>0</v>
      </c>
      <c r="K115" s="14" t="str">
        <f t="shared" si="6"/>
        <v xml:space="preserve"> Equivalent</v>
      </c>
      <c r="L115" s="4" t="s">
        <v>2239</v>
      </c>
      <c r="M115" s="4" t="str">
        <f>VLOOKUP(B:B,[1]GDPC_InventoryReport!$S$1:$T$65536,2,0)</f>
        <v>AVB</v>
      </c>
      <c r="N115" s="4" t="str">
        <f t="shared" si="7"/>
        <v>AA</v>
      </c>
      <c r="O115" s="4" t="str">
        <f t="shared" si="8"/>
        <v>0</v>
      </c>
      <c r="P115" s="4" t="str">
        <f t="shared" si="9"/>
        <v>C</v>
      </c>
    </row>
    <row r="116" spans="1:16" s="4" customFormat="1" ht="18" customHeight="1" x14ac:dyDescent="0.35">
      <c r="A116" s="11" t="s">
        <v>2403</v>
      </c>
      <c r="B116" s="12" t="s">
        <v>2404</v>
      </c>
      <c r="C116" s="12" t="s">
        <v>1149</v>
      </c>
      <c r="D116" s="12" t="s">
        <v>1150</v>
      </c>
      <c r="E116" s="13">
        <v>20</v>
      </c>
      <c r="F116" s="13">
        <v>20</v>
      </c>
      <c r="G116" s="12" t="s">
        <v>9</v>
      </c>
      <c r="H116" s="12" t="s">
        <v>2079</v>
      </c>
      <c r="I116" s="12" t="s">
        <v>2080</v>
      </c>
      <c r="J116" s="13">
        <f t="shared" si="5"/>
        <v>0</v>
      </c>
      <c r="K116" s="14" t="str">
        <f t="shared" si="6"/>
        <v xml:space="preserve"> Equivalent</v>
      </c>
      <c r="L116" s="4" t="s">
        <v>2239</v>
      </c>
      <c r="M116" s="4" t="str">
        <f>VLOOKUP(B:B,[1]GDPC_InventoryReport!$S$1:$T$65536,2,0)</f>
        <v>AVB</v>
      </c>
      <c r="N116" s="4" t="str">
        <f t="shared" si="7"/>
        <v>AA</v>
      </c>
      <c r="O116" s="4" t="str">
        <f t="shared" si="8"/>
        <v>2</v>
      </c>
      <c r="P116" s="4" t="str">
        <f t="shared" si="9"/>
        <v>C</v>
      </c>
    </row>
    <row r="117" spans="1:16" s="4" customFormat="1" ht="18" customHeight="1" x14ac:dyDescent="0.35">
      <c r="A117" s="11" t="s">
        <v>2405</v>
      </c>
      <c r="B117" s="12" t="s">
        <v>1235</v>
      </c>
      <c r="C117" s="12" t="s">
        <v>1149</v>
      </c>
      <c r="D117" s="12" t="s">
        <v>1150</v>
      </c>
      <c r="E117" s="13">
        <v>20</v>
      </c>
      <c r="F117" s="13">
        <v>20</v>
      </c>
      <c r="G117" s="12" t="s">
        <v>9</v>
      </c>
      <c r="H117" s="12" t="s">
        <v>2079</v>
      </c>
      <c r="I117" s="12" t="s">
        <v>2080</v>
      </c>
      <c r="J117" s="13">
        <f t="shared" si="5"/>
        <v>0</v>
      </c>
      <c r="K117" s="14" t="str">
        <f t="shared" si="6"/>
        <v xml:space="preserve"> Equivalent</v>
      </c>
      <c r="L117" s="4" t="s">
        <v>2239</v>
      </c>
      <c r="M117" s="4" t="str">
        <f>VLOOKUP(B:B,[1]GDPC_InventoryReport!$S$1:$T$65536,2,0)</f>
        <v>AVB</v>
      </c>
      <c r="N117" s="4" t="str">
        <f t="shared" si="7"/>
        <v>AA</v>
      </c>
      <c r="O117" s="4" t="str">
        <f t="shared" si="8"/>
        <v>4</v>
      </c>
      <c r="P117" s="4" t="str">
        <f t="shared" si="9"/>
        <v>C</v>
      </c>
    </row>
    <row r="118" spans="1:16" s="4" customFormat="1" ht="18" customHeight="1" x14ac:dyDescent="0.35">
      <c r="A118" s="11" t="s">
        <v>2406</v>
      </c>
      <c r="B118" s="12" t="s">
        <v>1236</v>
      </c>
      <c r="C118" s="12" t="s">
        <v>93</v>
      </c>
      <c r="D118" s="12" t="s">
        <v>94</v>
      </c>
      <c r="E118" s="13">
        <v>20</v>
      </c>
      <c r="F118" s="13">
        <v>20</v>
      </c>
      <c r="G118" s="12" t="s">
        <v>9</v>
      </c>
      <c r="H118" s="12" t="s">
        <v>2079</v>
      </c>
      <c r="I118" s="12" t="s">
        <v>2080</v>
      </c>
      <c r="J118" s="13">
        <f t="shared" si="5"/>
        <v>0</v>
      </c>
      <c r="K118" s="14" t="str">
        <f t="shared" si="6"/>
        <v xml:space="preserve"> Equivalent</v>
      </c>
      <c r="L118" s="4" t="s">
        <v>2239</v>
      </c>
      <c r="M118" s="4" t="str">
        <f>VLOOKUP(B:B,[1]GDPC_InventoryReport!$S$1:$T$65536,2,0)</f>
        <v>AVB</v>
      </c>
      <c r="N118" s="4" t="str">
        <f t="shared" si="7"/>
        <v>AA</v>
      </c>
      <c r="O118" s="4" t="str">
        <f t="shared" si="8"/>
        <v>6</v>
      </c>
      <c r="P118" s="4" t="str">
        <f t="shared" si="9"/>
        <v>C</v>
      </c>
    </row>
    <row r="119" spans="1:16" s="4" customFormat="1" ht="18" customHeight="1" x14ac:dyDescent="0.35">
      <c r="A119" s="11" t="s">
        <v>2407</v>
      </c>
      <c r="B119" s="12" t="s">
        <v>1237</v>
      </c>
      <c r="C119" s="12" t="s">
        <v>1130</v>
      </c>
      <c r="D119" s="12" t="s">
        <v>1131</v>
      </c>
      <c r="E119" s="13">
        <v>20</v>
      </c>
      <c r="F119" s="13">
        <v>20</v>
      </c>
      <c r="G119" s="12" t="s">
        <v>9</v>
      </c>
      <c r="H119" s="12" t="s">
        <v>2079</v>
      </c>
      <c r="I119" s="12" t="s">
        <v>2080</v>
      </c>
      <c r="J119" s="13">
        <f t="shared" si="5"/>
        <v>0</v>
      </c>
      <c r="K119" s="14" t="str">
        <f t="shared" si="6"/>
        <v xml:space="preserve"> Equivalent</v>
      </c>
      <c r="L119" s="4" t="s">
        <v>2239</v>
      </c>
      <c r="M119" s="4" t="str">
        <f>VLOOKUP(B:B,[1]GDPC_InventoryReport!$S$1:$T$65536,2,0)</f>
        <v>AVB</v>
      </c>
      <c r="N119" s="4" t="str">
        <f t="shared" si="7"/>
        <v>AA</v>
      </c>
      <c r="O119" s="4" t="str">
        <f t="shared" si="8"/>
        <v>6</v>
      </c>
      <c r="P119" s="4" t="str">
        <f t="shared" si="9"/>
        <v>D</v>
      </c>
    </row>
    <row r="120" spans="1:16" s="4" customFormat="1" ht="18" customHeight="1" x14ac:dyDescent="0.35">
      <c r="A120" s="11" t="s">
        <v>2408</v>
      </c>
      <c r="B120" s="12" t="s">
        <v>1238</v>
      </c>
      <c r="C120" s="12" t="s">
        <v>10</v>
      </c>
      <c r="D120" s="12" t="s">
        <v>11</v>
      </c>
      <c r="E120" s="13">
        <v>32</v>
      </c>
      <c r="F120" s="13">
        <v>32</v>
      </c>
      <c r="G120" s="12" t="s">
        <v>9</v>
      </c>
      <c r="H120" s="12" t="s">
        <v>2079</v>
      </c>
      <c r="I120" s="12" t="s">
        <v>2080</v>
      </c>
      <c r="J120" s="13">
        <f t="shared" si="5"/>
        <v>0</v>
      </c>
      <c r="K120" s="14" t="str">
        <f t="shared" si="6"/>
        <v xml:space="preserve"> Equivalent</v>
      </c>
      <c r="L120" s="4" t="s">
        <v>2239</v>
      </c>
      <c r="M120" s="4" t="str">
        <f>VLOOKUP(B:B,[1]GDPC_InventoryReport!$S$1:$T$65536,2,0)</f>
        <v>AVB</v>
      </c>
      <c r="N120" s="4" t="str">
        <f t="shared" si="7"/>
        <v>AA</v>
      </c>
      <c r="O120" s="4" t="str">
        <f t="shared" si="8"/>
        <v>8</v>
      </c>
      <c r="P120" s="4" t="str">
        <f t="shared" si="9"/>
        <v>D</v>
      </c>
    </row>
    <row r="121" spans="1:16" s="4" customFormat="1" ht="18" customHeight="1" x14ac:dyDescent="0.35">
      <c r="A121" s="11" t="s">
        <v>2409</v>
      </c>
      <c r="B121" s="12" t="s">
        <v>2410</v>
      </c>
      <c r="C121" s="12" t="s">
        <v>2411</v>
      </c>
      <c r="D121" s="12" t="s">
        <v>2412</v>
      </c>
      <c r="E121" s="13">
        <v>20</v>
      </c>
      <c r="F121" s="13">
        <v>20</v>
      </c>
      <c r="G121" s="12" t="s">
        <v>9</v>
      </c>
      <c r="H121" s="12" t="s">
        <v>2079</v>
      </c>
      <c r="I121" s="12" t="s">
        <v>2080</v>
      </c>
      <c r="J121" s="13">
        <f t="shared" si="5"/>
        <v>0</v>
      </c>
      <c r="K121" s="14" t="str">
        <f t="shared" si="6"/>
        <v xml:space="preserve"> Equivalent</v>
      </c>
      <c r="L121" s="4" t="s">
        <v>2239</v>
      </c>
      <c r="M121" s="4" t="str">
        <f>VLOOKUP(B:B,[1]GDPC_InventoryReport!$S$1:$T$65536,2,0)</f>
        <v>AVB</v>
      </c>
      <c r="N121" s="4" t="str">
        <f t="shared" si="7"/>
        <v>AA</v>
      </c>
      <c r="O121" s="4" t="str">
        <f t="shared" si="8"/>
        <v>0</v>
      </c>
      <c r="P121" s="4" t="str">
        <f t="shared" si="9"/>
        <v>D</v>
      </c>
    </row>
    <row r="122" spans="1:16" s="4" customFormat="1" ht="18" customHeight="1" x14ac:dyDescent="0.35">
      <c r="A122" s="11" t="s">
        <v>2413</v>
      </c>
      <c r="B122" s="12" t="s">
        <v>2414</v>
      </c>
      <c r="C122" s="12" t="s">
        <v>1333</v>
      </c>
      <c r="D122" s="12" t="s">
        <v>1334</v>
      </c>
      <c r="E122" s="13">
        <v>20</v>
      </c>
      <c r="F122" s="13">
        <v>20</v>
      </c>
      <c r="G122" s="12" t="s">
        <v>9</v>
      </c>
      <c r="H122" s="12" t="s">
        <v>2079</v>
      </c>
      <c r="I122" s="12" t="s">
        <v>2080</v>
      </c>
      <c r="J122" s="13">
        <f t="shared" si="5"/>
        <v>0</v>
      </c>
      <c r="K122" s="14" t="str">
        <f t="shared" si="6"/>
        <v xml:space="preserve"> Equivalent</v>
      </c>
      <c r="L122" s="4" t="s">
        <v>2239</v>
      </c>
      <c r="M122" s="4" t="str">
        <f>VLOOKUP(B:B,[1]GDPC_InventoryReport!$S$1:$T$65536,2,0)</f>
        <v>AVB</v>
      </c>
      <c r="N122" s="4" t="str">
        <f t="shared" si="7"/>
        <v>AA</v>
      </c>
      <c r="O122" s="4" t="str">
        <f t="shared" si="8"/>
        <v>2</v>
      </c>
      <c r="P122" s="4" t="str">
        <f t="shared" si="9"/>
        <v>D</v>
      </c>
    </row>
    <row r="123" spans="1:16" s="4" customFormat="1" ht="18" customHeight="1" x14ac:dyDescent="0.35">
      <c r="A123" s="11" t="s">
        <v>2415</v>
      </c>
      <c r="B123" s="12" t="s">
        <v>2416</v>
      </c>
      <c r="C123" s="12" t="s">
        <v>172</v>
      </c>
      <c r="D123" s="12" t="s">
        <v>173</v>
      </c>
      <c r="E123" s="13">
        <v>6</v>
      </c>
      <c r="F123" s="13">
        <v>6</v>
      </c>
      <c r="G123" s="12" t="s">
        <v>9</v>
      </c>
      <c r="H123" s="12" t="s">
        <v>2079</v>
      </c>
      <c r="I123" s="12" t="s">
        <v>2080</v>
      </c>
      <c r="J123" s="13">
        <f t="shared" si="5"/>
        <v>0</v>
      </c>
      <c r="K123" s="14" t="str">
        <f t="shared" si="6"/>
        <v xml:space="preserve"> Equivalent</v>
      </c>
      <c r="L123" s="4" t="s">
        <v>2239</v>
      </c>
      <c r="M123" s="4" t="str">
        <f>VLOOKUP(B:B,[1]GDPC_InventoryReport!$S$1:$T$65536,2,0)</f>
        <v>AVB</v>
      </c>
      <c r="N123" s="4" t="str">
        <f t="shared" si="7"/>
        <v>AA</v>
      </c>
      <c r="O123" s="4" t="str">
        <f t="shared" si="8"/>
        <v>4</v>
      </c>
      <c r="P123" s="4" t="str">
        <f t="shared" si="9"/>
        <v>D</v>
      </c>
    </row>
    <row r="124" spans="1:16" s="4" customFormat="1" ht="18" customHeight="1" x14ac:dyDescent="0.35">
      <c r="A124" s="11" t="s">
        <v>2417</v>
      </c>
      <c r="B124" s="12" t="s">
        <v>1239</v>
      </c>
      <c r="C124" s="12" t="s">
        <v>2418</v>
      </c>
      <c r="D124" s="12" t="s">
        <v>2419</v>
      </c>
      <c r="E124" s="13">
        <v>20</v>
      </c>
      <c r="F124" s="13">
        <v>20</v>
      </c>
      <c r="G124" s="12" t="s">
        <v>9</v>
      </c>
      <c r="H124" s="12" t="s">
        <v>2079</v>
      </c>
      <c r="I124" s="12" t="s">
        <v>2080</v>
      </c>
      <c r="J124" s="13">
        <f t="shared" si="5"/>
        <v>0</v>
      </c>
      <c r="K124" s="14" t="str">
        <f t="shared" si="6"/>
        <v xml:space="preserve"> Equivalent</v>
      </c>
      <c r="L124" s="4" t="s">
        <v>2239</v>
      </c>
      <c r="M124" s="4" t="str">
        <f>VLOOKUP(B:B,[1]GDPC_InventoryReport!$S$1:$T$65536,2,0)</f>
        <v>AVB</v>
      </c>
      <c r="N124" s="4" t="str">
        <f t="shared" si="7"/>
        <v>AA</v>
      </c>
      <c r="O124" s="4" t="str">
        <f t="shared" si="8"/>
        <v>6</v>
      </c>
      <c r="P124" s="4" t="str">
        <f t="shared" si="9"/>
        <v>D</v>
      </c>
    </row>
    <row r="125" spans="1:16" s="4" customFormat="1" ht="18" customHeight="1" x14ac:dyDescent="0.35">
      <c r="A125" s="11" t="s">
        <v>2420</v>
      </c>
      <c r="B125" s="12" t="s">
        <v>2421</v>
      </c>
      <c r="C125" s="12" t="s">
        <v>1117</v>
      </c>
      <c r="D125" s="12" t="s">
        <v>1118</v>
      </c>
      <c r="E125" s="13">
        <v>20</v>
      </c>
      <c r="F125" s="13">
        <v>20</v>
      </c>
      <c r="G125" s="12" t="s">
        <v>9</v>
      </c>
      <c r="H125" s="12" t="s">
        <v>2079</v>
      </c>
      <c r="I125" s="12" t="s">
        <v>2080</v>
      </c>
      <c r="J125" s="13">
        <f t="shared" si="5"/>
        <v>0</v>
      </c>
      <c r="K125" s="14" t="str">
        <f t="shared" si="6"/>
        <v xml:space="preserve"> Equivalent</v>
      </c>
      <c r="L125" s="4" t="s">
        <v>2239</v>
      </c>
      <c r="M125" s="4" t="str">
        <f>VLOOKUP(B:B,[1]GDPC_InventoryReport!$S$1:$T$65536,2,0)</f>
        <v>AVB</v>
      </c>
      <c r="N125" s="4" t="str">
        <f t="shared" si="7"/>
        <v>AA</v>
      </c>
      <c r="O125" s="4" t="str">
        <f t="shared" si="8"/>
        <v>8</v>
      </c>
      <c r="P125" s="4" t="str">
        <f t="shared" si="9"/>
        <v>D</v>
      </c>
    </row>
    <row r="126" spans="1:16" s="4" customFormat="1" ht="18" customHeight="1" x14ac:dyDescent="0.35">
      <c r="A126" s="11" t="s">
        <v>2422</v>
      </c>
      <c r="B126" s="12" t="s">
        <v>2423</v>
      </c>
      <c r="C126" s="12" t="s">
        <v>2424</v>
      </c>
      <c r="D126" s="12" t="s">
        <v>2425</v>
      </c>
      <c r="E126" s="13">
        <v>27</v>
      </c>
      <c r="F126" s="13">
        <v>27</v>
      </c>
      <c r="G126" s="12" t="s">
        <v>9</v>
      </c>
      <c r="H126" s="12" t="s">
        <v>2079</v>
      </c>
      <c r="I126" s="12" t="s">
        <v>2080</v>
      </c>
      <c r="J126" s="13">
        <f t="shared" si="5"/>
        <v>0</v>
      </c>
      <c r="K126" s="14" t="str">
        <f t="shared" si="6"/>
        <v xml:space="preserve"> Equivalent</v>
      </c>
      <c r="L126" s="4" t="s">
        <v>2239</v>
      </c>
      <c r="M126" s="4" t="str">
        <f>VLOOKUP(B:B,[1]GDPC_InventoryReport!$S$1:$T$65536,2,0)</f>
        <v>AVB</v>
      </c>
      <c r="N126" s="4" t="str">
        <f t="shared" si="7"/>
        <v>AA</v>
      </c>
      <c r="O126" s="4" t="str">
        <f t="shared" si="8"/>
        <v>0</v>
      </c>
      <c r="P126" s="4" t="str">
        <f t="shared" si="9"/>
        <v>D</v>
      </c>
    </row>
    <row r="127" spans="1:16" s="4" customFormat="1" ht="18" customHeight="1" x14ac:dyDescent="0.35">
      <c r="A127" s="11" t="s">
        <v>2426</v>
      </c>
      <c r="B127" s="12" t="s">
        <v>1240</v>
      </c>
      <c r="C127" s="12" t="s">
        <v>65</v>
      </c>
      <c r="D127" s="12" t="s">
        <v>66</v>
      </c>
      <c r="E127" s="13">
        <v>20</v>
      </c>
      <c r="F127" s="13">
        <v>20</v>
      </c>
      <c r="G127" s="12" t="s">
        <v>9</v>
      </c>
      <c r="H127" s="12" t="s">
        <v>2079</v>
      </c>
      <c r="I127" s="12" t="s">
        <v>2080</v>
      </c>
      <c r="J127" s="13">
        <f t="shared" si="5"/>
        <v>0</v>
      </c>
      <c r="K127" s="14" t="str">
        <f t="shared" si="6"/>
        <v xml:space="preserve"> Equivalent</v>
      </c>
      <c r="L127" s="4" t="s">
        <v>2239</v>
      </c>
      <c r="M127" s="4" t="str">
        <f>VLOOKUP(B:B,[1]GDPC_InventoryReport!$S$1:$T$65536,2,0)</f>
        <v>AVB</v>
      </c>
      <c r="N127" s="4" t="str">
        <f t="shared" si="7"/>
        <v>AA</v>
      </c>
      <c r="O127" s="4" t="str">
        <f t="shared" si="8"/>
        <v>2</v>
      </c>
      <c r="P127" s="4" t="str">
        <f t="shared" si="9"/>
        <v>D</v>
      </c>
    </row>
    <row r="128" spans="1:16" s="4" customFormat="1" ht="18" customHeight="1" x14ac:dyDescent="0.35">
      <c r="A128" s="11" t="s">
        <v>2427</v>
      </c>
      <c r="B128" s="12" t="s">
        <v>1241</v>
      </c>
      <c r="C128" s="12" t="s">
        <v>10</v>
      </c>
      <c r="D128" s="12" t="s">
        <v>11</v>
      </c>
      <c r="E128" s="13">
        <v>32</v>
      </c>
      <c r="F128" s="13">
        <v>32</v>
      </c>
      <c r="G128" s="12" t="s">
        <v>9</v>
      </c>
      <c r="H128" s="12" t="s">
        <v>2079</v>
      </c>
      <c r="I128" s="12" t="s">
        <v>2080</v>
      </c>
      <c r="J128" s="13">
        <f t="shared" si="5"/>
        <v>0</v>
      </c>
      <c r="K128" s="14" t="str">
        <f t="shared" si="6"/>
        <v xml:space="preserve"> Equivalent</v>
      </c>
      <c r="L128" s="4" t="s">
        <v>2239</v>
      </c>
      <c r="M128" s="4" t="str">
        <f>VLOOKUP(B:B,[1]GDPC_InventoryReport!$S$1:$T$65536,2,0)</f>
        <v>AVB</v>
      </c>
      <c r="N128" s="4" t="str">
        <f t="shared" si="7"/>
        <v>AA</v>
      </c>
      <c r="O128" s="4" t="str">
        <f t="shared" si="8"/>
        <v>4</v>
      </c>
      <c r="P128" s="4" t="str">
        <f t="shared" si="9"/>
        <v>D</v>
      </c>
    </row>
    <row r="129" spans="1:16" s="4" customFormat="1" ht="18" customHeight="1" x14ac:dyDescent="0.35">
      <c r="A129" s="11" t="s">
        <v>2428</v>
      </c>
      <c r="B129" s="12" t="s">
        <v>1242</v>
      </c>
      <c r="C129" s="12" t="s">
        <v>1146</v>
      </c>
      <c r="D129" s="12" t="s">
        <v>1147</v>
      </c>
      <c r="E129" s="13">
        <v>20</v>
      </c>
      <c r="F129" s="13">
        <v>20</v>
      </c>
      <c r="G129" s="12" t="s">
        <v>9</v>
      </c>
      <c r="H129" s="12" t="s">
        <v>2079</v>
      </c>
      <c r="I129" s="12" t="s">
        <v>2080</v>
      </c>
      <c r="J129" s="13">
        <f t="shared" si="5"/>
        <v>0</v>
      </c>
      <c r="K129" s="14" t="str">
        <f t="shared" si="6"/>
        <v xml:space="preserve"> Equivalent</v>
      </c>
      <c r="L129" s="4" t="s">
        <v>2239</v>
      </c>
      <c r="M129" s="4" t="str">
        <f>VLOOKUP(B:B,[1]GDPC_InventoryReport!$S$1:$T$65536,2,0)</f>
        <v>AVB</v>
      </c>
      <c r="N129" s="4" t="str">
        <f t="shared" si="7"/>
        <v>AA</v>
      </c>
      <c r="O129" s="4" t="str">
        <f t="shared" si="8"/>
        <v>6</v>
      </c>
      <c r="P129" s="4" t="str">
        <f t="shared" si="9"/>
        <v>D</v>
      </c>
    </row>
    <row r="130" spans="1:16" s="4" customFormat="1" ht="18" customHeight="1" x14ac:dyDescent="0.35">
      <c r="A130" s="11" t="s">
        <v>2429</v>
      </c>
      <c r="B130" s="12" t="s">
        <v>1243</v>
      </c>
      <c r="C130" s="12" t="s">
        <v>10</v>
      </c>
      <c r="D130" s="12" t="s">
        <v>11</v>
      </c>
      <c r="E130" s="13">
        <v>32</v>
      </c>
      <c r="F130" s="13">
        <v>32</v>
      </c>
      <c r="G130" s="12" t="s">
        <v>9</v>
      </c>
      <c r="H130" s="12" t="s">
        <v>2079</v>
      </c>
      <c r="I130" s="12" t="s">
        <v>2080</v>
      </c>
      <c r="J130" s="13">
        <f t="shared" si="5"/>
        <v>0</v>
      </c>
      <c r="K130" s="14" t="str">
        <f t="shared" si="6"/>
        <v xml:space="preserve"> Equivalent</v>
      </c>
      <c r="L130" s="4" t="s">
        <v>2239</v>
      </c>
      <c r="M130" s="4" t="str">
        <f>VLOOKUP(B:B,[1]GDPC_InventoryReport!$S$1:$T$65536,2,0)</f>
        <v>AVB</v>
      </c>
      <c r="N130" s="4" t="str">
        <f t="shared" si="7"/>
        <v>AA</v>
      </c>
      <c r="O130" s="4" t="str">
        <f t="shared" si="8"/>
        <v>8</v>
      </c>
      <c r="P130" s="4" t="str">
        <f t="shared" si="9"/>
        <v>D</v>
      </c>
    </row>
    <row r="131" spans="1:16" s="4" customFormat="1" ht="18" customHeight="1" x14ac:dyDescent="0.35">
      <c r="A131" s="11" t="s">
        <v>2430</v>
      </c>
      <c r="B131" s="12" t="s">
        <v>2431</v>
      </c>
      <c r="C131" s="12" t="s">
        <v>102</v>
      </c>
      <c r="D131" s="12" t="s">
        <v>103</v>
      </c>
      <c r="E131" s="13">
        <v>20</v>
      </c>
      <c r="F131" s="13">
        <v>20</v>
      </c>
      <c r="G131" s="12" t="s">
        <v>9</v>
      </c>
      <c r="H131" s="12" t="s">
        <v>2079</v>
      </c>
      <c r="I131" s="12" t="s">
        <v>2080</v>
      </c>
      <c r="J131" s="13">
        <f t="shared" ref="J131:J194" si="10">F131-E131</f>
        <v>0</v>
      </c>
      <c r="K131" s="14" t="str">
        <f t="shared" ref="K131:K194" si="11">IF(J131=0," Equivalent",IF(J131&gt;0,"Excess","Shortage"))</f>
        <v xml:space="preserve"> Equivalent</v>
      </c>
      <c r="L131" s="4" t="s">
        <v>2239</v>
      </c>
      <c r="M131" s="4" t="str">
        <f>VLOOKUP(B:B,[1]GDPC_InventoryReport!$S$1:$T$65536,2,0)</f>
        <v>AVB</v>
      </c>
      <c r="N131" s="4" t="str">
        <f t="shared" ref="N131:N194" si="12">MID(B131,1,2)</f>
        <v>AA</v>
      </c>
      <c r="O131" s="4" t="str">
        <f t="shared" ref="O131:O194" si="13">MID(B131,6,1)</f>
        <v>0</v>
      </c>
      <c r="P131" s="4" t="str">
        <f t="shared" ref="P131:P194" si="14">MID(B131,8,1)</f>
        <v>D</v>
      </c>
    </row>
    <row r="132" spans="1:16" s="4" customFormat="1" ht="18" customHeight="1" x14ac:dyDescent="0.35">
      <c r="A132" s="11" t="s">
        <v>2432</v>
      </c>
      <c r="B132" s="12" t="s">
        <v>1244</v>
      </c>
      <c r="C132" s="12" t="s">
        <v>2375</v>
      </c>
      <c r="D132" s="12" t="s">
        <v>2376</v>
      </c>
      <c r="E132" s="13">
        <v>20</v>
      </c>
      <c r="F132" s="13">
        <v>20</v>
      </c>
      <c r="G132" s="12" t="s">
        <v>9</v>
      </c>
      <c r="H132" s="12" t="s">
        <v>2079</v>
      </c>
      <c r="I132" s="12" t="s">
        <v>2080</v>
      </c>
      <c r="J132" s="13">
        <f t="shared" si="10"/>
        <v>0</v>
      </c>
      <c r="K132" s="14" t="str">
        <f t="shared" si="11"/>
        <v xml:space="preserve"> Equivalent</v>
      </c>
      <c r="L132" s="4" t="s">
        <v>2239</v>
      </c>
      <c r="M132" s="4" t="str">
        <f>VLOOKUP(B:B,[1]GDPC_InventoryReport!$S$1:$T$65536,2,0)</f>
        <v>AVB</v>
      </c>
      <c r="N132" s="4" t="str">
        <f t="shared" si="12"/>
        <v>AA</v>
      </c>
      <c r="O132" s="4" t="str">
        <f t="shared" si="13"/>
        <v>2</v>
      </c>
      <c r="P132" s="4" t="str">
        <f t="shared" si="14"/>
        <v>D</v>
      </c>
    </row>
    <row r="133" spans="1:16" s="4" customFormat="1" ht="18" customHeight="1" x14ac:dyDescent="0.35">
      <c r="A133" s="11" t="s">
        <v>2433</v>
      </c>
      <c r="B133" s="12" t="s">
        <v>1245</v>
      </c>
      <c r="C133" s="12" t="s">
        <v>1117</v>
      </c>
      <c r="D133" s="12" t="s">
        <v>1118</v>
      </c>
      <c r="E133" s="13">
        <v>14</v>
      </c>
      <c r="F133" s="13">
        <v>14</v>
      </c>
      <c r="G133" s="12" t="s">
        <v>9</v>
      </c>
      <c r="H133" s="12" t="s">
        <v>2079</v>
      </c>
      <c r="I133" s="12" t="s">
        <v>2080</v>
      </c>
      <c r="J133" s="13">
        <f t="shared" si="10"/>
        <v>0</v>
      </c>
      <c r="K133" s="14" t="str">
        <f t="shared" si="11"/>
        <v xml:space="preserve"> Equivalent</v>
      </c>
      <c r="L133" s="4" t="s">
        <v>2239</v>
      </c>
      <c r="M133" s="4" t="str">
        <f>VLOOKUP(B:B,[1]GDPC_InventoryReport!$S$1:$T$65536,2,0)</f>
        <v>AVB</v>
      </c>
      <c r="N133" s="4" t="str">
        <f t="shared" si="12"/>
        <v>AA</v>
      </c>
      <c r="O133" s="4" t="str">
        <f t="shared" si="13"/>
        <v>4</v>
      </c>
      <c r="P133" s="4" t="str">
        <f t="shared" si="14"/>
        <v>D</v>
      </c>
    </row>
    <row r="134" spans="1:16" s="4" customFormat="1" ht="18" customHeight="1" x14ac:dyDescent="0.35">
      <c r="A134" s="11" t="s">
        <v>2434</v>
      </c>
      <c r="B134" s="12" t="s">
        <v>2435</v>
      </c>
      <c r="C134" s="12" t="s">
        <v>1305</v>
      </c>
      <c r="D134" s="12" t="s">
        <v>1306</v>
      </c>
      <c r="E134" s="13">
        <v>20</v>
      </c>
      <c r="F134" s="13">
        <v>20</v>
      </c>
      <c r="G134" s="12" t="s">
        <v>9</v>
      </c>
      <c r="H134" s="12" t="s">
        <v>2079</v>
      </c>
      <c r="I134" s="12" t="s">
        <v>2080</v>
      </c>
      <c r="J134" s="13">
        <f t="shared" si="10"/>
        <v>0</v>
      </c>
      <c r="K134" s="14" t="str">
        <f t="shared" si="11"/>
        <v xml:space="preserve"> Equivalent</v>
      </c>
      <c r="L134" s="4" t="s">
        <v>2239</v>
      </c>
      <c r="M134" s="4" t="str">
        <f>VLOOKUP(B:B,[1]GDPC_InventoryReport!$S$1:$T$65536,2,0)</f>
        <v>AVB</v>
      </c>
      <c r="N134" s="4" t="str">
        <f t="shared" si="12"/>
        <v>AA</v>
      </c>
      <c r="O134" s="4" t="str">
        <f t="shared" si="13"/>
        <v>6</v>
      </c>
      <c r="P134" s="4" t="str">
        <f t="shared" si="14"/>
        <v>D</v>
      </c>
    </row>
    <row r="135" spans="1:16" s="4" customFormat="1" ht="18" customHeight="1" x14ac:dyDescent="0.35">
      <c r="A135" s="11" t="s">
        <v>2436</v>
      </c>
      <c r="B135" s="12" t="s">
        <v>1246</v>
      </c>
      <c r="C135" s="12" t="s">
        <v>2418</v>
      </c>
      <c r="D135" s="12" t="s">
        <v>2419</v>
      </c>
      <c r="E135" s="13">
        <v>20</v>
      </c>
      <c r="F135" s="13">
        <v>20</v>
      </c>
      <c r="G135" s="12" t="s">
        <v>9</v>
      </c>
      <c r="H135" s="12" t="s">
        <v>2079</v>
      </c>
      <c r="I135" s="12" t="s">
        <v>2080</v>
      </c>
      <c r="J135" s="13">
        <f t="shared" si="10"/>
        <v>0</v>
      </c>
      <c r="K135" s="14" t="str">
        <f t="shared" si="11"/>
        <v xml:space="preserve"> Equivalent</v>
      </c>
      <c r="L135" s="4" t="s">
        <v>2239</v>
      </c>
      <c r="M135" s="4" t="str">
        <f>VLOOKUP(B:B,[1]GDPC_InventoryReport!$S$1:$T$65536,2,0)</f>
        <v>AVB</v>
      </c>
      <c r="N135" s="4" t="str">
        <f t="shared" si="12"/>
        <v>AA</v>
      </c>
      <c r="O135" s="4" t="str">
        <f t="shared" si="13"/>
        <v>8</v>
      </c>
      <c r="P135" s="4" t="str">
        <f t="shared" si="14"/>
        <v>D</v>
      </c>
    </row>
    <row r="136" spans="1:16" s="4" customFormat="1" ht="18" customHeight="1" x14ac:dyDescent="0.35">
      <c r="A136" s="11" t="s">
        <v>2437</v>
      </c>
      <c r="B136" s="12" t="s">
        <v>2438</v>
      </c>
      <c r="C136" s="12" t="s">
        <v>51</v>
      </c>
      <c r="D136" s="12" t="s">
        <v>52</v>
      </c>
      <c r="E136" s="13">
        <v>24</v>
      </c>
      <c r="F136" s="13">
        <v>24</v>
      </c>
      <c r="G136" s="12" t="s">
        <v>9</v>
      </c>
      <c r="H136" s="12" t="s">
        <v>2079</v>
      </c>
      <c r="I136" s="12" t="s">
        <v>2080</v>
      </c>
      <c r="J136" s="13">
        <f t="shared" si="10"/>
        <v>0</v>
      </c>
      <c r="K136" s="14" t="str">
        <f t="shared" si="11"/>
        <v xml:space="preserve"> Equivalent</v>
      </c>
      <c r="L136" s="4" t="s">
        <v>2239</v>
      </c>
      <c r="M136" s="4" t="str">
        <f>VLOOKUP(B:B,[1]GDPC_InventoryReport!$S$1:$T$65536,2,0)</f>
        <v>AVB</v>
      </c>
      <c r="N136" s="4" t="str">
        <f t="shared" si="12"/>
        <v>AA</v>
      </c>
      <c r="O136" s="4" t="str">
        <f t="shared" si="13"/>
        <v>0</v>
      </c>
      <c r="P136" s="4" t="str">
        <f t="shared" si="14"/>
        <v>D</v>
      </c>
    </row>
    <row r="137" spans="1:16" s="4" customFormat="1" ht="18" customHeight="1" x14ac:dyDescent="0.35">
      <c r="A137" s="11" t="s">
        <v>2439</v>
      </c>
      <c r="B137" s="12" t="s">
        <v>2440</v>
      </c>
      <c r="C137" s="12" t="s">
        <v>1130</v>
      </c>
      <c r="D137" s="12" t="s">
        <v>1131</v>
      </c>
      <c r="E137" s="13">
        <v>20</v>
      </c>
      <c r="F137" s="13">
        <v>20</v>
      </c>
      <c r="G137" s="12" t="s">
        <v>9</v>
      </c>
      <c r="H137" s="12" t="s">
        <v>2079</v>
      </c>
      <c r="I137" s="12" t="s">
        <v>2080</v>
      </c>
      <c r="J137" s="13">
        <f t="shared" si="10"/>
        <v>0</v>
      </c>
      <c r="K137" s="14" t="str">
        <f t="shared" si="11"/>
        <v xml:space="preserve"> Equivalent</v>
      </c>
      <c r="L137" s="4" t="s">
        <v>2239</v>
      </c>
      <c r="M137" s="4" t="str">
        <f>VLOOKUP(B:B,[1]GDPC_InventoryReport!$S$1:$T$65536,2,0)</f>
        <v>AVB</v>
      </c>
      <c r="N137" s="4" t="str">
        <f t="shared" si="12"/>
        <v>AA</v>
      </c>
      <c r="O137" s="4" t="str">
        <f t="shared" si="13"/>
        <v>2</v>
      </c>
      <c r="P137" s="4" t="str">
        <f t="shared" si="14"/>
        <v>D</v>
      </c>
    </row>
    <row r="138" spans="1:16" s="4" customFormat="1" ht="18" customHeight="1" x14ac:dyDescent="0.35">
      <c r="A138" s="11" t="s">
        <v>2441</v>
      </c>
      <c r="B138" s="12" t="s">
        <v>1247</v>
      </c>
      <c r="C138" s="12" t="s">
        <v>1130</v>
      </c>
      <c r="D138" s="12" t="s">
        <v>1131</v>
      </c>
      <c r="E138" s="13">
        <v>20</v>
      </c>
      <c r="F138" s="13">
        <v>20</v>
      </c>
      <c r="G138" s="12" t="s">
        <v>9</v>
      </c>
      <c r="H138" s="12" t="s">
        <v>2079</v>
      </c>
      <c r="I138" s="12" t="s">
        <v>2080</v>
      </c>
      <c r="J138" s="13">
        <f t="shared" si="10"/>
        <v>0</v>
      </c>
      <c r="K138" s="14" t="str">
        <f t="shared" si="11"/>
        <v xml:space="preserve"> Equivalent</v>
      </c>
      <c r="L138" s="4" t="s">
        <v>2239</v>
      </c>
      <c r="M138" s="4" t="str">
        <f>VLOOKUP(B:B,[1]GDPC_InventoryReport!$S$1:$T$65536,2,0)</f>
        <v>AVB</v>
      </c>
      <c r="N138" s="4" t="str">
        <f t="shared" si="12"/>
        <v>AA</v>
      </c>
      <c r="O138" s="4" t="str">
        <f t="shared" si="13"/>
        <v>4</v>
      </c>
      <c r="P138" s="4" t="str">
        <f t="shared" si="14"/>
        <v>D</v>
      </c>
    </row>
    <row r="139" spans="1:16" s="4" customFormat="1" ht="18" customHeight="1" x14ac:dyDescent="0.35">
      <c r="A139" s="11" t="s">
        <v>2442</v>
      </c>
      <c r="B139" s="12" t="s">
        <v>2443</v>
      </c>
      <c r="C139" s="12" t="s">
        <v>1333</v>
      </c>
      <c r="D139" s="12" t="s">
        <v>1334</v>
      </c>
      <c r="E139" s="13">
        <v>20</v>
      </c>
      <c r="F139" s="13">
        <v>20</v>
      </c>
      <c r="G139" s="12" t="s">
        <v>9</v>
      </c>
      <c r="H139" s="12" t="s">
        <v>2079</v>
      </c>
      <c r="I139" s="12" t="s">
        <v>2080</v>
      </c>
      <c r="J139" s="13">
        <f t="shared" si="10"/>
        <v>0</v>
      </c>
      <c r="K139" s="14" t="str">
        <f t="shared" si="11"/>
        <v xml:space="preserve"> Equivalent</v>
      </c>
      <c r="L139" s="4" t="s">
        <v>2239</v>
      </c>
      <c r="M139" s="4" t="str">
        <f>VLOOKUP(B:B,[1]GDPC_InventoryReport!$S$1:$T$65536,2,0)</f>
        <v>AVB</v>
      </c>
      <c r="N139" s="4" t="str">
        <f t="shared" si="12"/>
        <v>AA</v>
      </c>
      <c r="O139" s="4" t="str">
        <f t="shared" si="13"/>
        <v>4</v>
      </c>
      <c r="P139" s="4" t="str">
        <f t="shared" si="14"/>
        <v>D</v>
      </c>
    </row>
    <row r="140" spans="1:16" s="4" customFormat="1" ht="18" customHeight="1" x14ac:dyDescent="0.35">
      <c r="A140" s="11" t="s">
        <v>2444</v>
      </c>
      <c r="B140" s="12" t="s">
        <v>1248</v>
      </c>
      <c r="C140" s="12" t="s">
        <v>1117</v>
      </c>
      <c r="D140" s="12" t="s">
        <v>1118</v>
      </c>
      <c r="E140" s="13">
        <v>20</v>
      </c>
      <c r="F140" s="13">
        <v>20</v>
      </c>
      <c r="G140" s="12" t="s">
        <v>9</v>
      </c>
      <c r="H140" s="12" t="s">
        <v>2079</v>
      </c>
      <c r="I140" s="12" t="s">
        <v>2080</v>
      </c>
      <c r="J140" s="13">
        <f t="shared" si="10"/>
        <v>0</v>
      </c>
      <c r="K140" s="14" t="str">
        <f t="shared" si="11"/>
        <v xml:space="preserve"> Equivalent</v>
      </c>
      <c r="L140" s="4" t="s">
        <v>2239</v>
      </c>
      <c r="M140" s="4" t="str">
        <f>VLOOKUP(B:B,[1]GDPC_InventoryReport!$S$1:$T$65536,2,0)</f>
        <v>AVB</v>
      </c>
      <c r="N140" s="4" t="str">
        <f t="shared" si="12"/>
        <v>AA</v>
      </c>
      <c r="O140" s="4" t="str">
        <f t="shared" si="13"/>
        <v>6</v>
      </c>
      <c r="P140" s="4" t="str">
        <f t="shared" si="14"/>
        <v>D</v>
      </c>
    </row>
    <row r="141" spans="1:16" s="4" customFormat="1" ht="18" customHeight="1" x14ac:dyDescent="0.35">
      <c r="A141" s="11" t="s">
        <v>2445</v>
      </c>
      <c r="B141" s="12" t="s">
        <v>1249</v>
      </c>
      <c r="C141" s="12" t="s">
        <v>2411</v>
      </c>
      <c r="D141" s="12" t="s">
        <v>2412</v>
      </c>
      <c r="E141" s="13">
        <v>20</v>
      </c>
      <c r="F141" s="13">
        <v>20</v>
      </c>
      <c r="G141" s="12" t="s">
        <v>9</v>
      </c>
      <c r="H141" s="12" t="s">
        <v>2079</v>
      </c>
      <c r="I141" s="12" t="s">
        <v>2080</v>
      </c>
      <c r="J141" s="13">
        <f t="shared" si="10"/>
        <v>0</v>
      </c>
      <c r="K141" s="14" t="str">
        <f t="shared" si="11"/>
        <v xml:space="preserve"> Equivalent</v>
      </c>
      <c r="L141" s="4" t="s">
        <v>2239</v>
      </c>
      <c r="M141" s="4" t="str">
        <f>VLOOKUP(B:B,[1]GDPC_InventoryReport!$S$1:$T$65536,2,0)</f>
        <v>AVB</v>
      </c>
      <c r="N141" s="4" t="str">
        <f t="shared" si="12"/>
        <v>AA</v>
      </c>
      <c r="O141" s="4" t="str">
        <f t="shared" si="13"/>
        <v>8</v>
      </c>
      <c r="P141" s="4" t="str">
        <f t="shared" si="14"/>
        <v>D</v>
      </c>
    </row>
    <row r="142" spans="1:16" s="4" customFormat="1" ht="18" customHeight="1" x14ac:dyDescent="0.35">
      <c r="A142" s="11" t="s">
        <v>2446</v>
      </c>
      <c r="B142" s="12" t="s">
        <v>1250</v>
      </c>
      <c r="C142" s="12" t="s">
        <v>10</v>
      </c>
      <c r="D142" s="12" t="s">
        <v>11</v>
      </c>
      <c r="E142" s="13">
        <v>32</v>
      </c>
      <c r="F142" s="13">
        <v>32</v>
      </c>
      <c r="G142" s="12" t="s">
        <v>9</v>
      </c>
      <c r="H142" s="12" t="s">
        <v>2079</v>
      </c>
      <c r="I142" s="12" t="s">
        <v>2080</v>
      </c>
      <c r="J142" s="13">
        <f t="shared" si="10"/>
        <v>0</v>
      </c>
      <c r="K142" s="14" t="str">
        <f t="shared" si="11"/>
        <v xml:space="preserve"> Equivalent</v>
      </c>
      <c r="L142" s="4" t="s">
        <v>2239</v>
      </c>
      <c r="M142" s="4" t="str">
        <f>VLOOKUP(B:B,[1]GDPC_InventoryReport!$S$1:$T$65536,2,0)</f>
        <v>AVB</v>
      </c>
      <c r="N142" s="4" t="str">
        <f t="shared" si="12"/>
        <v>AA</v>
      </c>
      <c r="O142" s="4" t="str">
        <f t="shared" si="13"/>
        <v>0</v>
      </c>
      <c r="P142" s="4" t="str">
        <f t="shared" si="14"/>
        <v>D</v>
      </c>
    </row>
    <row r="143" spans="1:16" s="4" customFormat="1" ht="18" customHeight="1" x14ac:dyDescent="0.35">
      <c r="A143" s="11" t="s">
        <v>2447</v>
      </c>
      <c r="B143" s="12" t="s">
        <v>1251</v>
      </c>
      <c r="C143" s="12" t="s">
        <v>172</v>
      </c>
      <c r="D143" s="12" t="s">
        <v>173</v>
      </c>
      <c r="E143" s="13">
        <v>16</v>
      </c>
      <c r="F143" s="13">
        <v>16</v>
      </c>
      <c r="G143" s="12" t="s">
        <v>9</v>
      </c>
      <c r="H143" s="12" t="s">
        <v>2079</v>
      </c>
      <c r="I143" s="12" t="s">
        <v>2080</v>
      </c>
      <c r="J143" s="13">
        <f t="shared" si="10"/>
        <v>0</v>
      </c>
      <c r="K143" s="14" t="str">
        <f t="shared" si="11"/>
        <v xml:space="preserve"> Equivalent</v>
      </c>
      <c r="L143" s="4" t="s">
        <v>2239</v>
      </c>
      <c r="M143" s="4" t="str">
        <f>VLOOKUP(B:B,[1]GDPC_InventoryReport!$S$1:$T$65536,2,0)</f>
        <v>AVB</v>
      </c>
      <c r="N143" s="4" t="str">
        <f t="shared" si="12"/>
        <v>AA</v>
      </c>
      <c r="O143" s="4" t="str">
        <f t="shared" si="13"/>
        <v>2</v>
      </c>
      <c r="P143" s="4" t="str">
        <f t="shared" si="14"/>
        <v>D</v>
      </c>
    </row>
    <row r="144" spans="1:16" s="4" customFormat="1" ht="18" customHeight="1" x14ac:dyDescent="0.35">
      <c r="A144" s="11" t="s">
        <v>2448</v>
      </c>
      <c r="B144" s="12" t="s">
        <v>1252</v>
      </c>
      <c r="C144" s="12" t="s">
        <v>154</v>
      </c>
      <c r="D144" s="12" t="s">
        <v>155</v>
      </c>
      <c r="E144" s="13">
        <v>20</v>
      </c>
      <c r="F144" s="13">
        <v>20</v>
      </c>
      <c r="G144" s="12" t="s">
        <v>9</v>
      </c>
      <c r="H144" s="12" t="s">
        <v>2079</v>
      </c>
      <c r="I144" s="12" t="s">
        <v>2080</v>
      </c>
      <c r="J144" s="13">
        <f t="shared" si="10"/>
        <v>0</v>
      </c>
      <c r="K144" s="14" t="str">
        <f t="shared" si="11"/>
        <v xml:space="preserve"> Equivalent</v>
      </c>
      <c r="L144" s="4" t="s">
        <v>2239</v>
      </c>
      <c r="M144" s="4" t="str">
        <f>VLOOKUP(B:B,[1]GDPC_InventoryReport!$S$1:$T$65536,2,0)</f>
        <v>AVB</v>
      </c>
      <c r="N144" s="4" t="str">
        <f t="shared" si="12"/>
        <v>AA</v>
      </c>
      <c r="O144" s="4" t="str">
        <f t="shared" si="13"/>
        <v>4</v>
      </c>
      <c r="P144" s="4" t="str">
        <f t="shared" si="14"/>
        <v>D</v>
      </c>
    </row>
    <row r="145" spans="1:16" s="4" customFormat="1" ht="18" customHeight="1" x14ac:dyDescent="0.35">
      <c r="A145" s="11" t="s">
        <v>2449</v>
      </c>
      <c r="B145" s="12" t="s">
        <v>1253</v>
      </c>
      <c r="C145" s="12" t="s">
        <v>1165</v>
      </c>
      <c r="D145" s="12" t="s">
        <v>1166</v>
      </c>
      <c r="E145" s="13">
        <v>20</v>
      </c>
      <c r="F145" s="13">
        <v>20</v>
      </c>
      <c r="G145" s="12" t="s">
        <v>9</v>
      </c>
      <c r="H145" s="12" t="s">
        <v>2079</v>
      </c>
      <c r="I145" s="12" t="s">
        <v>2080</v>
      </c>
      <c r="J145" s="13">
        <f t="shared" si="10"/>
        <v>0</v>
      </c>
      <c r="K145" s="14" t="str">
        <f t="shared" si="11"/>
        <v xml:space="preserve"> Equivalent</v>
      </c>
      <c r="L145" s="4" t="s">
        <v>2239</v>
      </c>
      <c r="M145" s="4" t="str">
        <f>VLOOKUP(B:B,[1]GDPC_InventoryReport!$S$1:$T$65536,2,0)</f>
        <v>AVB</v>
      </c>
      <c r="N145" s="4" t="str">
        <f t="shared" si="12"/>
        <v>AA</v>
      </c>
      <c r="O145" s="4" t="str">
        <f t="shared" si="13"/>
        <v>6</v>
      </c>
      <c r="P145" s="4" t="str">
        <f t="shared" si="14"/>
        <v>D</v>
      </c>
    </row>
    <row r="146" spans="1:16" s="4" customFormat="1" ht="18" customHeight="1" x14ac:dyDescent="0.35">
      <c r="A146" s="11" t="s">
        <v>2450</v>
      </c>
      <c r="B146" s="12" t="s">
        <v>1254</v>
      </c>
      <c r="C146" s="12" t="s">
        <v>1290</v>
      </c>
      <c r="D146" s="12" t="s">
        <v>1291</v>
      </c>
      <c r="E146" s="13">
        <v>32</v>
      </c>
      <c r="F146" s="13">
        <v>32</v>
      </c>
      <c r="G146" s="12" t="s">
        <v>9</v>
      </c>
      <c r="H146" s="12" t="s">
        <v>2079</v>
      </c>
      <c r="I146" s="12" t="s">
        <v>2080</v>
      </c>
      <c r="J146" s="13">
        <f t="shared" si="10"/>
        <v>0</v>
      </c>
      <c r="K146" s="14" t="str">
        <f t="shared" si="11"/>
        <v xml:space="preserve"> Equivalent</v>
      </c>
      <c r="L146" s="4" t="s">
        <v>2239</v>
      </c>
      <c r="M146" s="4" t="str">
        <f>VLOOKUP(B:B,[1]GDPC_InventoryReport!$S$1:$T$65536,2,0)</f>
        <v>AVB</v>
      </c>
      <c r="N146" s="4" t="str">
        <f t="shared" si="12"/>
        <v>AA</v>
      </c>
      <c r="O146" s="4" t="str">
        <f t="shared" si="13"/>
        <v>8</v>
      </c>
      <c r="P146" s="4" t="str">
        <f t="shared" si="14"/>
        <v>D</v>
      </c>
    </row>
    <row r="147" spans="1:16" s="4" customFormat="1" ht="18" customHeight="1" x14ac:dyDescent="0.35">
      <c r="A147" s="11" t="s">
        <v>2451</v>
      </c>
      <c r="B147" s="12" t="s">
        <v>1255</v>
      </c>
      <c r="C147" s="12" t="s">
        <v>48</v>
      </c>
      <c r="D147" s="12" t="s">
        <v>49</v>
      </c>
      <c r="E147" s="13">
        <v>23</v>
      </c>
      <c r="F147" s="13">
        <v>23</v>
      </c>
      <c r="G147" s="12" t="s">
        <v>9</v>
      </c>
      <c r="H147" s="12" t="s">
        <v>2079</v>
      </c>
      <c r="I147" s="12" t="s">
        <v>2080</v>
      </c>
      <c r="J147" s="13">
        <f t="shared" si="10"/>
        <v>0</v>
      </c>
      <c r="K147" s="14" t="str">
        <f t="shared" si="11"/>
        <v xml:space="preserve"> Equivalent</v>
      </c>
      <c r="L147" s="4" t="s">
        <v>2239</v>
      </c>
      <c r="M147" s="4" t="str">
        <f>VLOOKUP(B:B,[1]GDPC_InventoryReport!$S$1:$T$65536,2,0)</f>
        <v>AVB</v>
      </c>
      <c r="N147" s="4" t="str">
        <f t="shared" si="12"/>
        <v>AA</v>
      </c>
      <c r="O147" s="4" t="str">
        <f t="shared" si="13"/>
        <v>0</v>
      </c>
      <c r="P147" s="4" t="str">
        <f t="shared" si="14"/>
        <v>D</v>
      </c>
    </row>
    <row r="148" spans="1:16" s="4" customFormat="1" ht="18" customHeight="1" x14ac:dyDescent="0.35">
      <c r="A148" s="11" t="s">
        <v>2452</v>
      </c>
      <c r="B148" s="12" t="s">
        <v>1256</v>
      </c>
      <c r="C148" s="12" t="s">
        <v>51</v>
      </c>
      <c r="D148" s="12" t="s">
        <v>52</v>
      </c>
      <c r="E148" s="13">
        <v>24</v>
      </c>
      <c r="F148" s="13">
        <v>24</v>
      </c>
      <c r="G148" s="12" t="s">
        <v>9</v>
      </c>
      <c r="H148" s="12" t="s">
        <v>2079</v>
      </c>
      <c r="I148" s="12" t="s">
        <v>2080</v>
      </c>
      <c r="J148" s="13">
        <f t="shared" si="10"/>
        <v>0</v>
      </c>
      <c r="K148" s="14" t="str">
        <f t="shared" si="11"/>
        <v xml:space="preserve"> Equivalent</v>
      </c>
      <c r="L148" s="4" t="s">
        <v>2239</v>
      </c>
      <c r="M148" s="4" t="str">
        <f>VLOOKUP(B:B,[1]GDPC_InventoryReport!$S$1:$T$65536,2,0)</f>
        <v>AVB</v>
      </c>
      <c r="N148" s="4" t="str">
        <f t="shared" si="12"/>
        <v>AA</v>
      </c>
      <c r="O148" s="4" t="str">
        <f t="shared" si="13"/>
        <v>2</v>
      </c>
      <c r="P148" s="4" t="str">
        <f t="shared" si="14"/>
        <v>D</v>
      </c>
    </row>
    <row r="149" spans="1:16" s="4" customFormat="1" ht="18" customHeight="1" x14ac:dyDescent="0.35">
      <c r="A149" s="11" t="s">
        <v>2453</v>
      </c>
      <c r="B149" s="12" t="s">
        <v>1257</v>
      </c>
      <c r="C149" s="12" t="s">
        <v>243</v>
      </c>
      <c r="D149" s="12" t="s">
        <v>244</v>
      </c>
      <c r="E149" s="13">
        <v>6</v>
      </c>
      <c r="F149" s="13">
        <v>6</v>
      </c>
      <c r="G149" s="12" t="s">
        <v>9</v>
      </c>
      <c r="H149" s="12" t="s">
        <v>2079</v>
      </c>
      <c r="I149" s="12" t="s">
        <v>2080</v>
      </c>
      <c r="J149" s="13">
        <f t="shared" si="10"/>
        <v>0</v>
      </c>
      <c r="K149" s="14" t="str">
        <f t="shared" si="11"/>
        <v xml:space="preserve"> Equivalent</v>
      </c>
      <c r="L149" s="4" t="s">
        <v>2239</v>
      </c>
      <c r="M149" s="4" t="str">
        <f>VLOOKUP(B:B,[1]GDPC_InventoryReport!$S$1:$T$65536,2,0)</f>
        <v>AVB</v>
      </c>
      <c r="N149" s="4" t="str">
        <f t="shared" si="12"/>
        <v>AA</v>
      </c>
      <c r="O149" s="4" t="str">
        <f t="shared" si="13"/>
        <v>4</v>
      </c>
      <c r="P149" s="4" t="str">
        <f t="shared" si="14"/>
        <v>D</v>
      </c>
    </row>
    <row r="150" spans="1:16" s="4" customFormat="1" ht="18" customHeight="1" x14ac:dyDescent="0.35">
      <c r="A150" s="11" t="s">
        <v>2454</v>
      </c>
      <c r="B150" s="12" t="s">
        <v>1258</v>
      </c>
      <c r="C150" s="12" t="s">
        <v>144</v>
      </c>
      <c r="D150" s="12" t="s">
        <v>145</v>
      </c>
      <c r="E150" s="13">
        <v>24</v>
      </c>
      <c r="F150" s="13">
        <v>24</v>
      </c>
      <c r="G150" s="12" t="s">
        <v>9</v>
      </c>
      <c r="H150" s="12" t="s">
        <v>2079</v>
      </c>
      <c r="I150" s="12" t="s">
        <v>2080</v>
      </c>
      <c r="J150" s="13">
        <f t="shared" si="10"/>
        <v>0</v>
      </c>
      <c r="K150" s="14" t="str">
        <f t="shared" si="11"/>
        <v xml:space="preserve"> Equivalent</v>
      </c>
      <c r="L150" s="4" t="s">
        <v>2239</v>
      </c>
      <c r="M150" s="4" t="str">
        <f>VLOOKUP(B:B,[1]GDPC_InventoryReport!$S$1:$T$65536,2,0)</f>
        <v>AVB</v>
      </c>
      <c r="N150" s="4" t="str">
        <f t="shared" si="12"/>
        <v>AA</v>
      </c>
      <c r="O150" s="4" t="str">
        <f t="shared" si="13"/>
        <v>6</v>
      </c>
      <c r="P150" s="4" t="str">
        <f t="shared" si="14"/>
        <v>D</v>
      </c>
    </row>
    <row r="151" spans="1:16" s="4" customFormat="1" ht="18" customHeight="1" x14ac:dyDescent="0.35">
      <c r="A151" s="11" t="s">
        <v>2455</v>
      </c>
      <c r="B151" s="12" t="s">
        <v>1259</v>
      </c>
      <c r="C151" s="12" t="s">
        <v>1165</v>
      </c>
      <c r="D151" s="12" t="s">
        <v>1166</v>
      </c>
      <c r="E151" s="13">
        <v>20</v>
      </c>
      <c r="F151" s="13">
        <v>20</v>
      </c>
      <c r="G151" s="12" t="s">
        <v>9</v>
      </c>
      <c r="H151" s="12" t="s">
        <v>2079</v>
      </c>
      <c r="I151" s="12" t="s">
        <v>2080</v>
      </c>
      <c r="J151" s="13">
        <f t="shared" si="10"/>
        <v>0</v>
      </c>
      <c r="K151" s="14" t="str">
        <f t="shared" si="11"/>
        <v xml:space="preserve"> Equivalent</v>
      </c>
      <c r="L151" s="4" t="s">
        <v>2239</v>
      </c>
      <c r="M151" s="4" t="str">
        <f>VLOOKUP(B:B,[1]GDPC_InventoryReport!$S$1:$T$65536,2,0)</f>
        <v>AVB</v>
      </c>
      <c r="N151" s="4" t="str">
        <f t="shared" si="12"/>
        <v>AA</v>
      </c>
      <c r="O151" s="4" t="str">
        <f t="shared" si="13"/>
        <v>8</v>
      </c>
      <c r="P151" s="4" t="str">
        <f t="shared" si="14"/>
        <v>D</v>
      </c>
    </row>
    <row r="152" spans="1:16" s="4" customFormat="1" ht="18" customHeight="1" x14ac:dyDescent="0.35">
      <c r="A152" s="11" t="s">
        <v>2456</v>
      </c>
      <c r="B152" s="12" t="s">
        <v>1260</v>
      </c>
      <c r="C152" s="12" t="s">
        <v>2424</v>
      </c>
      <c r="D152" s="12" t="s">
        <v>2425</v>
      </c>
      <c r="E152" s="13">
        <v>32</v>
      </c>
      <c r="F152" s="13">
        <v>32</v>
      </c>
      <c r="G152" s="12" t="s">
        <v>9</v>
      </c>
      <c r="H152" s="12" t="s">
        <v>2079</v>
      </c>
      <c r="I152" s="12" t="s">
        <v>2080</v>
      </c>
      <c r="J152" s="13">
        <f t="shared" si="10"/>
        <v>0</v>
      </c>
      <c r="K152" s="14" t="str">
        <f t="shared" si="11"/>
        <v xml:space="preserve"> Equivalent</v>
      </c>
      <c r="L152" s="4" t="s">
        <v>2239</v>
      </c>
      <c r="M152" s="4" t="str">
        <f>VLOOKUP(B:B,[1]GDPC_InventoryReport!$S$1:$T$65536,2,0)</f>
        <v>AVB</v>
      </c>
      <c r="N152" s="4" t="str">
        <f t="shared" si="12"/>
        <v>AA</v>
      </c>
      <c r="O152" s="4" t="str">
        <f t="shared" si="13"/>
        <v>0</v>
      </c>
      <c r="P152" s="4" t="str">
        <f t="shared" si="14"/>
        <v>D</v>
      </c>
    </row>
    <row r="153" spans="1:16" s="4" customFormat="1" ht="18" customHeight="1" x14ac:dyDescent="0.35">
      <c r="A153" s="11" t="s">
        <v>2457</v>
      </c>
      <c r="B153" s="12" t="s">
        <v>1261</v>
      </c>
      <c r="C153" s="12" t="s">
        <v>2424</v>
      </c>
      <c r="D153" s="12" t="s">
        <v>2425</v>
      </c>
      <c r="E153" s="13">
        <v>32</v>
      </c>
      <c r="F153" s="13">
        <v>32</v>
      </c>
      <c r="G153" s="12" t="s">
        <v>9</v>
      </c>
      <c r="H153" s="12" t="s">
        <v>2079</v>
      </c>
      <c r="I153" s="12" t="s">
        <v>2080</v>
      </c>
      <c r="J153" s="13">
        <f t="shared" si="10"/>
        <v>0</v>
      </c>
      <c r="K153" s="14" t="str">
        <f t="shared" si="11"/>
        <v xml:space="preserve"> Equivalent</v>
      </c>
      <c r="L153" s="4" t="s">
        <v>2239</v>
      </c>
      <c r="M153" s="4" t="str">
        <f>VLOOKUP(B:B,[1]GDPC_InventoryReport!$S$1:$T$65536,2,0)</f>
        <v>AVB</v>
      </c>
      <c r="N153" s="4" t="str">
        <f t="shared" si="12"/>
        <v>AA</v>
      </c>
      <c r="O153" s="4" t="str">
        <f t="shared" si="13"/>
        <v>2</v>
      </c>
      <c r="P153" s="4" t="str">
        <f t="shared" si="14"/>
        <v>D</v>
      </c>
    </row>
    <row r="154" spans="1:16" s="4" customFormat="1" ht="18" customHeight="1" x14ac:dyDescent="0.35">
      <c r="A154" s="11" t="s">
        <v>2458</v>
      </c>
      <c r="B154" s="12" t="s">
        <v>1262</v>
      </c>
      <c r="C154" s="12" t="s">
        <v>1165</v>
      </c>
      <c r="D154" s="12" t="s">
        <v>1166</v>
      </c>
      <c r="E154" s="13">
        <v>20</v>
      </c>
      <c r="F154" s="13">
        <v>20</v>
      </c>
      <c r="G154" s="12" t="s">
        <v>9</v>
      </c>
      <c r="H154" s="12" t="s">
        <v>2079</v>
      </c>
      <c r="I154" s="12" t="s">
        <v>2080</v>
      </c>
      <c r="J154" s="13">
        <f t="shared" si="10"/>
        <v>0</v>
      </c>
      <c r="K154" s="14" t="str">
        <f t="shared" si="11"/>
        <v xml:space="preserve"> Equivalent</v>
      </c>
      <c r="L154" s="4" t="s">
        <v>2239</v>
      </c>
      <c r="M154" s="4" t="str">
        <f>VLOOKUP(B:B,[1]GDPC_InventoryReport!$S$1:$T$65536,2,0)</f>
        <v>AVB</v>
      </c>
      <c r="N154" s="4" t="str">
        <f t="shared" si="12"/>
        <v>AA</v>
      </c>
      <c r="O154" s="4" t="str">
        <f t="shared" si="13"/>
        <v>4</v>
      </c>
      <c r="P154" s="4" t="str">
        <f t="shared" si="14"/>
        <v>D</v>
      </c>
    </row>
    <row r="155" spans="1:16" s="4" customFormat="1" ht="18" customHeight="1" x14ac:dyDescent="0.35">
      <c r="A155" s="11" t="s">
        <v>2459</v>
      </c>
      <c r="B155" s="12" t="s">
        <v>2460</v>
      </c>
      <c r="C155" s="12" t="s">
        <v>144</v>
      </c>
      <c r="D155" s="12" t="s">
        <v>145</v>
      </c>
      <c r="E155" s="13">
        <v>24</v>
      </c>
      <c r="F155" s="13">
        <v>24</v>
      </c>
      <c r="G155" s="12" t="s">
        <v>9</v>
      </c>
      <c r="H155" s="12" t="s">
        <v>2079</v>
      </c>
      <c r="I155" s="12" t="s">
        <v>2080</v>
      </c>
      <c r="J155" s="13">
        <f t="shared" si="10"/>
        <v>0</v>
      </c>
      <c r="K155" s="14" t="str">
        <f t="shared" si="11"/>
        <v xml:space="preserve"> Equivalent</v>
      </c>
      <c r="L155" s="4" t="s">
        <v>2239</v>
      </c>
      <c r="M155" s="4" t="str">
        <f>VLOOKUP(B:B,[1]GDPC_InventoryReport!$S$1:$T$65536,2,0)</f>
        <v>AVB</v>
      </c>
      <c r="N155" s="4" t="str">
        <f t="shared" si="12"/>
        <v>AA</v>
      </c>
      <c r="O155" s="4" t="str">
        <f t="shared" si="13"/>
        <v>6</v>
      </c>
      <c r="P155" s="4" t="str">
        <f t="shared" si="14"/>
        <v>D</v>
      </c>
    </row>
    <row r="156" spans="1:16" s="4" customFormat="1" ht="18" customHeight="1" x14ac:dyDescent="0.35">
      <c r="A156" s="11" t="s">
        <v>2461</v>
      </c>
      <c r="B156" s="12" t="s">
        <v>2462</v>
      </c>
      <c r="C156" s="12" t="s">
        <v>1130</v>
      </c>
      <c r="D156" s="12" t="s">
        <v>1131</v>
      </c>
      <c r="E156" s="13">
        <v>20</v>
      </c>
      <c r="F156" s="13">
        <v>20</v>
      </c>
      <c r="G156" s="12" t="s">
        <v>9</v>
      </c>
      <c r="H156" s="12" t="s">
        <v>2079</v>
      </c>
      <c r="I156" s="12" t="s">
        <v>2080</v>
      </c>
      <c r="J156" s="13">
        <f t="shared" si="10"/>
        <v>0</v>
      </c>
      <c r="K156" s="14" t="str">
        <f t="shared" si="11"/>
        <v xml:space="preserve"> Equivalent</v>
      </c>
      <c r="L156" s="4" t="s">
        <v>2239</v>
      </c>
      <c r="M156" s="4" t="str">
        <f>VLOOKUP(B:B,[1]GDPC_InventoryReport!$S$1:$T$65536,2,0)</f>
        <v>AVB</v>
      </c>
      <c r="N156" s="4" t="str">
        <f t="shared" si="12"/>
        <v>AA</v>
      </c>
      <c r="O156" s="4" t="str">
        <f t="shared" si="13"/>
        <v>8</v>
      </c>
      <c r="P156" s="4" t="str">
        <f t="shared" si="14"/>
        <v>D</v>
      </c>
    </row>
    <row r="157" spans="1:16" s="4" customFormat="1" ht="18" customHeight="1" x14ac:dyDescent="0.35">
      <c r="A157" s="11" t="s">
        <v>2463</v>
      </c>
      <c r="B157" s="12" t="s">
        <v>1263</v>
      </c>
      <c r="C157" s="12" t="s">
        <v>1179</v>
      </c>
      <c r="D157" s="12" t="s">
        <v>1180</v>
      </c>
      <c r="E157" s="13">
        <v>20</v>
      </c>
      <c r="F157" s="13">
        <v>20</v>
      </c>
      <c r="G157" s="12" t="s">
        <v>9</v>
      </c>
      <c r="H157" s="12" t="s">
        <v>2079</v>
      </c>
      <c r="I157" s="12" t="s">
        <v>2080</v>
      </c>
      <c r="J157" s="13">
        <f t="shared" si="10"/>
        <v>0</v>
      </c>
      <c r="K157" s="14" t="str">
        <f t="shared" si="11"/>
        <v xml:space="preserve"> Equivalent</v>
      </c>
      <c r="L157" s="4" t="s">
        <v>2239</v>
      </c>
      <c r="M157" s="4" t="str">
        <f>VLOOKUP(B:B,[1]GDPC_InventoryReport!$S$1:$T$65536,2,0)</f>
        <v>AVB</v>
      </c>
      <c r="N157" s="4" t="str">
        <f t="shared" si="12"/>
        <v>AA</v>
      </c>
      <c r="O157" s="4" t="str">
        <f t="shared" si="13"/>
        <v>0</v>
      </c>
      <c r="P157" s="4" t="str">
        <f t="shared" si="14"/>
        <v>D</v>
      </c>
    </row>
    <row r="158" spans="1:16" s="4" customFormat="1" ht="18" customHeight="1" x14ac:dyDescent="0.35">
      <c r="A158" s="11" t="s">
        <v>2464</v>
      </c>
      <c r="B158" s="12" t="s">
        <v>2465</v>
      </c>
      <c r="C158" s="12" t="s">
        <v>48</v>
      </c>
      <c r="D158" s="12" t="s">
        <v>49</v>
      </c>
      <c r="E158" s="13">
        <v>20</v>
      </c>
      <c r="F158" s="13">
        <v>20</v>
      </c>
      <c r="G158" s="12" t="s">
        <v>9</v>
      </c>
      <c r="H158" s="12" t="s">
        <v>2079</v>
      </c>
      <c r="I158" s="12" t="s">
        <v>2080</v>
      </c>
      <c r="J158" s="13">
        <f t="shared" si="10"/>
        <v>0</v>
      </c>
      <c r="K158" s="14" t="str">
        <f t="shared" si="11"/>
        <v xml:space="preserve"> Equivalent</v>
      </c>
      <c r="L158" s="4" t="s">
        <v>2239</v>
      </c>
      <c r="M158" s="4" t="str">
        <f>VLOOKUP(B:B,[1]GDPC_InventoryReport!$S$1:$T$65536,2,0)</f>
        <v>AVB</v>
      </c>
      <c r="N158" s="4" t="str">
        <f t="shared" si="12"/>
        <v>AA</v>
      </c>
      <c r="O158" s="4" t="str">
        <f t="shared" si="13"/>
        <v>2</v>
      </c>
      <c r="P158" s="4" t="str">
        <f t="shared" si="14"/>
        <v>D</v>
      </c>
    </row>
    <row r="159" spans="1:16" s="4" customFormat="1" ht="18" customHeight="1" x14ac:dyDescent="0.35">
      <c r="A159" s="11" t="s">
        <v>2466</v>
      </c>
      <c r="B159" s="12" t="s">
        <v>1266</v>
      </c>
      <c r="C159" s="12" t="s">
        <v>144</v>
      </c>
      <c r="D159" s="12" t="s">
        <v>145</v>
      </c>
      <c r="E159" s="13">
        <v>24</v>
      </c>
      <c r="F159" s="13">
        <v>24</v>
      </c>
      <c r="G159" s="12" t="s">
        <v>9</v>
      </c>
      <c r="H159" s="12" t="s">
        <v>2079</v>
      </c>
      <c r="I159" s="12" t="s">
        <v>2080</v>
      </c>
      <c r="J159" s="13">
        <f t="shared" si="10"/>
        <v>0</v>
      </c>
      <c r="K159" s="14" t="str">
        <f t="shared" si="11"/>
        <v xml:space="preserve"> Equivalent</v>
      </c>
      <c r="L159" s="4" t="s">
        <v>2239</v>
      </c>
      <c r="M159" s="4" t="str">
        <f>VLOOKUP(B:B,[1]GDPC_InventoryReport!$S$1:$T$65536,2,0)</f>
        <v>AVB</v>
      </c>
      <c r="N159" s="4" t="str">
        <f t="shared" si="12"/>
        <v>AA</v>
      </c>
      <c r="O159" s="4" t="str">
        <f t="shared" si="13"/>
        <v>4</v>
      </c>
      <c r="P159" s="4" t="str">
        <f t="shared" si="14"/>
        <v>D</v>
      </c>
    </row>
    <row r="160" spans="1:16" s="4" customFormat="1" ht="18" customHeight="1" x14ac:dyDescent="0.35">
      <c r="A160" s="11" t="s">
        <v>2467</v>
      </c>
      <c r="B160" s="12" t="s">
        <v>1267</v>
      </c>
      <c r="C160" s="12" t="s">
        <v>48</v>
      </c>
      <c r="D160" s="12" t="s">
        <v>49</v>
      </c>
      <c r="E160" s="13">
        <v>20</v>
      </c>
      <c r="F160" s="13">
        <v>20</v>
      </c>
      <c r="G160" s="12" t="s">
        <v>9</v>
      </c>
      <c r="H160" s="12" t="s">
        <v>2079</v>
      </c>
      <c r="I160" s="12" t="s">
        <v>2080</v>
      </c>
      <c r="J160" s="13">
        <f t="shared" si="10"/>
        <v>0</v>
      </c>
      <c r="K160" s="14" t="str">
        <f t="shared" si="11"/>
        <v xml:space="preserve"> Equivalent</v>
      </c>
      <c r="L160" s="4" t="s">
        <v>2239</v>
      </c>
      <c r="M160" s="4" t="str">
        <f>VLOOKUP(B:B,[1]GDPC_InventoryReport!$S$1:$T$65536,2,0)</f>
        <v>AVB</v>
      </c>
      <c r="N160" s="4" t="str">
        <f t="shared" si="12"/>
        <v>AA</v>
      </c>
      <c r="O160" s="4" t="str">
        <f t="shared" si="13"/>
        <v>6</v>
      </c>
      <c r="P160" s="4" t="str">
        <f t="shared" si="14"/>
        <v>D</v>
      </c>
    </row>
    <row r="161" spans="1:16" s="4" customFormat="1" ht="18" customHeight="1" x14ac:dyDescent="0.35">
      <c r="A161" s="11" t="s">
        <v>2468</v>
      </c>
      <c r="B161" s="12" t="s">
        <v>1268</v>
      </c>
      <c r="C161" s="12" t="s">
        <v>1287</v>
      </c>
      <c r="D161" s="12" t="s">
        <v>1288</v>
      </c>
      <c r="E161" s="13">
        <v>24</v>
      </c>
      <c r="F161" s="13">
        <v>24</v>
      </c>
      <c r="G161" s="12" t="s">
        <v>9</v>
      </c>
      <c r="H161" s="12" t="s">
        <v>2079</v>
      </c>
      <c r="I161" s="12" t="s">
        <v>2080</v>
      </c>
      <c r="J161" s="13">
        <f t="shared" si="10"/>
        <v>0</v>
      </c>
      <c r="K161" s="14" t="str">
        <f t="shared" si="11"/>
        <v xml:space="preserve"> Equivalent</v>
      </c>
      <c r="L161" s="4" t="s">
        <v>2239</v>
      </c>
      <c r="M161" s="4" t="str">
        <f>VLOOKUP(B:B,[1]GDPC_InventoryReport!$S$1:$T$65536,2,0)</f>
        <v>AVB</v>
      </c>
      <c r="N161" s="4" t="str">
        <f t="shared" si="12"/>
        <v>AA</v>
      </c>
      <c r="O161" s="4" t="str">
        <f t="shared" si="13"/>
        <v>6</v>
      </c>
      <c r="P161" s="4" t="str">
        <f t="shared" si="14"/>
        <v>E</v>
      </c>
    </row>
    <row r="162" spans="1:16" s="4" customFormat="1" ht="18" customHeight="1" x14ac:dyDescent="0.35">
      <c r="A162" s="11" t="s">
        <v>2469</v>
      </c>
      <c r="B162" s="12" t="s">
        <v>1269</v>
      </c>
      <c r="C162" s="12" t="s">
        <v>1179</v>
      </c>
      <c r="D162" s="12" t="s">
        <v>1180</v>
      </c>
      <c r="E162" s="13">
        <v>21</v>
      </c>
      <c r="F162" s="13">
        <v>21</v>
      </c>
      <c r="G162" s="12" t="s">
        <v>9</v>
      </c>
      <c r="H162" s="12" t="s">
        <v>2079</v>
      </c>
      <c r="I162" s="12" t="s">
        <v>2080</v>
      </c>
      <c r="J162" s="13">
        <f t="shared" si="10"/>
        <v>0</v>
      </c>
      <c r="K162" s="14" t="str">
        <f t="shared" si="11"/>
        <v xml:space="preserve"> Equivalent</v>
      </c>
      <c r="L162" s="4" t="s">
        <v>2239</v>
      </c>
      <c r="M162" s="4" t="str">
        <f>VLOOKUP(B:B,[1]GDPC_InventoryReport!$S$1:$T$65536,2,0)</f>
        <v>AVB</v>
      </c>
      <c r="N162" s="4" t="str">
        <f t="shared" si="12"/>
        <v>AA</v>
      </c>
      <c r="O162" s="4" t="str">
        <f t="shared" si="13"/>
        <v>8</v>
      </c>
      <c r="P162" s="4" t="str">
        <f t="shared" si="14"/>
        <v>E</v>
      </c>
    </row>
    <row r="163" spans="1:16" s="4" customFormat="1" ht="18" customHeight="1" x14ac:dyDescent="0.35">
      <c r="A163" s="11" t="s">
        <v>2470</v>
      </c>
      <c r="B163" s="12" t="s">
        <v>1270</v>
      </c>
      <c r="C163" s="12" t="s">
        <v>1287</v>
      </c>
      <c r="D163" s="12" t="s">
        <v>1288</v>
      </c>
      <c r="E163" s="13">
        <v>24</v>
      </c>
      <c r="F163" s="13">
        <v>24</v>
      </c>
      <c r="G163" s="12" t="s">
        <v>9</v>
      </c>
      <c r="H163" s="12" t="s">
        <v>2079</v>
      </c>
      <c r="I163" s="12" t="s">
        <v>2080</v>
      </c>
      <c r="J163" s="13">
        <f t="shared" si="10"/>
        <v>0</v>
      </c>
      <c r="K163" s="14" t="str">
        <f t="shared" si="11"/>
        <v xml:space="preserve"> Equivalent</v>
      </c>
      <c r="L163" s="4" t="s">
        <v>2239</v>
      </c>
      <c r="M163" s="4" t="str">
        <f>VLOOKUP(B:B,[1]GDPC_InventoryReport!$S$1:$T$65536,2,0)</f>
        <v>AVB</v>
      </c>
      <c r="N163" s="4" t="str">
        <f t="shared" si="12"/>
        <v>AA</v>
      </c>
      <c r="O163" s="4" t="str">
        <f t="shared" si="13"/>
        <v>0</v>
      </c>
      <c r="P163" s="4" t="str">
        <f t="shared" si="14"/>
        <v>E</v>
      </c>
    </row>
    <row r="164" spans="1:16" s="4" customFormat="1" ht="18" customHeight="1" x14ac:dyDescent="0.35">
      <c r="A164" s="11" t="s">
        <v>2471</v>
      </c>
      <c r="B164" s="12" t="s">
        <v>1271</v>
      </c>
      <c r="C164" s="12" t="s">
        <v>1137</v>
      </c>
      <c r="D164" s="12" t="s">
        <v>1138</v>
      </c>
      <c r="E164" s="13">
        <v>144</v>
      </c>
      <c r="F164" s="13">
        <v>144</v>
      </c>
      <c r="G164" s="12" t="s">
        <v>157</v>
      </c>
      <c r="H164" s="12" t="s">
        <v>2079</v>
      </c>
      <c r="I164" s="12" t="s">
        <v>2080</v>
      </c>
      <c r="J164" s="13">
        <f t="shared" si="10"/>
        <v>0</v>
      </c>
      <c r="K164" s="14" t="str">
        <f t="shared" si="11"/>
        <v xml:space="preserve"> Equivalent</v>
      </c>
      <c r="L164" s="4" t="s">
        <v>2239</v>
      </c>
      <c r="M164" s="4" t="str">
        <f>VLOOKUP(B:B,[1]GDPC_InventoryReport!$S$1:$T$65536,2,0)</f>
        <v>AVB</v>
      </c>
      <c r="N164" s="4" t="str">
        <f t="shared" si="12"/>
        <v>AA</v>
      </c>
      <c r="O164" s="4" t="str">
        <f t="shared" si="13"/>
        <v>2</v>
      </c>
      <c r="P164" s="4" t="str">
        <f t="shared" si="14"/>
        <v>E</v>
      </c>
    </row>
    <row r="165" spans="1:16" s="4" customFormat="1" ht="18" customHeight="1" x14ac:dyDescent="0.35">
      <c r="A165" s="11" t="s">
        <v>2472</v>
      </c>
      <c r="B165" s="12" t="s">
        <v>1272</v>
      </c>
      <c r="C165" s="12" t="s">
        <v>1137</v>
      </c>
      <c r="D165" s="12" t="s">
        <v>1138</v>
      </c>
      <c r="E165" s="13">
        <v>132</v>
      </c>
      <c r="F165" s="13">
        <v>132</v>
      </c>
      <c r="G165" s="12" t="s">
        <v>157</v>
      </c>
      <c r="H165" s="12" t="s">
        <v>2079</v>
      </c>
      <c r="I165" s="12" t="s">
        <v>2080</v>
      </c>
      <c r="J165" s="13">
        <f t="shared" si="10"/>
        <v>0</v>
      </c>
      <c r="K165" s="14" t="str">
        <f t="shared" si="11"/>
        <v xml:space="preserve"> Equivalent</v>
      </c>
      <c r="L165" s="4" t="s">
        <v>2239</v>
      </c>
      <c r="M165" s="4" t="str">
        <f>VLOOKUP(B:B,[1]GDPC_InventoryReport!$S$1:$T$65536,2,0)</f>
        <v>AVB</v>
      </c>
      <c r="N165" s="4" t="str">
        <f t="shared" si="12"/>
        <v>AA</v>
      </c>
      <c r="O165" s="4" t="str">
        <f t="shared" si="13"/>
        <v>4</v>
      </c>
      <c r="P165" s="4" t="str">
        <f t="shared" si="14"/>
        <v>E</v>
      </c>
    </row>
    <row r="166" spans="1:16" s="4" customFormat="1" ht="18" customHeight="1" x14ac:dyDescent="0.35">
      <c r="A166" s="11" t="s">
        <v>2473</v>
      </c>
      <c r="B166" s="12" t="s">
        <v>1273</v>
      </c>
      <c r="C166" s="12" t="s">
        <v>164</v>
      </c>
      <c r="D166" s="12" t="s">
        <v>165</v>
      </c>
      <c r="E166" s="13">
        <v>36</v>
      </c>
      <c r="F166" s="13">
        <v>36</v>
      </c>
      <c r="G166" s="12" t="s">
        <v>18</v>
      </c>
      <c r="H166" s="12" t="s">
        <v>2079</v>
      </c>
      <c r="I166" s="12" t="s">
        <v>2080</v>
      </c>
      <c r="J166" s="13">
        <f t="shared" si="10"/>
        <v>0</v>
      </c>
      <c r="K166" s="14" t="str">
        <f t="shared" si="11"/>
        <v xml:space="preserve"> Equivalent</v>
      </c>
      <c r="L166" s="4" t="s">
        <v>2239</v>
      </c>
      <c r="M166" s="4" t="str">
        <f>VLOOKUP(B:B,[1]GDPC_InventoryReport!$S$1:$T$65536,2,0)</f>
        <v>AVB</v>
      </c>
      <c r="N166" s="4" t="str">
        <f t="shared" si="12"/>
        <v>AA</v>
      </c>
      <c r="O166" s="4" t="str">
        <f t="shared" si="13"/>
        <v>6</v>
      </c>
      <c r="P166" s="4" t="str">
        <f t="shared" si="14"/>
        <v>E</v>
      </c>
    </row>
    <row r="167" spans="1:16" s="4" customFormat="1" ht="18" customHeight="1" x14ac:dyDescent="0.35">
      <c r="A167" s="11" t="s">
        <v>2474</v>
      </c>
      <c r="B167" s="12" t="s">
        <v>1274</v>
      </c>
      <c r="C167" s="12" t="s">
        <v>16</v>
      </c>
      <c r="D167" s="12" t="s">
        <v>17</v>
      </c>
      <c r="E167" s="13">
        <v>36</v>
      </c>
      <c r="F167" s="13">
        <v>36</v>
      </c>
      <c r="G167" s="12" t="s">
        <v>18</v>
      </c>
      <c r="H167" s="12" t="s">
        <v>2079</v>
      </c>
      <c r="I167" s="12" t="s">
        <v>2080</v>
      </c>
      <c r="J167" s="13">
        <f t="shared" si="10"/>
        <v>0</v>
      </c>
      <c r="K167" s="14" t="str">
        <f t="shared" si="11"/>
        <v xml:space="preserve"> Equivalent</v>
      </c>
      <c r="L167" s="4" t="s">
        <v>2239</v>
      </c>
      <c r="M167" s="4" t="str">
        <f>VLOOKUP(B:B,[1]GDPC_InventoryReport!$S$1:$T$65536,2,0)</f>
        <v>AVB</v>
      </c>
      <c r="N167" s="4" t="str">
        <f t="shared" si="12"/>
        <v>AA</v>
      </c>
      <c r="O167" s="4" t="str">
        <f t="shared" si="13"/>
        <v>8</v>
      </c>
      <c r="P167" s="4" t="str">
        <f t="shared" si="14"/>
        <v>E</v>
      </c>
    </row>
    <row r="168" spans="1:16" s="4" customFormat="1" ht="18" customHeight="1" x14ac:dyDescent="0.35">
      <c r="A168" s="11" t="s">
        <v>2475</v>
      </c>
      <c r="B168" s="12" t="s">
        <v>2476</v>
      </c>
      <c r="C168" s="12" t="s">
        <v>164</v>
      </c>
      <c r="D168" s="12" t="s">
        <v>165</v>
      </c>
      <c r="E168" s="13">
        <v>7</v>
      </c>
      <c r="F168" s="13">
        <v>7</v>
      </c>
      <c r="G168" s="12" t="s">
        <v>18</v>
      </c>
      <c r="H168" s="12" t="s">
        <v>2079</v>
      </c>
      <c r="I168" s="12" t="s">
        <v>2080</v>
      </c>
      <c r="J168" s="13">
        <f t="shared" si="10"/>
        <v>0</v>
      </c>
      <c r="K168" s="14" t="str">
        <f t="shared" si="11"/>
        <v xml:space="preserve"> Equivalent</v>
      </c>
      <c r="L168" s="4" t="s">
        <v>2239</v>
      </c>
      <c r="M168" s="4" t="str">
        <f>VLOOKUP(B:B,[1]GDPC_InventoryReport!$S$1:$T$65536,2,0)</f>
        <v>AVB</v>
      </c>
      <c r="N168" s="4" t="str">
        <f t="shared" si="12"/>
        <v>AA</v>
      </c>
      <c r="O168" s="4" t="str">
        <f t="shared" si="13"/>
        <v>0</v>
      </c>
      <c r="P168" s="4" t="str">
        <f t="shared" si="14"/>
        <v>E</v>
      </c>
    </row>
    <row r="169" spans="1:16" s="4" customFormat="1" ht="18" customHeight="1" x14ac:dyDescent="0.35">
      <c r="A169" s="11" t="s">
        <v>2477</v>
      </c>
      <c r="B169" s="12" t="s">
        <v>1275</v>
      </c>
      <c r="C169" s="12" t="s">
        <v>1340</v>
      </c>
      <c r="D169" s="12" t="s">
        <v>1341</v>
      </c>
      <c r="E169" s="13">
        <v>32</v>
      </c>
      <c r="F169" s="13">
        <v>32</v>
      </c>
      <c r="G169" s="12" t="s">
        <v>9</v>
      </c>
      <c r="H169" s="12" t="s">
        <v>2079</v>
      </c>
      <c r="I169" s="12" t="s">
        <v>2080</v>
      </c>
      <c r="J169" s="13">
        <f t="shared" si="10"/>
        <v>0</v>
      </c>
      <c r="K169" s="14" t="str">
        <f t="shared" si="11"/>
        <v xml:space="preserve"> Equivalent</v>
      </c>
      <c r="L169" s="4" t="s">
        <v>2239</v>
      </c>
      <c r="M169" s="4" t="str">
        <f>VLOOKUP(B:B,[1]GDPC_InventoryReport!$S$1:$T$65536,2,0)</f>
        <v>AVB</v>
      </c>
      <c r="N169" s="4" t="str">
        <f t="shared" si="12"/>
        <v>AA</v>
      </c>
      <c r="O169" s="4" t="str">
        <f t="shared" si="13"/>
        <v>2</v>
      </c>
      <c r="P169" s="4" t="str">
        <f t="shared" si="14"/>
        <v>E</v>
      </c>
    </row>
    <row r="170" spans="1:16" s="4" customFormat="1" ht="18" customHeight="1" x14ac:dyDescent="0.35">
      <c r="A170" s="11" t="s">
        <v>2478</v>
      </c>
      <c r="B170" s="12" t="s">
        <v>1276</v>
      </c>
      <c r="C170" s="12" t="s">
        <v>1330</v>
      </c>
      <c r="D170" s="12" t="s">
        <v>1331</v>
      </c>
      <c r="E170" s="13">
        <v>44</v>
      </c>
      <c r="F170" s="13">
        <v>44</v>
      </c>
      <c r="G170" s="12" t="s">
        <v>18</v>
      </c>
      <c r="H170" s="12" t="s">
        <v>2079</v>
      </c>
      <c r="I170" s="12" t="s">
        <v>2080</v>
      </c>
      <c r="J170" s="13">
        <f t="shared" si="10"/>
        <v>0</v>
      </c>
      <c r="K170" s="14" t="str">
        <f t="shared" si="11"/>
        <v xml:space="preserve"> Equivalent</v>
      </c>
      <c r="L170" s="4" t="s">
        <v>2239</v>
      </c>
      <c r="M170" s="4" t="str">
        <f>VLOOKUP(B:B,[1]GDPC_InventoryReport!$S$1:$T$65536,2,0)</f>
        <v>Hold –STK</v>
      </c>
      <c r="N170" s="4" t="str">
        <f t="shared" si="12"/>
        <v>AA</v>
      </c>
      <c r="O170" s="4" t="str">
        <f t="shared" si="13"/>
        <v>4</v>
      </c>
      <c r="P170" s="4" t="str">
        <f t="shared" si="14"/>
        <v>E</v>
      </c>
    </row>
    <row r="171" spans="1:16" s="4" customFormat="1" ht="18" customHeight="1" x14ac:dyDescent="0.35">
      <c r="A171" s="11" t="s">
        <v>2479</v>
      </c>
      <c r="B171" s="12" t="s">
        <v>1277</v>
      </c>
      <c r="C171" s="12" t="s">
        <v>1137</v>
      </c>
      <c r="D171" s="12" t="s">
        <v>1138</v>
      </c>
      <c r="E171" s="13">
        <v>144</v>
      </c>
      <c r="F171" s="13">
        <v>144</v>
      </c>
      <c r="G171" s="12" t="s">
        <v>157</v>
      </c>
      <c r="H171" s="12" t="s">
        <v>2079</v>
      </c>
      <c r="I171" s="12" t="s">
        <v>2080</v>
      </c>
      <c r="J171" s="13">
        <f t="shared" si="10"/>
        <v>0</v>
      </c>
      <c r="K171" s="14" t="str">
        <f t="shared" si="11"/>
        <v xml:space="preserve"> Equivalent</v>
      </c>
      <c r="L171" s="4" t="s">
        <v>2239</v>
      </c>
      <c r="M171" s="4" t="str">
        <f>VLOOKUP(B:B,[1]GDPC_InventoryReport!$S$1:$T$65536,2,0)</f>
        <v>AVB</v>
      </c>
      <c r="N171" s="4" t="str">
        <f t="shared" si="12"/>
        <v>AA</v>
      </c>
      <c r="O171" s="4" t="str">
        <f t="shared" si="13"/>
        <v>6</v>
      </c>
      <c r="P171" s="4" t="str">
        <f t="shared" si="14"/>
        <v>E</v>
      </c>
    </row>
    <row r="172" spans="1:16" s="4" customFormat="1" ht="18" customHeight="1" x14ac:dyDescent="0.35">
      <c r="A172" s="11" t="s">
        <v>2480</v>
      </c>
      <c r="B172" s="12" t="s">
        <v>2481</v>
      </c>
      <c r="C172" s="12" t="s">
        <v>1137</v>
      </c>
      <c r="D172" s="12" t="s">
        <v>1138</v>
      </c>
      <c r="E172" s="13">
        <v>144</v>
      </c>
      <c r="F172" s="13">
        <v>144</v>
      </c>
      <c r="G172" s="12" t="s">
        <v>157</v>
      </c>
      <c r="H172" s="12" t="s">
        <v>2079</v>
      </c>
      <c r="I172" s="12" t="s">
        <v>2080</v>
      </c>
      <c r="J172" s="13">
        <f t="shared" si="10"/>
        <v>0</v>
      </c>
      <c r="K172" s="14" t="str">
        <f t="shared" si="11"/>
        <v xml:space="preserve"> Equivalent</v>
      </c>
      <c r="L172" s="4" t="s">
        <v>2239</v>
      </c>
      <c r="M172" s="4" t="str">
        <f>VLOOKUP(B:B,[1]GDPC_InventoryReport!$S$1:$T$65536,2,0)</f>
        <v>AVB</v>
      </c>
      <c r="N172" s="4" t="str">
        <f t="shared" si="12"/>
        <v>AA</v>
      </c>
      <c r="O172" s="4" t="str">
        <f t="shared" si="13"/>
        <v>8</v>
      </c>
      <c r="P172" s="4" t="str">
        <f t="shared" si="14"/>
        <v>E</v>
      </c>
    </row>
    <row r="173" spans="1:16" s="4" customFormat="1" ht="18" customHeight="1" x14ac:dyDescent="0.35">
      <c r="A173" s="11" t="s">
        <v>2482</v>
      </c>
      <c r="B173" s="12" t="s">
        <v>2483</v>
      </c>
      <c r="C173" s="12" t="s">
        <v>1287</v>
      </c>
      <c r="D173" s="12" t="s">
        <v>1288</v>
      </c>
      <c r="E173" s="13">
        <v>24</v>
      </c>
      <c r="F173" s="13">
        <v>24</v>
      </c>
      <c r="G173" s="12" t="s">
        <v>9</v>
      </c>
      <c r="H173" s="12" t="s">
        <v>2079</v>
      </c>
      <c r="I173" s="12" t="s">
        <v>2080</v>
      </c>
      <c r="J173" s="13">
        <f t="shared" si="10"/>
        <v>0</v>
      </c>
      <c r="K173" s="14" t="str">
        <f t="shared" si="11"/>
        <v xml:space="preserve"> Equivalent</v>
      </c>
      <c r="L173" s="4" t="s">
        <v>2239</v>
      </c>
      <c r="M173" s="4" t="str">
        <f>VLOOKUP(B:B,[1]GDPC_InventoryReport!$S$1:$T$65536,2,0)</f>
        <v>AVB</v>
      </c>
      <c r="N173" s="4" t="str">
        <f t="shared" si="12"/>
        <v>AA</v>
      </c>
      <c r="O173" s="4" t="str">
        <f t="shared" si="13"/>
        <v>0</v>
      </c>
      <c r="P173" s="4" t="str">
        <f t="shared" si="14"/>
        <v>E</v>
      </c>
    </row>
    <row r="174" spans="1:16" s="4" customFormat="1" ht="18" customHeight="1" x14ac:dyDescent="0.35">
      <c r="A174" s="11" t="s">
        <v>2484</v>
      </c>
      <c r="B174" s="12" t="s">
        <v>2485</v>
      </c>
      <c r="C174" s="12" t="s">
        <v>1130</v>
      </c>
      <c r="D174" s="12" t="s">
        <v>1131</v>
      </c>
      <c r="E174" s="13">
        <v>22</v>
      </c>
      <c r="F174" s="13">
        <v>22</v>
      </c>
      <c r="G174" s="12" t="s">
        <v>9</v>
      </c>
      <c r="H174" s="12" t="s">
        <v>2079</v>
      </c>
      <c r="I174" s="12" t="s">
        <v>2080</v>
      </c>
      <c r="J174" s="13">
        <f t="shared" si="10"/>
        <v>0</v>
      </c>
      <c r="K174" s="14" t="str">
        <f t="shared" si="11"/>
        <v xml:space="preserve"> Equivalent</v>
      </c>
      <c r="L174" s="4" t="s">
        <v>2239</v>
      </c>
      <c r="M174" s="4" t="str">
        <f>VLOOKUP(B:B,[1]GDPC_InventoryReport!$S$1:$T$65536,2,0)</f>
        <v>AVB</v>
      </c>
      <c r="N174" s="4" t="str">
        <f t="shared" si="12"/>
        <v>AA</v>
      </c>
      <c r="O174" s="4" t="str">
        <f t="shared" si="13"/>
        <v>2</v>
      </c>
      <c r="P174" s="4" t="str">
        <f t="shared" si="14"/>
        <v>E</v>
      </c>
    </row>
    <row r="175" spans="1:16" s="4" customFormat="1" ht="18" customHeight="1" x14ac:dyDescent="0.35">
      <c r="A175" s="11" t="s">
        <v>2486</v>
      </c>
      <c r="B175" s="12" t="s">
        <v>2487</v>
      </c>
      <c r="C175" s="12" t="s">
        <v>2411</v>
      </c>
      <c r="D175" s="12" t="s">
        <v>2412</v>
      </c>
      <c r="E175" s="13">
        <v>20</v>
      </c>
      <c r="F175" s="13">
        <v>20</v>
      </c>
      <c r="G175" s="12" t="s">
        <v>9</v>
      </c>
      <c r="H175" s="12" t="s">
        <v>2079</v>
      </c>
      <c r="I175" s="12" t="s">
        <v>2080</v>
      </c>
      <c r="J175" s="13">
        <f t="shared" si="10"/>
        <v>0</v>
      </c>
      <c r="K175" s="14" t="str">
        <f t="shared" si="11"/>
        <v xml:space="preserve"> Equivalent</v>
      </c>
      <c r="L175" s="4" t="s">
        <v>2239</v>
      </c>
      <c r="M175" s="4" t="str">
        <f>VLOOKUP(B:B,[1]GDPC_InventoryReport!$S$1:$T$65536,2,0)</f>
        <v>AVB</v>
      </c>
      <c r="N175" s="4" t="str">
        <f t="shared" si="12"/>
        <v>AA</v>
      </c>
      <c r="O175" s="4" t="str">
        <f t="shared" si="13"/>
        <v>4</v>
      </c>
      <c r="P175" s="4" t="str">
        <f t="shared" si="14"/>
        <v>E</v>
      </c>
    </row>
    <row r="176" spans="1:16" s="4" customFormat="1" ht="18" customHeight="1" x14ac:dyDescent="0.35">
      <c r="A176" s="11" t="s">
        <v>2488</v>
      </c>
      <c r="B176" s="12" t="s">
        <v>2489</v>
      </c>
      <c r="C176" s="12" t="s">
        <v>2490</v>
      </c>
      <c r="D176" s="12" t="s">
        <v>2491</v>
      </c>
      <c r="E176" s="13">
        <v>36</v>
      </c>
      <c r="F176" s="13">
        <v>36</v>
      </c>
      <c r="G176" s="12" t="s">
        <v>18</v>
      </c>
      <c r="H176" s="12" t="s">
        <v>2079</v>
      </c>
      <c r="I176" s="12" t="s">
        <v>2080</v>
      </c>
      <c r="J176" s="13">
        <f t="shared" si="10"/>
        <v>0</v>
      </c>
      <c r="K176" s="14" t="str">
        <f t="shared" si="11"/>
        <v xml:space="preserve"> Equivalent</v>
      </c>
      <c r="L176" s="4" t="s">
        <v>2239</v>
      </c>
      <c r="M176" s="4" t="str">
        <f>VLOOKUP(B:B,[1]GDPC_InventoryReport!$S$1:$T$65536,2,0)</f>
        <v>AVB</v>
      </c>
      <c r="N176" s="4" t="str">
        <f t="shared" si="12"/>
        <v>AA</v>
      </c>
      <c r="O176" s="4" t="str">
        <f t="shared" si="13"/>
        <v>6</v>
      </c>
      <c r="P176" s="4" t="str">
        <f t="shared" si="14"/>
        <v>E</v>
      </c>
    </row>
    <row r="177" spans="1:16" s="4" customFormat="1" ht="18" customHeight="1" x14ac:dyDescent="0.35">
      <c r="A177" s="11" t="s">
        <v>2492</v>
      </c>
      <c r="B177" s="12" t="s">
        <v>2493</v>
      </c>
      <c r="C177" s="12" t="s">
        <v>1137</v>
      </c>
      <c r="D177" s="12" t="s">
        <v>1138</v>
      </c>
      <c r="E177" s="13">
        <v>144</v>
      </c>
      <c r="F177" s="13">
        <v>144</v>
      </c>
      <c r="G177" s="12" t="s">
        <v>157</v>
      </c>
      <c r="H177" s="12" t="s">
        <v>2079</v>
      </c>
      <c r="I177" s="12" t="s">
        <v>2080</v>
      </c>
      <c r="J177" s="13">
        <f t="shared" si="10"/>
        <v>0</v>
      </c>
      <c r="K177" s="14" t="str">
        <f t="shared" si="11"/>
        <v xml:space="preserve"> Equivalent</v>
      </c>
      <c r="L177" s="4" t="s">
        <v>2239</v>
      </c>
      <c r="M177" s="4" t="str">
        <f>VLOOKUP(B:B,[1]GDPC_InventoryReport!$S$1:$T$65536,2,0)</f>
        <v>AVB</v>
      </c>
      <c r="N177" s="4" t="str">
        <f t="shared" si="12"/>
        <v>AA</v>
      </c>
      <c r="O177" s="4" t="str">
        <f t="shared" si="13"/>
        <v>8</v>
      </c>
      <c r="P177" s="4" t="str">
        <f t="shared" si="14"/>
        <v>E</v>
      </c>
    </row>
    <row r="178" spans="1:16" s="4" customFormat="1" ht="18" customHeight="1" x14ac:dyDescent="0.35">
      <c r="A178" s="11" t="s">
        <v>2494</v>
      </c>
      <c r="B178" s="12" t="s">
        <v>2495</v>
      </c>
      <c r="C178" s="12" t="s">
        <v>2411</v>
      </c>
      <c r="D178" s="12" t="s">
        <v>2412</v>
      </c>
      <c r="E178" s="13">
        <v>20</v>
      </c>
      <c r="F178" s="13">
        <v>20</v>
      </c>
      <c r="G178" s="12" t="s">
        <v>9</v>
      </c>
      <c r="H178" s="12" t="s">
        <v>2079</v>
      </c>
      <c r="I178" s="12" t="s">
        <v>2080</v>
      </c>
      <c r="J178" s="13">
        <f t="shared" si="10"/>
        <v>0</v>
      </c>
      <c r="K178" s="14" t="str">
        <f t="shared" si="11"/>
        <v xml:space="preserve"> Equivalent</v>
      </c>
      <c r="L178" s="4" t="s">
        <v>2239</v>
      </c>
      <c r="M178" s="4" t="str">
        <f>VLOOKUP(B:B,[1]GDPC_InventoryReport!$S$1:$T$65536,2,0)</f>
        <v>AVB</v>
      </c>
      <c r="N178" s="4" t="str">
        <f t="shared" si="12"/>
        <v>AA</v>
      </c>
      <c r="O178" s="4" t="str">
        <f t="shared" si="13"/>
        <v>0</v>
      </c>
      <c r="P178" s="4" t="str">
        <f t="shared" si="14"/>
        <v>E</v>
      </c>
    </row>
    <row r="179" spans="1:16" s="4" customFormat="1" ht="18" customHeight="1" x14ac:dyDescent="0.35">
      <c r="A179" s="11" t="s">
        <v>2496</v>
      </c>
      <c r="B179" s="12" t="s">
        <v>2497</v>
      </c>
      <c r="C179" s="12" t="s">
        <v>1317</v>
      </c>
      <c r="D179" s="12" t="s">
        <v>1318</v>
      </c>
      <c r="E179" s="13">
        <v>20</v>
      </c>
      <c r="F179" s="13">
        <v>20</v>
      </c>
      <c r="G179" s="12" t="s">
        <v>9</v>
      </c>
      <c r="H179" s="12" t="s">
        <v>2079</v>
      </c>
      <c r="I179" s="12" t="s">
        <v>2080</v>
      </c>
      <c r="J179" s="13">
        <f t="shared" si="10"/>
        <v>0</v>
      </c>
      <c r="K179" s="14" t="str">
        <f t="shared" si="11"/>
        <v xml:space="preserve"> Equivalent</v>
      </c>
      <c r="L179" s="4" t="s">
        <v>2239</v>
      </c>
      <c r="M179" s="4" t="str">
        <f>VLOOKUP(B:B,[1]GDPC_InventoryReport!$S$1:$T$65536,2,0)</f>
        <v>AVB</v>
      </c>
      <c r="N179" s="4" t="str">
        <f t="shared" si="12"/>
        <v>AA</v>
      </c>
      <c r="O179" s="4" t="str">
        <f t="shared" si="13"/>
        <v>2</v>
      </c>
      <c r="P179" s="4" t="str">
        <f t="shared" si="14"/>
        <v>E</v>
      </c>
    </row>
    <row r="180" spans="1:16" s="4" customFormat="1" ht="18" customHeight="1" x14ac:dyDescent="0.35">
      <c r="A180" s="11" t="s">
        <v>2498</v>
      </c>
      <c r="B180" s="12" t="s">
        <v>1278</v>
      </c>
      <c r="C180" s="12" t="s">
        <v>1130</v>
      </c>
      <c r="D180" s="12" t="s">
        <v>1131</v>
      </c>
      <c r="E180" s="13">
        <v>20</v>
      </c>
      <c r="F180" s="13">
        <v>20</v>
      </c>
      <c r="G180" s="12" t="s">
        <v>9</v>
      </c>
      <c r="H180" s="12" t="s">
        <v>2079</v>
      </c>
      <c r="I180" s="12" t="s">
        <v>2080</v>
      </c>
      <c r="J180" s="13">
        <f t="shared" si="10"/>
        <v>0</v>
      </c>
      <c r="K180" s="14" t="str">
        <f t="shared" si="11"/>
        <v xml:space="preserve"> Equivalent</v>
      </c>
      <c r="L180" s="4" t="s">
        <v>2239</v>
      </c>
      <c r="M180" s="4" t="str">
        <f>VLOOKUP(B:B,[1]GDPC_InventoryReport!$S$1:$T$65536,2,0)</f>
        <v>AVB</v>
      </c>
      <c r="N180" s="4" t="str">
        <f t="shared" si="12"/>
        <v>AA</v>
      </c>
      <c r="O180" s="4" t="str">
        <f t="shared" si="13"/>
        <v>4</v>
      </c>
      <c r="P180" s="4" t="str">
        <f t="shared" si="14"/>
        <v>E</v>
      </c>
    </row>
    <row r="181" spans="1:16" s="4" customFormat="1" ht="18" customHeight="1" x14ac:dyDescent="0.35">
      <c r="A181" s="11" t="s">
        <v>2499</v>
      </c>
      <c r="B181" s="12" t="s">
        <v>1279</v>
      </c>
      <c r="C181" s="12" t="s">
        <v>10</v>
      </c>
      <c r="D181" s="12" t="s">
        <v>11</v>
      </c>
      <c r="E181" s="13">
        <v>32</v>
      </c>
      <c r="F181" s="13">
        <v>32</v>
      </c>
      <c r="G181" s="12" t="s">
        <v>9</v>
      </c>
      <c r="H181" s="12" t="s">
        <v>2079</v>
      </c>
      <c r="I181" s="12" t="s">
        <v>2080</v>
      </c>
      <c r="J181" s="13">
        <f t="shared" si="10"/>
        <v>0</v>
      </c>
      <c r="K181" s="14" t="str">
        <f t="shared" si="11"/>
        <v xml:space="preserve"> Equivalent</v>
      </c>
      <c r="L181" s="4" t="s">
        <v>2239</v>
      </c>
      <c r="M181" s="4" t="str">
        <f>VLOOKUP(B:B,[1]GDPC_InventoryReport!$S$1:$T$65536,2,0)</f>
        <v>AVB</v>
      </c>
      <c r="N181" s="4" t="str">
        <f t="shared" si="12"/>
        <v>AA</v>
      </c>
      <c r="O181" s="4" t="str">
        <f t="shared" si="13"/>
        <v>6</v>
      </c>
      <c r="P181" s="4" t="str">
        <f t="shared" si="14"/>
        <v>E</v>
      </c>
    </row>
    <row r="182" spans="1:16" s="4" customFormat="1" ht="18" customHeight="1" x14ac:dyDescent="0.35">
      <c r="A182" s="11" t="s">
        <v>2500</v>
      </c>
      <c r="B182" s="12" t="s">
        <v>2501</v>
      </c>
      <c r="C182" s="12" t="s">
        <v>154</v>
      </c>
      <c r="D182" s="12" t="s">
        <v>155</v>
      </c>
      <c r="E182" s="13">
        <v>20</v>
      </c>
      <c r="F182" s="13">
        <v>20</v>
      </c>
      <c r="G182" s="12" t="s">
        <v>9</v>
      </c>
      <c r="H182" s="12" t="s">
        <v>2079</v>
      </c>
      <c r="I182" s="12" t="s">
        <v>2080</v>
      </c>
      <c r="J182" s="13">
        <f t="shared" si="10"/>
        <v>0</v>
      </c>
      <c r="K182" s="14" t="str">
        <f t="shared" si="11"/>
        <v xml:space="preserve"> Equivalent</v>
      </c>
      <c r="L182" s="4" t="s">
        <v>2239</v>
      </c>
      <c r="M182" s="4" t="str">
        <f>VLOOKUP(B:B,[1]GDPC_InventoryReport!$S$1:$T$65536,2,0)</f>
        <v>AVB</v>
      </c>
      <c r="N182" s="4" t="str">
        <f t="shared" si="12"/>
        <v>AA</v>
      </c>
      <c r="O182" s="4" t="str">
        <f t="shared" si="13"/>
        <v>0</v>
      </c>
      <c r="P182" s="4" t="str">
        <f t="shared" si="14"/>
        <v>E</v>
      </c>
    </row>
    <row r="183" spans="1:16" s="4" customFormat="1" ht="18" customHeight="1" x14ac:dyDescent="0.35">
      <c r="A183" s="11" t="s">
        <v>2502</v>
      </c>
      <c r="B183" s="12" t="s">
        <v>1280</v>
      </c>
      <c r="C183" s="12" t="s">
        <v>753</v>
      </c>
      <c r="D183" s="12" t="s">
        <v>754</v>
      </c>
      <c r="E183" s="13">
        <v>103</v>
      </c>
      <c r="F183" s="13">
        <v>103</v>
      </c>
      <c r="G183" s="12" t="s">
        <v>18</v>
      </c>
      <c r="H183" s="12" t="s">
        <v>2079</v>
      </c>
      <c r="I183" s="12" t="s">
        <v>2080</v>
      </c>
      <c r="J183" s="13">
        <f t="shared" si="10"/>
        <v>0</v>
      </c>
      <c r="K183" s="14" t="str">
        <f t="shared" si="11"/>
        <v xml:space="preserve"> Equivalent</v>
      </c>
      <c r="L183" s="4" t="s">
        <v>2239</v>
      </c>
      <c r="M183" s="4" t="str">
        <f>VLOOKUP(B:B,[1]GDPC_InventoryReport!$S$1:$T$65536,2,0)</f>
        <v>Hold –STK</v>
      </c>
      <c r="N183" s="4" t="str">
        <f t="shared" si="12"/>
        <v>AA</v>
      </c>
      <c r="O183" s="4" t="str">
        <f t="shared" si="13"/>
        <v>8</v>
      </c>
      <c r="P183" s="4" t="str">
        <f t="shared" si="14"/>
        <v>F</v>
      </c>
    </row>
    <row r="184" spans="1:16" s="4" customFormat="1" ht="18" customHeight="1" x14ac:dyDescent="0.35">
      <c r="A184" s="11" t="s">
        <v>2503</v>
      </c>
      <c r="B184" s="12" t="s">
        <v>1281</v>
      </c>
      <c r="C184" s="12" t="s">
        <v>2504</v>
      </c>
      <c r="D184" s="12" t="s">
        <v>2505</v>
      </c>
      <c r="E184" s="13">
        <v>41</v>
      </c>
      <c r="F184" s="13">
        <v>41</v>
      </c>
      <c r="G184" s="12" t="s">
        <v>18</v>
      </c>
      <c r="H184" s="12" t="s">
        <v>2079</v>
      </c>
      <c r="I184" s="12" t="s">
        <v>2080</v>
      </c>
      <c r="J184" s="13">
        <f t="shared" si="10"/>
        <v>0</v>
      </c>
      <c r="K184" s="14" t="str">
        <f t="shared" si="11"/>
        <v xml:space="preserve"> Equivalent</v>
      </c>
      <c r="L184" s="4" t="s">
        <v>2239</v>
      </c>
      <c r="M184" s="4" t="str">
        <f>VLOOKUP(B:B,[1]GDPC_InventoryReport!$S$1:$T$65536,2,0)</f>
        <v>AVB</v>
      </c>
      <c r="N184" s="4" t="str">
        <f t="shared" si="12"/>
        <v>AA</v>
      </c>
      <c r="O184" s="4" t="str">
        <f t="shared" si="13"/>
        <v>4</v>
      </c>
      <c r="P184" s="4" t="str">
        <f t="shared" si="14"/>
        <v>F</v>
      </c>
    </row>
    <row r="185" spans="1:16" s="4" customFormat="1" ht="18" customHeight="1" x14ac:dyDescent="0.35">
      <c r="A185" s="11" t="s">
        <v>2506</v>
      </c>
      <c r="B185" s="12" t="s">
        <v>1282</v>
      </c>
      <c r="C185" s="12" t="s">
        <v>2507</v>
      </c>
      <c r="D185" s="12" t="s">
        <v>2508</v>
      </c>
      <c r="E185" s="13">
        <v>95</v>
      </c>
      <c r="F185" s="13">
        <v>95</v>
      </c>
      <c r="G185" s="12" t="s">
        <v>18</v>
      </c>
      <c r="H185" s="12" t="s">
        <v>2079</v>
      </c>
      <c r="I185" s="12" t="s">
        <v>2080</v>
      </c>
      <c r="J185" s="13">
        <f t="shared" si="10"/>
        <v>0</v>
      </c>
      <c r="K185" s="14" t="str">
        <f t="shared" si="11"/>
        <v xml:space="preserve"> Equivalent</v>
      </c>
      <c r="L185" s="4" t="s">
        <v>2239</v>
      </c>
      <c r="M185" s="4" t="str">
        <f>VLOOKUP(B:B,[1]GDPC_InventoryReport!$S$1:$T$65536,2,0)</f>
        <v>AVB</v>
      </c>
      <c r="N185" s="4" t="str">
        <f t="shared" si="12"/>
        <v>AA</v>
      </c>
      <c r="O185" s="4" t="str">
        <f t="shared" si="13"/>
        <v>6</v>
      </c>
      <c r="P185" s="4" t="str">
        <f t="shared" si="14"/>
        <v>F</v>
      </c>
    </row>
    <row r="186" spans="1:16" s="4" customFormat="1" ht="18" customHeight="1" x14ac:dyDescent="0.35">
      <c r="A186" s="11" t="s">
        <v>2509</v>
      </c>
      <c r="B186" s="12" t="s">
        <v>1285</v>
      </c>
      <c r="C186" s="12" t="s">
        <v>2510</v>
      </c>
      <c r="D186" s="12" t="s">
        <v>2511</v>
      </c>
      <c r="E186" s="13">
        <v>8</v>
      </c>
      <c r="F186" s="13">
        <v>8</v>
      </c>
      <c r="G186" s="12" t="s">
        <v>18</v>
      </c>
      <c r="H186" s="12" t="s">
        <v>2079</v>
      </c>
      <c r="I186" s="12" t="s">
        <v>2080</v>
      </c>
      <c r="J186" s="13">
        <f t="shared" si="10"/>
        <v>0</v>
      </c>
      <c r="K186" s="14" t="str">
        <f t="shared" si="11"/>
        <v xml:space="preserve"> Equivalent</v>
      </c>
      <c r="L186" s="4" t="s">
        <v>2239</v>
      </c>
      <c r="M186" s="4" t="str">
        <f>VLOOKUP(B:B,[1]GDPC_InventoryReport!$S$1:$T$65536,2,0)</f>
        <v>AVB</v>
      </c>
      <c r="N186" s="4" t="str">
        <f t="shared" si="12"/>
        <v>AA</v>
      </c>
      <c r="O186" s="4" t="str">
        <f t="shared" si="13"/>
        <v>0</v>
      </c>
      <c r="P186" s="4" t="str">
        <f t="shared" si="14"/>
        <v>F</v>
      </c>
    </row>
    <row r="187" spans="1:16" s="4" customFormat="1" ht="18" customHeight="1" x14ac:dyDescent="0.35">
      <c r="A187" s="11" t="s">
        <v>2512</v>
      </c>
      <c r="B187" s="12" t="s">
        <v>2513</v>
      </c>
      <c r="C187" s="12" t="s">
        <v>2514</v>
      </c>
      <c r="D187" s="12" t="s">
        <v>2515</v>
      </c>
      <c r="E187" s="13">
        <v>45</v>
      </c>
      <c r="F187" s="13">
        <v>45</v>
      </c>
      <c r="G187" s="12" t="s">
        <v>18</v>
      </c>
      <c r="H187" s="12" t="s">
        <v>2079</v>
      </c>
      <c r="I187" s="12" t="s">
        <v>2080</v>
      </c>
      <c r="J187" s="13">
        <f t="shared" si="10"/>
        <v>0</v>
      </c>
      <c r="K187" s="14" t="str">
        <f t="shared" si="11"/>
        <v xml:space="preserve"> Equivalent</v>
      </c>
      <c r="L187" s="4" t="s">
        <v>2239</v>
      </c>
      <c r="M187" s="4" t="str">
        <f>VLOOKUP(B:B,[1]GDPC_InventoryReport!$S$1:$T$65536,2,0)</f>
        <v>Hold –STK</v>
      </c>
      <c r="N187" s="4" t="str">
        <f t="shared" si="12"/>
        <v>AA</v>
      </c>
      <c r="O187" s="4" t="str">
        <f t="shared" si="13"/>
        <v>6</v>
      </c>
      <c r="P187" s="4" t="str">
        <f t="shared" si="14"/>
        <v>F</v>
      </c>
    </row>
    <row r="188" spans="1:16" s="4" customFormat="1" ht="18" customHeight="1" x14ac:dyDescent="0.35">
      <c r="A188" s="11" t="s">
        <v>2516</v>
      </c>
      <c r="B188" s="12" t="s">
        <v>2517</v>
      </c>
      <c r="C188" s="12" t="s">
        <v>753</v>
      </c>
      <c r="D188" s="12" t="s">
        <v>754</v>
      </c>
      <c r="E188" s="13">
        <v>135</v>
      </c>
      <c r="F188" s="13">
        <v>135</v>
      </c>
      <c r="G188" s="12" t="s">
        <v>18</v>
      </c>
      <c r="H188" s="12" t="s">
        <v>2079</v>
      </c>
      <c r="I188" s="12" t="s">
        <v>2080</v>
      </c>
      <c r="J188" s="13">
        <f t="shared" si="10"/>
        <v>0</v>
      </c>
      <c r="K188" s="14" t="str">
        <f t="shared" si="11"/>
        <v xml:space="preserve"> Equivalent</v>
      </c>
      <c r="L188" s="4" t="s">
        <v>2239</v>
      </c>
      <c r="M188" s="4" t="str">
        <f>VLOOKUP(B:B,[1]GDPC_InventoryReport!$S$1:$T$65536,2,0)</f>
        <v>Hold –STK</v>
      </c>
      <c r="N188" s="4" t="str">
        <f t="shared" si="12"/>
        <v>AA</v>
      </c>
      <c r="O188" s="4" t="str">
        <f t="shared" si="13"/>
        <v>8</v>
      </c>
      <c r="P188" s="4" t="str">
        <f t="shared" si="14"/>
        <v>F</v>
      </c>
    </row>
    <row r="189" spans="1:16" s="4" customFormat="1" ht="18" customHeight="1" x14ac:dyDescent="0.35">
      <c r="A189" s="11" t="s">
        <v>2518</v>
      </c>
      <c r="B189" s="12" t="s">
        <v>2519</v>
      </c>
      <c r="C189" s="12" t="s">
        <v>2510</v>
      </c>
      <c r="D189" s="12" t="s">
        <v>2511</v>
      </c>
      <c r="E189" s="13">
        <v>52</v>
      </c>
      <c r="F189" s="13">
        <v>52</v>
      </c>
      <c r="G189" s="12" t="s">
        <v>18</v>
      </c>
      <c r="H189" s="12" t="s">
        <v>2079</v>
      </c>
      <c r="I189" s="12" t="s">
        <v>2080</v>
      </c>
      <c r="J189" s="13">
        <f t="shared" si="10"/>
        <v>0</v>
      </c>
      <c r="K189" s="14" t="str">
        <f t="shared" si="11"/>
        <v xml:space="preserve"> Equivalent</v>
      </c>
      <c r="L189" s="4" t="s">
        <v>2239</v>
      </c>
      <c r="M189" s="4" t="str">
        <f>VLOOKUP(B:B,[1]GDPC_InventoryReport!$S$1:$T$65536,2,0)</f>
        <v>AVB</v>
      </c>
      <c r="N189" s="4" t="str">
        <f t="shared" si="12"/>
        <v>AA</v>
      </c>
      <c r="O189" s="4" t="str">
        <f t="shared" si="13"/>
        <v>4</v>
      </c>
      <c r="P189" s="4" t="str">
        <f t="shared" si="14"/>
        <v>F</v>
      </c>
    </row>
    <row r="190" spans="1:16" s="4" customFormat="1" ht="18" customHeight="1" x14ac:dyDescent="0.35">
      <c r="A190" s="11" t="s">
        <v>2520</v>
      </c>
      <c r="B190" s="12" t="s">
        <v>1286</v>
      </c>
      <c r="C190" s="12" t="s">
        <v>2490</v>
      </c>
      <c r="D190" s="12" t="s">
        <v>2491</v>
      </c>
      <c r="E190" s="13">
        <v>36</v>
      </c>
      <c r="F190" s="13">
        <v>36</v>
      </c>
      <c r="G190" s="12" t="s">
        <v>18</v>
      </c>
      <c r="H190" s="12" t="s">
        <v>2079</v>
      </c>
      <c r="I190" s="12" t="s">
        <v>2080</v>
      </c>
      <c r="J190" s="13">
        <f t="shared" si="10"/>
        <v>0</v>
      </c>
      <c r="K190" s="14" t="str">
        <f t="shared" si="11"/>
        <v xml:space="preserve"> Equivalent</v>
      </c>
      <c r="L190" s="4" t="s">
        <v>2239</v>
      </c>
      <c r="M190" s="4" t="str">
        <f>VLOOKUP(B:B,[1]GDPC_InventoryReport!$S$1:$T$65536,2,0)</f>
        <v>AVB</v>
      </c>
      <c r="N190" s="4" t="str">
        <f t="shared" si="12"/>
        <v>AA</v>
      </c>
      <c r="O190" s="4" t="str">
        <f t="shared" si="13"/>
        <v>0</v>
      </c>
      <c r="P190" s="4" t="str">
        <f t="shared" si="14"/>
        <v>F</v>
      </c>
    </row>
    <row r="191" spans="1:16" s="4" customFormat="1" ht="18" customHeight="1" x14ac:dyDescent="0.35">
      <c r="A191" s="11" t="s">
        <v>2521</v>
      </c>
      <c r="B191" s="12" t="s">
        <v>2522</v>
      </c>
      <c r="C191" s="12" t="s">
        <v>1473</v>
      </c>
      <c r="D191" s="12" t="s">
        <v>1474</v>
      </c>
      <c r="E191" s="13">
        <v>16</v>
      </c>
      <c r="F191" s="13">
        <v>16</v>
      </c>
      <c r="G191" s="12" t="s">
        <v>18</v>
      </c>
      <c r="H191" s="12" t="s">
        <v>2079</v>
      </c>
      <c r="I191" s="12" t="s">
        <v>2080</v>
      </c>
      <c r="J191" s="13">
        <f t="shared" si="10"/>
        <v>0</v>
      </c>
      <c r="K191" s="14" t="str">
        <f t="shared" si="11"/>
        <v xml:space="preserve"> Equivalent</v>
      </c>
      <c r="L191" s="4" t="s">
        <v>2239</v>
      </c>
      <c r="M191" s="4" t="str">
        <f>VLOOKUP(B:B,[1]GDPC_InventoryReport!$S$1:$T$65536,2,0)</f>
        <v>AVB</v>
      </c>
      <c r="N191" s="4" t="str">
        <f t="shared" si="12"/>
        <v>AA</v>
      </c>
      <c r="O191" s="4" t="str">
        <f t="shared" si="13"/>
        <v>4</v>
      </c>
      <c r="P191" s="4" t="str">
        <f t="shared" si="14"/>
        <v>F</v>
      </c>
    </row>
    <row r="192" spans="1:16" s="4" customFormat="1" ht="18" customHeight="1" x14ac:dyDescent="0.35">
      <c r="A192" s="11" t="s">
        <v>2523</v>
      </c>
      <c r="B192" s="12" t="s">
        <v>2524</v>
      </c>
      <c r="C192" s="12" t="s">
        <v>1742</v>
      </c>
      <c r="D192" s="12" t="s">
        <v>1743</v>
      </c>
      <c r="E192" s="13">
        <v>125</v>
      </c>
      <c r="F192" s="13">
        <v>125</v>
      </c>
      <c r="G192" s="12" t="s">
        <v>18</v>
      </c>
      <c r="H192" s="12" t="s">
        <v>2079</v>
      </c>
      <c r="I192" s="12" t="s">
        <v>2080</v>
      </c>
      <c r="J192" s="13">
        <f t="shared" si="10"/>
        <v>0</v>
      </c>
      <c r="K192" s="14" t="str">
        <f t="shared" si="11"/>
        <v xml:space="preserve"> Equivalent</v>
      </c>
      <c r="L192" s="4" t="s">
        <v>2239</v>
      </c>
      <c r="M192" s="4" t="str">
        <f>VLOOKUP(B:B,[1]GDPC_InventoryReport!$S$1:$T$65536,2,0)</f>
        <v>AVB</v>
      </c>
      <c r="N192" s="4" t="str">
        <f t="shared" si="12"/>
        <v>AA</v>
      </c>
      <c r="O192" s="4" t="str">
        <f t="shared" si="13"/>
        <v>6</v>
      </c>
      <c r="P192" s="4" t="str">
        <f t="shared" si="14"/>
        <v>F</v>
      </c>
    </row>
    <row r="193" spans="1:16" s="4" customFormat="1" ht="18" customHeight="1" x14ac:dyDescent="0.35">
      <c r="A193" s="11" t="s">
        <v>2525</v>
      </c>
      <c r="B193" s="12" t="s">
        <v>2526</v>
      </c>
      <c r="C193" s="12" t="s">
        <v>2527</v>
      </c>
      <c r="D193" s="12" t="s">
        <v>2528</v>
      </c>
      <c r="E193" s="13">
        <v>36</v>
      </c>
      <c r="F193" s="13">
        <v>36</v>
      </c>
      <c r="G193" s="12" t="s">
        <v>18</v>
      </c>
      <c r="H193" s="12" t="s">
        <v>2079</v>
      </c>
      <c r="I193" s="12" t="s">
        <v>2080</v>
      </c>
      <c r="J193" s="13">
        <f t="shared" si="10"/>
        <v>0</v>
      </c>
      <c r="K193" s="14" t="str">
        <f t="shared" si="11"/>
        <v xml:space="preserve"> Equivalent</v>
      </c>
      <c r="L193" s="4" t="s">
        <v>2239</v>
      </c>
      <c r="M193" s="4" t="str">
        <f>VLOOKUP(B:B,[1]GDPC_InventoryReport!$S$1:$T$65536,2,0)</f>
        <v>AVB</v>
      </c>
      <c r="N193" s="4" t="str">
        <f t="shared" si="12"/>
        <v>AA</v>
      </c>
      <c r="O193" s="4" t="str">
        <f t="shared" si="13"/>
        <v>6</v>
      </c>
      <c r="P193" s="4" t="str">
        <f t="shared" si="14"/>
        <v>F</v>
      </c>
    </row>
    <row r="194" spans="1:16" s="4" customFormat="1" ht="18" customHeight="1" x14ac:dyDescent="0.35">
      <c r="A194" s="11" t="s">
        <v>2529</v>
      </c>
      <c r="B194" s="12" t="s">
        <v>12</v>
      </c>
      <c r="C194" s="12" t="s">
        <v>51</v>
      </c>
      <c r="D194" s="12" t="s">
        <v>52</v>
      </c>
      <c r="E194" s="13">
        <v>3</v>
      </c>
      <c r="F194" s="13">
        <v>3</v>
      </c>
      <c r="G194" s="12" t="s">
        <v>9</v>
      </c>
      <c r="H194" s="12" t="s">
        <v>2079</v>
      </c>
      <c r="I194" s="12" t="s">
        <v>2080</v>
      </c>
      <c r="J194" s="13">
        <f t="shared" si="10"/>
        <v>0</v>
      </c>
      <c r="K194" s="14" t="str">
        <f t="shared" si="11"/>
        <v xml:space="preserve"> Equivalent</v>
      </c>
      <c r="L194" s="4" t="s">
        <v>2239</v>
      </c>
      <c r="M194" s="4" t="str">
        <f>VLOOKUP(B:B,[1]GDPC_InventoryReport!$S$1:$T$65536,2,0)</f>
        <v>AVB</v>
      </c>
      <c r="N194" s="4" t="str">
        <f t="shared" si="12"/>
        <v>AA</v>
      </c>
      <c r="O194" s="4" t="str">
        <f t="shared" si="13"/>
        <v>5</v>
      </c>
      <c r="P194" s="4" t="str">
        <f t="shared" si="14"/>
        <v>A</v>
      </c>
    </row>
    <row r="195" spans="1:16" s="4" customFormat="1" ht="18" customHeight="1" x14ac:dyDescent="0.35">
      <c r="A195" s="11" t="s">
        <v>2530</v>
      </c>
      <c r="B195" s="12" t="s">
        <v>15</v>
      </c>
      <c r="C195" s="12" t="s">
        <v>65</v>
      </c>
      <c r="D195" s="12" t="s">
        <v>66</v>
      </c>
      <c r="E195" s="13">
        <v>17</v>
      </c>
      <c r="F195" s="13">
        <v>17</v>
      </c>
      <c r="G195" s="12" t="s">
        <v>9</v>
      </c>
      <c r="H195" s="12" t="s">
        <v>2079</v>
      </c>
      <c r="I195" s="12" t="s">
        <v>2080</v>
      </c>
      <c r="J195" s="13">
        <f t="shared" ref="J195:J258" si="15">F195-E195</f>
        <v>0</v>
      </c>
      <c r="K195" s="14" t="str">
        <f t="shared" ref="K195:K258" si="16">IF(J195=0," Equivalent",IF(J195&gt;0,"Excess","Shortage"))</f>
        <v xml:space="preserve"> Equivalent</v>
      </c>
      <c r="L195" s="4" t="s">
        <v>2239</v>
      </c>
      <c r="M195" s="4" t="str">
        <f>VLOOKUP(B:B,[1]GDPC_InventoryReport!$S$1:$T$65536,2,0)</f>
        <v>AVB</v>
      </c>
      <c r="N195" s="4" t="str">
        <f t="shared" ref="N195:N258" si="17">MID(B195,1,2)</f>
        <v>AA</v>
      </c>
      <c r="O195" s="4" t="str">
        <f t="shared" ref="O195:O258" si="18">MID(B195,6,1)</f>
        <v>7</v>
      </c>
      <c r="P195" s="4" t="str">
        <f t="shared" ref="P195:P258" si="19">MID(B195,8,1)</f>
        <v>A</v>
      </c>
    </row>
    <row r="196" spans="1:16" s="4" customFormat="1" ht="18" customHeight="1" x14ac:dyDescent="0.35">
      <c r="A196" s="11" t="s">
        <v>2531</v>
      </c>
      <c r="B196" s="12" t="s">
        <v>19</v>
      </c>
      <c r="C196" s="12" t="s">
        <v>20</v>
      </c>
      <c r="D196" s="12" t="s">
        <v>21</v>
      </c>
      <c r="E196" s="13">
        <v>144</v>
      </c>
      <c r="F196" s="13">
        <v>144.5</v>
      </c>
      <c r="G196" s="12" t="s">
        <v>18</v>
      </c>
      <c r="H196" s="12" t="s">
        <v>2079</v>
      </c>
      <c r="I196" s="12" t="s">
        <v>2080</v>
      </c>
      <c r="J196" s="13">
        <f t="shared" si="15"/>
        <v>0.5</v>
      </c>
      <c r="K196" s="32" t="str">
        <f t="shared" si="16"/>
        <v>Excess</v>
      </c>
      <c r="L196" s="4" t="s">
        <v>2239</v>
      </c>
      <c r="M196" s="4" t="str">
        <f>VLOOKUP(B:B,[1]GDPC_InventoryReport!$S$1:$T$65536,2,0)</f>
        <v>AVB</v>
      </c>
      <c r="N196" s="4" t="str">
        <f t="shared" si="17"/>
        <v>AA</v>
      </c>
      <c r="O196" s="4" t="str">
        <f t="shared" si="18"/>
        <v>9</v>
      </c>
      <c r="P196" s="4" t="str">
        <f t="shared" si="19"/>
        <v>A</v>
      </c>
    </row>
    <row r="197" spans="1:16" s="4" customFormat="1" ht="18" customHeight="1" x14ac:dyDescent="0.35">
      <c r="A197" s="11" t="s">
        <v>2532</v>
      </c>
      <c r="B197" s="12" t="s">
        <v>22</v>
      </c>
      <c r="C197" s="12" t="s">
        <v>2510</v>
      </c>
      <c r="D197" s="12" t="s">
        <v>2511</v>
      </c>
      <c r="E197" s="13">
        <v>41.5</v>
      </c>
      <c r="F197" s="13">
        <v>41.5</v>
      </c>
      <c r="G197" s="12" t="s">
        <v>18</v>
      </c>
      <c r="H197" s="12" t="s">
        <v>2079</v>
      </c>
      <c r="I197" s="12" t="s">
        <v>2080</v>
      </c>
      <c r="J197" s="13">
        <f t="shared" si="15"/>
        <v>0</v>
      </c>
      <c r="K197" s="14" t="str">
        <f t="shared" si="16"/>
        <v xml:space="preserve"> Equivalent</v>
      </c>
      <c r="L197" s="4" t="s">
        <v>2239</v>
      </c>
      <c r="M197" s="4" t="str">
        <f>VLOOKUP(B:B,[1]GDPC_InventoryReport!$S$1:$T$65536,2,0)</f>
        <v>AVB</v>
      </c>
      <c r="N197" s="4" t="str">
        <f t="shared" si="17"/>
        <v>AA</v>
      </c>
      <c r="O197" s="4" t="str">
        <f t="shared" si="18"/>
        <v>1</v>
      </c>
      <c r="P197" s="4" t="str">
        <f t="shared" si="19"/>
        <v>A</v>
      </c>
    </row>
    <row r="198" spans="1:16" s="4" customFormat="1" ht="18" customHeight="1" x14ac:dyDescent="0.35">
      <c r="A198" s="11" t="s">
        <v>2533</v>
      </c>
      <c r="B198" s="12" t="s">
        <v>2534</v>
      </c>
      <c r="C198" s="12" t="s">
        <v>10</v>
      </c>
      <c r="D198" s="12" t="s">
        <v>11</v>
      </c>
      <c r="E198" s="13">
        <v>16</v>
      </c>
      <c r="F198" s="13">
        <v>15</v>
      </c>
      <c r="G198" s="12" t="s">
        <v>9</v>
      </c>
      <c r="H198" s="12" t="s">
        <v>2079</v>
      </c>
      <c r="I198" s="12" t="s">
        <v>2080</v>
      </c>
      <c r="J198" s="13">
        <f t="shared" si="15"/>
        <v>-1</v>
      </c>
      <c r="K198" s="31" t="str">
        <f t="shared" si="16"/>
        <v>Shortage</v>
      </c>
      <c r="L198" s="4" t="s">
        <v>2239</v>
      </c>
      <c r="M198" s="4" t="str">
        <f>VLOOKUP(B:B,[1]GDPC_InventoryReport!$S$1:$T$65536,2,0)</f>
        <v>AVB</v>
      </c>
      <c r="N198" s="4" t="str">
        <f t="shared" si="17"/>
        <v>AA</v>
      </c>
      <c r="O198" s="4" t="str">
        <f t="shared" si="18"/>
        <v>3</v>
      </c>
      <c r="P198" s="4" t="str">
        <f t="shared" si="19"/>
        <v>A</v>
      </c>
    </row>
    <row r="199" spans="1:16" s="4" customFormat="1" ht="18" customHeight="1" x14ac:dyDescent="0.35">
      <c r="A199" s="11" t="s">
        <v>2535</v>
      </c>
      <c r="B199" s="12" t="s">
        <v>2536</v>
      </c>
      <c r="C199" s="12" t="s">
        <v>2375</v>
      </c>
      <c r="D199" s="12" t="s">
        <v>2376</v>
      </c>
      <c r="E199" s="13">
        <v>13</v>
      </c>
      <c r="F199" s="13">
        <v>13</v>
      </c>
      <c r="G199" s="12" t="s">
        <v>9</v>
      </c>
      <c r="H199" s="12" t="s">
        <v>2079</v>
      </c>
      <c r="I199" s="12" t="s">
        <v>2080</v>
      </c>
      <c r="J199" s="13">
        <f t="shared" si="15"/>
        <v>0</v>
      </c>
      <c r="K199" s="14" t="str">
        <f t="shared" si="16"/>
        <v xml:space="preserve"> Equivalent</v>
      </c>
      <c r="L199" s="4" t="s">
        <v>2239</v>
      </c>
      <c r="M199" s="4" t="str">
        <f>VLOOKUP(B:B,[1]GDPC_InventoryReport!$S$1:$T$65536,2,0)</f>
        <v>AVB</v>
      </c>
      <c r="N199" s="4" t="str">
        <f t="shared" si="17"/>
        <v>AA</v>
      </c>
      <c r="O199" s="4" t="str">
        <f t="shared" si="18"/>
        <v>5</v>
      </c>
      <c r="P199" s="4" t="str">
        <f t="shared" si="19"/>
        <v>A</v>
      </c>
    </row>
    <row r="200" spans="1:16" s="4" customFormat="1" ht="18" customHeight="1" x14ac:dyDescent="0.35">
      <c r="A200" s="11" t="s">
        <v>2537</v>
      </c>
      <c r="B200" s="12" t="s">
        <v>25</v>
      </c>
      <c r="C200" s="12" t="s">
        <v>23</v>
      </c>
      <c r="D200" s="12" t="s">
        <v>24</v>
      </c>
      <c r="E200" s="13">
        <v>1</v>
      </c>
      <c r="F200" s="13">
        <v>1</v>
      </c>
      <c r="G200" s="12" t="s">
        <v>9</v>
      </c>
      <c r="H200" s="12" t="s">
        <v>2079</v>
      </c>
      <c r="I200" s="12" t="s">
        <v>2080</v>
      </c>
      <c r="J200" s="13">
        <f t="shared" si="15"/>
        <v>0</v>
      </c>
      <c r="K200" s="14" t="str">
        <f t="shared" si="16"/>
        <v xml:space="preserve"> Equivalent</v>
      </c>
      <c r="L200" s="4" t="s">
        <v>2239</v>
      </c>
      <c r="M200" s="4" t="str">
        <f>VLOOKUP(B:B,[1]GDPC_InventoryReport!$S$1:$T$65536,2,0)</f>
        <v>AVB</v>
      </c>
      <c r="N200" s="4" t="str">
        <f t="shared" si="17"/>
        <v>AA</v>
      </c>
      <c r="O200" s="4" t="str">
        <f t="shared" si="18"/>
        <v>7</v>
      </c>
      <c r="P200" s="4" t="str">
        <f t="shared" si="19"/>
        <v>A</v>
      </c>
    </row>
    <row r="201" spans="1:16" s="4" customFormat="1" ht="18" customHeight="1" x14ac:dyDescent="0.35">
      <c r="A201" s="11" t="s">
        <v>2538</v>
      </c>
      <c r="B201" s="12" t="s">
        <v>28</v>
      </c>
      <c r="C201" s="12" t="s">
        <v>913</v>
      </c>
      <c r="D201" s="12" t="s">
        <v>914</v>
      </c>
      <c r="E201" s="13">
        <v>0.75</v>
      </c>
      <c r="F201" s="13">
        <v>0.75</v>
      </c>
      <c r="G201" s="12" t="s">
        <v>18</v>
      </c>
      <c r="H201" s="12" t="s">
        <v>2079</v>
      </c>
      <c r="I201" s="12" t="s">
        <v>2080</v>
      </c>
      <c r="J201" s="13">
        <f t="shared" si="15"/>
        <v>0</v>
      </c>
      <c r="K201" s="14" t="str">
        <f t="shared" si="16"/>
        <v xml:space="preserve"> Equivalent</v>
      </c>
      <c r="L201" s="4" t="s">
        <v>2239</v>
      </c>
      <c r="M201" s="4" t="str">
        <f>VLOOKUP(B:B,[1]GDPC_InventoryReport!$S$1:$T$65536,2,0)</f>
        <v>AVB</v>
      </c>
      <c r="N201" s="4" t="str">
        <f t="shared" si="17"/>
        <v>AA</v>
      </c>
      <c r="O201" s="4" t="str">
        <f t="shared" si="18"/>
        <v>9</v>
      </c>
      <c r="P201" s="4" t="str">
        <f t="shared" si="19"/>
        <v>A</v>
      </c>
    </row>
    <row r="202" spans="1:16" s="4" customFormat="1" ht="18" customHeight="1" x14ac:dyDescent="0.35">
      <c r="A202" s="11" t="s">
        <v>2539</v>
      </c>
      <c r="B202" s="12" t="s">
        <v>31</v>
      </c>
      <c r="C202" s="12" t="s">
        <v>16</v>
      </c>
      <c r="D202" s="12" t="s">
        <v>17</v>
      </c>
      <c r="E202" s="13">
        <v>7.75</v>
      </c>
      <c r="F202" s="13">
        <v>7.75</v>
      </c>
      <c r="G202" s="12" t="s">
        <v>18</v>
      </c>
      <c r="H202" s="12" t="s">
        <v>2079</v>
      </c>
      <c r="I202" s="12" t="s">
        <v>2080</v>
      </c>
      <c r="J202" s="13">
        <f t="shared" si="15"/>
        <v>0</v>
      </c>
      <c r="K202" s="14" t="str">
        <f t="shared" si="16"/>
        <v xml:space="preserve"> Equivalent</v>
      </c>
      <c r="L202" s="4" t="s">
        <v>2239</v>
      </c>
      <c r="M202" s="4" t="str">
        <f>VLOOKUP(B:B,[1]GDPC_InventoryReport!$S$1:$T$65536,2,0)</f>
        <v>AVB</v>
      </c>
      <c r="N202" s="4" t="str">
        <f t="shared" si="17"/>
        <v>AA</v>
      </c>
      <c r="O202" s="4" t="str">
        <f t="shared" si="18"/>
        <v>1</v>
      </c>
      <c r="P202" s="4" t="str">
        <f t="shared" si="19"/>
        <v>A</v>
      </c>
    </row>
    <row r="203" spans="1:16" s="4" customFormat="1" ht="18" customHeight="1" x14ac:dyDescent="0.35">
      <c r="A203" s="11" t="s">
        <v>2540</v>
      </c>
      <c r="B203" s="12" t="s">
        <v>2541</v>
      </c>
      <c r="C203" s="12" t="s">
        <v>1179</v>
      </c>
      <c r="D203" s="12" t="s">
        <v>1180</v>
      </c>
      <c r="E203" s="13">
        <v>5</v>
      </c>
      <c r="F203" s="13">
        <v>5</v>
      </c>
      <c r="G203" s="12" t="s">
        <v>9</v>
      </c>
      <c r="H203" s="12" t="s">
        <v>2079</v>
      </c>
      <c r="I203" s="12" t="s">
        <v>2080</v>
      </c>
      <c r="J203" s="13">
        <f t="shared" si="15"/>
        <v>0</v>
      </c>
      <c r="K203" s="14" t="str">
        <f t="shared" si="16"/>
        <v xml:space="preserve"> Equivalent</v>
      </c>
      <c r="L203" s="4" t="s">
        <v>2239</v>
      </c>
      <c r="M203" s="4" t="str">
        <f>VLOOKUP(B:B,[1]GDPC_InventoryReport!$S$1:$T$65536,2,0)</f>
        <v>AVB</v>
      </c>
      <c r="N203" s="4" t="str">
        <f t="shared" si="17"/>
        <v>AA</v>
      </c>
      <c r="O203" s="4" t="str">
        <f t="shared" si="18"/>
        <v>3</v>
      </c>
      <c r="P203" s="4" t="str">
        <f t="shared" si="19"/>
        <v>A</v>
      </c>
    </row>
    <row r="204" spans="1:16" s="4" customFormat="1" ht="18" customHeight="1" x14ac:dyDescent="0.35">
      <c r="A204" s="11" t="s">
        <v>2542</v>
      </c>
      <c r="B204" s="12" t="s">
        <v>2543</v>
      </c>
      <c r="C204" s="12" t="s">
        <v>13</v>
      </c>
      <c r="D204" s="12" t="s">
        <v>14</v>
      </c>
      <c r="E204" s="13">
        <v>18</v>
      </c>
      <c r="F204" s="13">
        <v>17</v>
      </c>
      <c r="G204" s="12" t="s">
        <v>9</v>
      </c>
      <c r="H204" s="12" t="s">
        <v>2079</v>
      </c>
      <c r="I204" s="12" t="s">
        <v>2080</v>
      </c>
      <c r="J204" s="13">
        <f t="shared" si="15"/>
        <v>-1</v>
      </c>
      <c r="K204" s="31" t="str">
        <f t="shared" si="16"/>
        <v>Shortage</v>
      </c>
      <c r="L204" s="4" t="s">
        <v>2239</v>
      </c>
      <c r="M204" s="4" t="str">
        <f>VLOOKUP(B:B,[1]GDPC_InventoryReport!$S$1:$T$65536,2,0)</f>
        <v>AVB</v>
      </c>
      <c r="N204" s="4" t="str">
        <f t="shared" si="17"/>
        <v>AA</v>
      </c>
      <c r="O204" s="4" t="str">
        <f t="shared" si="18"/>
        <v>5</v>
      </c>
      <c r="P204" s="4" t="str">
        <f t="shared" si="19"/>
        <v>A</v>
      </c>
    </row>
    <row r="205" spans="1:16" s="4" customFormat="1" ht="18" customHeight="1" x14ac:dyDescent="0.35">
      <c r="A205" s="11" t="s">
        <v>2544</v>
      </c>
      <c r="B205" s="12" t="s">
        <v>34</v>
      </c>
      <c r="C205" s="12" t="s">
        <v>102</v>
      </c>
      <c r="D205" s="12" t="s">
        <v>103</v>
      </c>
      <c r="E205" s="13">
        <v>16</v>
      </c>
      <c r="F205" s="13">
        <v>17</v>
      </c>
      <c r="G205" s="12" t="s">
        <v>9</v>
      </c>
      <c r="H205" s="12" t="s">
        <v>2079</v>
      </c>
      <c r="I205" s="12" t="s">
        <v>2080</v>
      </c>
      <c r="J205" s="13">
        <f t="shared" si="15"/>
        <v>1</v>
      </c>
      <c r="K205" s="32" t="str">
        <f t="shared" si="16"/>
        <v>Excess</v>
      </c>
      <c r="L205" s="4" t="s">
        <v>2239</v>
      </c>
      <c r="M205" s="4" t="str">
        <f>VLOOKUP(B:B,[1]GDPC_InventoryReport!$S$1:$T$65536,2,0)</f>
        <v>AVB</v>
      </c>
      <c r="N205" s="4" t="str">
        <f t="shared" si="17"/>
        <v>AA</v>
      </c>
      <c r="O205" s="4" t="str">
        <f t="shared" si="18"/>
        <v>7</v>
      </c>
      <c r="P205" s="4" t="str">
        <f t="shared" si="19"/>
        <v>A</v>
      </c>
    </row>
    <row r="206" spans="1:16" s="4" customFormat="1" ht="18" customHeight="1" x14ac:dyDescent="0.35">
      <c r="A206" s="11" t="s">
        <v>2545</v>
      </c>
      <c r="B206" s="12" t="s">
        <v>35</v>
      </c>
      <c r="C206" s="12" t="s">
        <v>2263</v>
      </c>
      <c r="D206" s="12" t="s">
        <v>2264</v>
      </c>
      <c r="E206" s="13">
        <v>60</v>
      </c>
      <c r="F206" s="13">
        <v>60</v>
      </c>
      <c r="G206" s="12" t="s">
        <v>9</v>
      </c>
      <c r="H206" s="12" t="s">
        <v>2079</v>
      </c>
      <c r="I206" s="12" t="s">
        <v>2080</v>
      </c>
      <c r="J206" s="13">
        <f t="shared" si="15"/>
        <v>0</v>
      </c>
      <c r="K206" s="14" t="str">
        <f t="shared" si="16"/>
        <v xml:space="preserve"> Equivalent</v>
      </c>
      <c r="L206" s="4" t="s">
        <v>2239</v>
      </c>
      <c r="M206" s="4" t="str">
        <f>VLOOKUP(B:B,[1]GDPC_InventoryReport!$S$1:$T$65536,2,0)</f>
        <v>AVB</v>
      </c>
      <c r="N206" s="4" t="str">
        <f t="shared" si="17"/>
        <v>AA</v>
      </c>
      <c r="O206" s="4" t="str">
        <f t="shared" si="18"/>
        <v>9</v>
      </c>
      <c r="P206" s="4" t="str">
        <f t="shared" si="19"/>
        <v>A</v>
      </c>
    </row>
    <row r="207" spans="1:16" s="4" customFormat="1" ht="18" customHeight="1" x14ac:dyDescent="0.35">
      <c r="A207" s="11" t="s">
        <v>2546</v>
      </c>
      <c r="B207" s="12" t="s">
        <v>2547</v>
      </c>
      <c r="C207" s="12" t="s">
        <v>1044</v>
      </c>
      <c r="D207" s="12" t="s">
        <v>1045</v>
      </c>
      <c r="E207" s="13">
        <v>7</v>
      </c>
      <c r="F207" s="13">
        <v>7</v>
      </c>
      <c r="G207" s="12" t="s">
        <v>9</v>
      </c>
      <c r="H207" s="12" t="s">
        <v>2079</v>
      </c>
      <c r="I207" s="12" t="s">
        <v>2080</v>
      </c>
      <c r="J207" s="13">
        <f t="shared" si="15"/>
        <v>0</v>
      </c>
      <c r="K207" s="14" t="str">
        <f t="shared" si="16"/>
        <v xml:space="preserve"> Equivalent</v>
      </c>
      <c r="L207" s="4" t="s">
        <v>2239</v>
      </c>
      <c r="M207" s="4" t="str">
        <f>VLOOKUP(B:B,[1]GDPC_InventoryReport!$S$1:$T$65536,2,0)</f>
        <v>AVB</v>
      </c>
      <c r="N207" s="4" t="str">
        <f t="shared" si="17"/>
        <v>AA</v>
      </c>
      <c r="O207" s="4" t="str">
        <f t="shared" si="18"/>
        <v>1</v>
      </c>
      <c r="P207" s="4" t="str">
        <f t="shared" si="19"/>
        <v>A</v>
      </c>
    </row>
    <row r="208" spans="1:16" s="4" customFormat="1" ht="18" customHeight="1" x14ac:dyDescent="0.35">
      <c r="A208" s="11" t="s">
        <v>2548</v>
      </c>
      <c r="B208" s="12" t="s">
        <v>38</v>
      </c>
      <c r="C208" s="12" t="s">
        <v>2507</v>
      </c>
      <c r="D208" s="12" t="s">
        <v>2508</v>
      </c>
      <c r="E208" s="13">
        <v>92.75</v>
      </c>
      <c r="F208" s="13">
        <v>92.75</v>
      </c>
      <c r="G208" s="12" t="s">
        <v>18</v>
      </c>
      <c r="H208" s="12" t="s">
        <v>2079</v>
      </c>
      <c r="I208" s="12" t="s">
        <v>2080</v>
      </c>
      <c r="J208" s="13">
        <f t="shared" si="15"/>
        <v>0</v>
      </c>
      <c r="K208" s="14" t="str">
        <f t="shared" si="16"/>
        <v xml:space="preserve"> Equivalent</v>
      </c>
      <c r="L208" s="4" t="s">
        <v>2239</v>
      </c>
      <c r="M208" s="4" t="str">
        <f>VLOOKUP(B:B,[1]GDPC_InventoryReport!$S$1:$T$65536,2,0)</f>
        <v>AVB</v>
      </c>
      <c r="N208" s="4" t="str">
        <f t="shared" si="17"/>
        <v>AA</v>
      </c>
      <c r="O208" s="4" t="str">
        <f t="shared" si="18"/>
        <v>3</v>
      </c>
      <c r="P208" s="4" t="str">
        <f t="shared" si="19"/>
        <v>A</v>
      </c>
    </row>
    <row r="209" spans="1:16" s="4" customFormat="1" ht="18" customHeight="1" x14ac:dyDescent="0.35">
      <c r="A209" s="11" t="s">
        <v>2549</v>
      </c>
      <c r="B209" s="12" t="s">
        <v>41</v>
      </c>
      <c r="C209" s="12" t="s">
        <v>1885</v>
      </c>
      <c r="D209" s="12" t="s">
        <v>1886</v>
      </c>
      <c r="E209" s="13">
        <v>3</v>
      </c>
      <c r="F209" s="13">
        <v>3</v>
      </c>
      <c r="G209" s="12" t="s">
        <v>18</v>
      </c>
      <c r="H209" s="12" t="s">
        <v>2079</v>
      </c>
      <c r="I209" s="12" t="s">
        <v>2080</v>
      </c>
      <c r="J209" s="13">
        <f t="shared" si="15"/>
        <v>0</v>
      </c>
      <c r="K209" s="14" t="str">
        <f t="shared" si="16"/>
        <v xml:space="preserve"> Equivalent</v>
      </c>
      <c r="L209" s="4" t="s">
        <v>2239</v>
      </c>
      <c r="M209" s="4" t="str">
        <f>VLOOKUP(B:B,[1]GDPC_InventoryReport!$S$1:$T$65536,2,0)</f>
        <v>AVB</v>
      </c>
      <c r="N209" s="4" t="str">
        <f t="shared" si="17"/>
        <v>AA</v>
      </c>
      <c r="O209" s="4" t="str">
        <f t="shared" si="18"/>
        <v>5</v>
      </c>
      <c r="P209" s="4" t="str">
        <f t="shared" si="19"/>
        <v>A</v>
      </c>
    </row>
    <row r="210" spans="1:16" s="4" customFormat="1" ht="18" customHeight="1" x14ac:dyDescent="0.35">
      <c r="A210" s="11" t="s">
        <v>2550</v>
      </c>
      <c r="B210" s="12" t="s">
        <v>2551</v>
      </c>
      <c r="C210" s="12" t="s">
        <v>235</v>
      </c>
      <c r="D210" s="12" t="s">
        <v>236</v>
      </c>
      <c r="E210" s="13">
        <v>13</v>
      </c>
      <c r="F210" s="13">
        <v>13</v>
      </c>
      <c r="G210" s="12" t="s">
        <v>18</v>
      </c>
      <c r="H210" s="12" t="s">
        <v>2079</v>
      </c>
      <c r="I210" s="12" t="s">
        <v>2080</v>
      </c>
      <c r="J210" s="13">
        <f t="shared" si="15"/>
        <v>0</v>
      </c>
      <c r="K210" s="14" t="str">
        <f t="shared" si="16"/>
        <v xml:space="preserve"> Equivalent</v>
      </c>
      <c r="L210" s="4" t="s">
        <v>2239</v>
      </c>
      <c r="M210" s="4" t="str">
        <f>VLOOKUP(B:B,[1]GDPC_InventoryReport!$S$1:$T$65536,2,0)</f>
        <v>AVB</v>
      </c>
      <c r="N210" s="4" t="str">
        <f t="shared" si="17"/>
        <v>AA</v>
      </c>
      <c r="O210" s="4" t="str">
        <f t="shared" si="18"/>
        <v>7</v>
      </c>
      <c r="P210" s="4" t="str">
        <f t="shared" si="19"/>
        <v>A</v>
      </c>
    </row>
    <row r="211" spans="1:16" s="4" customFormat="1" ht="18" customHeight="1" x14ac:dyDescent="0.35">
      <c r="A211" s="11" t="s">
        <v>2552</v>
      </c>
      <c r="B211" s="12" t="s">
        <v>44</v>
      </c>
      <c r="C211" s="12" t="s">
        <v>2553</v>
      </c>
      <c r="D211" s="12" t="s">
        <v>2554</v>
      </c>
      <c r="E211" s="13">
        <v>41</v>
      </c>
      <c r="F211" s="13">
        <v>41</v>
      </c>
      <c r="G211" s="12" t="s">
        <v>9</v>
      </c>
      <c r="H211" s="12" t="s">
        <v>2079</v>
      </c>
      <c r="I211" s="12" t="s">
        <v>2080</v>
      </c>
      <c r="J211" s="13">
        <f t="shared" si="15"/>
        <v>0</v>
      </c>
      <c r="K211" s="14" t="str">
        <f t="shared" si="16"/>
        <v xml:space="preserve"> Equivalent</v>
      </c>
      <c r="L211" s="4" t="s">
        <v>2239</v>
      </c>
      <c r="M211" s="4" t="str">
        <f>VLOOKUP(B:B,[1]GDPC_InventoryReport!$S$1:$T$65536,2,0)</f>
        <v>AVB</v>
      </c>
      <c r="N211" s="4" t="str">
        <f t="shared" si="17"/>
        <v>AA</v>
      </c>
      <c r="O211" s="4" t="str">
        <f t="shared" si="18"/>
        <v>9</v>
      </c>
      <c r="P211" s="4" t="str">
        <f t="shared" si="19"/>
        <v>A</v>
      </c>
    </row>
    <row r="212" spans="1:16" s="4" customFormat="1" ht="18" customHeight="1" x14ac:dyDescent="0.35">
      <c r="A212" s="11" t="s">
        <v>2555</v>
      </c>
      <c r="B212" s="12" t="s">
        <v>47</v>
      </c>
      <c r="C212" s="12" t="s">
        <v>48</v>
      </c>
      <c r="D212" s="12" t="s">
        <v>49</v>
      </c>
      <c r="E212" s="13">
        <v>4</v>
      </c>
      <c r="F212" s="13">
        <v>4</v>
      </c>
      <c r="G212" s="12" t="s">
        <v>9</v>
      </c>
      <c r="H212" s="12" t="s">
        <v>2079</v>
      </c>
      <c r="I212" s="12" t="s">
        <v>2080</v>
      </c>
      <c r="J212" s="13">
        <f t="shared" si="15"/>
        <v>0</v>
      </c>
      <c r="K212" s="14" t="str">
        <f t="shared" si="16"/>
        <v xml:space="preserve"> Equivalent</v>
      </c>
      <c r="L212" s="4" t="s">
        <v>2239</v>
      </c>
      <c r="M212" s="4" t="str">
        <f>VLOOKUP(B:B,[1]GDPC_InventoryReport!$S$1:$T$65536,2,0)</f>
        <v>AVB</v>
      </c>
      <c r="N212" s="4" t="str">
        <f t="shared" si="17"/>
        <v>AA</v>
      </c>
      <c r="O212" s="4" t="str">
        <f t="shared" si="18"/>
        <v>1</v>
      </c>
      <c r="P212" s="4" t="str">
        <f t="shared" si="19"/>
        <v>A</v>
      </c>
    </row>
    <row r="213" spans="1:16" s="4" customFormat="1" ht="18" customHeight="1" x14ac:dyDescent="0.35">
      <c r="A213" s="11" t="s">
        <v>2556</v>
      </c>
      <c r="B213" s="12" t="s">
        <v>2557</v>
      </c>
      <c r="C213" s="12" t="s">
        <v>2263</v>
      </c>
      <c r="D213" s="12" t="s">
        <v>2264</v>
      </c>
      <c r="E213" s="13">
        <v>40</v>
      </c>
      <c r="F213" s="13">
        <v>40</v>
      </c>
      <c r="G213" s="12" t="s">
        <v>9</v>
      </c>
      <c r="H213" s="12" t="s">
        <v>2079</v>
      </c>
      <c r="I213" s="12" t="s">
        <v>2080</v>
      </c>
      <c r="J213" s="13">
        <f t="shared" si="15"/>
        <v>0</v>
      </c>
      <c r="K213" s="14" t="str">
        <f t="shared" si="16"/>
        <v xml:space="preserve"> Equivalent</v>
      </c>
      <c r="L213" s="4" t="s">
        <v>2239</v>
      </c>
      <c r="M213" s="4" t="str">
        <f>VLOOKUP(B:B,[1]GDPC_InventoryReport!$S$1:$T$65536,2,0)</f>
        <v>AVB</v>
      </c>
      <c r="N213" s="4" t="str">
        <f t="shared" si="17"/>
        <v>AA</v>
      </c>
      <c r="O213" s="4" t="str">
        <f t="shared" si="18"/>
        <v>3</v>
      </c>
      <c r="P213" s="4" t="str">
        <f t="shared" si="19"/>
        <v>A</v>
      </c>
    </row>
    <row r="214" spans="1:16" s="4" customFormat="1" ht="18" customHeight="1" x14ac:dyDescent="0.35">
      <c r="A214" s="11" t="s">
        <v>2558</v>
      </c>
      <c r="B214" s="12" t="s">
        <v>50</v>
      </c>
      <c r="C214" s="12" t="s">
        <v>2559</v>
      </c>
      <c r="D214" s="12" t="s">
        <v>2560</v>
      </c>
      <c r="E214" s="13">
        <v>4</v>
      </c>
      <c r="F214" s="13">
        <v>4</v>
      </c>
      <c r="G214" s="12" t="s">
        <v>9</v>
      </c>
      <c r="H214" s="12" t="s">
        <v>2079</v>
      </c>
      <c r="I214" s="12" t="s">
        <v>2080</v>
      </c>
      <c r="J214" s="13">
        <f t="shared" si="15"/>
        <v>0</v>
      </c>
      <c r="K214" s="14" t="str">
        <f t="shared" si="16"/>
        <v xml:space="preserve"> Equivalent</v>
      </c>
      <c r="L214" s="4" t="s">
        <v>2239</v>
      </c>
      <c r="M214" s="4" t="str">
        <f>VLOOKUP(B:B,[1]GDPC_InventoryReport!$S$1:$T$65536,2,0)</f>
        <v>AVB</v>
      </c>
      <c r="N214" s="4" t="str">
        <f t="shared" si="17"/>
        <v>AA</v>
      </c>
      <c r="O214" s="4" t="str">
        <f t="shared" si="18"/>
        <v>5</v>
      </c>
      <c r="P214" s="4" t="str">
        <f t="shared" si="19"/>
        <v>A</v>
      </c>
    </row>
    <row r="215" spans="1:16" s="4" customFormat="1" ht="18" customHeight="1" x14ac:dyDescent="0.35">
      <c r="A215" s="11" t="s">
        <v>2561</v>
      </c>
      <c r="B215" s="12" t="s">
        <v>53</v>
      </c>
      <c r="C215" s="12" t="s">
        <v>2562</v>
      </c>
      <c r="D215" s="12" t="s">
        <v>2563</v>
      </c>
      <c r="E215" s="13">
        <v>14</v>
      </c>
      <c r="F215" s="13">
        <v>14</v>
      </c>
      <c r="G215" s="12" t="s">
        <v>9</v>
      </c>
      <c r="H215" s="12" t="s">
        <v>2079</v>
      </c>
      <c r="I215" s="12" t="s">
        <v>2080</v>
      </c>
      <c r="J215" s="13">
        <f t="shared" si="15"/>
        <v>0</v>
      </c>
      <c r="K215" s="14" t="str">
        <f t="shared" si="16"/>
        <v xml:space="preserve"> Equivalent</v>
      </c>
      <c r="L215" s="4" t="s">
        <v>2239</v>
      </c>
      <c r="M215" s="4" t="str">
        <f>VLOOKUP(B:B,[1]GDPC_InventoryReport!$S$1:$T$65536,2,0)</f>
        <v>AVB</v>
      </c>
      <c r="N215" s="4" t="str">
        <f t="shared" si="17"/>
        <v>AA</v>
      </c>
      <c r="O215" s="4" t="str">
        <f t="shared" si="18"/>
        <v>7</v>
      </c>
      <c r="P215" s="4" t="str">
        <f t="shared" si="19"/>
        <v>A</v>
      </c>
    </row>
    <row r="216" spans="1:16" s="4" customFormat="1" ht="18" customHeight="1" x14ac:dyDescent="0.35">
      <c r="A216" s="11" t="s">
        <v>2564</v>
      </c>
      <c r="B216" s="12" t="s">
        <v>2565</v>
      </c>
      <c r="C216" s="12" t="s">
        <v>2424</v>
      </c>
      <c r="D216" s="12" t="s">
        <v>2425</v>
      </c>
      <c r="E216" s="13">
        <v>6</v>
      </c>
      <c r="F216" s="13">
        <v>6</v>
      </c>
      <c r="G216" s="12" t="s">
        <v>9</v>
      </c>
      <c r="H216" s="12" t="s">
        <v>2079</v>
      </c>
      <c r="I216" s="12" t="s">
        <v>2080</v>
      </c>
      <c r="J216" s="13">
        <f t="shared" si="15"/>
        <v>0</v>
      </c>
      <c r="K216" s="14" t="str">
        <f t="shared" si="16"/>
        <v xml:space="preserve"> Equivalent</v>
      </c>
      <c r="L216" s="4" t="s">
        <v>2239</v>
      </c>
      <c r="M216" s="4" t="str">
        <f>VLOOKUP(B:B,[1]GDPC_InventoryReport!$S$1:$T$65536,2,0)</f>
        <v>AVB</v>
      </c>
      <c r="N216" s="4" t="str">
        <f t="shared" si="17"/>
        <v>AA</v>
      </c>
      <c r="O216" s="4" t="str">
        <f t="shared" si="18"/>
        <v>9</v>
      </c>
      <c r="P216" s="4" t="str">
        <f t="shared" si="19"/>
        <v>A</v>
      </c>
    </row>
    <row r="217" spans="1:16" s="4" customFormat="1" ht="18" customHeight="1" x14ac:dyDescent="0.35">
      <c r="A217" s="11" t="s">
        <v>2566</v>
      </c>
      <c r="B217" s="12" t="s">
        <v>2567</v>
      </c>
      <c r="C217" s="12" t="s">
        <v>2568</v>
      </c>
      <c r="D217" s="12" t="s">
        <v>2569</v>
      </c>
      <c r="E217" s="13">
        <v>10</v>
      </c>
      <c r="F217" s="13">
        <v>10</v>
      </c>
      <c r="G217" s="12" t="s">
        <v>9</v>
      </c>
      <c r="H217" s="12" t="s">
        <v>2079</v>
      </c>
      <c r="I217" s="12" t="s">
        <v>2080</v>
      </c>
      <c r="J217" s="13">
        <f t="shared" si="15"/>
        <v>0</v>
      </c>
      <c r="K217" s="14" t="str">
        <f t="shared" si="16"/>
        <v xml:space="preserve"> Equivalent</v>
      </c>
      <c r="L217" s="4" t="s">
        <v>2239</v>
      </c>
      <c r="M217" s="4" t="str">
        <f>VLOOKUP(B:B,[1]GDPC_InventoryReport!$S$1:$T$65536,2,0)</f>
        <v>AVB</v>
      </c>
      <c r="N217" s="4" t="str">
        <f t="shared" si="17"/>
        <v>AA</v>
      </c>
      <c r="O217" s="4" t="str">
        <f t="shared" si="18"/>
        <v>1</v>
      </c>
      <c r="P217" s="4" t="str">
        <f t="shared" si="19"/>
        <v>A</v>
      </c>
    </row>
    <row r="218" spans="1:16" s="4" customFormat="1" ht="18" customHeight="1" x14ac:dyDescent="0.35">
      <c r="A218" s="11" t="s">
        <v>2570</v>
      </c>
      <c r="B218" s="12" t="s">
        <v>54</v>
      </c>
      <c r="C218" s="12" t="s">
        <v>2207</v>
      </c>
      <c r="D218" s="12" t="s">
        <v>2208</v>
      </c>
      <c r="E218" s="13">
        <v>4</v>
      </c>
      <c r="F218" s="13">
        <v>4</v>
      </c>
      <c r="G218" s="12" t="s">
        <v>9</v>
      </c>
      <c r="H218" s="12" t="s">
        <v>2079</v>
      </c>
      <c r="I218" s="12" t="s">
        <v>2080</v>
      </c>
      <c r="J218" s="13">
        <f t="shared" si="15"/>
        <v>0</v>
      </c>
      <c r="K218" s="14" t="str">
        <f t="shared" si="16"/>
        <v xml:space="preserve"> Equivalent</v>
      </c>
      <c r="L218" s="4" t="s">
        <v>2239</v>
      </c>
      <c r="M218" s="4" t="str">
        <f>VLOOKUP(B:B,[1]GDPC_InventoryReport!$S$1:$T$65536,2,0)</f>
        <v>AVB</v>
      </c>
      <c r="N218" s="4" t="str">
        <f t="shared" si="17"/>
        <v>AA</v>
      </c>
      <c r="O218" s="4" t="str">
        <f t="shared" si="18"/>
        <v>3</v>
      </c>
      <c r="P218" s="4" t="str">
        <f t="shared" si="19"/>
        <v>A</v>
      </c>
    </row>
    <row r="219" spans="1:16" s="4" customFormat="1" ht="18" customHeight="1" x14ac:dyDescent="0.35">
      <c r="A219" s="11" t="s">
        <v>2571</v>
      </c>
      <c r="B219" s="12" t="s">
        <v>55</v>
      </c>
      <c r="C219" s="12" t="s">
        <v>2572</v>
      </c>
      <c r="D219" s="12" t="s">
        <v>2573</v>
      </c>
      <c r="E219" s="13">
        <v>28</v>
      </c>
      <c r="F219" s="13">
        <v>28</v>
      </c>
      <c r="G219" s="12" t="s">
        <v>18</v>
      </c>
      <c r="H219" s="12" t="s">
        <v>2079</v>
      </c>
      <c r="I219" s="12" t="s">
        <v>2080</v>
      </c>
      <c r="J219" s="13">
        <f t="shared" si="15"/>
        <v>0</v>
      </c>
      <c r="K219" s="14" t="str">
        <f t="shared" si="16"/>
        <v xml:space="preserve"> Equivalent</v>
      </c>
      <c r="L219" s="4" t="s">
        <v>2239</v>
      </c>
      <c r="M219" s="4" t="str">
        <f>VLOOKUP(B:B,[1]GDPC_InventoryReport!$S$1:$T$65536,2,0)</f>
        <v>AVB</v>
      </c>
      <c r="N219" s="4" t="str">
        <f t="shared" si="17"/>
        <v>AA</v>
      </c>
      <c r="O219" s="4" t="str">
        <f t="shared" si="18"/>
        <v>5</v>
      </c>
      <c r="P219" s="4" t="str">
        <f t="shared" si="19"/>
        <v>A</v>
      </c>
    </row>
    <row r="220" spans="1:16" s="4" customFormat="1" ht="18" customHeight="1" x14ac:dyDescent="0.35">
      <c r="A220" s="11" t="s">
        <v>2574</v>
      </c>
      <c r="B220" s="12" t="s">
        <v>58</v>
      </c>
      <c r="C220" s="12" t="s">
        <v>2418</v>
      </c>
      <c r="D220" s="12" t="s">
        <v>2419</v>
      </c>
      <c r="E220" s="13">
        <v>20</v>
      </c>
      <c r="F220" s="13">
        <v>20</v>
      </c>
      <c r="G220" s="12" t="s">
        <v>9</v>
      </c>
      <c r="H220" s="12" t="s">
        <v>2079</v>
      </c>
      <c r="I220" s="12" t="s">
        <v>2080</v>
      </c>
      <c r="J220" s="13">
        <f t="shared" si="15"/>
        <v>0</v>
      </c>
      <c r="K220" s="14" t="str">
        <f t="shared" si="16"/>
        <v xml:space="preserve"> Equivalent</v>
      </c>
      <c r="L220" s="4" t="s">
        <v>2239</v>
      </c>
      <c r="M220" s="4" t="str">
        <f>VLOOKUP(B:B,[1]GDPC_InventoryReport!$S$1:$T$65536,2,0)</f>
        <v>AVB</v>
      </c>
      <c r="N220" s="4" t="str">
        <f t="shared" si="17"/>
        <v>AA</v>
      </c>
      <c r="O220" s="4" t="str">
        <f t="shared" si="18"/>
        <v>7</v>
      </c>
      <c r="P220" s="4" t="str">
        <f t="shared" si="19"/>
        <v>A</v>
      </c>
    </row>
    <row r="221" spans="1:16" s="4" customFormat="1" ht="18" customHeight="1" x14ac:dyDescent="0.35">
      <c r="A221" s="11" t="s">
        <v>2575</v>
      </c>
      <c r="B221" s="12" t="s">
        <v>59</v>
      </c>
      <c r="C221" s="12" t="s">
        <v>1074</v>
      </c>
      <c r="D221" s="12" t="s">
        <v>1075</v>
      </c>
      <c r="E221" s="13">
        <v>6</v>
      </c>
      <c r="F221" s="13">
        <v>6</v>
      </c>
      <c r="G221" s="12" t="s">
        <v>9</v>
      </c>
      <c r="H221" s="12" t="s">
        <v>2079</v>
      </c>
      <c r="I221" s="12" t="s">
        <v>2080</v>
      </c>
      <c r="J221" s="13">
        <f t="shared" si="15"/>
        <v>0</v>
      </c>
      <c r="K221" s="14" t="str">
        <f t="shared" si="16"/>
        <v xml:space="preserve"> Equivalent</v>
      </c>
      <c r="L221" s="4" t="s">
        <v>2239</v>
      </c>
      <c r="M221" s="4" t="str">
        <f>VLOOKUP(B:B,[1]GDPC_InventoryReport!$S$1:$T$65536,2,0)</f>
        <v>AVB</v>
      </c>
      <c r="N221" s="4" t="str">
        <f t="shared" si="17"/>
        <v>AA</v>
      </c>
      <c r="O221" s="4" t="str">
        <f t="shared" si="18"/>
        <v>9</v>
      </c>
      <c r="P221" s="4" t="str">
        <f t="shared" si="19"/>
        <v>A</v>
      </c>
    </row>
    <row r="222" spans="1:16" s="4" customFormat="1" ht="18" customHeight="1" x14ac:dyDescent="0.35">
      <c r="A222" s="11" t="s">
        <v>2576</v>
      </c>
      <c r="B222" s="12" t="s">
        <v>60</v>
      </c>
      <c r="C222" s="12" t="s">
        <v>2017</v>
      </c>
      <c r="D222" s="12" t="s">
        <v>2018</v>
      </c>
      <c r="E222" s="13">
        <v>1</v>
      </c>
      <c r="F222" s="13">
        <v>1</v>
      </c>
      <c r="G222" s="12" t="s">
        <v>9</v>
      </c>
      <c r="H222" s="12" t="s">
        <v>2079</v>
      </c>
      <c r="I222" s="12" t="s">
        <v>2080</v>
      </c>
      <c r="J222" s="13">
        <f t="shared" si="15"/>
        <v>0</v>
      </c>
      <c r="K222" s="14" t="str">
        <f t="shared" si="16"/>
        <v xml:space="preserve"> Equivalent</v>
      </c>
      <c r="L222" s="4" t="s">
        <v>2239</v>
      </c>
      <c r="M222" s="4" t="str">
        <f>VLOOKUP(B:B,[1]GDPC_InventoryReport!$S$1:$T$65536,2,0)</f>
        <v>AVB</v>
      </c>
      <c r="N222" s="4" t="str">
        <f t="shared" si="17"/>
        <v>AA</v>
      </c>
      <c r="O222" s="4" t="str">
        <f t="shared" si="18"/>
        <v>1</v>
      </c>
      <c r="P222" s="4" t="str">
        <f t="shared" si="19"/>
        <v>A</v>
      </c>
    </row>
    <row r="223" spans="1:16" s="4" customFormat="1" ht="18" customHeight="1" x14ac:dyDescent="0.35">
      <c r="A223" s="11" t="s">
        <v>2577</v>
      </c>
      <c r="B223" s="12" t="s">
        <v>2578</v>
      </c>
      <c r="C223" s="12" t="s">
        <v>2579</v>
      </c>
      <c r="D223" s="12" t="s">
        <v>2580</v>
      </c>
      <c r="E223" s="13">
        <v>4</v>
      </c>
      <c r="F223" s="13">
        <v>4</v>
      </c>
      <c r="G223" s="12" t="s">
        <v>9</v>
      </c>
      <c r="H223" s="12" t="s">
        <v>2079</v>
      </c>
      <c r="I223" s="12" t="s">
        <v>2080</v>
      </c>
      <c r="J223" s="13">
        <f t="shared" si="15"/>
        <v>0</v>
      </c>
      <c r="K223" s="14" t="str">
        <f t="shared" si="16"/>
        <v xml:space="preserve"> Equivalent</v>
      </c>
      <c r="L223" s="4" t="s">
        <v>2239</v>
      </c>
      <c r="M223" s="4" t="str">
        <f>VLOOKUP(B:B,[1]GDPC_InventoryReport!$S$1:$T$65536,2,0)</f>
        <v>AVB</v>
      </c>
      <c r="N223" s="4" t="str">
        <f t="shared" si="17"/>
        <v>AA</v>
      </c>
      <c r="O223" s="4" t="str">
        <f t="shared" si="18"/>
        <v>3</v>
      </c>
      <c r="P223" s="4" t="str">
        <f t="shared" si="19"/>
        <v>A</v>
      </c>
    </row>
    <row r="224" spans="1:16" s="4" customFormat="1" ht="18" customHeight="1" x14ac:dyDescent="0.35">
      <c r="A224" s="11" t="s">
        <v>2581</v>
      </c>
      <c r="B224" s="12" t="s">
        <v>61</v>
      </c>
      <c r="C224" s="12" t="s">
        <v>2293</v>
      </c>
      <c r="D224" s="12" t="s">
        <v>2294</v>
      </c>
      <c r="E224" s="13">
        <v>4</v>
      </c>
      <c r="F224" s="13">
        <v>4</v>
      </c>
      <c r="G224" s="12" t="s">
        <v>9</v>
      </c>
      <c r="H224" s="12" t="s">
        <v>2079</v>
      </c>
      <c r="I224" s="12" t="s">
        <v>2080</v>
      </c>
      <c r="J224" s="13">
        <f t="shared" si="15"/>
        <v>0</v>
      </c>
      <c r="K224" s="14" t="str">
        <f t="shared" si="16"/>
        <v xml:space="preserve"> Equivalent</v>
      </c>
      <c r="L224" s="4" t="s">
        <v>2239</v>
      </c>
      <c r="M224" s="4" t="str">
        <f>VLOOKUP(B:B,[1]GDPC_InventoryReport!$S$1:$T$65536,2,0)</f>
        <v>AVB</v>
      </c>
      <c r="N224" s="4" t="str">
        <f t="shared" si="17"/>
        <v>AA</v>
      </c>
      <c r="O224" s="4" t="str">
        <f t="shared" si="18"/>
        <v>5</v>
      </c>
      <c r="P224" s="4" t="str">
        <f t="shared" si="19"/>
        <v>A</v>
      </c>
    </row>
    <row r="225" spans="1:16" s="4" customFormat="1" ht="18" customHeight="1" x14ac:dyDescent="0.35">
      <c r="A225" s="11" t="s">
        <v>2582</v>
      </c>
      <c r="B225" s="12" t="s">
        <v>64</v>
      </c>
      <c r="C225" s="12" t="s">
        <v>2096</v>
      </c>
      <c r="D225" s="12" t="s">
        <v>2097</v>
      </c>
      <c r="E225" s="13">
        <v>4</v>
      </c>
      <c r="F225" s="13">
        <v>4</v>
      </c>
      <c r="G225" s="12" t="s">
        <v>9</v>
      </c>
      <c r="H225" s="12" t="s">
        <v>2079</v>
      </c>
      <c r="I225" s="12" t="s">
        <v>2080</v>
      </c>
      <c r="J225" s="13">
        <f t="shared" si="15"/>
        <v>0</v>
      </c>
      <c r="K225" s="14" t="str">
        <f t="shared" si="16"/>
        <v xml:space="preserve"> Equivalent</v>
      </c>
      <c r="L225" s="4" t="s">
        <v>2239</v>
      </c>
      <c r="M225" s="4" t="str">
        <f>VLOOKUP(B:B,[1]GDPC_InventoryReport!$S$1:$T$65536,2,0)</f>
        <v>AVB</v>
      </c>
      <c r="N225" s="4" t="str">
        <f t="shared" si="17"/>
        <v>AA</v>
      </c>
      <c r="O225" s="4" t="str">
        <f t="shared" si="18"/>
        <v>7</v>
      </c>
      <c r="P225" s="4" t="str">
        <f t="shared" si="19"/>
        <v>A</v>
      </c>
    </row>
    <row r="226" spans="1:16" s="4" customFormat="1" ht="18" customHeight="1" x14ac:dyDescent="0.35">
      <c r="A226" s="11" t="s">
        <v>2583</v>
      </c>
      <c r="B226" s="12" t="s">
        <v>67</v>
      </c>
      <c r="C226" s="12" t="s">
        <v>2181</v>
      </c>
      <c r="D226" s="12" t="s">
        <v>2182</v>
      </c>
      <c r="E226" s="13">
        <v>4</v>
      </c>
      <c r="F226" s="13">
        <v>4</v>
      </c>
      <c r="G226" s="12" t="s">
        <v>9</v>
      </c>
      <c r="H226" s="12" t="s">
        <v>2079</v>
      </c>
      <c r="I226" s="12" t="s">
        <v>2080</v>
      </c>
      <c r="J226" s="13">
        <f t="shared" si="15"/>
        <v>0</v>
      </c>
      <c r="K226" s="14" t="str">
        <f t="shared" si="16"/>
        <v xml:space="preserve"> Equivalent</v>
      </c>
      <c r="L226" s="4" t="s">
        <v>2239</v>
      </c>
      <c r="M226" s="4" t="str">
        <f>VLOOKUP(B:B,[1]GDPC_InventoryReport!$S$1:$T$65536,2,0)</f>
        <v>AVB</v>
      </c>
      <c r="N226" s="4" t="str">
        <f t="shared" si="17"/>
        <v>AA</v>
      </c>
      <c r="O226" s="4" t="str">
        <f t="shared" si="18"/>
        <v>9</v>
      </c>
      <c r="P226" s="4" t="str">
        <f t="shared" si="19"/>
        <v>A</v>
      </c>
    </row>
    <row r="227" spans="1:16" s="4" customFormat="1" ht="18" customHeight="1" x14ac:dyDescent="0.35">
      <c r="A227" s="11" t="s">
        <v>2584</v>
      </c>
      <c r="B227" s="12" t="s">
        <v>2022</v>
      </c>
      <c r="C227" s="12" t="s">
        <v>2207</v>
      </c>
      <c r="D227" s="12" t="s">
        <v>2208</v>
      </c>
      <c r="E227" s="13">
        <v>4</v>
      </c>
      <c r="F227" s="13">
        <v>4</v>
      </c>
      <c r="G227" s="12" t="s">
        <v>9</v>
      </c>
      <c r="H227" s="12" t="s">
        <v>2079</v>
      </c>
      <c r="I227" s="12" t="s">
        <v>2080</v>
      </c>
      <c r="J227" s="13">
        <f t="shared" si="15"/>
        <v>0</v>
      </c>
      <c r="K227" s="14" t="str">
        <f t="shared" si="16"/>
        <v xml:space="preserve"> Equivalent</v>
      </c>
      <c r="L227" s="4" t="s">
        <v>2239</v>
      </c>
      <c r="M227" s="4" t="str">
        <f>VLOOKUP(B:B,[1]GDPC_InventoryReport!$S$1:$T$65536,2,0)</f>
        <v>AVB</v>
      </c>
      <c r="N227" s="4" t="str">
        <f t="shared" si="17"/>
        <v>AA</v>
      </c>
      <c r="O227" s="4" t="str">
        <f t="shared" si="18"/>
        <v>1</v>
      </c>
      <c r="P227" s="4" t="str">
        <f t="shared" si="19"/>
        <v>A</v>
      </c>
    </row>
    <row r="228" spans="1:16" s="4" customFormat="1" ht="18" customHeight="1" x14ac:dyDescent="0.35">
      <c r="A228" s="11" t="s">
        <v>2585</v>
      </c>
      <c r="B228" s="12" t="s">
        <v>68</v>
      </c>
      <c r="C228" s="12" t="s">
        <v>2010</v>
      </c>
      <c r="D228" s="12" t="s">
        <v>2011</v>
      </c>
      <c r="E228" s="13">
        <v>3</v>
      </c>
      <c r="F228" s="13">
        <v>3</v>
      </c>
      <c r="G228" s="12" t="s">
        <v>9</v>
      </c>
      <c r="H228" s="12" t="s">
        <v>2079</v>
      </c>
      <c r="I228" s="12" t="s">
        <v>2080</v>
      </c>
      <c r="J228" s="13">
        <f t="shared" si="15"/>
        <v>0</v>
      </c>
      <c r="K228" s="14" t="str">
        <f t="shared" si="16"/>
        <v xml:space="preserve"> Equivalent</v>
      </c>
      <c r="L228" s="4" t="s">
        <v>2239</v>
      </c>
      <c r="M228" s="4" t="str">
        <f>VLOOKUP(B:B,[1]GDPC_InventoryReport!$S$1:$T$65536,2,0)</f>
        <v>AVB</v>
      </c>
      <c r="N228" s="4" t="str">
        <f t="shared" si="17"/>
        <v>AA</v>
      </c>
      <c r="O228" s="4" t="str">
        <f t="shared" si="18"/>
        <v>3</v>
      </c>
      <c r="P228" s="4" t="str">
        <f t="shared" si="19"/>
        <v>A</v>
      </c>
    </row>
    <row r="229" spans="1:16" s="4" customFormat="1" ht="18" customHeight="1" x14ac:dyDescent="0.35">
      <c r="A229" s="11" t="s">
        <v>2586</v>
      </c>
      <c r="B229" s="12" t="s">
        <v>2024</v>
      </c>
      <c r="C229" s="12" t="s">
        <v>2100</v>
      </c>
      <c r="D229" s="12" t="s">
        <v>2101</v>
      </c>
      <c r="E229" s="13">
        <v>4</v>
      </c>
      <c r="F229" s="13">
        <v>4</v>
      </c>
      <c r="G229" s="12" t="s">
        <v>9</v>
      </c>
      <c r="H229" s="12" t="s">
        <v>2079</v>
      </c>
      <c r="I229" s="12" t="s">
        <v>2080</v>
      </c>
      <c r="J229" s="13">
        <f t="shared" si="15"/>
        <v>0</v>
      </c>
      <c r="K229" s="14" t="str">
        <f t="shared" si="16"/>
        <v xml:space="preserve"> Equivalent</v>
      </c>
      <c r="L229" s="4" t="s">
        <v>2239</v>
      </c>
      <c r="M229" s="4" t="str">
        <f>VLOOKUP(B:B,[1]GDPC_InventoryReport!$S$1:$T$65536,2,0)</f>
        <v>AVB</v>
      </c>
      <c r="N229" s="4" t="str">
        <f t="shared" si="17"/>
        <v>AA</v>
      </c>
      <c r="O229" s="4" t="str">
        <f t="shared" si="18"/>
        <v>5</v>
      </c>
      <c r="P229" s="4" t="str">
        <f t="shared" si="19"/>
        <v>A</v>
      </c>
    </row>
    <row r="230" spans="1:16" s="4" customFormat="1" ht="18" customHeight="1" x14ac:dyDescent="0.35">
      <c r="A230" s="11" t="s">
        <v>2587</v>
      </c>
      <c r="B230" s="12" t="s">
        <v>2025</v>
      </c>
      <c r="C230" s="12" t="s">
        <v>2015</v>
      </c>
      <c r="D230" s="12" t="s">
        <v>2016</v>
      </c>
      <c r="E230" s="13">
        <v>3</v>
      </c>
      <c r="F230" s="13">
        <v>3</v>
      </c>
      <c r="G230" s="12" t="s">
        <v>9</v>
      </c>
      <c r="H230" s="12" t="s">
        <v>2079</v>
      </c>
      <c r="I230" s="12" t="s">
        <v>2080</v>
      </c>
      <c r="J230" s="13">
        <f t="shared" si="15"/>
        <v>0</v>
      </c>
      <c r="K230" s="14" t="str">
        <f t="shared" si="16"/>
        <v xml:space="preserve"> Equivalent</v>
      </c>
      <c r="L230" s="4" t="s">
        <v>2239</v>
      </c>
      <c r="M230" s="4" t="str">
        <f>VLOOKUP(B:B,[1]GDPC_InventoryReport!$S$1:$T$65536,2,0)</f>
        <v>AVB</v>
      </c>
      <c r="N230" s="4" t="str">
        <f t="shared" si="17"/>
        <v>AA</v>
      </c>
      <c r="O230" s="4" t="str">
        <f t="shared" si="18"/>
        <v>7</v>
      </c>
      <c r="P230" s="4" t="str">
        <f t="shared" si="19"/>
        <v>A</v>
      </c>
    </row>
    <row r="231" spans="1:16" s="4" customFormat="1" ht="18" customHeight="1" x14ac:dyDescent="0.35">
      <c r="A231" s="11" t="s">
        <v>2588</v>
      </c>
      <c r="B231" s="12" t="s">
        <v>2589</v>
      </c>
      <c r="C231" s="12" t="s">
        <v>2207</v>
      </c>
      <c r="D231" s="12" t="s">
        <v>2208</v>
      </c>
      <c r="E231" s="13">
        <v>4</v>
      </c>
      <c r="F231" s="13">
        <v>4</v>
      </c>
      <c r="G231" s="12" t="s">
        <v>9</v>
      </c>
      <c r="H231" s="12" t="s">
        <v>2079</v>
      </c>
      <c r="I231" s="12" t="s">
        <v>2080</v>
      </c>
      <c r="J231" s="13">
        <f t="shared" si="15"/>
        <v>0</v>
      </c>
      <c r="K231" s="14" t="str">
        <f t="shared" si="16"/>
        <v xml:space="preserve"> Equivalent</v>
      </c>
      <c r="L231" s="4" t="s">
        <v>2239</v>
      </c>
      <c r="M231" s="4" t="str">
        <f>VLOOKUP(B:B,[1]GDPC_InventoryReport!$S$1:$T$65536,2,0)</f>
        <v>AVB</v>
      </c>
      <c r="N231" s="4" t="str">
        <f t="shared" si="17"/>
        <v>AA</v>
      </c>
      <c r="O231" s="4" t="str">
        <f t="shared" si="18"/>
        <v>9</v>
      </c>
      <c r="P231" s="4" t="str">
        <f t="shared" si="19"/>
        <v>A</v>
      </c>
    </row>
    <row r="232" spans="1:16" s="4" customFormat="1" ht="18" customHeight="1" x14ac:dyDescent="0.35">
      <c r="A232" s="11" t="s">
        <v>2590</v>
      </c>
      <c r="B232" s="12" t="s">
        <v>2591</v>
      </c>
      <c r="C232" s="12" t="s">
        <v>2207</v>
      </c>
      <c r="D232" s="12" t="s">
        <v>2208</v>
      </c>
      <c r="E232" s="13">
        <v>1</v>
      </c>
      <c r="F232" s="13">
        <v>1</v>
      </c>
      <c r="G232" s="12" t="s">
        <v>9</v>
      </c>
      <c r="H232" s="12" t="s">
        <v>2079</v>
      </c>
      <c r="I232" s="12" t="s">
        <v>2080</v>
      </c>
      <c r="J232" s="13">
        <f t="shared" si="15"/>
        <v>0</v>
      </c>
      <c r="K232" s="14" t="str">
        <f t="shared" si="16"/>
        <v xml:space="preserve"> Equivalent</v>
      </c>
      <c r="L232" s="4" t="s">
        <v>2239</v>
      </c>
      <c r="M232" s="4" t="str">
        <f>VLOOKUP(B:B,[1]GDPC_InventoryReport!$S$1:$T$65536,2,0)</f>
        <v>AVB</v>
      </c>
      <c r="N232" s="4" t="str">
        <f t="shared" si="17"/>
        <v>AA</v>
      </c>
      <c r="O232" s="4" t="str">
        <f t="shared" si="18"/>
        <v>1</v>
      </c>
      <c r="P232" s="4" t="str">
        <f t="shared" si="19"/>
        <v>A</v>
      </c>
    </row>
    <row r="233" spans="1:16" s="4" customFormat="1" ht="18" customHeight="1" x14ac:dyDescent="0.35">
      <c r="A233" s="11" t="s">
        <v>2592</v>
      </c>
      <c r="B233" s="12" t="s">
        <v>2593</v>
      </c>
      <c r="C233" s="12" t="s">
        <v>2165</v>
      </c>
      <c r="D233" s="12" t="s">
        <v>2166</v>
      </c>
      <c r="E233" s="13">
        <v>4</v>
      </c>
      <c r="F233" s="13">
        <v>4</v>
      </c>
      <c r="G233" s="12" t="s">
        <v>9</v>
      </c>
      <c r="H233" s="12" t="s">
        <v>2079</v>
      </c>
      <c r="I233" s="12" t="s">
        <v>2080</v>
      </c>
      <c r="J233" s="13">
        <f t="shared" si="15"/>
        <v>0</v>
      </c>
      <c r="K233" s="14" t="str">
        <f t="shared" si="16"/>
        <v xml:space="preserve"> Equivalent</v>
      </c>
      <c r="L233" s="4" t="s">
        <v>2239</v>
      </c>
      <c r="M233" s="4" t="str">
        <f>VLOOKUP(B:B,[1]GDPC_InventoryReport!$S$1:$T$65536,2,0)</f>
        <v>AVB</v>
      </c>
      <c r="N233" s="4" t="str">
        <f t="shared" si="17"/>
        <v>AA</v>
      </c>
      <c r="O233" s="4" t="str">
        <f t="shared" si="18"/>
        <v>3</v>
      </c>
      <c r="P233" s="4" t="str">
        <f t="shared" si="19"/>
        <v>A</v>
      </c>
    </row>
    <row r="234" spans="1:16" s="4" customFormat="1" ht="18" customHeight="1" x14ac:dyDescent="0.35">
      <c r="A234" s="11" t="s">
        <v>2594</v>
      </c>
      <c r="B234" s="12" t="s">
        <v>2595</v>
      </c>
      <c r="C234" s="12" t="s">
        <v>2203</v>
      </c>
      <c r="D234" s="12" t="s">
        <v>2204</v>
      </c>
      <c r="E234" s="13">
        <v>4</v>
      </c>
      <c r="F234" s="13">
        <v>4</v>
      </c>
      <c r="G234" s="12" t="s">
        <v>9</v>
      </c>
      <c r="H234" s="12" t="s">
        <v>2079</v>
      </c>
      <c r="I234" s="12" t="s">
        <v>2080</v>
      </c>
      <c r="J234" s="13">
        <f t="shared" si="15"/>
        <v>0</v>
      </c>
      <c r="K234" s="14" t="str">
        <f t="shared" si="16"/>
        <v xml:space="preserve"> Equivalent</v>
      </c>
      <c r="L234" s="4" t="s">
        <v>2239</v>
      </c>
      <c r="M234" s="4" t="str">
        <f>VLOOKUP(B:B,[1]GDPC_InventoryReport!$S$1:$T$65536,2,0)</f>
        <v>AVB</v>
      </c>
      <c r="N234" s="4" t="str">
        <f t="shared" si="17"/>
        <v>AA</v>
      </c>
      <c r="O234" s="4" t="str">
        <f t="shared" si="18"/>
        <v>5</v>
      </c>
      <c r="P234" s="4" t="str">
        <f t="shared" si="19"/>
        <v>A</v>
      </c>
    </row>
    <row r="235" spans="1:16" s="4" customFormat="1" ht="18" customHeight="1" x14ac:dyDescent="0.35">
      <c r="A235" s="11" t="s">
        <v>2596</v>
      </c>
      <c r="B235" s="12" t="s">
        <v>2026</v>
      </c>
      <c r="C235" s="12" t="s">
        <v>2207</v>
      </c>
      <c r="D235" s="12" t="s">
        <v>2208</v>
      </c>
      <c r="E235" s="13">
        <v>4</v>
      </c>
      <c r="F235" s="13">
        <v>4</v>
      </c>
      <c r="G235" s="12" t="s">
        <v>9</v>
      </c>
      <c r="H235" s="12" t="s">
        <v>2079</v>
      </c>
      <c r="I235" s="12" t="s">
        <v>2080</v>
      </c>
      <c r="J235" s="13">
        <f t="shared" si="15"/>
        <v>0</v>
      </c>
      <c r="K235" s="14" t="str">
        <f t="shared" si="16"/>
        <v xml:space="preserve"> Equivalent</v>
      </c>
      <c r="L235" s="4" t="s">
        <v>2239</v>
      </c>
      <c r="M235" s="4" t="str">
        <f>VLOOKUP(B:B,[1]GDPC_InventoryReport!$S$1:$T$65536,2,0)</f>
        <v>AVB</v>
      </c>
      <c r="N235" s="4" t="str">
        <f t="shared" si="17"/>
        <v>AA</v>
      </c>
      <c r="O235" s="4" t="str">
        <f t="shared" si="18"/>
        <v>7</v>
      </c>
      <c r="P235" s="4" t="str">
        <f t="shared" si="19"/>
        <v>A</v>
      </c>
    </row>
    <row r="236" spans="1:16" s="4" customFormat="1" ht="18" customHeight="1" x14ac:dyDescent="0.35">
      <c r="A236" s="11" t="s">
        <v>2597</v>
      </c>
      <c r="B236" s="12" t="s">
        <v>2598</v>
      </c>
      <c r="C236" s="12" t="s">
        <v>2119</v>
      </c>
      <c r="D236" s="12" t="s">
        <v>2120</v>
      </c>
      <c r="E236" s="13">
        <v>4</v>
      </c>
      <c r="F236" s="13">
        <v>4</v>
      </c>
      <c r="G236" s="12" t="s">
        <v>9</v>
      </c>
      <c r="H236" s="12" t="s">
        <v>2079</v>
      </c>
      <c r="I236" s="12" t="s">
        <v>2080</v>
      </c>
      <c r="J236" s="13">
        <f t="shared" si="15"/>
        <v>0</v>
      </c>
      <c r="K236" s="14" t="str">
        <f t="shared" si="16"/>
        <v xml:space="preserve"> Equivalent</v>
      </c>
      <c r="L236" s="4" t="s">
        <v>2239</v>
      </c>
      <c r="M236" s="4" t="str">
        <f>VLOOKUP(B:B,[1]GDPC_InventoryReport!$S$1:$T$65536,2,0)</f>
        <v>AVB</v>
      </c>
      <c r="N236" s="4" t="str">
        <f t="shared" si="17"/>
        <v>AA</v>
      </c>
      <c r="O236" s="4" t="str">
        <f t="shared" si="18"/>
        <v>9</v>
      </c>
      <c r="P236" s="4" t="str">
        <f t="shared" si="19"/>
        <v>A</v>
      </c>
    </row>
    <row r="237" spans="1:16" s="4" customFormat="1" ht="18" customHeight="1" x14ac:dyDescent="0.35">
      <c r="A237" s="11" t="s">
        <v>2599</v>
      </c>
      <c r="B237" s="12" t="s">
        <v>71</v>
      </c>
      <c r="C237" s="12" t="s">
        <v>413</v>
      </c>
      <c r="D237" s="12" t="s">
        <v>414</v>
      </c>
      <c r="E237" s="13">
        <v>54</v>
      </c>
      <c r="F237" s="13">
        <v>54</v>
      </c>
      <c r="G237" s="12" t="s">
        <v>18</v>
      </c>
      <c r="H237" s="12" t="s">
        <v>2079</v>
      </c>
      <c r="I237" s="12" t="s">
        <v>2080</v>
      </c>
      <c r="J237" s="13">
        <f t="shared" si="15"/>
        <v>0</v>
      </c>
      <c r="K237" s="14" t="str">
        <f t="shared" si="16"/>
        <v xml:space="preserve"> Equivalent</v>
      </c>
      <c r="L237" s="4" t="s">
        <v>2239</v>
      </c>
      <c r="M237" s="4" t="str">
        <f>VLOOKUP(B:B,[1]GDPC_InventoryReport!$S$1:$T$65536,2,0)</f>
        <v>Hold –STK</v>
      </c>
      <c r="N237" s="4" t="str">
        <f t="shared" si="17"/>
        <v>AA</v>
      </c>
      <c r="O237" s="4" t="str">
        <f t="shared" si="18"/>
        <v>5</v>
      </c>
      <c r="P237" s="4" t="str">
        <f t="shared" si="19"/>
        <v>B</v>
      </c>
    </row>
    <row r="238" spans="1:16" s="4" customFormat="1" ht="18" customHeight="1" x14ac:dyDescent="0.35">
      <c r="A238" s="11" t="s">
        <v>2600</v>
      </c>
      <c r="B238" s="12" t="s">
        <v>72</v>
      </c>
      <c r="C238" s="12" t="s">
        <v>2601</v>
      </c>
      <c r="D238" s="12" t="s">
        <v>2602</v>
      </c>
      <c r="E238" s="13">
        <v>2</v>
      </c>
      <c r="F238" s="13">
        <v>2</v>
      </c>
      <c r="G238" s="12" t="s">
        <v>9</v>
      </c>
      <c r="H238" s="12" t="s">
        <v>2079</v>
      </c>
      <c r="I238" s="12" t="s">
        <v>2080</v>
      </c>
      <c r="J238" s="13">
        <f t="shared" si="15"/>
        <v>0</v>
      </c>
      <c r="K238" s="14" t="str">
        <f t="shared" si="16"/>
        <v xml:space="preserve"> Equivalent</v>
      </c>
      <c r="L238" s="4" t="s">
        <v>2239</v>
      </c>
      <c r="M238" s="4" t="str">
        <f>VLOOKUP(B:B,[1]GDPC_InventoryReport!$S$1:$T$65536,2,0)</f>
        <v>AVB</v>
      </c>
      <c r="N238" s="4" t="str">
        <f t="shared" si="17"/>
        <v>AA</v>
      </c>
      <c r="O238" s="4" t="str">
        <f t="shared" si="18"/>
        <v>7</v>
      </c>
      <c r="P238" s="4" t="str">
        <f t="shared" si="19"/>
        <v>B</v>
      </c>
    </row>
    <row r="239" spans="1:16" s="4" customFormat="1" ht="18" customHeight="1" x14ac:dyDescent="0.35">
      <c r="A239" s="11" t="s">
        <v>2603</v>
      </c>
      <c r="B239" s="12" t="s">
        <v>2604</v>
      </c>
      <c r="C239" s="12" t="s">
        <v>243</v>
      </c>
      <c r="D239" s="12" t="s">
        <v>244</v>
      </c>
      <c r="E239" s="13">
        <v>6</v>
      </c>
      <c r="F239" s="13">
        <v>6</v>
      </c>
      <c r="G239" s="12" t="s">
        <v>9</v>
      </c>
      <c r="H239" s="12" t="s">
        <v>2079</v>
      </c>
      <c r="I239" s="12" t="s">
        <v>2080</v>
      </c>
      <c r="J239" s="13">
        <f t="shared" si="15"/>
        <v>0</v>
      </c>
      <c r="K239" s="14" t="str">
        <f t="shared" si="16"/>
        <v xml:space="preserve"> Equivalent</v>
      </c>
      <c r="L239" s="4" t="s">
        <v>2239</v>
      </c>
      <c r="M239" s="4" t="str">
        <f>VLOOKUP(B:B,[1]GDPC_InventoryReport!$S$1:$T$65536,2,0)</f>
        <v>AVB</v>
      </c>
      <c r="N239" s="4" t="str">
        <f t="shared" si="17"/>
        <v>AA</v>
      </c>
      <c r="O239" s="4" t="str">
        <f t="shared" si="18"/>
        <v>9</v>
      </c>
      <c r="P239" s="4" t="str">
        <f t="shared" si="19"/>
        <v>B</v>
      </c>
    </row>
    <row r="240" spans="1:16" s="4" customFormat="1" ht="18" customHeight="1" x14ac:dyDescent="0.35">
      <c r="A240" s="11" t="s">
        <v>2605</v>
      </c>
      <c r="B240" s="12" t="s">
        <v>73</v>
      </c>
      <c r="C240" s="12" t="s">
        <v>1372</v>
      </c>
      <c r="D240" s="12" t="s">
        <v>1373</v>
      </c>
      <c r="E240" s="13">
        <v>3</v>
      </c>
      <c r="F240" s="13">
        <v>3</v>
      </c>
      <c r="G240" s="12" t="s">
        <v>9</v>
      </c>
      <c r="H240" s="12" t="s">
        <v>2079</v>
      </c>
      <c r="I240" s="12" t="s">
        <v>2080</v>
      </c>
      <c r="J240" s="13">
        <f t="shared" si="15"/>
        <v>0</v>
      </c>
      <c r="K240" s="14" t="str">
        <f t="shared" si="16"/>
        <v xml:space="preserve"> Equivalent</v>
      </c>
      <c r="L240" s="4" t="s">
        <v>2239</v>
      </c>
      <c r="M240" s="4" t="str">
        <f>VLOOKUP(B:B,[1]GDPC_InventoryReport!$S$1:$T$65536,2,0)</f>
        <v>AVB</v>
      </c>
      <c r="N240" s="4" t="str">
        <f t="shared" si="17"/>
        <v>AA</v>
      </c>
      <c r="O240" s="4" t="str">
        <f t="shared" si="18"/>
        <v>1</v>
      </c>
      <c r="P240" s="4" t="str">
        <f t="shared" si="19"/>
        <v>B</v>
      </c>
    </row>
    <row r="241" spans="1:16" s="4" customFormat="1" ht="18" customHeight="1" x14ac:dyDescent="0.35">
      <c r="A241" s="11" t="s">
        <v>2606</v>
      </c>
      <c r="B241" s="12" t="s">
        <v>74</v>
      </c>
      <c r="C241" s="12" t="s">
        <v>1176</v>
      </c>
      <c r="D241" s="12" t="s">
        <v>1177</v>
      </c>
      <c r="E241" s="13">
        <v>20</v>
      </c>
      <c r="F241" s="13">
        <v>20</v>
      </c>
      <c r="G241" s="12" t="s">
        <v>9</v>
      </c>
      <c r="H241" s="12" t="s">
        <v>2079</v>
      </c>
      <c r="I241" s="12" t="s">
        <v>2080</v>
      </c>
      <c r="J241" s="13">
        <f t="shared" si="15"/>
        <v>0</v>
      </c>
      <c r="K241" s="14" t="str">
        <f t="shared" si="16"/>
        <v xml:space="preserve"> Equivalent</v>
      </c>
      <c r="L241" s="4" t="s">
        <v>2239</v>
      </c>
      <c r="M241" s="4" t="str">
        <f>VLOOKUP(B:B,[1]GDPC_InventoryReport!$S$1:$T$65536,2,0)</f>
        <v>AVB</v>
      </c>
      <c r="N241" s="4" t="str">
        <f t="shared" si="17"/>
        <v>AA</v>
      </c>
      <c r="O241" s="4" t="str">
        <f t="shared" si="18"/>
        <v>3</v>
      </c>
      <c r="P241" s="4" t="str">
        <f t="shared" si="19"/>
        <v>B</v>
      </c>
    </row>
    <row r="242" spans="1:16" s="4" customFormat="1" ht="18" customHeight="1" x14ac:dyDescent="0.35">
      <c r="A242" s="11" t="s">
        <v>2607</v>
      </c>
      <c r="B242" s="12" t="s">
        <v>75</v>
      </c>
      <c r="C242" s="12" t="s">
        <v>1176</v>
      </c>
      <c r="D242" s="12" t="s">
        <v>1177</v>
      </c>
      <c r="E242" s="13">
        <v>20</v>
      </c>
      <c r="F242" s="13">
        <v>20</v>
      </c>
      <c r="G242" s="12" t="s">
        <v>9</v>
      </c>
      <c r="H242" s="12" t="s">
        <v>2079</v>
      </c>
      <c r="I242" s="12" t="s">
        <v>2080</v>
      </c>
      <c r="J242" s="13">
        <f t="shared" si="15"/>
        <v>0</v>
      </c>
      <c r="K242" s="14" t="str">
        <f t="shared" si="16"/>
        <v xml:space="preserve"> Equivalent</v>
      </c>
      <c r="L242" s="4" t="s">
        <v>2239</v>
      </c>
      <c r="M242" s="4" t="str">
        <f>VLOOKUP(B:B,[1]GDPC_InventoryReport!$S$1:$T$65536,2,0)</f>
        <v>AVB</v>
      </c>
      <c r="N242" s="4" t="str">
        <f t="shared" si="17"/>
        <v>AA</v>
      </c>
      <c r="O242" s="4" t="str">
        <f t="shared" si="18"/>
        <v>5</v>
      </c>
      <c r="P242" s="4" t="str">
        <f t="shared" si="19"/>
        <v>B</v>
      </c>
    </row>
    <row r="243" spans="1:16" s="4" customFormat="1" ht="18" customHeight="1" x14ac:dyDescent="0.35">
      <c r="A243" s="11" t="s">
        <v>2608</v>
      </c>
      <c r="B243" s="12" t="s">
        <v>76</v>
      </c>
      <c r="C243" s="12" t="s">
        <v>167</v>
      </c>
      <c r="D243" s="12" t="s">
        <v>168</v>
      </c>
      <c r="E243" s="13">
        <v>36</v>
      </c>
      <c r="F243" s="13">
        <v>36</v>
      </c>
      <c r="G243" s="12" t="s">
        <v>9</v>
      </c>
      <c r="H243" s="12" t="s">
        <v>2079</v>
      </c>
      <c r="I243" s="12" t="s">
        <v>2080</v>
      </c>
      <c r="J243" s="13">
        <f t="shared" si="15"/>
        <v>0</v>
      </c>
      <c r="K243" s="14" t="str">
        <f t="shared" si="16"/>
        <v xml:space="preserve"> Equivalent</v>
      </c>
      <c r="L243" s="4" t="s">
        <v>2239</v>
      </c>
      <c r="M243" s="4" t="str">
        <f>VLOOKUP(B:B,[1]GDPC_InventoryReport!$S$1:$T$65536,2,0)</f>
        <v>AVB</v>
      </c>
      <c r="N243" s="4" t="str">
        <f t="shared" si="17"/>
        <v>AA</v>
      </c>
      <c r="O243" s="4" t="str">
        <f t="shared" si="18"/>
        <v>7</v>
      </c>
      <c r="P243" s="4" t="str">
        <f t="shared" si="19"/>
        <v>B</v>
      </c>
    </row>
    <row r="244" spans="1:16" s="4" customFormat="1" ht="18" customHeight="1" x14ac:dyDescent="0.35">
      <c r="A244" s="11" t="s">
        <v>2609</v>
      </c>
      <c r="B244" s="12" t="s">
        <v>77</v>
      </c>
      <c r="C244" s="12" t="s">
        <v>89</v>
      </c>
      <c r="D244" s="12" t="s">
        <v>90</v>
      </c>
      <c r="E244" s="13">
        <v>20</v>
      </c>
      <c r="F244" s="13">
        <v>20</v>
      </c>
      <c r="G244" s="12" t="s">
        <v>9</v>
      </c>
      <c r="H244" s="12" t="s">
        <v>2079</v>
      </c>
      <c r="I244" s="12" t="s">
        <v>2080</v>
      </c>
      <c r="J244" s="13">
        <f t="shared" si="15"/>
        <v>0</v>
      </c>
      <c r="K244" s="14" t="str">
        <f t="shared" si="16"/>
        <v xml:space="preserve"> Equivalent</v>
      </c>
      <c r="L244" s="4" t="s">
        <v>2239</v>
      </c>
      <c r="M244" s="4" t="str">
        <f>VLOOKUP(B:B,[1]GDPC_InventoryReport!$S$1:$T$65536,2,0)</f>
        <v>AVB</v>
      </c>
      <c r="N244" s="4" t="str">
        <f t="shared" si="17"/>
        <v>AA</v>
      </c>
      <c r="O244" s="4" t="str">
        <f t="shared" si="18"/>
        <v>9</v>
      </c>
      <c r="P244" s="4" t="str">
        <f t="shared" si="19"/>
        <v>B</v>
      </c>
    </row>
    <row r="245" spans="1:16" s="4" customFormat="1" ht="18" customHeight="1" x14ac:dyDescent="0.35">
      <c r="A245" s="11" t="s">
        <v>2610</v>
      </c>
      <c r="B245" s="12" t="s">
        <v>78</v>
      </c>
      <c r="C245" s="12" t="s">
        <v>102</v>
      </c>
      <c r="D245" s="12" t="s">
        <v>103</v>
      </c>
      <c r="E245" s="13">
        <v>20</v>
      </c>
      <c r="F245" s="13">
        <v>20</v>
      </c>
      <c r="G245" s="12" t="s">
        <v>9</v>
      </c>
      <c r="H245" s="12" t="s">
        <v>2079</v>
      </c>
      <c r="I245" s="12" t="s">
        <v>2080</v>
      </c>
      <c r="J245" s="13">
        <f t="shared" si="15"/>
        <v>0</v>
      </c>
      <c r="K245" s="14" t="str">
        <f t="shared" si="16"/>
        <v xml:space="preserve"> Equivalent</v>
      </c>
      <c r="L245" s="4" t="s">
        <v>2239</v>
      </c>
      <c r="M245" s="4" t="str">
        <f>VLOOKUP(B:B,[1]GDPC_InventoryReport!$S$1:$T$65536,2,0)</f>
        <v>AVB</v>
      </c>
      <c r="N245" s="4" t="str">
        <f t="shared" si="17"/>
        <v>AA</v>
      </c>
      <c r="O245" s="4" t="str">
        <f t="shared" si="18"/>
        <v>1</v>
      </c>
      <c r="P245" s="4" t="str">
        <f t="shared" si="19"/>
        <v>B</v>
      </c>
    </row>
    <row r="246" spans="1:16" s="4" customFormat="1" ht="18" customHeight="1" x14ac:dyDescent="0.35">
      <c r="A246" s="11" t="s">
        <v>2611</v>
      </c>
      <c r="B246" s="12" t="s">
        <v>79</v>
      </c>
      <c r="C246" s="12" t="s">
        <v>2418</v>
      </c>
      <c r="D246" s="12" t="s">
        <v>2419</v>
      </c>
      <c r="E246" s="13">
        <v>20</v>
      </c>
      <c r="F246" s="13">
        <v>20</v>
      </c>
      <c r="G246" s="12" t="s">
        <v>9</v>
      </c>
      <c r="H246" s="12" t="s">
        <v>2079</v>
      </c>
      <c r="I246" s="12" t="s">
        <v>2080</v>
      </c>
      <c r="J246" s="13">
        <f t="shared" si="15"/>
        <v>0</v>
      </c>
      <c r="K246" s="14" t="str">
        <f t="shared" si="16"/>
        <v xml:space="preserve"> Equivalent</v>
      </c>
      <c r="L246" s="4" t="s">
        <v>2239</v>
      </c>
      <c r="M246" s="4" t="str">
        <f>VLOOKUP(B:B,[1]GDPC_InventoryReport!$S$1:$T$65536,2,0)</f>
        <v>AVB</v>
      </c>
      <c r="N246" s="4" t="str">
        <f t="shared" si="17"/>
        <v>AA</v>
      </c>
      <c r="O246" s="4" t="str">
        <f t="shared" si="18"/>
        <v>3</v>
      </c>
      <c r="P246" s="4" t="str">
        <f t="shared" si="19"/>
        <v>B</v>
      </c>
    </row>
    <row r="247" spans="1:16" s="4" customFormat="1" ht="18" customHeight="1" x14ac:dyDescent="0.35">
      <c r="A247" s="11" t="s">
        <v>2612</v>
      </c>
      <c r="B247" s="12" t="s">
        <v>80</v>
      </c>
      <c r="C247" s="12" t="s">
        <v>10</v>
      </c>
      <c r="D247" s="12" t="s">
        <v>11</v>
      </c>
      <c r="E247" s="13">
        <v>32</v>
      </c>
      <c r="F247" s="13">
        <v>32</v>
      </c>
      <c r="G247" s="12" t="s">
        <v>9</v>
      </c>
      <c r="H247" s="12" t="s">
        <v>2079</v>
      </c>
      <c r="I247" s="12" t="s">
        <v>2080</v>
      </c>
      <c r="J247" s="13">
        <f t="shared" si="15"/>
        <v>0</v>
      </c>
      <c r="K247" s="14" t="str">
        <f t="shared" si="16"/>
        <v xml:space="preserve"> Equivalent</v>
      </c>
      <c r="L247" s="4" t="s">
        <v>2239</v>
      </c>
      <c r="M247" s="4" t="str">
        <f>VLOOKUP(B:B,[1]GDPC_InventoryReport!$S$1:$T$65536,2,0)</f>
        <v>AVB</v>
      </c>
      <c r="N247" s="4" t="str">
        <f t="shared" si="17"/>
        <v>AA</v>
      </c>
      <c r="O247" s="4" t="str">
        <f t="shared" si="18"/>
        <v>5</v>
      </c>
      <c r="P247" s="4" t="str">
        <f t="shared" si="19"/>
        <v>B</v>
      </c>
    </row>
    <row r="248" spans="1:16" s="4" customFormat="1" ht="18" customHeight="1" x14ac:dyDescent="0.35">
      <c r="A248" s="11" t="s">
        <v>2613</v>
      </c>
      <c r="B248" s="12" t="s">
        <v>81</v>
      </c>
      <c r="C248" s="12" t="s">
        <v>65</v>
      </c>
      <c r="D248" s="12" t="s">
        <v>66</v>
      </c>
      <c r="E248" s="13">
        <v>20</v>
      </c>
      <c r="F248" s="13">
        <v>20</v>
      </c>
      <c r="G248" s="12" t="s">
        <v>9</v>
      </c>
      <c r="H248" s="12" t="s">
        <v>2079</v>
      </c>
      <c r="I248" s="12" t="s">
        <v>2080</v>
      </c>
      <c r="J248" s="13">
        <f t="shared" si="15"/>
        <v>0</v>
      </c>
      <c r="K248" s="14" t="str">
        <f t="shared" si="16"/>
        <v xml:space="preserve"> Equivalent</v>
      </c>
      <c r="L248" s="4" t="s">
        <v>2239</v>
      </c>
      <c r="M248" s="4" t="str">
        <f>VLOOKUP(B:B,[1]GDPC_InventoryReport!$S$1:$T$65536,2,0)</f>
        <v>AVB</v>
      </c>
      <c r="N248" s="4" t="str">
        <f t="shared" si="17"/>
        <v>AA</v>
      </c>
      <c r="O248" s="4" t="str">
        <f t="shared" si="18"/>
        <v>7</v>
      </c>
      <c r="P248" s="4" t="str">
        <f t="shared" si="19"/>
        <v>B</v>
      </c>
    </row>
    <row r="249" spans="1:16" s="4" customFormat="1" ht="18" customHeight="1" x14ac:dyDescent="0.35">
      <c r="A249" s="11" t="s">
        <v>2614</v>
      </c>
      <c r="B249" s="12" t="s">
        <v>82</v>
      </c>
      <c r="C249" s="12" t="s">
        <v>2199</v>
      </c>
      <c r="D249" s="12" t="s">
        <v>2200</v>
      </c>
      <c r="E249" s="13">
        <v>4</v>
      </c>
      <c r="F249" s="13">
        <v>4</v>
      </c>
      <c r="G249" s="12" t="s">
        <v>9</v>
      </c>
      <c r="H249" s="12" t="s">
        <v>2079</v>
      </c>
      <c r="I249" s="12" t="s">
        <v>2080</v>
      </c>
      <c r="J249" s="13">
        <f t="shared" si="15"/>
        <v>0</v>
      </c>
      <c r="K249" s="14" t="str">
        <f t="shared" si="16"/>
        <v xml:space="preserve"> Equivalent</v>
      </c>
      <c r="L249" s="4" t="s">
        <v>2239</v>
      </c>
      <c r="M249" s="4" t="str">
        <f>VLOOKUP(B:B,[1]GDPC_InventoryReport!$S$1:$T$65536,2,0)</f>
        <v>AVB</v>
      </c>
      <c r="N249" s="4" t="str">
        <f t="shared" si="17"/>
        <v>AA</v>
      </c>
      <c r="O249" s="4" t="str">
        <f t="shared" si="18"/>
        <v>9</v>
      </c>
      <c r="P249" s="4" t="str">
        <f t="shared" si="19"/>
        <v>B</v>
      </c>
    </row>
    <row r="250" spans="1:16" s="4" customFormat="1" ht="18" customHeight="1" x14ac:dyDescent="0.35">
      <c r="A250" s="11" t="s">
        <v>2615</v>
      </c>
      <c r="B250" s="12" t="s">
        <v>83</v>
      </c>
      <c r="C250" s="12" t="s">
        <v>10</v>
      </c>
      <c r="D250" s="12" t="s">
        <v>11</v>
      </c>
      <c r="E250" s="13">
        <v>24</v>
      </c>
      <c r="F250" s="13">
        <v>24</v>
      </c>
      <c r="G250" s="12" t="s">
        <v>9</v>
      </c>
      <c r="H250" s="12" t="s">
        <v>2079</v>
      </c>
      <c r="I250" s="12" t="s">
        <v>2080</v>
      </c>
      <c r="J250" s="13">
        <f t="shared" si="15"/>
        <v>0</v>
      </c>
      <c r="K250" s="14" t="str">
        <f t="shared" si="16"/>
        <v xml:space="preserve"> Equivalent</v>
      </c>
      <c r="L250" s="4" t="s">
        <v>2239</v>
      </c>
      <c r="M250" s="4" t="str">
        <f>VLOOKUP(B:B,[1]GDPC_InventoryReport!$S$1:$T$65536,2,0)</f>
        <v>AVB</v>
      </c>
      <c r="N250" s="4" t="str">
        <f t="shared" si="17"/>
        <v>AA</v>
      </c>
      <c r="O250" s="4" t="str">
        <f t="shared" si="18"/>
        <v>1</v>
      </c>
      <c r="P250" s="4" t="str">
        <f t="shared" si="19"/>
        <v>B</v>
      </c>
    </row>
    <row r="251" spans="1:16" s="4" customFormat="1" ht="18" customHeight="1" x14ac:dyDescent="0.35">
      <c r="A251" s="11" t="s">
        <v>2616</v>
      </c>
      <c r="B251" s="12" t="s">
        <v>2617</v>
      </c>
      <c r="C251" s="12" t="s">
        <v>10</v>
      </c>
      <c r="D251" s="12" t="s">
        <v>11</v>
      </c>
      <c r="E251" s="13">
        <v>32</v>
      </c>
      <c r="F251" s="13">
        <v>32</v>
      </c>
      <c r="G251" s="12" t="s">
        <v>9</v>
      </c>
      <c r="H251" s="12" t="s">
        <v>2079</v>
      </c>
      <c r="I251" s="12" t="s">
        <v>2080</v>
      </c>
      <c r="J251" s="13">
        <f t="shared" si="15"/>
        <v>0</v>
      </c>
      <c r="K251" s="14" t="str">
        <f t="shared" si="16"/>
        <v xml:space="preserve"> Equivalent</v>
      </c>
      <c r="L251" s="4" t="s">
        <v>2239</v>
      </c>
      <c r="M251" s="4" t="str">
        <f>VLOOKUP(B:B,[1]GDPC_InventoryReport!$S$1:$T$65536,2,0)</f>
        <v>AVB</v>
      </c>
      <c r="N251" s="4" t="str">
        <f t="shared" si="17"/>
        <v>AA</v>
      </c>
      <c r="O251" s="4" t="str">
        <f t="shared" si="18"/>
        <v>5</v>
      </c>
      <c r="P251" s="4" t="str">
        <f t="shared" si="19"/>
        <v>B</v>
      </c>
    </row>
    <row r="252" spans="1:16" s="4" customFormat="1" ht="18" customHeight="1" x14ac:dyDescent="0.35">
      <c r="A252" s="11" t="s">
        <v>2618</v>
      </c>
      <c r="B252" s="12" t="s">
        <v>2619</v>
      </c>
      <c r="C252" s="12" t="s">
        <v>93</v>
      </c>
      <c r="D252" s="12" t="s">
        <v>94</v>
      </c>
      <c r="E252" s="13">
        <v>13</v>
      </c>
      <c r="F252" s="13">
        <v>13</v>
      </c>
      <c r="G252" s="12" t="s">
        <v>9</v>
      </c>
      <c r="H252" s="12" t="s">
        <v>2079</v>
      </c>
      <c r="I252" s="12" t="s">
        <v>2080</v>
      </c>
      <c r="J252" s="13">
        <f t="shared" si="15"/>
        <v>0</v>
      </c>
      <c r="K252" s="14" t="str">
        <f t="shared" si="16"/>
        <v xml:space="preserve"> Equivalent</v>
      </c>
      <c r="L252" s="4" t="s">
        <v>2239</v>
      </c>
      <c r="M252" s="4" t="str">
        <f>VLOOKUP(B:B,[1]GDPC_InventoryReport!$S$1:$T$65536,2,0)</f>
        <v>AVB</v>
      </c>
      <c r="N252" s="4" t="str">
        <f t="shared" si="17"/>
        <v>AA</v>
      </c>
      <c r="O252" s="4" t="str">
        <f t="shared" si="18"/>
        <v>7</v>
      </c>
      <c r="P252" s="4" t="str">
        <f t="shared" si="19"/>
        <v>B</v>
      </c>
    </row>
    <row r="253" spans="1:16" s="4" customFormat="1" ht="18" customHeight="1" x14ac:dyDescent="0.35">
      <c r="A253" s="11" t="s">
        <v>2620</v>
      </c>
      <c r="B253" s="12" t="s">
        <v>2621</v>
      </c>
      <c r="C253" s="12" t="s">
        <v>13</v>
      </c>
      <c r="D253" s="12" t="s">
        <v>14</v>
      </c>
      <c r="E253" s="13">
        <v>32</v>
      </c>
      <c r="F253" s="13">
        <v>32</v>
      </c>
      <c r="G253" s="12" t="s">
        <v>9</v>
      </c>
      <c r="H253" s="12" t="s">
        <v>2079</v>
      </c>
      <c r="I253" s="12" t="s">
        <v>2080</v>
      </c>
      <c r="J253" s="13">
        <f t="shared" si="15"/>
        <v>0</v>
      </c>
      <c r="K253" s="14" t="str">
        <f t="shared" si="16"/>
        <v xml:space="preserve"> Equivalent</v>
      </c>
      <c r="L253" s="4" t="s">
        <v>2239</v>
      </c>
      <c r="M253" s="4" t="str">
        <f>VLOOKUP(B:B,[1]GDPC_InventoryReport!$S$1:$T$65536,2,0)</f>
        <v>AVB</v>
      </c>
      <c r="N253" s="4" t="str">
        <f t="shared" si="17"/>
        <v>AA</v>
      </c>
      <c r="O253" s="4" t="str">
        <f t="shared" si="18"/>
        <v>9</v>
      </c>
      <c r="P253" s="4" t="str">
        <f t="shared" si="19"/>
        <v>B</v>
      </c>
    </row>
    <row r="254" spans="1:16" s="4" customFormat="1" ht="18" customHeight="1" x14ac:dyDescent="0.35">
      <c r="A254" s="11" t="s">
        <v>2622</v>
      </c>
      <c r="B254" s="12" t="s">
        <v>2623</v>
      </c>
      <c r="C254" s="12" t="s">
        <v>172</v>
      </c>
      <c r="D254" s="12" t="s">
        <v>173</v>
      </c>
      <c r="E254" s="13">
        <v>20</v>
      </c>
      <c r="F254" s="13">
        <v>20</v>
      </c>
      <c r="G254" s="12" t="s">
        <v>9</v>
      </c>
      <c r="H254" s="12" t="s">
        <v>2079</v>
      </c>
      <c r="I254" s="12" t="s">
        <v>2080</v>
      </c>
      <c r="J254" s="13">
        <f t="shared" si="15"/>
        <v>0</v>
      </c>
      <c r="K254" s="14" t="str">
        <f t="shared" si="16"/>
        <v xml:space="preserve"> Equivalent</v>
      </c>
      <c r="L254" s="4" t="s">
        <v>2239</v>
      </c>
      <c r="M254" s="4" t="str">
        <f>VLOOKUP(B:B,[1]GDPC_InventoryReport!$S$1:$T$65536,2,0)</f>
        <v>AVB</v>
      </c>
      <c r="N254" s="4" t="str">
        <f t="shared" si="17"/>
        <v>AA</v>
      </c>
      <c r="O254" s="4" t="str">
        <f t="shared" si="18"/>
        <v>1</v>
      </c>
      <c r="P254" s="4" t="str">
        <f t="shared" si="19"/>
        <v>B</v>
      </c>
    </row>
    <row r="255" spans="1:16" s="4" customFormat="1" ht="18" customHeight="1" x14ac:dyDescent="0.35">
      <c r="A255" s="11" t="s">
        <v>2624</v>
      </c>
      <c r="B255" s="12" t="s">
        <v>2625</v>
      </c>
      <c r="C255" s="12" t="s">
        <v>1301</v>
      </c>
      <c r="D255" s="12" t="s">
        <v>1302</v>
      </c>
      <c r="E255" s="13">
        <v>75</v>
      </c>
      <c r="F255" s="13">
        <v>75</v>
      </c>
      <c r="G255" s="12" t="s">
        <v>9</v>
      </c>
      <c r="H255" s="12" t="s">
        <v>2079</v>
      </c>
      <c r="I255" s="12" t="s">
        <v>2080</v>
      </c>
      <c r="J255" s="13">
        <f t="shared" si="15"/>
        <v>0</v>
      </c>
      <c r="K255" s="14" t="str">
        <f t="shared" si="16"/>
        <v xml:space="preserve"> Equivalent</v>
      </c>
      <c r="L255" s="4" t="s">
        <v>2239</v>
      </c>
      <c r="M255" s="4" t="str">
        <f>VLOOKUP(B:B,[1]GDPC_InventoryReport!$S$1:$T$65536,2,0)</f>
        <v>AVB</v>
      </c>
      <c r="N255" s="4" t="str">
        <f t="shared" si="17"/>
        <v>AA</v>
      </c>
      <c r="O255" s="4" t="str">
        <f t="shared" si="18"/>
        <v>3</v>
      </c>
      <c r="P255" s="4" t="str">
        <f t="shared" si="19"/>
        <v>B</v>
      </c>
    </row>
    <row r="256" spans="1:16" s="4" customFormat="1" ht="18" customHeight="1" x14ac:dyDescent="0.35">
      <c r="A256" s="11" t="s">
        <v>2626</v>
      </c>
      <c r="B256" s="12" t="s">
        <v>2627</v>
      </c>
      <c r="C256" s="12" t="s">
        <v>10</v>
      </c>
      <c r="D256" s="12" t="s">
        <v>11</v>
      </c>
      <c r="E256" s="13">
        <v>32</v>
      </c>
      <c r="F256" s="13">
        <v>32</v>
      </c>
      <c r="G256" s="12" t="s">
        <v>9</v>
      </c>
      <c r="H256" s="12" t="s">
        <v>2079</v>
      </c>
      <c r="I256" s="12" t="s">
        <v>2080</v>
      </c>
      <c r="J256" s="13">
        <f t="shared" si="15"/>
        <v>0</v>
      </c>
      <c r="K256" s="14" t="str">
        <f t="shared" si="16"/>
        <v xml:space="preserve"> Equivalent</v>
      </c>
      <c r="L256" s="4" t="s">
        <v>2239</v>
      </c>
      <c r="M256" s="4" t="str">
        <f>VLOOKUP(B:B,[1]GDPC_InventoryReport!$S$1:$T$65536,2,0)</f>
        <v>AVB</v>
      </c>
      <c r="N256" s="4" t="str">
        <f t="shared" si="17"/>
        <v>AA</v>
      </c>
      <c r="O256" s="4" t="str">
        <f t="shared" si="18"/>
        <v>5</v>
      </c>
      <c r="P256" s="4" t="str">
        <f t="shared" si="19"/>
        <v>B</v>
      </c>
    </row>
    <row r="257" spans="1:16" s="4" customFormat="1" ht="18" customHeight="1" x14ac:dyDescent="0.35">
      <c r="A257" s="11" t="s">
        <v>2628</v>
      </c>
      <c r="B257" s="12" t="s">
        <v>2629</v>
      </c>
      <c r="C257" s="12" t="s">
        <v>2630</v>
      </c>
      <c r="D257" s="12" t="s">
        <v>2631</v>
      </c>
      <c r="E257" s="13">
        <v>12</v>
      </c>
      <c r="F257" s="13">
        <v>12</v>
      </c>
      <c r="G257" s="12" t="s">
        <v>9</v>
      </c>
      <c r="H257" s="12" t="s">
        <v>2079</v>
      </c>
      <c r="I257" s="12" t="s">
        <v>2080</v>
      </c>
      <c r="J257" s="13">
        <f t="shared" si="15"/>
        <v>0</v>
      </c>
      <c r="K257" s="14" t="str">
        <f t="shared" si="16"/>
        <v xml:space="preserve"> Equivalent</v>
      </c>
      <c r="L257" s="4" t="s">
        <v>2239</v>
      </c>
      <c r="M257" s="4" t="str">
        <f>VLOOKUP(B:B,[1]GDPC_InventoryReport!$S$1:$T$65536,2,0)</f>
        <v>AVB</v>
      </c>
      <c r="N257" s="4" t="str">
        <f t="shared" si="17"/>
        <v>AA</v>
      </c>
      <c r="O257" s="4" t="str">
        <f t="shared" si="18"/>
        <v>7</v>
      </c>
      <c r="P257" s="4" t="str">
        <f t="shared" si="19"/>
        <v>B</v>
      </c>
    </row>
    <row r="258" spans="1:16" s="4" customFormat="1" ht="18" customHeight="1" x14ac:dyDescent="0.35">
      <c r="A258" s="11" t="s">
        <v>2632</v>
      </c>
      <c r="B258" s="12" t="s">
        <v>2633</v>
      </c>
      <c r="C258" s="12" t="s">
        <v>1179</v>
      </c>
      <c r="D258" s="12" t="s">
        <v>1180</v>
      </c>
      <c r="E258" s="13">
        <v>20</v>
      </c>
      <c r="F258" s="13">
        <v>20</v>
      </c>
      <c r="G258" s="12" t="s">
        <v>9</v>
      </c>
      <c r="H258" s="12" t="s">
        <v>2079</v>
      </c>
      <c r="I258" s="12" t="s">
        <v>2080</v>
      </c>
      <c r="J258" s="13">
        <f t="shared" si="15"/>
        <v>0</v>
      </c>
      <c r="K258" s="14" t="str">
        <f t="shared" si="16"/>
        <v xml:space="preserve"> Equivalent</v>
      </c>
      <c r="L258" s="4" t="s">
        <v>2239</v>
      </c>
      <c r="M258" s="4" t="str">
        <f>VLOOKUP(B:B,[1]GDPC_InventoryReport!$S$1:$T$65536,2,0)</f>
        <v>AVB</v>
      </c>
      <c r="N258" s="4" t="str">
        <f t="shared" si="17"/>
        <v>AA</v>
      </c>
      <c r="O258" s="4" t="str">
        <f t="shared" si="18"/>
        <v>9</v>
      </c>
      <c r="P258" s="4" t="str">
        <f t="shared" si="19"/>
        <v>B</v>
      </c>
    </row>
    <row r="259" spans="1:16" s="4" customFormat="1" ht="18" customHeight="1" x14ac:dyDescent="0.35">
      <c r="A259" s="11" t="s">
        <v>2634</v>
      </c>
      <c r="B259" s="12" t="s">
        <v>2635</v>
      </c>
      <c r="C259" s="12" t="s">
        <v>273</v>
      </c>
      <c r="D259" s="12" t="s">
        <v>274</v>
      </c>
      <c r="E259" s="13">
        <v>29</v>
      </c>
      <c r="F259" s="13">
        <v>29</v>
      </c>
      <c r="G259" s="12" t="s">
        <v>9</v>
      </c>
      <c r="H259" s="12" t="s">
        <v>2079</v>
      </c>
      <c r="I259" s="12" t="s">
        <v>2080</v>
      </c>
      <c r="J259" s="13">
        <f t="shared" ref="J259:J322" si="20">F259-E259</f>
        <v>0</v>
      </c>
      <c r="K259" s="14" t="str">
        <f t="shared" ref="K259:K322" si="21">IF(J259=0," Equivalent",IF(J259&gt;0,"Excess","Shortage"))</f>
        <v xml:space="preserve"> Equivalent</v>
      </c>
      <c r="L259" s="4" t="s">
        <v>2239</v>
      </c>
      <c r="M259" s="4" t="str">
        <f>VLOOKUP(B:B,[1]GDPC_InventoryReport!$S$1:$T$65536,2,0)</f>
        <v>AVB</v>
      </c>
      <c r="N259" s="4" t="str">
        <f t="shared" ref="N259:N322" si="22">MID(B259,1,2)</f>
        <v>AA</v>
      </c>
      <c r="O259" s="4" t="str">
        <f t="shared" ref="O259:O322" si="23">MID(B259,6,1)</f>
        <v>1</v>
      </c>
      <c r="P259" s="4" t="str">
        <f t="shared" ref="P259:P322" si="24">MID(B259,8,1)</f>
        <v>B</v>
      </c>
    </row>
    <row r="260" spans="1:16" s="4" customFormat="1" ht="18" customHeight="1" x14ac:dyDescent="0.35">
      <c r="A260" s="11" t="s">
        <v>2636</v>
      </c>
      <c r="B260" s="12" t="s">
        <v>2637</v>
      </c>
      <c r="C260" s="12" t="s">
        <v>102</v>
      </c>
      <c r="D260" s="12" t="s">
        <v>103</v>
      </c>
      <c r="E260" s="13">
        <v>20</v>
      </c>
      <c r="F260" s="13">
        <v>20</v>
      </c>
      <c r="G260" s="12" t="s">
        <v>9</v>
      </c>
      <c r="H260" s="12" t="s">
        <v>2079</v>
      </c>
      <c r="I260" s="12" t="s">
        <v>2080</v>
      </c>
      <c r="J260" s="13">
        <f t="shared" si="20"/>
        <v>0</v>
      </c>
      <c r="K260" s="14" t="str">
        <f t="shared" si="21"/>
        <v xml:space="preserve"> Equivalent</v>
      </c>
      <c r="L260" s="4" t="s">
        <v>2239</v>
      </c>
      <c r="M260" s="4" t="str">
        <f>VLOOKUP(B:B,[1]GDPC_InventoryReport!$S$1:$T$65536,2,0)</f>
        <v>AVB</v>
      </c>
      <c r="N260" s="4" t="str">
        <f t="shared" si="22"/>
        <v>AA</v>
      </c>
      <c r="O260" s="4" t="str">
        <f t="shared" si="23"/>
        <v>3</v>
      </c>
      <c r="P260" s="4" t="str">
        <f t="shared" si="24"/>
        <v>B</v>
      </c>
    </row>
    <row r="261" spans="1:16" s="4" customFormat="1" ht="18" customHeight="1" x14ac:dyDescent="0.35">
      <c r="A261" s="11" t="s">
        <v>2638</v>
      </c>
      <c r="B261" s="12" t="s">
        <v>2639</v>
      </c>
      <c r="C261" s="12" t="s">
        <v>2199</v>
      </c>
      <c r="D261" s="12" t="s">
        <v>2200</v>
      </c>
      <c r="E261" s="13">
        <v>4</v>
      </c>
      <c r="F261" s="13">
        <v>4</v>
      </c>
      <c r="G261" s="12" t="s">
        <v>9</v>
      </c>
      <c r="H261" s="12" t="s">
        <v>2079</v>
      </c>
      <c r="I261" s="12" t="s">
        <v>2080</v>
      </c>
      <c r="J261" s="13">
        <f t="shared" si="20"/>
        <v>0</v>
      </c>
      <c r="K261" s="14" t="str">
        <f t="shared" si="21"/>
        <v xml:space="preserve"> Equivalent</v>
      </c>
      <c r="L261" s="4" t="s">
        <v>2239</v>
      </c>
      <c r="M261" s="4" t="str">
        <f>VLOOKUP(B:B,[1]GDPC_InventoryReport!$S$1:$T$65536,2,0)</f>
        <v>AVB</v>
      </c>
      <c r="N261" s="4" t="str">
        <f t="shared" si="22"/>
        <v>AA</v>
      </c>
      <c r="O261" s="4" t="str">
        <f t="shared" si="23"/>
        <v>5</v>
      </c>
      <c r="P261" s="4" t="str">
        <f t="shared" si="24"/>
        <v>B</v>
      </c>
    </row>
    <row r="262" spans="1:16" s="4" customFormat="1" ht="18" customHeight="1" x14ac:dyDescent="0.35">
      <c r="A262" s="11" t="s">
        <v>2640</v>
      </c>
      <c r="B262" s="12" t="s">
        <v>2641</v>
      </c>
      <c r="C262" s="12" t="s">
        <v>2154</v>
      </c>
      <c r="D262" s="12" t="s">
        <v>2155</v>
      </c>
      <c r="E262" s="13">
        <v>1</v>
      </c>
      <c r="F262" s="13">
        <v>1</v>
      </c>
      <c r="G262" s="12" t="s">
        <v>9</v>
      </c>
      <c r="H262" s="12" t="s">
        <v>2079</v>
      </c>
      <c r="I262" s="12" t="s">
        <v>2080</v>
      </c>
      <c r="J262" s="13">
        <f t="shared" si="20"/>
        <v>0</v>
      </c>
      <c r="K262" s="14" t="str">
        <f t="shared" si="21"/>
        <v xml:space="preserve"> Equivalent</v>
      </c>
      <c r="L262" s="4" t="s">
        <v>2239</v>
      </c>
      <c r="M262" s="4" t="str">
        <f>VLOOKUP(B:B,[1]GDPC_InventoryReport!$S$1:$T$65536,2,0)</f>
        <v>AVB</v>
      </c>
      <c r="N262" s="4" t="str">
        <f t="shared" si="22"/>
        <v>AA</v>
      </c>
      <c r="O262" s="4" t="str">
        <f t="shared" si="23"/>
        <v>7</v>
      </c>
      <c r="P262" s="4" t="str">
        <f t="shared" si="24"/>
        <v>B</v>
      </c>
    </row>
    <row r="263" spans="1:16" s="4" customFormat="1" ht="18" customHeight="1" x14ac:dyDescent="0.35">
      <c r="A263" s="11" t="s">
        <v>2642</v>
      </c>
      <c r="B263" s="12" t="s">
        <v>84</v>
      </c>
      <c r="C263" s="12" t="s">
        <v>2199</v>
      </c>
      <c r="D263" s="12" t="s">
        <v>2200</v>
      </c>
      <c r="E263" s="13">
        <v>4</v>
      </c>
      <c r="F263" s="13">
        <v>4</v>
      </c>
      <c r="G263" s="12" t="s">
        <v>9</v>
      </c>
      <c r="H263" s="12" t="s">
        <v>2079</v>
      </c>
      <c r="I263" s="12" t="s">
        <v>2080</v>
      </c>
      <c r="J263" s="13">
        <f t="shared" si="20"/>
        <v>0</v>
      </c>
      <c r="K263" s="14" t="str">
        <f t="shared" si="21"/>
        <v xml:space="preserve"> Equivalent</v>
      </c>
      <c r="L263" s="4" t="s">
        <v>2239</v>
      </c>
      <c r="M263" s="4" t="str">
        <f>VLOOKUP(B:B,[1]GDPC_InventoryReport!$S$1:$T$65536,2,0)</f>
        <v>AVB</v>
      </c>
      <c r="N263" s="4" t="str">
        <f t="shared" si="22"/>
        <v>AA</v>
      </c>
      <c r="O263" s="4" t="str">
        <f t="shared" si="23"/>
        <v>9</v>
      </c>
      <c r="P263" s="4" t="str">
        <f t="shared" si="24"/>
        <v>B</v>
      </c>
    </row>
    <row r="264" spans="1:16" s="4" customFormat="1" ht="18" customHeight="1" x14ac:dyDescent="0.35">
      <c r="A264" s="11" t="s">
        <v>2643</v>
      </c>
      <c r="B264" s="12" t="s">
        <v>2644</v>
      </c>
      <c r="C264" s="12" t="s">
        <v>2601</v>
      </c>
      <c r="D264" s="12" t="s">
        <v>2602</v>
      </c>
      <c r="E264" s="13">
        <v>2</v>
      </c>
      <c r="F264" s="13">
        <v>2</v>
      </c>
      <c r="G264" s="12" t="s">
        <v>9</v>
      </c>
      <c r="H264" s="12" t="s">
        <v>2079</v>
      </c>
      <c r="I264" s="12" t="s">
        <v>2080</v>
      </c>
      <c r="J264" s="13">
        <f t="shared" si="20"/>
        <v>0</v>
      </c>
      <c r="K264" s="14" t="str">
        <f t="shared" si="21"/>
        <v xml:space="preserve"> Equivalent</v>
      </c>
      <c r="L264" s="4" t="s">
        <v>2239</v>
      </c>
      <c r="M264" s="4" t="str">
        <f>VLOOKUP(B:B,[1]GDPC_InventoryReport!$S$1:$T$65536,2,0)</f>
        <v>AVB</v>
      </c>
      <c r="N264" s="4" t="str">
        <f t="shared" si="22"/>
        <v>AA</v>
      </c>
      <c r="O264" s="4" t="str">
        <f t="shared" si="23"/>
        <v>3</v>
      </c>
      <c r="P264" s="4" t="str">
        <f t="shared" si="24"/>
        <v>B</v>
      </c>
    </row>
    <row r="265" spans="1:16" s="4" customFormat="1" ht="18" customHeight="1" x14ac:dyDescent="0.35">
      <c r="A265" s="11" t="s">
        <v>2645</v>
      </c>
      <c r="B265" s="12" t="s">
        <v>2646</v>
      </c>
      <c r="C265" s="12" t="s">
        <v>1130</v>
      </c>
      <c r="D265" s="12" t="s">
        <v>1131</v>
      </c>
      <c r="E265" s="13">
        <v>5</v>
      </c>
      <c r="F265" s="13">
        <v>5</v>
      </c>
      <c r="G265" s="12" t="s">
        <v>9</v>
      </c>
      <c r="H265" s="12" t="s">
        <v>2079</v>
      </c>
      <c r="I265" s="12" t="s">
        <v>2080</v>
      </c>
      <c r="J265" s="13">
        <f t="shared" si="20"/>
        <v>0</v>
      </c>
      <c r="K265" s="14" t="str">
        <f t="shared" si="21"/>
        <v xml:space="preserve"> Equivalent</v>
      </c>
      <c r="L265" s="4" t="s">
        <v>2239</v>
      </c>
      <c r="M265" s="4" t="str">
        <f>VLOOKUP(B:B,[1]GDPC_InventoryReport!$S$1:$T$65536,2,0)</f>
        <v>AVB</v>
      </c>
      <c r="N265" s="4" t="str">
        <f t="shared" si="22"/>
        <v>AA</v>
      </c>
      <c r="O265" s="4" t="str">
        <f t="shared" si="23"/>
        <v>5</v>
      </c>
      <c r="P265" s="4" t="str">
        <f t="shared" si="24"/>
        <v>B</v>
      </c>
    </row>
    <row r="266" spans="1:16" s="4" customFormat="1" ht="18" customHeight="1" x14ac:dyDescent="0.35">
      <c r="A266" s="11" t="s">
        <v>2647</v>
      </c>
      <c r="B266" s="12" t="s">
        <v>85</v>
      </c>
      <c r="C266" s="12" t="s">
        <v>1333</v>
      </c>
      <c r="D266" s="12" t="s">
        <v>1334</v>
      </c>
      <c r="E266" s="13">
        <v>20</v>
      </c>
      <c r="F266" s="13">
        <v>20</v>
      </c>
      <c r="G266" s="12" t="s">
        <v>9</v>
      </c>
      <c r="H266" s="12" t="s">
        <v>2079</v>
      </c>
      <c r="I266" s="12" t="s">
        <v>2080</v>
      </c>
      <c r="J266" s="13">
        <f t="shared" si="20"/>
        <v>0</v>
      </c>
      <c r="K266" s="14" t="str">
        <f t="shared" si="21"/>
        <v xml:space="preserve"> Equivalent</v>
      </c>
      <c r="L266" s="4" t="s">
        <v>2239</v>
      </c>
      <c r="M266" s="4" t="str">
        <f>VLOOKUP(B:B,[1]GDPC_InventoryReport!$S$1:$T$65536,2,0)</f>
        <v>AVB</v>
      </c>
      <c r="N266" s="4" t="str">
        <f t="shared" si="22"/>
        <v>AA</v>
      </c>
      <c r="O266" s="4" t="str">
        <f t="shared" si="23"/>
        <v>7</v>
      </c>
      <c r="P266" s="4" t="str">
        <f t="shared" si="24"/>
        <v>B</v>
      </c>
    </row>
    <row r="267" spans="1:16" s="4" customFormat="1" ht="18" customHeight="1" x14ac:dyDescent="0.35">
      <c r="A267" s="11" t="s">
        <v>2648</v>
      </c>
      <c r="B267" s="12" t="s">
        <v>86</v>
      </c>
      <c r="C267" s="12" t="s">
        <v>1287</v>
      </c>
      <c r="D267" s="12" t="s">
        <v>1288</v>
      </c>
      <c r="E267" s="13">
        <v>4</v>
      </c>
      <c r="F267" s="13">
        <v>4</v>
      </c>
      <c r="G267" s="12" t="s">
        <v>9</v>
      </c>
      <c r="H267" s="12" t="s">
        <v>2079</v>
      </c>
      <c r="I267" s="12" t="s">
        <v>2080</v>
      </c>
      <c r="J267" s="13">
        <f t="shared" si="20"/>
        <v>0</v>
      </c>
      <c r="K267" s="14" t="str">
        <f t="shared" si="21"/>
        <v xml:space="preserve"> Equivalent</v>
      </c>
      <c r="L267" s="4" t="s">
        <v>2239</v>
      </c>
      <c r="M267" s="4" t="str">
        <f>VLOOKUP(B:B,[1]GDPC_InventoryReport!$S$1:$T$65536,2,0)</f>
        <v>AVB</v>
      </c>
      <c r="N267" s="4" t="str">
        <f t="shared" si="22"/>
        <v>AA</v>
      </c>
      <c r="O267" s="4" t="str">
        <f t="shared" si="23"/>
        <v>9</v>
      </c>
      <c r="P267" s="4" t="str">
        <f t="shared" si="24"/>
        <v>B</v>
      </c>
    </row>
    <row r="268" spans="1:16" s="4" customFormat="1" ht="18" customHeight="1" x14ac:dyDescent="0.35">
      <c r="A268" s="11" t="s">
        <v>2649</v>
      </c>
      <c r="B268" s="12" t="s">
        <v>2650</v>
      </c>
      <c r="C268" s="12" t="s">
        <v>1333</v>
      </c>
      <c r="D268" s="12" t="s">
        <v>1334</v>
      </c>
      <c r="E268" s="13">
        <v>20</v>
      </c>
      <c r="F268" s="13">
        <v>20</v>
      </c>
      <c r="G268" s="12" t="s">
        <v>9</v>
      </c>
      <c r="H268" s="12" t="s">
        <v>2079</v>
      </c>
      <c r="I268" s="12" t="s">
        <v>2080</v>
      </c>
      <c r="J268" s="13">
        <f t="shared" si="20"/>
        <v>0</v>
      </c>
      <c r="K268" s="14" t="str">
        <f t="shared" si="21"/>
        <v xml:space="preserve"> Equivalent</v>
      </c>
      <c r="L268" s="4" t="s">
        <v>2239</v>
      </c>
      <c r="M268" s="4" t="str">
        <f>VLOOKUP(B:B,[1]GDPC_InventoryReport!$S$1:$T$65536,2,0)</f>
        <v>AVB</v>
      </c>
      <c r="N268" s="4" t="str">
        <f t="shared" si="22"/>
        <v>AA</v>
      </c>
      <c r="O268" s="4" t="str">
        <f t="shared" si="23"/>
        <v>1</v>
      </c>
      <c r="P268" s="4" t="str">
        <f t="shared" si="24"/>
        <v>B</v>
      </c>
    </row>
    <row r="269" spans="1:16" s="4" customFormat="1" ht="18" customHeight="1" x14ac:dyDescent="0.35">
      <c r="A269" s="11" t="s">
        <v>2651</v>
      </c>
      <c r="B269" s="12" t="s">
        <v>2652</v>
      </c>
      <c r="C269" s="12" t="s">
        <v>10</v>
      </c>
      <c r="D269" s="12" t="s">
        <v>11</v>
      </c>
      <c r="E269" s="13">
        <v>32</v>
      </c>
      <c r="F269" s="13">
        <v>32</v>
      </c>
      <c r="G269" s="12" t="s">
        <v>9</v>
      </c>
      <c r="H269" s="12" t="s">
        <v>2079</v>
      </c>
      <c r="I269" s="12" t="s">
        <v>2080</v>
      </c>
      <c r="J269" s="13">
        <f t="shared" si="20"/>
        <v>0</v>
      </c>
      <c r="K269" s="14" t="str">
        <f t="shared" si="21"/>
        <v xml:space="preserve"> Equivalent</v>
      </c>
      <c r="L269" s="4" t="s">
        <v>2239</v>
      </c>
      <c r="M269" s="4" t="str">
        <f>VLOOKUP(B:B,[1]GDPC_InventoryReport!$S$1:$T$65536,2,0)</f>
        <v>AVB</v>
      </c>
      <c r="N269" s="4" t="str">
        <f t="shared" si="22"/>
        <v>AA</v>
      </c>
      <c r="O269" s="4" t="str">
        <f t="shared" si="23"/>
        <v>3</v>
      </c>
      <c r="P269" s="4" t="str">
        <f t="shared" si="24"/>
        <v>B</v>
      </c>
    </row>
    <row r="270" spans="1:16" s="4" customFormat="1" ht="18" customHeight="1" x14ac:dyDescent="0.35">
      <c r="A270" s="11" t="s">
        <v>2653</v>
      </c>
      <c r="B270" s="12" t="s">
        <v>87</v>
      </c>
      <c r="C270" s="12" t="s">
        <v>1044</v>
      </c>
      <c r="D270" s="12" t="s">
        <v>1045</v>
      </c>
      <c r="E270" s="13">
        <v>20</v>
      </c>
      <c r="F270" s="13">
        <v>20</v>
      </c>
      <c r="G270" s="12" t="s">
        <v>9</v>
      </c>
      <c r="H270" s="12" t="s">
        <v>2079</v>
      </c>
      <c r="I270" s="12" t="s">
        <v>2080</v>
      </c>
      <c r="J270" s="13">
        <f t="shared" si="20"/>
        <v>0</v>
      </c>
      <c r="K270" s="14" t="str">
        <f t="shared" si="21"/>
        <v xml:space="preserve"> Equivalent</v>
      </c>
      <c r="L270" s="4" t="s">
        <v>2239</v>
      </c>
      <c r="M270" s="4" t="str">
        <f>VLOOKUP(B:B,[1]GDPC_InventoryReport!$S$1:$T$65536,2,0)</f>
        <v>AVB</v>
      </c>
      <c r="N270" s="4" t="str">
        <f t="shared" si="22"/>
        <v>AA</v>
      </c>
      <c r="O270" s="4" t="str">
        <f t="shared" si="23"/>
        <v>5</v>
      </c>
      <c r="P270" s="4" t="str">
        <f t="shared" si="24"/>
        <v>B</v>
      </c>
    </row>
    <row r="271" spans="1:16" s="4" customFormat="1" ht="18" customHeight="1" x14ac:dyDescent="0.35">
      <c r="A271" s="11" t="s">
        <v>2654</v>
      </c>
      <c r="B271" s="12" t="s">
        <v>88</v>
      </c>
      <c r="C271" s="12" t="s">
        <v>243</v>
      </c>
      <c r="D271" s="12" t="s">
        <v>244</v>
      </c>
      <c r="E271" s="13">
        <v>6</v>
      </c>
      <c r="F271" s="13">
        <v>6</v>
      </c>
      <c r="G271" s="12" t="s">
        <v>9</v>
      </c>
      <c r="H271" s="12" t="s">
        <v>2079</v>
      </c>
      <c r="I271" s="12" t="s">
        <v>2080</v>
      </c>
      <c r="J271" s="13">
        <f t="shared" si="20"/>
        <v>0</v>
      </c>
      <c r="K271" s="14" t="str">
        <f t="shared" si="21"/>
        <v xml:space="preserve"> Equivalent</v>
      </c>
      <c r="L271" s="4" t="s">
        <v>2239</v>
      </c>
      <c r="M271" s="4" t="str">
        <f>VLOOKUP(B:B,[1]GDPC_InventoryReport!$S$1:$T$65536,2,0)</f>
        <v>AVB</v>
      </c>
      <c r="N271" s="4" t="str">
        <f t="shared" si="22"/>
        <v>AA</v>
      </c>
      <c r="O271" s="4" t="str">
        <f t="shared" si="23"/>
        <v>7</v>
      </c>
      <c r="P271" s="4" t="str">
        <f t="shared" si="24"/>
        <v>B</v>
      </c>
    </row>
    <row r="272" spans="1:16" s="4" customFormat="1" ht="18" customHeight="1" x14ac:dyDescent="0.35">
      <c r="A272" s="11" t="s">
        <v>2655</v>
      </c>
      <c r="B272" s="12" t="s">
        <v>2656</v>
      </c>
      <c r="C272" s="12" t="s">
        <v>1333</v>
      </c>
      <c r="D272" s="12" t="s">
        <v>1334</v>
      </c>
      <c r="E272" s="13">
        <v>20</v>
      </c>
      <c r="F272" s="13">
        <v>20</v>
      </c>
      <c r="G272" s="12" t="s">
        <v>9</v>
      </c>
      <c r="H272" s="12" t="s">
        <v>2079</v>
      </c>
      <c r="I272" s="12" t="s">
        <v>2080</v>
      </c>
      <c r="J272" s="13">
        <f t="shared" si="20"/>
        <v>0</v>
      </c>
      <c r="K272" s="14" t="str">
        <f t="shared" si="21"/>
        <v xml:space="preserve"> Equivalent</v>
      </c>
      <c r="L272" s="4" t="s">
        <v>2239</v>
      </c>
      <c r="M272" s="4" t="str">
        <f>VLOOKUP(B:B,[1]GDPC_InventoryReport!$S$1:$T$65536,2,0)</f>
        <v>AVB</v>
      </c>
      <c r="N272" s="4" t="str">
        <f t="shared" si="22"/>
        <v>AA</v>
      </c>
      <c r="O272" s="4" t="str">
        <f t="shared" si="23"/>
        <v>9</v>
      </c>
      <c r="P272" s="4" t="str">
        <f t="shared" si="24"/>
        <v>B</v>
      </c>
    </row>
    <row r="273" spans="1:16" s="4" customFormat="1" ht="18" customHeight="1" x14ac:dyDescent="0.35">
      <c r="A273" s="11" t="s">
        <v>2657</v>
      </c>
      <c r="B273" s="12" t="s">
        <v>91</v>
      </c>
      <c r="C273" s="12" t="s">
        <v>2199</v>
      </c>
      <c r="D273" s="12" t="s">
        <v>2200</v>
      </c>
      <c r="E273" s="13">
        <v>4</v>
      </c>
      <c r="F273" s="13">
        <v>4</v>
      </c>
      <c r="G273" s="12" t="s">
        <v>9</v>
      </c>
      <c r="H273" s="12" t="s">
        <v>2079</v>
      </c>
      <c r="I273" s="12" t="s">
        <v>2080</v>
      </c>
      <c r="J273" s="13">
        <f t="shared" si="20"/>
        <v>0</v>
      </c>
      <c r="K273" s="14" t="str">
        <f t="shared" si="21"/>
        <v xml:space="preserve"> Equivalent</v>
      </c>
      <c r="L273" s="4" t="s">
        <v>2239</v>
      </c>
      <c r="M273" s="4" t="str">
        <f>VLOOKUP(B:B,[1]GDPC_InventoryReport!$S$1:$T$65536,2,0)</f>
        <v>AVB</v>
      </c>
      <c r="N273" s="4" t="str">
        <f t="shared" si="22"/>
        <v>AA</v>
      </c>
      <c r="O273" s="4" t="str">
        <f t="shared" si="23"/>
        <v>1</v>
      </c>
      <c r="P273" s="4" t="str">
        <f t="shared" si="24"/>
        <v>B</v>
      </c>
    </row>
    <row r="274" spans="1:16" s="4" customFormat="1" ht="18" customHeight="1" x14ac:dyDescent="0.35">
      <c r="A274" s="11" t="s">
        <v>2658</v>
      </c>
      <c r="B274" s="12" t="s">
        <v>2659</v>
      </c>
      <c r="C274" s="12" t="s">
        <v>10</v>
      </c>
      <c r="D274" s="12" t="s">
        <v>11</v>
      </c>
      <c r="E274" s="13">
        <v>32</v>
      </c>
      <c r="F274" s="13">
        <v>32</v>
      </c>
      <c r="G274" s="12" t="s">
        <v>9</v>
      </c>
      <c r="H274" s="12" t="s">
        <v>2079</v>
      </c>
      <c r="I274" s="12" t="s">
        <v>2080</v>
      </c>
      <c r="J274" s="13">
        <f t="shared" si="20"/>
        <v>0</v>
      </c>
      <c r="K274" s="14" t="str">
        <f t="shared" si="21"/>
        <v xml:space="preserve"> Equivalent</v>
      </c>
      <c r="L274" s="4" t="s">
        <v>2239</v>
      </c>
      <c r="M274" s="4" t="str">
        <f>VLOOKUP(B:B,[1]GDPC_InventoryReport!$S$1:$T$65536,2,0)</f>
        <v>AVB</v>
      </c>
      <c r="N274" s="4" t="str">
        <f t="shared" si="22"/>
        <v>AA</v>
      </c>
      <c r="O274" s="4" t="str">
        <f t="shared" si="23"/>
        <v>3</v>
      </c>
      <c r="P274" s="4" t="str">
        <f t="shared" si="24"/>
        <v>B</v>
      </c>
    </row>
    <row r="275" spans="1:16" s="4" customFormat="1" ht="18" customHeight="1" x14ac:dyDescent="0.35">
      <c r="A275" s="11" t="s">
        <v>2660</v>
      </c>
      <c r="B275" s="12" t="s">
        <v>92</v>
      </c>
      <c r="C275" s="12" t="s">
        <v>1525</v>
      </c>
      <c r="D275" s="12" t="s">
        <v>1526</v>
      </c>
      <c r="E275" s="13">
        <v>4</v>
      </c>
      <c r="F275" s="13">
        <v>4</v>
      </c>
      <c r="G275" s="12" t="s">
        <v>9</v>
      </c>
      <c r="H275" s="12" t="s">
        <v>2079</v>
      </c>
      <c r="I275" s="12" t="s">
        <v>2080</v>
      </c>
      <c r="J275" s="13">
        <f t="shared" si="20"/>
        <v>0</v>
      </c>
      <c r="K275" s="14" t="str">
        <f t="shared" si="21"/>
        <v xml:space="preserve"> Equivalent</v>
      </c>
      <c r="L275" s="4" t="s">
        <v>2239</v>
      </c>
      <c r="M275" s="4" t="str">
        <f>VLOOKUP(B:B,[1]GDPC_InventoryReport!$S$1:$T$65536,2,0)</f>
        <v>AVB</v>
      </c>
      <c r="N275" s="4" t="str">
        <f t="shared" si="22"/>
        <v>AA</v>
      </c>
      <c r="O275" s="4" t="str">
        <f t="shared" si="23"/>
        <v>5</v>
      </c>
      <c r="P275" s="4" t="str">
        <f t="shared" si="24"/>
        <v>B</v>
      </c>
    </row>
    <row r="276" spans="1:16" s="4" customFormat="1" ht="18" customHeight="1" x14ac:dyDescent="0.35">
      <c r="A276" s="11" t="s">
        <v>2661</v>
      </c>
      <c r="B276" s="12" t="s">
        <v>95</v>
      </c>
      <c r="C276" s="12" t="s">
        <v>48</v>
      </c>
      <c r="D276" s="12" t="s">
        <v>49</v>
      </c>
      <c r="E276" s="13">
        <v>20</v>
      </c>
      <c r="F276" s="13">
        <v>20</v>
      </c>
      <c r="G276" s="12" t="s">
        <v>9</v>
      </c>
      <c r="H276" s="12" t="s">
        <v>2079</v>
      </c>
      <c r="I276" s="12" t="s">
        <v>2080</v>
      </c>
      <c r="J276" s="13">
        <f t="shared" si="20"/>
        <v>0</v>
      </c>
      <c r="K276" s="14" t="str">
        <f t="shared" si="21"/>
        <v xml:space="preserve"> Equivalent</v>
      </c>
      <c r="L276" s="4" t="s">
        <v>2239</v>
      </c>
      <c r="M276" s="4" t="str">
        <f>VLOOKUP(B:B,[1]GDPC_InventoryReport!$S$1:$T$65536,2,0)</f>
        <v>AVB</v>
      </c>
      <c r="N276" s="4" t="str">
        <f t="shared" si="22"/>
        <v>AA</v>
      </c>
      <c r="O276" s="4" t="str">
        <f t="shared" si="23"/>
        <v>7</v>
      </c>
      <c r="P276" s="4" t="str">
        <f t="shared" si="24"/>
        <v>B</v>
      </c>
    </row>
    <row r="277" spans="1:16" s="4" customFormat="1" ht="18" customHeight="1" x14ac:dyDescent="0.35">
      <c r="A277" s="11" t="s">
        <v>2662</v>
      </c>
      <c r="B277" s="12" t="s">
        <v>98</v>
      </c>
      <c r="C277" s="12" t="s">
        <v>1176</v>
      </c>
      <c r="D277" s="12" t="s">
        <v>1177</v>
      </c>
      <c r="E277" s="13">
        <v>20</v>
      </c>
      <c r="F277" s="13">
        <v>20</v>
      </c>
      <c r="G277" s="12" t="s">
        <v>9</v>
      </c>
      <c r="H277" s="12" t="s">
        <v>2079</v>
      </c>
      <c r="I277" s="12" t="s">
        <v>2080</v>
      </c>
      <c r="J277" s="13">
        <f t="shared" si="20"/>
        <v>0</v>
      </c>
      <c r="K277" s="14" t="str">
        <f t="shared" si="21"/>
        <v xml:space="preserve"> Equivalent</v>
      </c>
      <c r="L277" s="4" t="s">
        <v>2239</v>
      </c>
      <c r="M277" s="4" t="str">
        <f>VLOOKUP(B:B,[1]GDPC_InventoryReport!$S$1:$T$65536,2,0)</f>
        <v>AVB</v>
      </c>
      <c r="N277" s="4" t="str">
        <f t="shared" si="22"/>
        <v>AA</v>
      </c>
      <c r="O277" s="4" t="str">
        <f t="shared" si="23"/>
        <v>9</v>
      </c>
      <c r="P277" s="4" t="str">
        <f t="shared" si="24"/>
        <v>B</v>
      </c>
    </row>
    <row r="278" spans="1:16" s="4" customFormat="1" ht="18" customHeight="1" x14ac:dyDescent="0.35">
      <c r="A278" s="11" t="s">
        <v>2663</v>
      </c>
      <c r="B278" s="12" t="s">
        <v>2664</v>
      </c>
      <c r="C278" s="12" t="s">
        <v>1176</v>
      </c>
      <c r="D278" s="12" t="s">
        <v>1177</v>
      </c>
      <c r="E278" s="13">
        <v>20</v>
      </c>
      <c r="F278" s="13">
        <v>20</v>
      </c>
      <c r="G278" s="12" t="s">
        <v>9</v>
      </c>
      <c r="H278" s="12" t="s">
        <v>2079</v>
      </c>
      <c r="I278" s="12" t="s">
        <v>2080</v>
      </c>
      <c r="J278" s="13">
        <f t="shared" si="20"/>
        <v>0</v>
      </c>
      <c r="K278" s="14" t="str">
        <f t="shared" si="21"/>
        <v xml:space="preserve"> Equivalent</v>
      </c>
      <c r="L278" s="4" t="s">
        <v>2239</v>
      </c>
      <c r="M278" s="4" t="str">
        <f>VLOOKUP(B:B,[1]GDPC_InventoryReport!$S$1:$T$65536,2,0)</f>
        <v>AVB</v>
      </c>
      <c r="N278" s="4" t="str">
        <f t="shared" si="22"/>
        <v>AA</v>
      </c>
      <c r="O278" s="4" t="str">
        <f t="shared" si="23"/>
        <v>1</v>
      </c>
      <c r="P278" s="4" t="str">
        <f t="shared" si="24"/>
        <v>B</v>
      </c>
    </row>
    <row r="279" spans="1:16" s="4" customFormat="1" ht="18" customHeight="1" x14ac:dyDescent="0.35">
      <c r="A279" s="11" t="s">
        <v>2665</v>
      </c>
      <c r="B279" s="12" t="s">
        <v>99</v>
      </c>
      <c r="C279" s="12" t="s">
        <v>23</v>
      </c>
      <c r="D279" s="12" t="s">
        <v>24</v>
      </c>
      <c r="E279" s="13">
        <v>27</v>
      </c>
      <c r="F279" s="13">
        <v>27</v>
      </c>
      <c r="G279" s="12" t="s">
        <v>9</v>
      </c>
      <c r="H279" s="12" t="s">
        <v>2079</v>
      </c>
      <c r="I279" s="12" t="s">
        <v>2080</v>
      </c>
      <c r="J279" s="13">
        <f t="shared" si="20"/>
        <v>0</v>
      </c>
      <c r="K279" s="14" t="str">
        <f t="shared" si="21"/>
        <v xml:space="preserve"> Equivalent</v>
      </c>
      <c r="L279" s="4" t="s">
        <v>2239</v>
      </c>
      <c r="M279" s="4" t="str">
        <f>VLOOKUP(B:B,[1]GDPC_InventoryReport!$S$1:$T$65536,2,0)</f>
        <v>AVB</v>
      </c>
      <c r="N279" s="4" t="str">
        <f t="shared" si="22"/>
        <v>AA</v>
      </c>
      <c r="O279" s="4" t="str">
        <f t="shared" si="23"/>
        <v>7</v>
      </c>
      <c r="P279" s="4" t="str">
        <f t="shared" si="24"/>
        <v>C</v>
      </c>
    </row>
    <row r="280" spans="1:16" s="4" customFormat="1" ht="18" customHeight="1" x14ac:dyDescent="0.35">
      <c r="A280" s="11" t="s">
        <v>2666</v>
      </c>
      <c r="B280" s="12" t="s">
        <v>100</v>
      </c>
      <c r="C280" s="12" t="s">
        <v>20</v>
      </c>
      <c r="D280" s="12" t="s">
        <v>21</v>
      </c>
      <c r="E280" s="13">
        <v>174</v>
      </c>
      <c r="F280" s="13">
        <v>174</v>
      </c>
      <c r="G280" s="12" t="s">
        <v>18</v>
      </c>
      <c r="H280" s="12" t="s">
        <v>2079</v>
      </c>
      <c r="I280" s="12" t="s">
        <v>2080</v>
      </c>
      <c r="J280" s="13">
        <f t="shared" si="20"/>
        <v>0</v>
      </c>
      <c r="K280" s="14" t="str">
        <f t="shared" si="21"/>
        <v xml:space="preserve"> Equivalent</v>
      </c>
      <c r="L280" s="4" t="s">
        <v>2239</v>
      </c>
      <c r="M280" s="4" t="str">
        <f>VLOOKUP(B:B,[1]GDPC_InventoryReport!$S$1:$T$65536,2,0)</f>
        <v>Hold –STK</v>
      </c>
      <c r="N280" s="4" t="str">
        <f t="shared" si="22"/>
        <v>AA</v>
      </c>
      <c r="O280" s="4" t="str">
        <f t="shared" si="23"/>
        <v>9</v>
      </c>
      <c r="P280" s="4" t="str">
        <f t="shared" si="24"/>
        <v>C</v>
      </c>
    </row>
    <row r="281" spans="1:16" s="4" customFormat="1" ht="18" customHeight="1" x14ac:dyDescent="0.35">
      <c r="A281" s="11" t="s">
        <v>2667</v>
      </c>
      <c r="B281" s="12" t="s">
        <v>101</v>
      </c>
      <c r="C281" s="12" t="s">
        <v>10</v>
      </c>
      <c r="D281" s="12" t="s">
        <v>11</v>
      </c>
      <c r="E281" s="13">
        <v>32</v>
      </c>
      <c r="F281" s="13">
        <v>32</v>
      </c>
      <c r="G281" s="12" t="s">
        <v>9</v>
      </c>
      <c r="H281" s="12" t="s">
        <v>2079</v>
      </c>
      <c r="I281" s="12" t="s">
        <v>2080</v>
      </c>
      <c r="J281" s="13">
        <f t="shared" si="20"/>
        <v>0</v>
      </c>
      <c r="K281" s="14" t="str">
        <f t="shared" si="21"/>
        <v xml:space="preserve"> Equivalent</v>
      </c>
      <c r="L281" s="4" t="s">
        <v>2239</v>
      </c>
      <c r="M281" s="4" t="str">
        <f>VLOOKUP(B:B,[1]GDPC_InventoryReport!$S$1:$T$65536,2,0)</f>
        <v>AVB</v>
      </c>
      <c r="N281" s="4" t="str">
        <f t="shared" si="22"/>
        <v>AA</v>
      </c>
      <c r="O281" s="4" t="str">
        <f t="shared" si="23"/>
        <v>1</v>
      </c>
      <c r="P281" s="4" t="str">
        <f t="shared" si="24"/>
        <v>C</v>
      </c>
    </row>
    <row r="282" spans="1:16" s="4" customFormat="1" ht="18" customHeight="1" x14ac:dyDescent="0.35">
      <c r="A282" s="11" t="s">
        <v>2668</v>
      </c>
      <c r="B282" s="12" t="s">
        <v>104</v>
      </c>
      <c r="C282" s="12" t="s">
        <v>2411</v>
      </c>
      <c r="D282" s="12" t="s">
        <v>2412</v>
      </c>
      <c r="E282" s="13">
        <v>20</v>
      </c>
      <c r="F282" s="13">
        <v>20</v>
      </c>
      <c r="G282" s="12" t="s">
        <v>9</v>
      </c>
      <c r="H282" s="12" t="s">
        <v>2079</v>
      </c>
      <c r="I282" s="12" t="s">
        <v>2080</v>
      </c>
      <c r="J282" s="13">
        <f t="shared" si="20"/>
        <v>0</v>
      </c>
      <c r="K282" s="14" t="str">
        <f t="shared" si="21"/>
        <v xml:space="preserve"> Equivalent</v>
      </c>
      <c r="L282" s="4" t="s">
        <v>2239</v>
      </c>
      <c r="M282" s="4" t="str">
        <f>VLOOKUP(B:B,[1]GDPC_InventoryReport!$S$1:$T$65536,2,0)</f>
        <v>AVB</v>
      </c>
      <c r="N282" s="4" t="str">
        <f t="shared" si="22"/>
        <v>AA</v>
      </c>
      <c r="O282" s="4" t="str">
        <f t="shared" si="23"/>
        <v>3</v>
      </c>
      <c r="P282" s="4" t="str">
        <f t="shared" si="24"/>
        <v>C</v>
      </c>
    </row>
    <row r="283" spans="1:16" s="4" customFormat="1" ht="18" customHeight="1" x14ac:dyDescent="0.35">
      <c r="A283" s="11" t="s">
        <v>2669</v>
      </c>
      <c r="B283" s="12" t="s">
        <v>105</v>
      </c>
      <c r="C283" s="12" t="s">
        <v>1333</v>
      </c>
      <c r="D283" s="12" t="s">
        <v>1334</v>
      </c>
      <c r="E283" s="13">
        <v>20</v>
      </c>
      <c r="F283" s="13">
        <v>20</v>
      </c>
      <c r="G283" s="12" t="s">
        <v>9</v>
      </c>
      <c r="H283" s="12" t="s">
        <v>2079</v>
      </c>
      <c r="I283" s="12" t="s">
        <v>2080</v>
      </c>
      <c r="J283" s="13">
        <f t="shared" si="20"/>
        <v>0</v>
      </c>
      <c r="K283" s="14" t="str">
        <f t="shared" si="21"/>
        <v xml:space="preserve"> Equivalent</v>
      </c>
      <c r="L283" s="4" t="s">
        <v>2239</v>
      </c>
      <c r="M283" s="4" t="str">
        <f>VLOOKUP(B:B,[1]GDPC_InventoryReport!$S$1:$T$65536,2,0)</f>
        <v>AVB</v>
      </c>
      <c r="N283" s="4" t="str">
        <f t="shared" si="22"/>
        <v>AA</v>
      </c>
      <c r="O283" s="4" t="str">
        <f t="shared" si="23"/>
        <v>5</v>
      </c>
      <c r="P283" s="4" t="str">
        <f t="shared" si="24"/>
        <v>C</v>
      </c>
    </row>
    <row r="284" spans="1:16" s="4" customFormat="1" ht="18" customHeight="1" x14ac:dyDescent="0.35">
      <c r="A284" s="11" t="s">
        <v>2670</v>
      </c>
      <c r="B284" s="12" t="s">
        <v>106</v>
      </c>
      <c r="C284" s="12" t="s">
        <v>1312</v>
      </c>
      <c r="D284" s="12" t="s">
        <v>1313</v>
      </c>
      <c r="E284" s="13">
        <v>27</v>
      </c>
      <c r="F284" s="13">
        <v>27</v>
      </c>
      <c r="G284" s="12" t="s">
        <v>18</v>
      </c>
      <c r="H284" s="12" t="s">
        <v>2079</v>
      </c>
      <c r="I284" s="12" t="s">
        <v>2080</v>
      </c>
      <c r="J284" s="13">
        <f t="shared" si="20"/>
        <v>0</v>
      </c>
      <c r="K284" s="14" t="str">
        <f t="shared" si="21"/>
        <v xml:space="preserve"> Equivalent</v>
      </c>
      <c r="L284" s="4" t="s">
        <v>2239</v>
      </c>
      <c r="M284" s="4" t="str">
        <f>VLOOKUP(B:B,[1]GDPC_InventoryReport!$S$1:$T$65536,2,0)</f>
        <v>AVB</v>
      </c>
      <c r="N284" s="4" t="str">
        <f t="shared" si="22"/>
        <v>AA</v>
      </c>
      <c r="O284" s="4" t="str">
        <f t="shared" si="23"/>
        <v>7</v>
      </c>
      <c r="P284" s="4" t="str">
        <f t="shared" si="24"/>
        <v>C</v>
      </c>
    </row>
    <row r="285" spans="1:16" s="4" customFormat="1" ht="18" customHeight="1" x14ac:dyDescent="0.35">
      <c r="A285" s="11" t="s">
        <v>2671</v>
      </c>
      <c r="B285" s="12" t="s">
        <v>2672</v>
      </c>
      <c r="C285" s="12" t="s">
        <v>1333</v>
      </c>
      <c r="D285" s="12" t="s">
        <v>1334</v>
      </c>
      <c r="E285" s="13">
        <v>20</v>
      </c>
      <c r="F285" s="13">
        <v>20</v>
      </c>
      <c r="G285" s="12" t="s">
        <v>9</v>
      </c>
      <c r="H285" s="12" t="s">
        <v>2079</v>
      </c>
      <c r="I285" s="12" t="s">
        <v>2080</v>
      </c>
      <c r="J285" s="13">
        <f t="shared" si="20"/>
        <v>0</v>
      </c>
      <c r="K285" s="14" t="str">
        <f t="shared" si="21"/>
        <v xml:space="preserve"> Equivalent</v>
      </c>
      <c r="L285" s="4" t="s">
        <v>2239</v>
      </c>
      <c r="M285" s="4" t="str">
        <f>VLOOKUP(B:B,[1]GDPC_InventoryReport!$S$1:$T$65536,2,0)</f>
        <v>AVB</v>
      </c>
      <c r="N285" s="4" t="str">
        <f t="shared" si="22"/>
        <v>AA</v>
      </c>
      <c r="O285" s="4" t="str">
        <f t="shared" si="23"/>
        <v>9</v>
      </c>
      <c r="P285" s="4" t="str">
        <f t="shared" si="24"/>
        <v>C</v>
      </c>
    </row>
    <row r="286" spans="1:16" s="4" customFormat="1" ht="18" customHeight="1" x14ac:dyDescent="0.35">
      <c r="A286" s="11" t="s">
        <v>2673</v>
      </c>
      <c r="B286" s="12" t="s">
        <v>107</v>
      </c>
      <c r="C286" s="12" t="s">
        <v>1301</v>
      </c>
      <c r="D286" s="12" t="s">
        <v>1302</v>
      </c>
      <c r="E286" s="13">
        <v>26</v>
      </c>
      <c r="F286" s="13">
        <v>26</v>
      </c>
      <c r="G286" s="12" t="s">
        <v>9</v>
      </c>
      <c r="H286" s="12" t="s">
        <v>2079</v>
      </c>
      <c r="I286" s="12" t="s">
        <v>2080</v>
      </c>
      <c r="J286" s="13">
        <f t="shared" si="20"/>
        <v>0</v>
      </c>
      <c r="K286" s="14" t="str">
        <f t="shared" si="21"/>
        <v xml:space="preserve"> Equivalent</v>
      </c>
      <c r="L286" s="4" t="s">
        <v>2239</v>
      </c>
      <c r="M286" s="4" t="str">
        <f>VLOOKUP(B:B,[1]GDPC_InventoryReport!$S$1:$T$65536,2,0)</f>
        <v>AVB</v>
      </c>
      <c r="N286" s="4" t="str">
        <f t="shared" si="22"/>
        <v>AA</v>
      </c>
      <c r="O286" s="4" t="str">
        <f t="shared" si="23"/>
        <v>1</v>
      </c>
      <c r="P286" s="4" t="str">
        <f t="shared" si="24"/>
        <v>C</v>
      </c>
    </row>
    <row r="287" spans="1:16" s="4" customFormat="1" ht="18" customHeight="1" x14ac:dyDescent="0.35">
      <c r="A287" s="11" t="s">
        <v>2674</v>
      </c>
      <c r="B287" s="12" t="s">
        <v>2675</v>
      </c>
      <c r="C287" s="12" t="s">
        <v>10</v>
      </c>
      <c r="D287" s="12" t="s">
        <v>11</v>
      </c>
      <c r="E287" s="13">
        <v>29</v>
      </c>
      <c r="F287" s="13">
        <v>29</v>
      </c>
      <c r="G287" s="12" t="s">
        <v>9</v>
      </c>
      <c r="H287" s="12" t="s">
        <v>2079</v>
      </c>
      <c r="I287" s="12" t="s">
        <v>2080</v>
      </c>
      <c r="J287" s="13">
        <f t="shared" si="20"/>
        <v>0</v>
      </c>
      <c r="K287" s="14" t="str">
        <f t="shared" si="21"/>
        <v xml:space="preserve"> Equivalent</v>
      </c>
      <c r="L287" s="4" t="s">
        <v>2239</v>
      </c>
      <c r="M287" s="4" t="str">
        <f>VLOOKUP(B:B,[1]GDPC_InventoryReport!$S$1:$T$65536,2,0)</f>
        <v>AVB</v>
      </c>
      <c r="N287" s="4" t="str">
        <f t="shared" si="22"/>
        <v>AA</v>
      </c>
      <c r="O287" s="4" t="str">
        <f t="shared" si="23"/>
        <v>3</v>
      </c>
      <c r="P287" s="4" t="str">
        <f t="shared" si="24"/>
        <v>C</v>
      </c>
    </row>
    <row r="288" spans="1:16" s="4" customFormat="1" ht="18" customHeight="1" x14ac:dyDescent="0.35">
      <c r="A288" s="11" t="s">
        <v>2676</v>
      </c>
      <c r="B288" s="12" t="s">
        <v>108</v>
      </c>
      <c r="C288" s="12" t="s">
        <v>1287</v>
      </c>
      <c r="D288" s="12" t="s">
        <v>1288</v>
      </c>
      <c r="E288" s="13">
        <v>24</v>
      </c>
      <c r="F288" s="13">
        <v>24</v>
      </c>
      <c r="G288" s="12" t="s">
        <v>9</v>
      </c>
      <c r="H288" s="12" t="s">
        <v>2079</v>
      </c>
      <c r="I288" s="12" t="s">
        <v>2080</v>
      </c>
      <c r="J288" s="13">
        <f t="shared" si="20"/>
        <v>0</v>
      </c>
      <c r="K288" s="14" t="str">
        <f t="shared" si="21"/>
        <v xml:space="preserve"> Equivalent</v>
      </c>
      <c r="L288" s="4" t="s">
        <v>2239</v>
      </c>
      <c r="M288" s="4" t="str">
        <f>VLOOKUP(B:B,[1]GDPC_InventoryReport!$S$1:$T$65536,2,0)</f>
        <v>AVB</v>
      </c>
      <c r="N288" s="4" t="str">
        <f t="shared" si="22"/>
        <v>AA</v>
      </c>
      <c r="O288" s="4" t="str">
        <f t="shared" si="23"/>
        <v>5</v>
      </c>
      <c r="P288" s="4" t="str">
        <f t="shared" si="24"/>
        <v>C</v>
      </c>
    </row>
    <row r="289" spans="1:16" s="4" customFormat="1" ht="18" customHeight="1" x14ac:dyDescent="0.35">
      <c r="A289" s="11" t="s">
        <v>2677</v>
      </c>
      <c r="B289" s="12" t="s">
        <v>2678</v>
      </c>
      <c r="C289" s="12" t="s">
        <v>20</v>
      </c>
      <c r="D289" s="12" t="s">
        <v>21</v>
      </c>
      <c r="E289" s="13">
        <v>174</v>
      </c>
      <c r="F289" s="13">
        <v>174</v>
      </c>
      <c r="G289" s="12" t="s">
        <v>18</v>
      </c>
      <c r="H289" s="12" t="s">
        <v>2079</v>
      </c>
      <c r="I289" s="12" t="s">
        <v>2080</v>
      </c>
      <c r="J289" s="13">
        <f t="shared" si="20"/>
        <v>0</v>
      </c>
      <c r="K289" s="14" t="str">
        <f t="shared" si="21"/>
        <v xml:space="preserve"> Equivalent</v>
      </c>
      <c r="L289" s="4" t="s">
        <v>2239</v>
      </c>
      <c r="M289" s="4" t="str">
        <f>VLOOKUP(B:B,[1]GDPC_InventoryReport!$S$1:$T$65536,2,0)</f>
        <v>Hold –STK</v>
      </c>
      <c r="N289" s="4" t="str">
        <f t="shared" si="22"/>
        <v>AA</v>
      </c>
      <c r="O289" s="4" t="str">
        <f t="shared" si="23"/>
        <v>7</v>
      </c>
      <c r="P289" s="4" t="str">
        <f t="shared" si="24"/>
        <v>C</v>
      </c>
    </row>
    <row r="290" spans="1:16" s="4" customFormat="1" ht="18" customHeight="1" x14ac:dyDescent="0.35">
      <c r="A290" s="11" t="s">
        <v>2679</v>
      </c>
      <c r="B290" s="12" t="s">
        <v>109</v>
      </c>
      <c r="C290" s="12" t="s">
        <v>1295</v>
      </c>
      <c r="D290" s="12" t="s">
        <v>1296</v>
      </c>
      <c r="E290" s="13">
        <v>32</v>
      </c>
      <c r="F290" s="13">
        <v>32</v>
      </c>
      <c r="G290" s="12" t="s">
        <v>9</v>
      </c>
      <c r="H290" s="12" t="s">
        <v>2079</v>
      </c>
      <c r="I290" s="12" t="s">
        <v>2080</v>
      </c>
      <c r="J290" s="13">
        <f t="shared" si="20"/>
        <v>0</v>
      </c>
      <c r="K290" s="14" t="str">
        <f t="shared" si="21"/>
        <v xml:space="preserve"> Equivalent</v>
      </c>
      <c r="L290" s="4" t="s">
        <v>2239</v>
      </c>
      <c r="M290" s="4" t="str">
        <f>VLOOKUP(B:B,[1]GDPC_InventoryReport!$S$1:$T$65536,2,0)</f>
        <v>AVB</v>
      </c>
      <c r="N290" s="4" t="str">
        <f t="shared" si="22"/>
        <v>AA</v>
      </c>
      <c r="O290" s="4" t="str">
        <f t="shared" si="23"/>
        <v>9</v>
      </c>
      <c r="P290" s="4" t="str">
        <f t="shared" si="24"/>
        <v>C</v>
      </c>
    </row>
    <row r="291" spans="1:16" s="4" customFormat="1" ht="18" customHeight="1" x14ac:dyDescent="0.35">
      <c r="A291" s="11" t="s">
        <v>2680</v>
      </c>
      <c r="B291" s="12" t="s">
        <v>110</v>
      </c>
      <c r="C291" s="12" t="s">
        <v>2411</v>
      </c>
      <c r="D291" s="12" t="s">
        <v>2412</v>
      </c>
      <c r="E291" s="13">
        <v>20</v>
      </c>
      <c r="F291" s="13">
        <v>20</v>
      </c>
      <c r="G291" s="12" t="s">
        <v>9</v>
      </c>
      <c r="H291" s="12" t="s">
        <v>2079</v>
      </c>
      <c r="I291" s="12" t="s">
        <v>2080</v>
      </c>
      <c r="J291" s="13">
        <f t="shared" si="20"/>
        <v>0</v>
      </c>
      <c r="K291" s="14" t="str">
        <f t="shared" si="21"/>
        <v xml:space="preserve"> Equivalent</v>
      </c>
      <c r="L291" s="4" t="s">
        <v>2239</v>
      </c>
      <c r="M291" s="4" t="str">
        <f>VLOOKUP(B:B,[1]GDPC_InventoryReport!$S$1:$T$65536,2,0)</f>
        <v>AVB</v>
      </c>
      <c r="N291" s="4" t="str">
        <f t="shared" si="22"/>
        <v>AA</v>
      </c>
      <c r="O291" s="4" t="str">
        <f t="shared" si="23"/>
        <v>1</v>
      </c>
      <c r="P291" s="4" t="str">
        <f t="shared" si="24"/>
        <v>C</v>
      </c>
    </row>
    <row r="292" spans="1:16" s="4" customFormat="1" ht="18" customHeight="1" x14ac:dyDescent="0.35">
      <c r="A292" s="11" t="s">
        <v>2681</v>
      </c>
      <c r="B292" s="12" t="s">
        <v>2682</v>
      </c>
      <c r="C292" s="12" t="s">
        <v>1295</v>
      </c>
      <c r="D292" s="12" t="s">
        <v>1296</v>
      </c>
      <c r="E292" s="13">
        <v>32</v>
      </c>
      <c r="F292" s="13">
        <v>32</v>
      </c>
      <c r="G292" s="12" t="s">
        <v>9</v>
      </c>
      <c r="H292" s="12" t="s">
        <v>2079</v>
      </c>
      <c r="I292" s="12" t="s">
        <v>2080</v>
      </c>
      <c r="J292" s="13">
        <f t="shared" si="20"/>
        <v>0</v>
      </c>
      <c r="K292" s="14" t="str">
        <f t="shared" si="21"/>
        <v xml:space="preserve"> Equivalent</v>
      </c>
      <c r="L292" s="4" t="s">
        <v>2239</v>
      </c>
      <c r="M292" s="4" t="str">
        <f>VLOOKUP(B:B,[1]GDPC_InventoryReport!$S$1:$T$65536,2,0)</f>
        <v>AVB</v>
      </c>
      <c r="N292" s="4" t="str">
        <f t="shared" si="22"/>
        <v>AA</v>
      </c>
      <c r="O292" s="4" t="str">
        <f t="shared" si="23"/>
        <v>5</v>
      </c>
      <c r="P292" s="4" t="str">
        <f t="shared" si="24"/>
        <v>C</v>
      </c>
    </row>
    <row r="293" spans="1:16" s="4" customFormat="1" ht="18" customHeight="1" x14ac:dyDescent="0.35">
      <c r="A293" s="11" t="s">
        <v>2683</v>
      </c>
      <c r="B293" s="12" t="s">
        <v>2684</v>
      </c>
      <c r="C293" s="12" t="s">
        <v>1287</v>
      </c>
      <c r="D293" s="12" t="s">
        <v>1288</v>
      </c>
      <c r="E293" s="13">
        <v>24</v>
      </c>
      <c r="F293" s="13">
        <v>24</v>
      </c>
      <c r="G293" s="12" t="s">
        <v>9</v>
      </c>
      <c r="H293" s="12" t="s">
        <v>2079</v>
      </c>
      <c r="I293" s="12" t="s">
        <v>2080</v>
      </c>
      <c r="J293" s="13">
        <f t="shared" si="20"/>
        <v>0</v>
      </c>
      <c r="K293" s="14" t="str">
        <f t="shared" si="21"/>
        <v xml:space="preserve"> Equivalent</v>
      </c>
      <c r="L293" s="4" t="s">
        <v>2239</v>
      </c>
      <c r="M293" s="4" t="str">
        <f>VLOOKUP(B:B,[1]GDPC_InventoryReport!$S$1:$T$65536,2,0)</f>
        <v>AVB</v>
      </c>
      <c r="N293" s="4" t="str">
        <f t="shared" si="22"/>
        <v>AA</v>
      </c>
      <c r="O293" s="4" t="str">
        <f t="shared" si="23"/>
        <v>7</v>
      </c>
      <c r="P293" s="4" t="str">
        <f t="shared" si="24"/>
        <v>C</v>
      </c>
    </row>
    <row r="294" spans="1:16" s="4" customFormat="1" ht="18" customHeight="1" x14ac:dyDescent="0.35">
      <c r="A294" s="11" t="s">
        <v>2685</v>
      </c>
      <c r="B294" s="12" t="s">
        <v>111</v>
      </c>
      <c r="C294" s="12" t="s">
        <v>1333</v>
      </c>
      <c r="D294" s="12" t="s">
        <v>1334</v>
      </c>
      <c r="E294" s="13">
        <v>20</v>
      </c>
      <c r="F294" s="13">
        <v>20</v>
      </c>
      <c r="G294" s="12" t="s">
        <v>9</v>
      </c>
      <c r="H294" s="12" t="s">
        <v>2079</v>
      </c>
      <c r="I294" s="12" t="s">
        <v>2080</v>
      </c>
      <c r="J294" s="13">
        <f t="shared" si="20"/>
        <v>0</v>
      </c>
      <c r="K294" s="14" t="str">
        <f t="shared" si="21"/>
        <v xml:space="preserve"> Equivalent</v>
      </c>
      <c r="L294" s="4" t="s">
        <v>2239</v>
      </c>
      <c r="M294" s="4" t="str">
        <f>VLOOKUP(B:B,[1]GDPC_InventoryReport!$S$1:$T$65536,2,0)</f>
        <v>AVB</v>
      </c>
      <c r="N294" s="4" t="str">
        <f t="shared" si="22"/>
        <v>AA</v>
      </c>
      <c r="O294" s="4" t="str">
        <f t="shared" si="23"/>
        <v>9</v>
      </c>
      <c r="P294" s="4" t="str">
        <f t="shared" si="24"/>
        <v>C</v>
      </c>
    </row>
    <row r="295" spans="1:16" s="4" customFormat="1" ht="18" customHeight="1" x14ac:dyDescent="0.35">
      <c r="A295" s="11" t="s">
        <v>2686</v>
      </c>
      <c r="B295" s="12" t="s">
        <v>2687</v>
      </c>
      <c r="C295" s="12" t="s">
        <v>1287</v>
      </c>
      <c r="D295" s="12" t="s">
        <v>1288</v>
      </c>
      <c r="E295" s="13">
        <v>24</v>
      </c>
      <c r="F295" s="13">
        <v>24</v>
      </c>
      <c r="G295" s="12" t="s">
        <v>9</v>
      </c>
      <c r="H295" s="12" t="s">
        <v>2079</v>
      </c>
      <c r="I295" s="12" t="s">
        <v>2080</v>
      </c>
      <c r="J295" s="13">
        <f t="shared" si="20"/>
        <v>0</v>
      </c>
      <c r="K295" s="14" t="str">
        <f t="shared" si="21"/>
        <v xml:space="preserve"> Equivalent</v>
      </c>
      <c r="L295" s="4" t="s">
        <v>2239</v>
      </c>
      <c r="M295" s="4" t="str">
        <f>VLOOKUP(B:B,[1]GDPC_InventoryReport!$S$1:$T$65536,2,0)</f>
        <v>AVB</v>
      </c>
      <c r="N295" s="4" t="str">
        <f t="shared" si="22"/>
        <v>AA</v>
      </c>
      <c r="O295" s="4" t="str">
        <f t="shared" si="23"/>
        <v>1</v>
      </c>
      <c r="P295" s="4" t="str">
        <f t="shared" si="24"/>
        <v>C</v>
      </c>
    </row>
    <row r="296" spans="1:16" s="4" customFormat="1" ht="18" customHeight="1" x14ac:dyDescent="0.35">
      <c r="A296" s="11" t="s">
        <v>2688</v>
      </c>
      <c r="B296" s="12" t="s">
        <v>2689</v>
      </c>
      <c r="C296" s="12" t="s">
        <v>10</v>
      </c>
      <c r="D296" s="12" t="s">
        <v>11</v>
      </c>
      <c r="E296" s="13">
        <v>32</v>
      </c>
      <c r="F296" s="13">
        <v>32</v>
      </c>
      <c r="G296" s="12" t="s">
        <v>9</v>
      </c>
      <c r="H296" s="12" t="s">
        <v>2079</v>
      </c>
      <c r="I296" s="12" t="s">
        <v>2080</v>
      </c>
      <c r="J296" s="13">
        <f t="shared" si="20"/>
        <v>0</v>
      </c>
      <c r="K296" s="14" t="str">
        <f t="shared" si="21"/>
        <v xml:space="preserve"> Equivalent</v>
      </c>
      <c r="L296" s="4" t="s">
        <v>2239</v>
      </c>
      <c r="M296" s="4" t="str">
        <f>VLOOKUP(B:B,[1]GDPC_InventoryReport!$S$1:$T$65536,2,0)</f>
        <v>AVB</v>
      </c>
      <c r="N296" s="4" t="str">
        <f t="shared" si="22"/>
        <v>AA</v>
      </c>
      <c r="O296" s="4" t="str">
        <f t="shared" si="23"/>
        <v>3</v>
      </c>
      <c r="P296" s="4" t="str">
        <f t="shared" si="24"/>
        <v>C</v>
      </c>
    </row>
    <row r="297" spans="1:16" s="4" customFormat="1" ht="18" customHeight="1" x14ac:dyDescent="0.35">
      <c r="A297" s="11" t="s">
        <v>2690</v>
      </c>
      <c r="B297" s="12" t="s">
        <v>2691</v>
      </c>
      <c r="C297" s="12" t="s">
        <v>1287</v>
      </c>
      <c r="D297" s="12" t="s">
        <v>1288</v>
      </c>
      <c r="E297" s="13">
        <v>24</v>
      </c>
      <c r="F297" s="13">
        <v>24</v>
      </c>
      <c r="G297" s="12" t="s">
        <v>9</v>
      </c>
      <c r="H297" s="12" t="s">
        <v>2079</v>
      </c>
      <c r="I297" s="12" t="s">
        <v>2080</v>
      </c>
      <c r="J297" s="13">
        <f t="shared" si="20"/>
        <v>0</v>
      </c>
      <c r="K297" s="14" t="str">
        <f t="shared" si="21"/>
        <v xml:space="preserve"> Equivalent</v>
      </c>
      <c r="L297" s="4" t="s">
        <v>2239</v>
      </c>
      <c r="M297" s="4" t="str">
        <f>VLOOKUP(B:B,[1]GDPC_InventoryReport!$S$1:$T$65536,2,0)</f>
        <v>AVB</v>
      </c>
      <c r="N297" s="4" t="str">
        <f t="shared" si="22"/>
        <v>AA</v>
      </c>
      <c r="O297" s="4" t="str">
        <f t="shared" si="23"/>
        <v>5</v>
      </c>
      <c r="P297" s="4" t="str">
        <f t="shared" si="24"/>
        <v>C</v>
      </c>
    </row>
    <row r="298" spans="1:16" s="4" customFormat="1" ht="18" customHeight="1" x14ac:dyDescent="0.35">
      <c r="A298" s="11" t="s">
        <v>2692</v>
      </c>
      <c r="B298" s="12" t="s">
        <v>2693</v>
      </c>
      <c r="C298" s="12" t="s">
        <v>2411</v>
      </c>
      <c r="D298" s="12" t="s">
        <v>2412</v>
      </c>
      <c r="E298" s="13">
        <v>20</v>
      </c>
      <c r="F298" s="13">
        <v>20</v>
      </c>
      <c r="G298" s="12" t="s">
        <v>9</v>
      </c>
      <c r="H298" s="12" t="s">
        <v>2079</v>
      </c>
      <c r="I298" s="12" t="s">
        <v>2080</v>
      </c>
      <c r="J298" s="13">
        <f t="shared" si="20"/>
        <v>0</v>
      </c>
      <c r="K298" s="14" t="str">
        <f t="shared" si="21"/>
        <v xml:space="preserve"> Equivalent</v>
      </c>
      <c r="L298" s="4" t="s">
        <v>2239</v>
      </c>
      <c r="M298" s="4" t="str">
        <f>VLOOKUP(B:B,[1]GDPC_InventoryReport!$S$1:$T$65536,2,0)</f>
        <v>AVB</v>
      </c>
      <c r="N298" s="4" t="str">
        <f t="shared" si="22"/>
        <v>AA</v>
      </c>
      <c r="O298" s="4" t="str">
        <f t="shared" si="23"/>
        <v>7</v>
      </c>
      <c r="P298" s="4" t="str">
        <f t="shared" si="24"/>
        <v>C</v>
      </c>
    </row>
    <row r="299" spans="1:16" s="4" customFormat="1" ht="18" customHeight="1" x14ac:dyDescent="0.35">
      <c r="A299" s="11" t="s">
        <v>2694</v>
      </c>
      <c r="B299" s="12" t="s">
        <v>112</v>
      </c>
      <c r="C299" s="12" t="s">
        <v>2418</v>
      </c>
      <c r="D299" s="12" t="s">
        <v>2419</v>
      </c>
      <c r="E299" s="13">
        <v>20</v>
      </c>
      <c r="F299" s="13">
        <v>20</v>
      </c>
      <c r="G299" s="12" t="s">
        <v>9</v>
      </c>
      <c r="H299" s="12" t="s">
        <v>2079</v>
      </c>
      <c r="I299" s="12" t="s">
        <v>2080</v>
      </c>
      <c r="J299" s="13">
        <f t="shared" si="20"/>
        <v>0</v>
      </c>
      <c r="K299" s="14" t="str">
        <f t="shared" si="21"/>
        <v xml:space="preserve"> Equivalent</v>
      </c>
      <c r="L299" s="4" t="s">
        <v>2239</v>
      </c>
      <c r="M299" s="4" t="str">
        <f>VLOOKUP(B:B,[1]GDPC_InventoryReport!$S$1:$T$65536,2,0)</f>
        <v>AVB</v>
      </c>
      <c r="N299" s="4" t="str">
        <f t="shared" si="22"/>
        <v>AA</v>
      </c>
      <c r="O299" s="4" t="str">
        <f t="shared" si="23"/>
        <v>9</v>
      </c>
      <c r="P299" s="4" t="str">
        <f t="shared" si="24"/>
        <v>C</v>
      </c>
    </row>
    <row r="300" spans="1:16" s="4" customFormat="1" ht="18" customHeight="1" x14ac:dyDescent="0.35">
      <c r="A300" s="11" t="s">
        <v>2695</v>
      </c>
      <c r="B300" s="12" t="s">
        <v>2696</v>
      </c>
      <c r="C300" s="12" t="s">
        <v>2375</v>
      </c>
      <c r="D300" s="12" t="s">
        <v>2376</v>
      </c>
      <c r="E300" s="13">
        <v>20</v>
      </c>
      <c r="F300" s="13">
        <v>20</v>
      </c>
      <c r="G300" s="12" t="s">
        <v>9</v>
      </c>
      <c r="H300" s="12" t="s">
        <v>2079</v>
      </c>
      <c r="I300" s="12" t="s">
        <v>2080</v>
      </c>
      <c r="J300" s="13">
        <f t="shared" si="20"/>
        <v>0</v>
      </c>
      <c r="K300" s="14" t="str">
        <f t="shared" si="21"/>
        <v xml:space="preserve"> Equivalent</v>
      </c>
      <c r="L300" s="4" t="s">
        <v>2239</v>
      </c>
      <c r="M300" s="4" t="str">
        <f>VLOOKUP(B:B,[1]GDPC_InventoryReport!$S$1:$T$65536,2,0)</f>
        <v>AVB</v>
      </c>
      <c r="N300" s="4" t="str">
        <f t="shared" si="22"/>
        <v>AA</v>
      </c>
      <c r="O300" s="4" t="str">
        <f t="shared" si="23"/>
        <v>1</v>
      </c>
      <c r="P300" s="4" t="str">
        <f t="shared" si="24"/>
        <v>C</v>
      </c>
    </row>
    <row r="301" spans="1:16" s="4" customFormat="1" ht="18" customHeight="1" x14ac:dyDescent="0.35">
      <c r="A301" s="11" t="s">
        <v>2697</v>
      </c>
      <c r="B301" s="12" t="s">
        <v>2698</v>
      </c>
      <c r="C301" s="12" t="s">
        <v>1305</v>
      </c>
      <c r="D301" s="12" t="s">
        <v>1306</v>
      </c>
      <c r="E301" s="13">
        <v>20</v>
      </c>
      <c r="F301" s="13">
        <v>20</v>
      </c>
      <c r="G301" s="12" t="s">
        <v>9</v>
      </c>
      <c r="H301" s="12" t="s">
        <v>2079</v>
      </c>
      <c r="I301" s="12" t="s">
        <v>2080</v>
      </c>
      <c r="J301" s="13">
        <f t="shared" si="20"/>
        <v>0</v>
      </c>
      <c r="K301" s="14" t="str">
        <f t="shared" si="21"/>
        <v xml:space="preserve"> Equivalent</v>
      </c>
      <c r="L301" s="4" t="s">
        <v>2239</v>
      </c>
      <c r="M301" s="4" t="str">
        <f>VLOOKUP(B:B,[1]GDPC_InventoryReport!$S$1:$T$65536,2,0)</f>
        <v>AVB</v>
      </c>
      <c r="N301" s="4" t="str">
        <f t="shared" si="22"/>
        <v>AA</v>
      </c>
      <c r="O301" s="4" t="str">
        <f t="shared" si="23"/>
        <v>3</v>
      </c>
      <c r="P301" s="4" t="str">
        <f t="shared" si="24"/>
        <v>C</v>
      </c>
    </row>
    <row r="302" spans="1:16" s="4" customFormat="1" ht="18" customHeight="1" x14ac:dyDescent="0.35">
      <c r="A302" s="11" t="s">
        <v>2699</v>
      </c>
      <c r="B302" s="12" t="s">
        <v>2700</v>
      </c>
      <c r="C302" s="12" t="s">
        <v>1305</v>
      </c>
      <c r="D302" s="12" t="s">
        <v>1306</v>
      </c>
      <c r="E302" s="13">
        <v>20</v>
      </c>
      <c r="F302" s="13">
        <v>20</v>
      </c>
      <c r="G302" s="12" t="s">
        <v>9</v>
      </c>
      <c r="H302" s="12" t="s">
        <v>2079</v>
      </c>
      <c r="I302" s="12" t="s">
        <v>2080</v>
      </c>
      <c r="J302" s="13">
        <f t="shared" si="20"/>
        <v>0</v>
      </c>
      <c r="K302" s="14" t="str">
        <f t="shared" si="21"/>
        <v xml:space="preserve"> Equivalent</v>
      </c>
      <c r="L302" s="4" t="s">
        <v>2239</v>
      </c>
      <c r="M302" s="4" t="str">
        <f>VLOOKUP(B:B,[1]GDPC_InventoryReport!$S$1:$T$65536,2,0)</f>
        <v>AVB</v>
      </c>
      <c r="N302" s="4" t="str">
        <f t="shared" si="22"/>
        <v>AA</v>
      </c>
      <c r="O302" s="4" t="str">
        <f t="shared" si="23"/>
        <v>5</v>
      </c>
      <c r="P302" s="4" t="str">
        <f t="shared" si="24"/>
        <v>C</v>
      </c>
    </row>
    <row r="303" spans="1:16" s="4" customFormat="1" ht="18" customHeight="1" x14ac:dyDescent="0.35">
      <c r="A303" s="11" t="s">
        <v>2701</v>
      </c>
      <c r="B303" s="12" t="s">
        <v>2702</v>
      </c>
      <c r="C303" s="12" t="s">
        <v>413</v>
      </c>
      <c r="D303" s="12" t="s">
        <v>414</v>
      </c>
      <c r="E303" s="13">
        <v>54</v>
      </c>
      <c r="F303" s="13">
        <v>54</v>
      </c>
      <c r="G303" s="12" t="s">
        <v>18</v>
      </c>
      <c r="H303" s="12" t="s">
        <v>2079</v>
      </c>
      <c r="I303" s="12" t="s">
        <v>2080</v>
      </c>
      <c r="J303" s="13">
        <f t="shared" si="20"/>
        <v>0</v>
      </c>
      <c r="K303" s="14" t="str">
        <f t="shared" si="21"/>
        <v xml:space="preserve"> Equivalent</v>
      </c>
      <c r="L303" s="4" t="s">
        <v>2239</v>
      </c>
      <c r="M303" s="4" t="str">
        <f>VLOOKUP(B:B,[1]GDPC_InventoryReport!$S$1:$T$65536,2,0)</f>
        <v>Hold –STK</v>
      </c>
      <c r="N303" s="4" t="str">
        <f t="shared" si="22"/>
        <v>AA</v>
      </c>
      <c r="O303" s="4" t="str">
        <f t="shared" si="23"/>
        <v>7</v>
      </c>
      <c r="P303" s="4" t="str">
        <f t="shared" si="24"/>
        <v>C</v>
      </c>
    </row>
    <row r="304" spans="1:16" s="4" customFormat="1" ht="18" customHeight="1" x14ac:dyDescent="0.35">
      <c r="A304" s="11" t="s">
        <v>2703</v>
      </c>
      <c r="B304" s="12" t="s">
        <v>2704</v>
      </c>
      <c r="C304" s="12" t="s">
        <v>10</v>
      </c>
      <c r="D304" s="12" t="s">
        <v>11</v>
      </c>
      <c r="E304" s="13">
        <v>32</v>
      </c>
      <c r="F304" s="13">
        <v>32</v>
      </c>
      <c r="G304" s="12" t="s">
        <v>9</v>
      </c>
      <c r="H304" s="12" t="s">
        <v>2079</v>
      </c>
      <c r="I304" s="12" t="s">
        <v>2080</v>
      </c>
      <c r="J304" s="13">
        <f t="shared" si="20"/>
        <v>0</v>
      </c>
      <c r="K304" s="14" t="str">
        <f t="shared" si="21"/>
        <v xml:space="preserve"> Equivalent</v>
      </c>
      <c r="L304" s="4" t="s">
        <v>2239</v>
      </c>
      <c r="M304" s="4" t="str">
        <f>VLOOKUP(B:B,[1]GDPC_InventoryReport!$S$1:$T$65536,2,0)</f>
        <v>AVB</v>
      </c>
      <c r="N304" s="4" t="str">
        <f t="shared" si="22"/>
        <v>AA</v>
      </c>
      <c r="O304" s="4" t="str">
        <f t="shared" si="23"/>
        <v>9</v>
      </c>
      <c r="P304" s="4" t="str">
        <f t="shared" si="24"/>
        <v>C</v>
      </c>
    </row>
    <row r="305" spans="1:16" s="4" customFormat="1" ht="18" customHeight="1" x14ac:dyDescent="0.35">
      <c r="A305" s="11" t="s">
        <v>2705</v>
      </c>
      <c r="B305" s="12" t="s">
        <v>2706</v>
      </c>
      <c r="C305" s="12" t="s">
        <v>51</v>
      </c>
      <c r="D305" s="12" t="s">
        <v>52</v>
      </c>
      <c r="E305" s="13">
        <v>24</v>
      </c>
      <c r="F305" s="13">
        <v>24</v>
      </c>
      <c r="G305" s="12" t="s">
        <v>9</v>
      </c>
      <c r="H305" s="12" t="s">
        <v>2079</v>
      </c>
      <c r="I305" s="12" t="s">
        <v>2080</v>
      </c>
      <c r="J305" s="13">
        <f t="shared" si="20"/>
        <v>0</v>
      </c>
      <c r="K305" s="14" t="str">
        <f t="shared" si="21"/>
        <v xml:space="preserve"> Equivalent</v>
      </c>
      <c r="L305" s="4" t="s">
        <v>2239</v>
      </c>
      <c r="M305" s="4" t="str">
        <f>VLOOKUP(B:B,[1]GDPC_InventoryReport!$S$1:$T$65536,2,0)</f>
        <v>AVB</v>
      </c>
      <c r="N305" s="4" t="str">
        <f t="shared" si="22"/>
        <v>AA</v>
      </c>
      <c r="O305" s="4" t="str">
        <f t="shared" si="23"/>
        <v>1</v>
      </c>
      <c r="P305" s="4" t="str">
        <f t="shared" si="24"/>
        <v>C</v>
      </c>
    </row>
    <row r="306" spans="1:16" s="4" customFormat="1" ht="18" customHeight="1" x14ac:dyDescent="0.35">
      <c r="A306" s="11" t="s">
        <v>2707</v>
      </c>
      <c r="B306" s="12" t="s">
        <v>113</v>
      </c>
      <c r="C306" s="12" t="s">
        <v>1333</v>
      </c>
      <c r="D306" s="12" t="s">
        <v>1334</v>
      </c>
      <c r="E306" s="13">
        <v>20</v>
      </c>
      <c r="F306" s="13">
        <v>20</v>
      </c>
      <c r="G306" s="12" t="s">
        <v>9</v>
      </c>
      <c r="H306" s="12" t="s">
        <v>2079</v>
      </c>
      <c r="I306" s="12" t="s">
        <v>2080</v>
      </c>
      <c r="J306" s="13">
        <f t="shared" si="20"/>
        <v>0</v>
      </c>
      <c r="K306" s="14" t="str">
        <f t="shared" si="21"/>
        <v xml:space="preserve"> Equivalent</v>
      </c>
      <c r="L306" s="4" t="s">
        <v>2239</v>
      </c>
      <c r="M306" s="4" t="str">
        <f>VLOOKUP(B:B,[1]GDPC_InventoryReport!$S$1:$T$65536,2,0)</f>
        <v>AVB</v>
      </c>
      <c r="N306" s="4" t="str">
        <f t="shared" si="22"/>
        <v>AA</v>
      </c>
      <c r="O306" s="4" t="str">
        <f t="shared" si="23"/>
        <v>5</v>
      </c>
      <c r="P306" s="4" t="str">
        <f t="shared" si="24"/>
        <v>C</v>
      </c>
    </row>
    <row r="307" spans="1:16" s="4" customFormat="1" ht="18" customHeight="1" x14ac:dyDescent="0.35">
      <c r="A307" s="11" t="s">
        <v>2708</v>
      </c>
      <c r="B307" s="12" t="s">
        <v>114</v>
      </c>
      <c r="C307" s="12" t="s">
        <v>413</v>
      </c>
      <c r="D307" s="12" t="s">
        <v>414</v>
      </c>
      <c r="E307" s="13">
        <v>54</v>
      </c>
      <c r="F307" s="13">
        <v>54</v>
      </c>
      <c r="G307" s="12" t="s">
        <v>18</v>
      </c>
      <c r="H307" s="12" t="s">
        <v>2079</v>
      </c>
      <c r="I307" s="12" t="s">
        <v>2080</v>
      </c>
      <c r="J307" s="13">
        <f t="shared" si="20"/>
        <v>0</v>
      </c>
      <c r="K307" s="14" t="str">
        <f t="shared" si="21"/>
        <v xml:space="preserve"> Equivalent</v>
      </c>
      <c r="L307" s="4" t="s">
        <v>2239</v>
      </c>
      <c r="M307" s="4" t="str">
        <f>VLOOKUP(B:B,[1]GDPC_InventoryReport!$S$1:$T$65536,2,0)</f>
        <v>Hold –STK</v>
      </c>
      <c r="N307" s="4" t="str">
        <f t="shared" si="22"/>
        <v>AA</v>
      </c>
      <c r="O307" s="4" t="str">
        <f t="shared" si="23"/>
        <v>7</v>
      </c>
      <c r="P307" s="4" t="str">
        <f t="shared" si="24"/>
        <v>C</v>
      </c>
    </row>
    <row r="308" spans="1:16" s="4" customFormat="1" ht="18" customHeight="1" x14ac:dyDescent="0.35">
      <c r="A308" s="11" t="s">
        <v>2709</v>
      </c>
      <c r="B308" s="12" t="s">
        <v>115</v>
      </c>
      <c r="C308" s="12" t="s">
        <v>102</v>
      </c>
      <c r="D308" s="12" t="s">
        <v>103</v>
      </c>
      <c r="E308" s="13">
        <v>20</v>
      </c>
      <c r="F308" s="13">
        <v>20</v>
      </c>
      <c r="G308" s="12" t="s">
        <v>9</v>
      </c>
      <c r="H308" s="12" t="s">
        <v>2079</v>
      </c>
      <c r="I308" s="12" t="s">
        <v>2080</v>
      </c>
      <c r="J308" s="13">
        <f t="shared" si="20"/>
        <v>0</v>
      </c>
      <c r="K308" s="14" t="str">
        <f t="shared" si="21"/>
        <v xml:space="preserve"> Equivalent</v>
      </c>
      <c r="L308" s="4" t="s">
        <v>2239</v>
      </c>
      <c r="M308" s="4" t="str">
        <f>VLOOKUP(B:B,[1]GDPC_InventoryReport!$S$1:$T$65536,2,0)</f>
        <v>AVB</v>
      </c>
      <c r="N308" s="4" t="str">
        <f t="shared" si="22"/>
        <v>AA</v>
      </c>
      <c r="O308" s="4" t="str">
        <f t="shared" si="23"/>
        <v>1</v>
      </c>
      <c r="P308" s="4" t="str">
        <f t="shared" si="24"/>
        <v>C</v>
      </c>
    </row>
    <row r="309" spans="1:16" s="4" customFormat="1" ht="18" customHeight="1" x14ac:dyDescent="0.35">
      <c r="A309" s="11" t="s">
        <v>2710</v>
      </c>
      <c r="B309" s="12" t="s">
        <v>116</v>
      </c>
      <c r="C309" s="12" t="s">
        <v>10</v>
      </c>
      <c r="D309" s="12" t="s">
        <v>11</v>
      </c>
      <c r="E309" s="13">
        <v>32</v>
      </c>
      <c r="F309" s="13">
        <v>32</v>
      </c>
      <c r="G309" s="12" t="s">
        <v>9</v>
      </c>
      <c r="H309" s="12" t="s">
        <v>2079</v>
      </c>
      <c r="I309" s="12" t="s">
        <v>2080</v>
      </c>
      <c r="J309" s="13">
        <f t="shared" si="20"/>
        <v>0</v>
      </c>
      <c r="K309" s="14" t="str">
        <f t="shared" si="21"/>
        <v xml:space="preserve"> Equivalent</v>
      </c>
      <c r="L309" s="4" t="s">
        <v>2239</v>
      </c>
      <c r="M309" s="4" t="str">
        <f>VLOOKUP(B:B,[1]GDPC_InventoryReport!$S$1:$T$65536,2,0)</f>
        <v>AVB</v>
      </c>
      <c r="N309" s="4" t="str">
        <f t="shared" si="22"/>
        <v>AA</v>
      </c>
      <c r="O309" s="4" t="str">
        <f t="shared" si="23"/>
        <v>3</v>
      </c>
      <c r="P309" s="4" t="str">
        <f t="shared" si="24"/>
        <v>C</v>
      </c>
    </row>
    <row r="310" spans="1:16" s="4" customFormat="1" ht="18" customHeight="1" x14ac:dyDescent="0.35">
      <c r="A310" s="11" t="s">
        <v>2711</v>
      </c>
      <c r="B310" s="12" t="s">
        <v>117</v>
      </c>
      <c r="C310" s="12" t="s">
        <v>2411</v>
      </c>
      <c r="D310" s="12" t="s">
        <v>2412</v>
      </c>
      <c r="E310" s="13">
        <v>20</v>
      </c>
      <c r="F310" s="13">
        <v>20</v>
      </c>
      <c r="G310" s="12" t="s">
        <v>9</v>
      </c>
      <c r="H310" s="12" t="s">
        <v>2079</v>
      </c>
      <c r="I310" s="12" t="s">
        <v>2080</v>
      </c>
      <c r="J310" s="13">
        <f t="shared" si="20"/>
        <v>0</v>
      </c>
      <c r="K310" s="14" t="str">
        <f t="shared" si="21"/>
        <v xml:space="preserve"> Equivalent</v>
      </c>
      <c r="L310" s="4" t="s">
        <v>2239</v>
      </c>
      <c r="M310" s="4" t="str">
        <f>VLOOKUP(B:B,[1]GDPC_InventoryReport!$S$1:$T$65536,2,0)</f>
        <v>AVB</v>
      </c>
      <c r="N310" s="4" t="str">
        <f t="shared" si="22"/>
        <v>AA</v>
      </c>
      <c r="O310" s="4" t="str">
        <f t="shared" si="23"/>
        <v>5</v>
      </c>
      <c r="P310" s="4" t="str">
        <f t="shared" si="24"/>
        <v>C</v>
      </c>
    </row>
    <row r="311" spans="1:16" s="4" customFormat="1" ht="18" customHeight="1" x14ac:dyDescent="0.35">
      <c r="A311" s="11" t="s">
        <v>2712</v>
      </c>
      <c r="B311" s="12" t="s">
        <v>2713</v>
      </c>
      <c r="C311" s="12" t="s">
        <v>13</v>
      </c>
      <c r="D311" s="12" t="s">
        <v>14</v>
      </c>
      <c r="E311" s="13">
        <v>32</v>
      </c>
      <c r="F311" s="13">
        <v>32</v>
      </c>
      <c r="G311" s="12" t="s">
        <v>9</v>
      </c>
      <c r="H311" s="12" t="s">
        <v>2079</v>
      </c>
      <c r="I311" s="12" t="s">
        <v>2080</v>
      </c>
      <c r="J311" s="13">
        <f t="shared" si="20"/>
        <v>0</v>
      </c>
      <c r="K311" s="14" t="str">
        <f t="shared" si="21"/>
        <v xml:space="preserve"> Equivalent</v>
      </c>
      <c r="L311" s="4" t="s">
        <v>2239</v>
      </c>
      <c r="M311" s="4" t="str">
        <f>VLOOKUP(B:B,[1]GDPC_InventoryReport!$S$1:$T$65536,2,0)</f>
        <v>AVB</v>
      </c>
      <c r="N311" s="4" t="str">
        <f t="shared" si="22"/>
        <v>AA</v>
      </c>
      <c r="O311" s="4" t="str">
        <f t="shared" si="23"/>
        <v>7</v>
      </c>
      <c r="P311" s="4" t="str">
        <f t="shared" si="24"/>
        <v>C</v>
      </c>
    </row>
    <row r="312" spans="1:16" s="4" customFormat="1" ht="18" customHeight="1" x14ac:dyDescent="0.35">
      <c r="A312" s="11" t="s">
        <v>2714</v>
      </c>
      <c r="B312" s="12" t="s">
        <v>118</v>
      </c>
      <c r="C312" s="12" t="s">
        <v>16</v>
      </c>
      <c r="D312" s="12" t="s">
        <v>17</v>
      </c>
      <c r="E312" s="13">
        <v>36</v>
      </c>
      <c r="F312" s="13">
        <v>36</v>
      </c>
      <c r="G312" s="12" t="s">
        <v>18</v>
      </c>
      <c r="H312" s="12" t="s">
        <v>2079</v>
      </c>
      <c r="I312" s="12" t="s">
        <v>2080</v>
      </c>
      <c r="J312" s="13">
        <f t="shared" si="20"/>
        <v>0</v>
      </c>
      <c r="K312" s="14" t="str">
        <f t="shared" si="21"/>
        <v xml:space="preserve"> Equivalent</v>
      </c>
      <c r="L312" s="4" t="s">
        <v>2239</v>
      </c>
      <c r="M312" s="4" t="str">
        <f>VLOOKUP(B:B,[1]GDPC_InventoryReport!$S$1:$T$65536,2,0)</f>
        <v>AVB</v>
      </c>
      <c r="N312" s="4" t="str">
        <f t="shared" si="22"/>
        <v>AA</v>
      </c>
      <c r="O312" s="4" t="str">
        <f t="shared" si="23"/>
        <v>9</v>
      </c>
      <c r="P312" s="4" t="str">
        <f t="shared" si="24"/>
        <v>C</v>
      </c>
    </row>
    <row r="313" spans="1:16" s="4" customFormat="1" ht="18" customHeight="1" x14ac:dyDescent="0.35">
      <c r="A313" s="11" t="s">
        <v>2715</v>
      </c>
      <c r="B313" s="12" t="s">
        <v>119</v>
      </c>
      <c r="C313" s="12" t="s">
        <v>65</v>
      </c>
      <c r="D313" s="12" t="s">
        <v>66</v>
      </c>
      <c r="E313" s="13">
        <v>20</v>
      </c>
      <c r="F313" s="13">
        <v>20</v>
      </c>
      <c r="G313" s="12" t="s">
        <v>9</v>
      </c>
      <c r="H313" s="12" t="s">
        <v>2079</v>
      </c>
      <c r="I313" s="12" t="s">
        <v>2080</v>
      </c>
      <c r="J313" s="13">
        <f t="shared" si="20"/>
        <v>0</v>
      </c>
      <c r="K313" s="14" t="str">
        <f t="shared" si="21"/>
        <v xml:space="preserve"> Equivalent</v>
      </c>
      <c r="L313" s="4" t="s">
        <v>2239</v>
      </c>
      <c r="M313" s="4" t="str">
        <f>VLOOKUP(B:B,[1]GDPC_InventoryReport!$S$1:$T$65536,2,0)</f>
        <v>AVB</v>
      </c>
      <c r="N313" s="4" t="str">
        <f t="shared" si="22"/>
        <v>AA</v>
      </c>
      <c r="O313" s="4" t="str">
        <f t="shared" si="23"/>
        <v>1</v>
      </c>
      <c r="P313" s="4" t="str">
        <f t="shared" si="24"/>
        <v>C</v>
      </c>
    </row>
    <row r="314" spans="1:16" s="4" customFormat="1" ht="18" customHeight="1" x14ac:dyDescent="0.35">
      <c r="A314" s="11" t="s">
        <v>2716</v>
      </c>
      <c r="B314" s="12" t="s">
        <v>120</v>
      </c>
      <c r="C314" s="12" t="s">
        <v>16</v>
      </c>
      <c r="D314" s="12" t="s">
        <v>17</v>
      </c>
      <c r="E314" s="13">
        <v>36</v>
      </c>
      <c r="F314" s="13">
        <v>36</v>
      </c>
      <c r="G314" s="12" t="s">
        <v>18</v>
      </c>
      <c r="H314" s="12" t="s">
        <v>2079</v>
      </c>
      <c r="I314" s="12" t="s">
        <v>2080</v>
      </c>
      <c r="J314" s="13">
        <f t="shared" si="20"/>
        <v>0</v>
      </c>
      <c r="K314" s="14" t="str">
        <f t="shared" si="21"/>
        <v xml:space="preserve"> Equivalent</v>
      </c>
      <c r="L314" s="4" t="s">
        <v>2239</v>
      </c>
      <c r="M314" s="4" t="str">
        <f>VLOOKUP(B:B,[1]GDPC_InventoryReport!$S$1:$T$65536,2,0)</f>
        <v>AVB</v>
      </c>
      <c r="N314" s="4" t="str">
        <f t="shared" si="22"/>
        <v>AA</v>
      </c>
      <c r="O314" s="4" t="str">
        <f t="shared" si="23"/>
        <v>7</v>
      </c>
      <c r="P314" s="4" t="str">
        <f t="shared" si="24"/>
        <v>C</v>
      </c>
    </row>
    <row r="315" spans="1:16" s="4" customFormat="1" ht="18" customHeight="1" x14ac:dyDescent="0.35">
      <c r="A315" s="11" t="s">
        <v>2717</v>
      </c>
      <c r="B315" s="12" t="s">
        <v>2718</v>
      </c>
      <c r="C315" s="12" t="s">
        <v>1165</v>
      </c>
      <c r="D315" s="12" t="s">
        <v>1166</v>
      </c>
      <c r="E315" s="13">
        <v>20</v>
      </c>
      <c r="F315" s="13">
        <v>20</v>
      </c>
      <c r="G315" s="12" t="s">
        <v>9</v>
      </c>
      <c r="H315" s="12" t="s">
        <v>2079</v>
      </c>
      <c r="I315" s="12" t="s">
        <v>2080</v>
      </c>
      <c r="J315" s="13">
        <f t="shared" si="20"/>
        <v>0</v>
      </c>
      <c r="K315" s="14" t="str">
        <f t="shared" si="21"/>
        <v xml:space="preserve"> Equivalent</v>
      </c>
      <c r="L315" s="4" t="s">
        <v>2239</v>
      </c>
      <c r="M315" s="4" t="str">
        <f>VLOOKUP(B:B,[1]GDPC_InventoryReport!$S$1:$T$65536,2,0)</f>
        <v>AVB</v>
      </c>
      <c r="N315" s="4" t="str">
        <f t="shared" si="22"/>
        <v>AA</v>
      </c>
      <c r="O315" s="4" t="str">
        <f t="shared" si="23"/>
        <v>9</v>
      </c>
      <c r="P315" s="4" t="str">
        <f t="shared" si="24"/>
        <v>C</v>
      </c>
    </row>
    <row r="316" spans="1:16" s="4" customFormat="1" ht="18" customHeight="1" x14ac:dyDescent="0.35">
      <c r="A316" s="11" t="s">
        <v>2719</v>
      </c>
      <c r="B316" s="12" t="s">
        <v>121</v>
      </c>
      <c r="C316" s="12" t="s">
        <v>2411</v>
      </c>
      <c r="D316" s="12" t="s">
        <v>2412</v>
      </c>
      <c r="E316" s="13">
        <v>20</v>
      </c>
      <c r="F316" s="13">
        <v>20</v>
      </c>
      <c r="G316" s="12" t="s">
        <v>9</v>
      </c>
      <c r="H316" s="12" t="s">
        <v>2079</v>
      </c>
      <c r="I316" s="12" t="s">
        <v>2080</v>
      </c>
      <c r="J316" s="13">
        <f t="shared" si="20"/>
        <v>0</v>
      </c>
      <c r="K316" s="14" t="str">
        <f t="shared" si="21"/>
        <v xml:space="preserve"> Equivalent</v>
      </c>
      <c r="L316" s="4" t="s">
        <v>2239</v>
      </c>
      <c r="M316" s="4" t="str">
        <f>VLOOKUP(B:B,[1]GDPC_InventoryReport!$S$1:$T$65536,2,0)</f>
        <v>AVB</v>
      </c>
      <c r="N316" s="4" t="str">
        <f t="shared" si="22"/>
        <v>AA</v>
      </c>
      <c r="O316" s="4" t="str">
        <f t="shared" si="23"/>
        <v>1</v>
      </c>
      <c r="P316" s="4" t="str">
        <f t="shared" si="24"/>
        <v>C</v>
      </c>
    </row>
    <row r="317" spans="1:16" s="4" customFormat="1" ht="18" customHeight="1" x14ac:dyDescent="0.35">
      <c r="A317" s="11" t="s">
        <v>2720</v>
      </c>
      <c r="B317" s="12" t="s">
        <v>2721</v>
      </c>
      <c r="C317" s="12" t="s">
        <v>48</v>
      </c>
      <c r="D317" s="12" t="s">
        <v>49</v>
      </c>
      <c r="E317" s="13">
        <v>4</v>
      </c>
      <c r="F317" s="13">
        <v>4</v>
      </c>
      <c r="G317" s="12" t="s">
        <v>9</v>
      </c>
      <c r="H317" s="12" t="s">
        <v>2079</v>
      </c>
      <c r="I317" s="12" t="s">
        <v>2080</v>
      </c>
      <c r="J317" s="13">
        <f t="shared" si="20"/>
        <v>0</v>
      </c>
      <c r="K317" s="14" t="str">
        <f t="shared" si="21"/>
        <v xml:space="preserve"> Equivalent</v>
      </c>
      <c r="L317" s="4" t="s">
        <v>2239</v>
      </c>
      <c r="M317" s="4" t="str">
        <f>VLOOKUP(B:B,[1]GDPC_InventoryReport!$S$1:$T$65536,2,0)</f>
        <v>AVB</v>
      </c>
      <c r="N317" s="4" t="str">
        <f t="shared" si="22"/>
        <v>AA</v>
      </c>
      <c r="O317" s="4" t="str">
        <f t="shared" si="23"/>
        <v>3</v>
      </c>
      <c r="P317" s="4" t="str">
        <f t="shared" si="24"/>
        <v>C</v>
      </c>
    </row>
    <row r="318" spans="1:16" s="4" customFormat="1" ht="18" customHeight="1" x14ac:dyDescent="0.35">
      <c r="A318" s="11" t="s">
        <v>2722</v>
      </c>
      <c r="B318" s="12" t="s">
        <v>2723</v>
      </c>
      <c r="C318" s="12" t="s">
        <v>144</v>
      </c>
      <c r="D318" s="12" t="s">
        <v>145</v>
      </c>
      <c r="E318" s="13">
        <v>24</v>
      </c>
      <c r="F318" s="13">
        <v>24</v>
      </c>
      <c r="G318" s="12" t="s">
        <v>9</v>
      </c>
      <c r="H318" s="12" t="s">
        <v>2079</v>
      </c>
      <c r="I318" s="12" t="s">
        <v>2080</v>
      </c>
      <c r="J318" s="13">
        <f t="shared" si="20"/>
        <v>0</v>
      </c>
      <c r="K318" s="14" t="str">
        <f t="shared" si="21"/>
        <v xml:space="preserve"> Equivalent</v>
      </c>
      <c r="L318" s="4" t="s">
        <v>2239</v>
      </c>
      <c r="M318" s="4" t="str">
        <f>VLOOKUP(B:B,[1]GDPC_InventoryReport!$S$1:$T$65536,2,0)</f>
        <v>AVB</v>
      </c>
      <c r="N318" s="4" t="str">
        <f t="shared" si="22"/>
        <v>AA</v>
      </c>
      <c r="O318" s="4" t="str">
        <f t="shared" si="23"/>
        <v>5</v>
      </c>
      <c r="P318" s="4" t="str">
        <f t="shared" si="24"/>
        <v>C</v>
      </c>
    </row>
    <row r="319" spans="1:16" s="4" customFormat="1" ht="18" customHeight="1" x14ac:dyDescent="0.35">
      <c r="A319" s="11" t="s">
        <v>2724</v>
      </c>
      <c r="B319" s="12" t="s">
        <v>2725</v>
      </c>
      <c r="C319" s="12" t="s">
        <v>1287</v>
      </c>
      <c r="D319" s="12" t="s">
        <v>1288</v>
      </c>
      <c r="E319" s="13">
        <v>24</v>
      </c>
      <c r="F319" s="13">
        <v>24</v>
      </c>
      <c r="G319" s="12" t="s">
        <v>9</v>
      </c>
      <c r="H319" s="12" t="s">
        <v>2079</v>
      </c>
      <c r="I319" s="12" t="s">
        <v>2080</v>
      </c>
      <c r="J319" s="13">
        <f t="shared" si="20"/>
        <v>0</v>
      </c>
      <c r="K319" s="14" t="str">
        <f t="shared" si="21"/>
        <v xml:space="preserve"> Equivalent</v>
      </c>
      <c r="L319" s="4" t="s">
        <v>2239</v>
      </c>
      <c r="M319" s="4" t="str">
        <f>VLOOKUP(B:B,[1]GDPC_InventoryReport!$S$1:$T$65536,2,0)</f>
        <v>AVB</v>
      </c>
      <c r="N319" s="4" t="str">
        <f t="shared" si="22"/>
        <v>AA</v>
      </c>
      <c r="O319" s="4" t="str">
        <f t="shared" si="23"/>
        <v>5</v>
      </c>
      <c r="P319" s="4" t="str">
        <f t="shared" si="24"/>
        <v>D</v>
      </c>
    </row>
    <row r="320" spans="1:16" s="4" customFormat="1" ht="18" customHeight="1" x14ac:dyDescent="0.35">
      <c r="A320" s="11" t="s">
        <v>2726</v>
      </c>
      <c r="B320" s="12" t="s">
        <v>122</v>
      </c>
      <c r="C320" s="12" t="s">
        <v>1287</v>
      </c>
      <c r="D320" s="12" t="s">
        <v>1288</v>
      </c>
      <c r="E320" s="13">
        <v>24</v>
      </c>
      <c r="F320" s="13">
        <v>24</v>
      </c>
      <c r="G320" s="12" t="s">
        <v>9</v>
      </c>
      <c r="H320" s="12" t="s">
        <v>2079</v>
      </c>
      <c r="I320" s="12" t="s">
        <v>2080</v>
      </c>
      <c r="J320" s="13">
        <f t="shared" si="20"/>
        <v>0</v>
      </c>
      <c r="K320" s="14" t="str">
        <f t="shared" si="21"/>
        <v xml:space="preserve"> Equivalent</v>
      </c>
      <c r="L320" s="4" t="s">
        <v>2239</v>
      </c>
      <c r="M320" s="4" t="str">
        <f>VLOOKUP(B:B,[1]GDPC_InventoryReport!$S$1:$T$65536,2,0)</f>
        <v>AVB</v>
      </c>
      <c r="N320" s="4" t="str">
        <f t="shared" si="22"/>
        <v>AA</v>
      </c>
      <c r="O320" s="4" t="str">
        <f t="shared" si="23"/>
        <v>7</v>
      </c>
      <c r="P320" s="4" t="str">
        <f t="shared" si="24"/>
        <v>D</v>
      </c>
    </row>
    <row r="321" spans="1:16" s="4" customFormat="1" ht="18" customHeight="1" x14ac:dyDescent="0.35">
      <c r="A321" s="11" t="s">
        <v>2727</v>
      </c>
      <c r="B321" s="12" t="s">
        <v>123</v>
      </c>
      <c r="C321" s="12" t="s">
        <v>1333</v>
      </c>
      <c r="D321" s="12" t="s">
        <v>1334</v>
      </c>
      <c r="E321" s="13">
        <v>20</v>
      </c>
      <c r="F321" s="13">
        <v>20</v>
      </c>
      <c r="G321" s="12" t="s">
        <v>9</v>
      </c>
      <c r="H321" s="12" t="s">
        <v>2079</v>
      </c>
      <c r="I321" s="12" t="s">
        <v>2080</v>
      </c>
      <c r="J321" s="13">
        <f t="shared" si="20"/>
        <v>0</v>
      </c>
      <c r="K321" s="14" t="str">
        <f t="shared" si="21"/>
        <v xml:space="preserve"> Equivalent</v>
      </c>
      <c r="L321" s="4" t="s">
        <v>2239</v>
      </c>
      <c r="M321" s="4" t="str">
        <f>VLOOKUP(B:B,[1]GDPC_InventoryReport!$S$1:$T$65536,2,0)</f>
        <v>AVB</v>
      </c>
      <c r="N321" s="4" t="str">
        <f t="shared" si="22"/>
        <v>AA</v>
      </c>
      <c r="O321" s="4" t="str">
        <f t="shared" si="23"/>
        <v>9</v>
      </c>
      <c r="P321" s="4" t="str">
        <f t="shared" si="24"/>
        <v>D</v>
      </c>
    </row>
    <row r="322" spans="1:16" s="4" customFormat="1" ht="18" customHeight="1" x14ac:dyDescent="0.35">
      <c r="A322" s="11" t="s">
        <v>2728</v>
      </c>
      <c r="B322" s="12" t="s">
        <v>2729</v>
      </c>
      <c r="C322" s="12" t="s">
        <v>1287</v>
      </c>
      <c r="D322" s="12" t="s">
        <v>1288</v>
      </c>
      <c r="E322" s="13">
        <v>24</v>
      </c>
      <c r="F322" s="13">
        <v>24</v>
      </c>
      <c r="G322" s="12" t="s">
        <v>9</v>
      </c>
      <c r="H322" s="12" t="s">
        <v>2079</v>
      </c>
      <c r="I322" s="12" t="s">
        <v>2080</v>
      </c>
      <c r="J322" s="13">
        <f t="shared" si="20"/>
        <v>0</v>
      </c>
      <c r="K322" s="14" t="str">
        <f t="shared" si="21"/>
        <v xml:space="preserve"> Equivalent</v>
      </c>
      <c r="L322" s="4" t="s">
        <v>2239</v>
      </c>
      <c r="M322" s="4" t="str">
        <f>VLOOKUP(B:B,[1]GDPC_InventoryReport!$S$1:$T$65536,2,0)</f>
        <v>AVB</v>
      </c>
      <c r="N322" s="4" t="str">
        <f t="shared" si="22"/>
        <v>AA</v>
      </c>
      <c r="O322" s="4" t="str">
        <f t="shared" si="23"/>
        <v>1</v>
      </c>
      <c r="P322" s="4" t="str">
        <f t="shared" si="24"/>
        <v>D</v>
      </c>
    </row>
    <row r="323" spans="1:16" s="4" customFormat="1" ht="18" customHeight="1" x14ac:dyDescent="0.35">
      <c r="A323" s="11" t="s">
        <v>2730</v>
      </c>
      <c r="B323" s="12" t="s">
        <v>124</v>
      </c>
      <c r="C323" s="12" t="s">
        <v>65</v>
      </c>
      <c r="D323" s="12" t="s">
        <v>66</v>
      </c>
      <c r="E323" s="13">
        <v>20</v>
      </c>
      <c r="F323" s="13">
        <v>20</v>
      </c>
      <c r="G323" s="12" t="s">
        <v>9</v>
      </c>
      <c r="H323" s="12" t="s">
        <v>2079</v>
      </c>
      <c r="I323" s="12" t="s">
        <v>2080</v>
      </c>
      <c r="J323" s="13">
        <f t="shared" ref="J323:J386" si="25">F323-E323</f>
        <v>0</v>
      </c>
      <c r="K323" s="14" t="str">
        <f t="shared" ref="K323:K386" si="26">IF(J323=0," Equivalent",IF(J323&gt;0,"Excess","Shortage"))</f>
        <v xml:space="preserve"> Equivalent</v>
      </c>
      <c r="L323" s="4" t="s">
        <v>2239</v>
      </c>
      <c r="M323" s="4" t="str">
        <f>VLOOKUP(B:B,[1]GDPC_InventoryReport!$S$1:$T$65536,2,0)</f>
        <v>AVB</v>
      </c>
      <c r="N323" s="4" t="str">
        <f t="shared" ref="N323:N386" si="27">MID(B323,1,2)</f>
        <v>AA</v>
      </c>
      <c r="O323" s="4" t="str">
        <f t="shared" ref="O323:O386" si="28">MID(B323,6,1)</f>
        <v>3</v>
      </c>
      <c r="P323" s="4" t="str">
        <f t="shared" ref="P323:P386" si="29">MID(B323,8,1)</f>
        <v>D</v>
      </c>
    </row>
    <row r="324" spans="1:16" s="4" customFormat="1" ht="18" customHeight="1" x14ac:dyDescent="0.35">
      <c r="A324" s="11" t="s">
        <v>2731</v>
      </c>
      <c r="B324" s="12" t="s">
        <v>125</v>
      </c>
      <c r="C324" s="12" t="s">
        <v>10</v>
      </c>
      <c r="D324" s="12" t="s">
        <v>11</v>
      </c>
      <c r="E324" s="13">
        <v>32</v>
      </c>
      <c r="F324" s="13">
        <v>32</v>
      </c>
      <c r="G324" s="12" t="s">
        <v>9</v>
      </c>
      <c r="H324" s="12" t="s">
        <v>2079</v>
      </c>
      <c r="I324" s="12" t="s">
        <v>2080</v>
      </c>
      <c r="J324" s="13">
        <f t="shared" si="25"/>
        <v>0</v>
      </c>
      <c r="K324" s="14" t="str">
        <f t="shared" si="26"/>
        <v xml:space="preserve"> Equivalent</v>
      </c>
      <c r="L324" s="4" t="s">
        <v>2239</v>
      </c>
      <c r="M324" s="4" t="str">
        <f>VLOOKUP(B:B,[1]GDPC_InventoryReport!$S$1:$T$65536,2,0)</f>
        <v>AVB</v>
      </c>
      <c r="N324" s="4" t="str">
        <f t="shared" si="27"/>
        <v>AA</v>
      </c>
      <c r="O324" s="4" t="str">
        <f t="shared" si="28"/>
        <v>5</v>
      </c>
      <c r="P324" s="4" t="str">
        <f t="shared" si="29"/>
        <v>D</v>
      </c>
    </row>
    <row r="325" spans="1:16" s="4" customFormat="1" ht="18" customHeight="1" x14ac:dyDescent="0.35">
      <c r="A325" s="11" t="s">
        <v>2732</v>
      </c>
      <c r="B325" s="12" t="s">
        <v>126</v>
      </c>
      <c r="C325" s="12" t="s">
        <v>1287</v>
      </c>
      <c r="D325" s="12" t="s">
        <v>1288</v>
      </c>
      <c r="E325" s="13">
        <v>24</v>
      </c>
      <c r="F325" s="13">
        <v>24</v>
      </c>
      <c r="G325" s="12" t="s">
        <v>9</v>
      </c>
      <c r="H325" s="12" t="s">
        <v>2079</v>
      </c>
      <c r="I325" s="12" t="s">
        <v>2080</v>
      </c>
      <c r="J325" s="13">
        <f t="shared" si="25"/>
        <v>0</v>
      </c>
      <c r="K325" s="14" t="str">
        <f t="shared" si="26"/>
        <v xml:space="preserve"> Equivalent</v>
      </c>
      <c r="L325" s="4" t="s">
        <v>2239</v>
      </c>
      <c r="M325" s="4" t="str">
        <f>VLOOKUP(B:B,[1]GDPC_InventoryReport!$S$1:$T$65536,2,0)</f>
        <v>AVB</v>
      </c>
      <c r="N325" s="4" t="str">
        <f t="shared" si="27"/>
        <v>AA</v>
      </c>
      <c r="O325" s="4" t="str">
        <f t="shared" si="28"/>
        <v>7</v>
      </c>
      <c r="P325" s="4" t="str">
        <f t="shared" si="29"/>
        <v>D</v>
      </c>
    </row>
    <row r="326" spans="1:16" s="4" customFormat="1" ht="18" customHeight="1" x14ac:dyDescent="0.35">
      <c r="A326" s="11" t="s">
        <v>2733</v>
      </c>
      <c r="B326" s="12" t="s">
        <v>127</v>
      </c>
      <c r="C326" s="12" t="s">
        <v>10</v>
      </c>
      <c r="D326" s="12" t="s">
        <v>11</v>
      </c>
      <c r="E326" s="13">
        <v>28</v>
      </c>
      <c r="F326" s="13">
        <v>28</v>
      </c>
      <c r="G326" s="12" t="s">
        <v>9</v>
      </c>
      <c r="H326" s="12" t="s">
        <v>2079</v>
      </c>
      <c r="I326" s="12" t="s">
        <v>2080</v>
      </c>
      <c r="J326" s="13">
        <f t="shared" si="25"/>
        <v>0</v>
      </c>
      <c r="K326" s="14" t="str">
        <f t="shared" si="26"/>
        <v xml:space="preserve"> Equivalent</v>
      </c>
      <c r="L326" s="4" t="s">
        <v>2239</v>
      </c>
      <c r="M326" s="4" t="str">
        <f>VLOOKUP(B:B,[1]GDPC_InventoryReport!$S$1:$T$65536,2,0)</f>
        <v>AVB</v>
      </c>
      <c r="N326" s="4" t="str">
        <f t="shared" si="27"/>
        <v>AA</v>
      </c>
      <c r="O326" s="4" t="str">
        <f t="shared" si="28"/>
        <v>1</v>
      </c>
      <c r="P326" s="4" t="str">
        <f t="shared" si="29"/>
        <v>D</v>
      </c>
    </row>
    <row r="327" spans="1:16" s="4" customFormat="1" ht="18" customHeight="1" x14ac:dyDescent="0.35">
      <c r="A327" s="11" t="s">
        <v>2734</v>
      </c>
      <c r="B327" s="12" t="s">
        <v>128</v>
      </c>
      <c r="C327" s="12" t="s">
        <v>10</v>
      </c>
      <c r="D327" s="12" t="s">
        <v>11</v>
      </c>
      <c r="E327" s="13">
        <v>32</v>
      </c>
      <c r="F327" s="13">
        <v>32</v>
      </c>
      <c r="G327" s="12" t="s">
        <v>9</v>
      </c>
      <c r="H327" s="12" t="s">
        <v>2079</v>
      </c>
      <c r="I327" s="12" t="s">
        <v>2080</v>
      </c>
      <c r="J327" s="13">
        <f t="shared" si="25"/>
        <v>0</v>
      </c>
      <c r="K327" s="14" t="str">
        <f t="shared" si="26"/>
        <v xml:space="preserve"> Equivalent</v>
      </c>
      <c r="L327" s="4" t="s">
        <v>2239</v>
      </c>
      <c r="M327" s="4" t="str">
        <f>VLOOKUP(B:B,[1]GDPC_InventoryReport!$S$1:$T$65536,2,0)</f>
        <v>AVB</v>
      </c>
      <c r="N327" s="4" t="str">
        <f t="shared" si="27"/>
        <v>AA</v>
      </c>
      <c r="O327" s="4" t="str">
        <f t="shared" si="28"/>
        <v>3</v>
      </c>
      <c r="P327" s="4" t="str">
        <f t="shared" si="29"/>
        <v>D</v>
      </c>
    </row>
    <row r="328" spans="1:16" s="4" customFormat="1" ht="18" customHeight="1" x14ac:dyDescent="0.35">
      <c r="A328" s="11" t="s">
        <v>2735</v>
      </c>
      <c r="B328" s="12" t="s">
        <v>2736</v>
      </c>
      <c r="C328" s="12" t="s">
        <v>1287</v>
      </c>
      <c r="D328" s="12" t="s">
        <v>1288</v>
      </c>
      <c r="E328" s="13">
        <v>24</v>
      </c>
      <c r="F328" s="13">
        <v>24</v>
      </c>
      <c r="G328" s="12" t="s">
        <v>9</v>
      </c>
      <c r="H328" s="12" t="s">
        <v>2079</v>
      </c>
      <c r="I328" s="12" t="s">
        <v>2080</v>
      </c>
      <c r="J328" s="13">
        <f t="shared" si="25"/>
        <v>0</v>
      </c>
      <c r="K328" s="14" t="str">
        <f t="shared" si="26"/>
        <v xml:space="preserve"> Equivalent</v>
      </c>
      <c r="L328" s="4" t="s">
        <v>2239</v>
      </c>
      <c r="M328" s="4" t="str">
        <f>VLOOKUP(B:B,[1]GDPC_InventoryReport!$S$1:$T$65536,2,0)</f>
        <v>AVB</v>
      </c>
      <c r="N328" s="4" t="str">
        <f t="shared" si="27"/>
        <v>AA</v>
      </c>
      <c r="O328" s="4" t="str">
        <f t="shared" si="28"/>
        <v>5</v>
      </c>
      <c r="P328" s="4" t="str">
        <f t="shared" si="29"/>
        <v>D</v>
      </c>
    </row>
    <row r="329" spans="1:16" s="4" customFormat="1" ht="18" customHeight="1" x14ac:dyDescent="0.35">
      <c r="A329" s="11" t="s">
        <v>2737</v>
      </c>
      <c r="B329" s="12" t="s">
        <v>129</v>
      </c>
      <c r="C329" s="12" t="s">
        <v>10</v>
      </c>
      <c r="D329" s="12" t="s">
        <v>11</v>
      </c>
      <c r="E329" s="13">
        <v>32</v>
      </c>
      <c r="F329" s="13">
        <v>32</v>
      </c>
      <c r="G329" s="12" t="s">
        <v>9</v>
      </c>
      <c r="H329" s="12" t="s">
        <v>2079</v>
      </c>
      <c r="I329" s="12" t="s">
        <v>2080</v>
      </c>
      <c r="J329" s="13">
        <f t="shared" si="25"/>
        <v>0</v>
      </c>
      <c r="K329" s="14" t="str">
        <f t="shared" si="26"/>
        <v xml:space="preserve"> Equivalent</v>
      </c>
      <c r="L329" s="4" t="s">
        <v>2239</v>
      </c>
      <c r="M329" s="4" t="str">
        <f>VLOOKUP(B:B,[1]GDPC_InventoryReport!$S$1:$T$65536,2,0)</f>
        <v>AVB</v>
      </c>
      <c r="N329" s="4" t="str">
        <f t="shared" si="27"/>
        <v>AA</v>
      </c>
      <c r="O329" s="4" t="str">
        <f t="shared" si="28"/>
        <v>9</v>
      </c>
      <c r="P329" s="4" t="str">
        <f t="shared" si="29"/>
        <v>D</v>
      </c>
    </row>
    <row r="330" spans="1:16" s="4" customFormat="1" ht="18" customHeight="1" x14ac:dyDescent="0.35">
      <c r="A330" s="11" t="s">
        <v>2738</v>
      </c>
      <c r="B330" s="12" t="s">
        <v>130</v>
      </c>
      <c r="C330" s="12" t="s">
        <v>1117</v>
      </c>
      <c r="D330" s="12" t="s">
        <v>1118</v>
      </c>
      <c r="E330" s="13">
        <v>20</v>
      </c>
      <c r="F330" s="13">
        <v>20</v>
      </c>
      <c r="G330" s="12" t="s">
        <v>9</v>
      </c>
      <c r="H330" s="12" t="s">
        <v>2079</v>
      </c>
      <c r="I330" s="12" t="s">
        <v>2080</v>
      </c>
      <c r="J330" s="13">
        <f t="shared" si="25"/>
        <v>0</v>
      </c>
      <c r="K330" s="14" t="str">
        <f t="shared" si="26"/>
        <v xml:space="preserve"> Equivalent</v>
      </c>
      <c r="L330" s="4" t="s">
        <v>2239</v>
      </c>
      <c r="M330" s="4" t="str">
        <f>VLOOKUP(B:B,[1]GDPC_InventoryReport!$S$1:$T$65536,2,0)</f>
        <v>AVB</v>
      </c>
      <c r="N330" s="4" t="str">
        <f t="shared" si="27"/>
        <v>AA</v>
      </c>
      <c r="O330" s="4" t="str">
        <f t="shared" si="28"/>
        <v>1</v>
      </c>
      <c r="P330" s="4" t="str">
        <f t="shared" si="29"/>
        <v>D</v>
      </c>
    </row>
    <row r="331" spans="1:16" s="4" customFormat="1" ht="18" customHeight="1" x14ac:dyDescent="0.35">
      <c r="A331" s="11" t="s">
        <v>2739</v>
      </c>
      <c r="B331" s="12" t="s">
        <v>131</v>
      </c>
      <c r="C331" s="12" t="s">
        <v>2411</v>
      </c>
      <c r="D331" s="12" t="s">
        <v>2412</v>
      </c>
      <c r="E331" s="13">
        <v>20</v>
      </c>
      <c r="F331" s="13">
        <v>20</v>
      </c>
      <c r="G331" s="12" t="s">
        <v>9</v>
      </c>
      <c r="H331" s="12" t="s">
        <v>2079</v>
      </c>
      <c r="I331" s="12" t="s">
        <v>2080</v>
      </c>
      <c r="J331" s="13">
        <f t="shared" si="25"/>
        <v>0</v>
      </c>
      <c r="K331" s="14" t="str">
        <f t="shared" si="26"/>
        <v xml:space="preserve"> Equivalent</v>
      </c>
      <c r="L331" s="4" t="s">
        <v>2239</v>
      </c>
      <c r="M331" s="4" t="str">
        <f>VLOOKUP(B:B,[1]GDPC_InventoryReport!$S$1:$T$65536,2,0)</f>
        <v>AVB</v>
      </c>
      <c r="N331" s="4" t="str">
        <f t="shared" si="27"/>
        <v>AA</v>
      </c>
      <c r="O331" s="4" t="str">
        <f t="shared" si="28"/>
        <v>3</v>
      </c>
      <c r="P331" s="4" t="str">
        <f t="shared" si="29"/>
        <v>D</v>
      </c>
    </row>
    <row r="332" spans="1:16" s="4" customFormat="1" ht="18" customHeight="1" x14ac:dyDescent="0.35">
      <c r="A332" s="11" t="s">
        <v>2740</v>
      </c>
      <c r="B332" s="12" t="s">
        <v>2741</v>
      </c>
      <c r="C332" s="12" t="s">
        <v>10</v>
      </c>
      <c r="D332" s="12" t="s">
        <v>11</v>
      </c>
      <c r="E332" s="13">
        <v>32</v>
      </c>
      <c r="F332" s="13">
        <v>32</v>
      </c>
      <c r="G332" s="12" t="s">
        <v>9</v>
      </c>
      <c r="H332" s="12" t="s">
        <v>2079</v>
      </c>
      <c r="I332" s="12" t="s">
        <v>2080</v>
      </c>
      <c r="J332" s="13">
        <f t="shared" si="25"/>
        <v>0</v>
      </c>
      <c r="K332" s="14" t="str">
        <f t="shared" si="26"/>
        <v xml:space="preserve"> Equivalent</v>
      </c>
      <c r="L332" s="4" t="s">
        <v>2239</v>
      </c>
      <c r="M332" s="4" t="str">
        <f>VLOOKUP(B:B,[1]GDPC_InventoryReport!$S$1:$T$65536,2,0)</f>
        <v>AVB</v>
      </c>
      <c r="N332" s="4" t="str">
        <f t="shared" si="27"/>
        <v>AA</v>
      </c>
      <c r="O332" s="4" t="str">
        <f t="shared" si="28"/>
        <v>5</v>
      </c>
      <c r="P332" s="4" t="str">
        <f t="shared" si="29"/>
        <v>D</v>
      </c>
    </row>
    <row r="333" spans="1:16" s="4" customFormat="1" ht="18" customHeight="1" x14ac:dyDescent="0.35">
      <c r="A333" s="11" t="s">
        <v>2742</v>
      </c>
      <c r="B333" s="12" t="s">
        <v>132</v>
      </c>
      <c r="C333" s="12" t="s">
        <v>1290</v>
      </c>
      <c r="D333" s="12" t="s">
        <v>1291</v>
      </c>
      <c r="E333" s="13">
        <v>32</v>
      </c>
      <c r="F333" s="13">
        <v>32</v>
      </c>
      <c r="G333" s="12" t="s">
        <v>9</v>
      </c>
      <c r="H333" s="12" t="s">
        <v>2079</v>
      </c>
      <c r="I333" s="12" t="s">
        <v>2080</v>
      </c>
      <c r="J333" s="13">
        <f t="shared" si="25"/>
        <v>0</v>
      </c>
      <c r="K333" s="14" t="str">
        <f t="shared" si="26"/>
        <v xml:space="preserve"> Equivalent</v>
      </c>
      <c r="L333" s="4" t="s">
        <v>2239</v>
      </c>
      <c r="M333" s="4" t="str">
        <f>VLOOKUP(B:B,[1]GDPC_InventoryReport!$S$1:$T$65536,2,0)</f>
        <v>AVB</v>
      </c>
      <c r="N333" s="4" t="str">
        <f t="shared" si="27"/>
        <v>AA</v>
      </c>
      <c r="O333" s="4" t="str">
        <f t="shared" si="28"/>
        <v>7</v>
      </c>
      <c r="P333" s="4" t="str">
        <f t="shared" si="29"/>
        <v>D</v>
      </c>
    </row>
    <row r="334" spans="1:16" s="4" customFormat="1" ht="18" customHeight="1" x14ac:dyDescent="0.35">
      <c r="A334" s="11" t="s">
        <v>2743</v>
      </c>
      <c r="B334" s="12" t="s">
        <v>2744</v>
      </c>
      <c r="C334" s="12" t="s">
        <v>1287</v>
      </c>
      <c r="D334" s="12" t="s">
        <v>1288</v>
      </c>
      <c r="E334" s="13">
        <v>24</v>
      </c>
      <c r="F334" s="13">
        <v>24</v>
      </c>
      <c r="G334" s="12" t="s">
        <v>9</v>
      </c>
      <c r="H334" s="12" t="s">
        <v>2079</v>
      </c>
      <c r="I334" s="12" t="s">
        <v>2080</v>
      </c>
      <c r="J334" s="13">
        <f t="shared" si="25"/>
        <v>0</v>
      </c>
      <c r="K334" s="14" t="str">
        <f t="shared" si="26"/>
        <v xml:space="preserve"> Equivalent</v>
      </c>
      <c r="L334" s="4" t="s">
        <v>2239</v>
      </c>
      <c r="M334" s="4" t="str">
        <f>VLOOKUP(B:B,[1]GDPC_InventoryReport!$S$1:$T$65536,2,0)</f>
        <v>AVB</v>
      </c>
      <c r="N334" s="4" t="str">
        <f t="shared" si="27"/>
        <v>AA</v>
      </c>
      <c r="O334" s="4" t="str">
        <f t="shared" si="28"/>
        <v>1</v>
      </c>
      <c r="P334" s="4" t="str">
        <f t="shared" si="29"/>
        <v>D</v>
      </c>
    </row>
    <row r="335" spans="1:16" s="4" customFormat="1" ht="18" customHeight="1" x14ac:dyDescent="0.35">
      <c r="A335" s="11" t="s">
        <v>2745</v>
      </c>
      <c r="B335" s="12" t="s">
        <v>2746</v>
      </c>
      <c r="C335" s="12" t="s">
        <v>20</v>
      </c>
      <c r="D335" s="12" t="s">
        <v>21</v>
      </c>
      <c r="E335" s="13">
        <v>174</v>
      </c>
      <c r="F335" s="13">
        <v>174</v>
      </c>
      <c r="G335" s="12" t="s">
        <v>18</v>
      </c>
      <c r="H335" s="12" t="s">
        <v>2079</v>
      </c>
      <c r="I335" s="12" t="s">
        <v>2080</v>
      </c>
      <c r="J335" s="13">
        <f t="shared" si="25"/>
        <v>0</v>
      </c>
      <c r="K335" s="14" t="str">
        <f t="shared" si="26"/>
        <v xml:space="preserve"> Equivalent</v>
      </c>
      <c r="L335" s="4" t="s">
        <v>2239</v>
      </c>
      <c r="M335" s="4" t="str">
        <f>VLOOKUP(B:B,[1]GDPC_InventoryReport!$S$1:$T$65536,2,0)</f>
        <v>Hold –STK</v>
      </c>
      <c r="N335" s="4" t="str">
        <f t="shared" si="27"/>
        <v>AA</v>
      </c>
      <c r="O335" s="4" t="str">
        <f t="shared" si="28"/>
        <v>3</v>
      </c>
      <c r="P335" s="4" t="str">
        <f t="shared" si="29"/>
        <v>D</v>
      </c>
    </row>
    <row r="336" spans="1:16" s="4" customFormat="1" ht="18" customHeight="1" x14ac:dyDescent="0.35">
      <c r="A336" s="11" t="s">
        <v>2747</v>
      </c>
      <c r="B336" s="12" t="s">
        <v>2748</v>
      </c>
      <c r="C336" s="12" t="s">
        <v>1146</v>
      </c>
      <c r="D336" s="12" t="s">
        <v>1147</v>
      </c>
      <c r="E336" s="13">
        <v>20</v>
      </c>
      <c r="F336" s="13">
        <v>20</v>
      </c>
      <c r="G336" s="12" t="s">
        <v>9</v>
      </c>
      <c r="H336" s="12" t="s">
        <v>2079</v>
      </c>
      <c r="I336" s="12" t="s">
        <v>2080</v>
      </c>
      <c r="J336" s="13">
        <f t="shared" si="25"/>
        <v>0</v>
      </c>
      <c r="K336" s="14" t="str">
        <f t="shared" si="26"/>
        <v xml:space="preserve"> Equivalent</v>
      </c>
      <c r="L336" s="4" t="s">
        <v>2239</v>
      </c>
      <c r="M336" s="4" t="str">
        <f>VLOOKUP(B:B,[1]GDPC_InventoryReport!$S$1:$T$65536,2,0)</f>
        <v>AVB</v>
      </c>
      <c r="N336" s="4" t="str">
        <f t="shared" si="27"/>
        <v>AA</v>
      </c>
      <c r="O336" s="4" t="str">
        <f t="shared" si="28"/>
        <v>5</v>
      </c>
      <c r="P336" s="4" t="str">
        <f t="shared" si="29"/>
        <v>D</v>
      </c>
    </row>
    <row r="337" spans="1:16" s="4" customFormat="1" ht="18" customHeight="1" x14ac:dyDescent="0.35">
      <c r="A337" s="11" t="s">
        <v>2749</v>
      </c>
      <c r="B337" s="12" t="s">
        <v>133</v>
      </c>
      <c r="C337" s="12" t="s">
        <v>1312</v>
      </c>
      <c r="D337" s="12" t="s">
        <v>1313</v>
      </c>
      <c r="E337" s="13">
        <v>27</v>
      </c>
      <c r="F337" s="13">
        <v>27</v>
      </c>
      <c r="G337" s="12" t="s">
        <v>18</v>
      </c>
      <c r="H337" s="12" t="s">
        <v>2079</v>
      </c>
      <c r="I337" s="12" t="s">
        <v>2080</v>
      </c>
      <c r="J337" s="13">
        <f t="shared" si="25"/>
        <v>0</v>
      </c>
      <c r="K337" s="14" t="str">
        <f t="shared" si="26"/>
        <v xml:space="preserve"> Equivalent</v>
      </c>
      <c r="L337" s="4" t="s">
        <v>2239</v>
      </c>
      <c r="M337" s="4" t="str">
        <f>VLOOKUP(B:B,[1]GDPC_InventoryReport!$S$1:$T$65536,2,0)</f>
        <v>AVB</v>
      </c>
      <c r="N337" s="4" t="str">
        <f t="shared" si="27"/>
        <v>AA</v>
      </c>
      <c r="O337" s="4" t="str">
        <f t="shared" si="28"/>
        <v>7</v>
      </c>
      <c r="P337" s="4" t="str">
        <f t="shared" si="29"/>
        <v>D</v>
      </c>
    </row>
    <row r="338" spans="1:16" s="4" customFormat="1" ht="18" customHeight="1" x14ac:dyDescent="0.35">
      <c r="A338" s="11" t="s">
        <v>2750</v>
      </c>
      <c r="B338" s="12" t="s">
        <v>134</v>
      </c>
      <c r="C338" s="12" t="s">
        <v>2375</v>
      </c>
      <c r="D338" s="12" t="s">
        <v>2376</v>
      </c>
      <c r="E338" s="13">
        <v>21</v>
      </c>
      <c r="F338" s="13">
        <v>21</v>
      </c>
      <c r="G338" s="12" t="s">
        <v>9</v>
      </c>
      <c r="H338" s="12" t="s">
        <v>2079</v>
      </c>
      <c r="I338" s="12" t="s">
        <v>2080</v>
      </c>
      <c r="J338" s="13">
        <f t="shared" si="25"/>
        <v>0</v>
      </c>
      <c r="K338" s="14" t="str">
        <f t="shared" si="26"/>
        <v xml:space="preserve"> Equivalent</v>
      </c>
      <c r="L338" s="4" t="s">
        <v>2239</v>
      </c>
      <c r="M338" s="4" t="str">
        <f>VLOOKUP(B:B,[1]GDPC_InventoryReport!$S$1:$T$65536,2,0)</f>
        <v>AVB</v>
      </c>
      <c r="N338" s="4" t="str">
        <f t="shared" si="27"/>
        <v>AA</v>
      </c>
      <c r="O338" s="4" t="str">
        <f t="shared" si="28"/>
        <v>9</v>
      </c>
      <c r="P338" s="4" t="str">
        <f t="shared" si="29"/>
        <v>D</v>
      </c>
    </row>
    <row r="339" spans="1:16" s="4" customFormat="1" ht="18" customHeight="1" x14ac:dyDescent="0.35">
      <c r="A339" s="11" t="s">
        <v>2751</v>
      </c>
      <c r="B339" s="12" t="s">
        <v>135</v>
      </c>
      <c r="C339" s="12" t="s">
        <v>2424</v>
      </c>
      <c r="D339" s="12" t="s">
        <v>2425</v>
      </c>
      <c r="E339" s="13">
        <v>32</v>
      </c>
      <c r="F339" s="13">
        <v>32</v>
      </c>
      <c r="G339" s="12" t="s">
        <v>9</v>
      </c>
      <c r="H339" s="12" t="s">
        <v>2079</v>
      </c>
      <c r="I339" s="12" t="s">
        <v>2080</v>
      </c>
      <c r="J339" s="13">
        <f t="shared" si="25"/>
        <v>0</v>
      </c>
      <c r="K339" s="14" t="str">
        <f t="shared" si="26"/>
        <v xml:space="preserve"> Equivalent</v>
      </c>
      <c r="L339" s="4" t="s">
        <v>2239</v>
      </c>
      <c r="M339" s="4" t="str">
        <f>VLOOKUP(B:B,[1]GDPC_InventoryReport!$S$1:$T$65536,2,0)</f>
        <v>AVB</v>
      </c>
      <c r="N339" s="4" t="str">
        <f t="shared" si="27"/>
        <v>AA</v>
      </c>
      <c r="O339" s="4" t="str">
        <f t="shared" si="28"/>
        <v>1</v>
      </c>
      <c r="P339" s="4" t="str">
        <f t="shared" si="29"/>
        <v>D</v>
      </c>
    </row>
    <row r="340" spans="1:16" s="4" customFormat="1" ht="18" customHeight="1" x14ac:dyDescent="0.35">
      <c r="A340" s="11" t="s">
        <v>2752</v>
      </c>
      <c r="B340" s="12" t="s">
        <v>136</v>
      </c>
      <c r="C340" s="12" t="s">
        <v>1305</v>
      </c>
      <c r="D340" s="12" t="s">
        <v>1306</v>
      </c>
      <c r="E340" s="13">
        <v>6</v>
      </c>
      <c r="F340" s="13">
        <v>6</v>
      </c>
      <c r="G340" s="12" t="s">
        <v>9</v>
      </c>
      <c r="H340" s="12" t="s">
        <v>2079</v>
      </c>
      <c r="I340" s="12" t="s">
        <v>2080</v>
      </c>
      <c r="J340" s="13">
        <f t="shared" si="25"/>
        <v>0</v>
      </c>
      <c r="K340" s="14" t="str">
        <f t="shared" si="26"/>
        <v xml:space="preserve"> Equivalent</v>
      </c>
      <c r="L340" s="4" t="s">
        <v>2239</v>
      </c>
      <c r="M340" s="4" t="str">
        <f>VLOOKUP(B:B,[1]GDPC_InventoryReport!$S$1:$T$65536,2,0)</f>
        <v>AVB</v>
      </c>
      <c r="N340" s="4" t="str">
        <f t="shared" si="27"/>
        <v>AA</v>
      </c>
      <c r="O340" s="4" t="str">
        <f t="shared" si="28"/>
        <v>3</v>
      </c>
      <c r="P340" s="4" t="str">
        <f t="shared" si="29"/>
        <v>D</v>
      </c>
    </row>
    <row r="341" spans="1:16" s="4" customFormat="1" ht="18" customHeight="1" x14ac:dyDescent="0.35">
      <c r="A341" s="11" t="s">
        <v>2753</v>
      </c>
      <c r="B341" s="12" t="s">
        <v>2754</v>
      </c>
      <c r="C341" s="12" t="s">
        <v>1333</v>
      </c>
      <c r="D341" s="12" t="s">
        <v>1334</v>
      </c>
      <c r="E341" s="13">
        <v>14</v>
      </c>
      <c r="F341" s="13">
        <v>14</v>
      </c>
      <c r="G341" s="12" t="s">
        <v>9</v>
      </c>
      <c r="H341" s="12" t="s">
        <v>2079</v>
      </c>
      <c r="I341" s="12" t="s">
        <v>2080</v>
      </c>
      <c r="J341" s="13">
        <f t="shared" si="25"/>
        <v>0</v>
      </c>
      <c r="K341" s="14" t="str">
        <f t="shared" si="26"/>
        <v xml:space="preserve"> Equivalent</v>
      </c>
      <c r="L341" s="4" t="s">
        <v>2239</v>
      </c>
      <c r="M341" s="4" t="str">
        <f>VLOOKUP(B:B,[1]GDPC_InventoryReport!$S$1:$T$65536,2,0)</f>
        <v>AVB</v>
      </c>
      <c r="N341" s="4" t="str">
        <f t="shared" si="27"/>
        <v>AA</v>
      </c>
      <c r="O341" s="4" t="str">
        <f t="shared" si="28"/>
        <v>5</v>
      </c>
      <c r="P341" s="4" t="str">
        <f t="shared" si="29"/>
        <v>D</v>
      </c>
    </row>
    <row r="342" spans="1:16" s="4" customFormat="1" ht="18" customHeight="1" x14ac:dyDescent="0.35">
      <c r="A342" s="11" t="s">
        <v>2755</v>
      </c>
      <c r="B342" s="12" t="s">
        <v>2756</v>
      </c>
      <c r="C342" s="12" t="s">
        <v>178</v>
      </c>
      <c r="D342" s="12" t="s">
        <v>179</v>
      </c>
      <c r="E342" s="13">
        <v>28</v>
      </c>
      <c r="F342" s="13">
        <v>28</v>
      </c>
      <c r="G342" s="12" t="s">
        <v>9</v>
      </c>
      <c r="H342" s="12" t="s">
        <v>2079</v>
      </c>
      <c r="I342" s="12" t="s">
        <v>2080</v>
      </c>
      <c r="J342" s="13">
        <f t="shared" si="25"/>
        <v>0</v>
      </c>
      <c r="K342" s="14" t="str">
        <f t="shared" si="26"/>
        <v xml:space="preserve"> Equivalent</v>
      </c>
      <c r="L342" s="4" t="s">
        <v>2239</v>
      </c>
      <c r="M342" s="4" t="str">
        <f>VLOOKUP(B:B,[1]GDPC_InventoryReport!$S$1:$T$65536,2,0)</f>
        <v>AVB</v>
      </c>
      <c r="N342" s="4" t="str">
        <f t="shared" si="27"/>
        <v>AA</v>
      </c>
      <c r="O342" s="4" t="str">
        <f t="shared" si="28"/>
        <v>7</v>
      </c>
      <c r="P342" s="4" t="str">
        <f t="shared" si="29"/>
        <v>D</v>
      </c>
    </row>
    <row r="343" spans="1:16" s="4" customFormat="1" ht="18" customHeight="1" x14ac:dyDescent="0.35">
      <c r="A343" s="11" t="s">
        <v>2757</v>
      </c>
      <c r="B343" s="12" t="s">
        <v>2758</v>
      </c>
      <c r="C343" s="12" t="s">
        <v>102</v>
      </c>
      <c r="D343" s="12" t="s">
        <v>103</v>
      </c>
      <c r="E343" s="13">
        <v>20</v>
      </c>
      <c r="F343" s="13">
        <v>20</v>
      </c>
      <c r="G343" s="12" t="s">
        <v>9</v>
      </c>
      <c r="H343" s="12" t="s">
        <v>2079</v>
      </c>
      <c r="I343" s="12" t="s">
        <v>2080</v>
      </c>
      <c r="J343" s="13">
        <f t="shared" si="25"/>
        <v>0</v>
      </c>
      <c r="K343" s="14" t="str">
        <f t="shared" si="26"/>
        <v xml:space="preserve"> Equivalent</v>
      </c>
      <c r="L343" s="4" t="s">
        <v>2239</v>
      </c>
      <c r="M343" s="4" t="str">
        <f>VLOOKUP(B:B,[1]GDPC_InventoryReport!$S$1:$T$65536,2,0)</f>
        <v>AVB</v>
      </c>
      <c r="N343" s="4" t="str">
        <f t="shared" si="27"/>
        <v>AA</v>
      </c>
      <c r="O343" s="4" t="str">
        <f t="shared" si="28"/>
        <v>9</v>
      </c>
      <c r="P343" s="4" t="str">
        <f t="shared" si="29"/>
        <v>D</v>
      </c>
    </row>
    <row r="344" spans="1:16" s="4" customFormat="1" ht="18" customHeight="1" x14ac:dyDescent="0.35">
      <c r="A344" s="11" t="s">
        <v>2759</v>
      </c>
      <c r="B344" s="12" t="s">
        <v>137</v>
      </c>
      <c r="C344" s="12" t="s">
        <v>1287</v>
      </c>
      <c r="D344" s="12" t="s">
        <v>1288</v>
      </c>
      <c r="E344" s="13">
        <v>24</v>
      </c>
      <c r="F344" s="13">
        <v>24</v>
      </c>
      <c r="G344" s="12" t="s">
        <v>9</v>
      </c>
      <c r="H344" s="12" t="s">
        <v>2079</v>
      </c>
      <c r="I344" s="12" t="s">
        <v>2080</v>
      </c>
      <c r="J344" s="13">
        <f t="shared" si="25"/>
        <v>0</v>
      </c>
      <c r="K344" s="14" t="str">
        <f t="shared" si="26"/>
        <v xml:space="preserve"> Equivalent</v>
      </c>
      <c r="L344" s="4" t="s">
        <v>2239</v>
      </c>
      <c r="M344" s="4" t="str">
        <f>VLOOKUP(B:B,[1]GDPC_InventoryReport!$S$1:$T$65536,2,0)</f>
        <v>AVB</v>
      </c>
      <c r="N344" s="4" t="str">
        <f t="shared" si="27"/>
        <v>AA</v>
      </c>
      <c r="O344" s="4" t="str">
        <f t="shared" si="28"/>
        <v>1</v>
      </c>
      <c r="P344" s="4" t="str">
        <f t="shared" si="29"/>
        <v>D</v>
      </c>
    </row>
    <row r="345" spans="1:16" s="4" customFormat="1" ht="18" customHeight="1" x14ac:dyDescent="0.35">
      <c r="A345" s="11" t="s">
        <v>2760</v>
      </c>
      <c r="B345" s="12" t="s">
        <v>2761</v>
      </c>
      <c r="C345" s="12" t="s">
        <v>2411</v>
      </c>
      <c r="D345" s="12" t="s">
        <v>2412</v>
      </c>
      <c r="E345" s="13">
        <v>20</v>
      </c>
      <c r="F345" s="13">
        <v>20</v>
      </c>
      <c r="G345" s="12" t="s">
        <v>9</v>
      </c>
      <c r="H345" s="12" t="s">
        <v>2079</v>
      </c>
      <c r="I345" s="12" t="s">
        <v>2080</v>
      </c>
      <c r="J345" s="13">
        <f t="shared" si="25"/>
        <v>0</v>
      </c>
      <c r="K345" s="14" t="str">
        <f t="shared" si="26"/>
        <v xml:space="preserve"> Equivalent</v>
      </c>
      <c r="L345" s="4" t="s">
        <v>2239</v>
      </c>
      <c r="M345" s="4" t="str">
        <f>VLOOKUP(B:B,[1]GDPC_InventoryReport!$S$1:$T$65536,2,0)</f>
        <v>AVB</v>
      </c>
      <c r="N345" s="4" t="str">
        <f t="shared" si="27"/>
        <v>AA</v>
      </c>
      <c r="O345" s="4" t="str">
        <f t="shared" si="28"/>
        <v>3</v>
      </c>
      <c r="P345" s="4" t="str">
        <f t="shared" si="29"/>
        <v>D</v>
      </c>
    </row>
    <row r="346" spans="1:16" s="4" customFormat="1" ht="18" customHeight="1" x14ac:dyDescent="0.35">
      <c r="A346" s="11" t="s">
        <v>2762</v>
      </c>
      <c r="B346" s="12" t="s">
        <v>138</v>
      </c>
      <c r="C346" s="12" t="s">
        <v>2424</v>
      </c>
      <c r="D346" s="12" t="s">
        <v>2425</v>
      </c>
      <c r="E346" s="13">
        <v>32</v>
      </c>
      <c r="F346" s="13">
        <v>32</v>
      </c>
      <c r="G346" s="12" t="s">
        <v>9</v>
      </c>
      <c r="H346" s="12" t="s">
        <v>2079</v>
      </c>
      <c r="I346" s="12" t="s">
        <v>2080</v>
      </c>
      <c r="J346" s="13">
        <f t="shared" si="25"/>
        <v>0</v>
      </c>
      <c r="K346" s="14" t="str">
        <f t="shared" si="26"/>
        <v xml:space="preserve"> Equivalent</v>
      </c>
      <c r="L346" s="4" t="s">
        <v>2239</v>
      </c>
      <c r="M346" s="4" t="str">
        <f>VLOOKUP(B:B,[1]GDPC_InventoryReport!$S$1:$T$65536,2,0)</f>
        <v>AVB</v>
      </c>
      <c r="N346" s="4" t="str">
        <f t="shared" si="27"/>
        <v>AA</v>
      </c>
      <c r="O346" s="4" t="str">
        <f t="shared" si="28"/>
        <v>5</v>
      </c>
      <c r="P346" s="4" t="str">
        <f t="shared" si="29"/>
        <v>D</v>
      </c>
    </row>
    <row r="347" spans="1:16" s="4" customFormat="1" ht="18" customHeight="1" x14ac:dyDescent="0.35">
      <c r="A347" s="11" t="s">
        <v>2763</v>
      </c>
      <c r="B347" s="12" t="s">
        <v>2764</v>
      </c>
      <c r="C347" s="12" t="s">
        <v>413</v>
      </c>
      <c r="D347" s="12" t="s">
        <v>414</v>
      </c>
      <c r="E347" s="13">
        <v>54</v>
      </c>
      <c r="F347" s="13">
        <v>54</v>
      </c>
      <c r="G347" s="12" t="s">
        <v>18</v>
      </c>
      <c r="H347" s="12" t="s">
        <v>2079</v>
      </c>
      <c r="I347" s="12" t="s">
        <v>2080</v>
      </c>
      <c r="J347" s="13">
        <f t="shared" si="25"/>
        <v>0</v>
      </c>
      <c r="K347" s="14" t="str">
        <f t="shared" si="26"/>
        <v xml:space="preserve"> Equivalent</v>
      </c>
      <c r="L347" s="4" t="s">
        <v>2239</v>
      </c>
      <c r="M347" s="4" t="str">
        <f>VLOOKUP(B:B,[1]GDPC_InventoryReport!$S$1:$T$65536,2,0)</f>
        <v>Hold –STK</v>
      </c>
      <c r="N347" s="4" t="str">
        <f t="shared" si="27"/>
        <v>AA</v>
      </c>
      <c r="O347" s="4" t="str">
        <f t="shared" si="28"/>
        <v>7</v>
      </c>
      <c r="P347" s="4" t="str">
        <f t="shared" si="29"/>
        <v>D</v>
      </c>
    </row>
    <row r="348" spans="1:16" s="4" customFormat="1" ht="18" customHeight="1" x14ac:dyDescent="0.35">
      <c r="A348" s="11" t="s">
        <v>2765</v>
      </c>
      <c r="B348" s="12" t="s">
        <v>139</v>
      </c>
      <c r="C348" s="12" t="s">
        <v>413</v>
      </c>
      <c r="D348" s="12" t="s">
        <v>414</v>
      </c>
      <c r="E348" s="13">
        <v>54</v>
      </c>
      <c r="F348" s="13">
        <v>54</v>
      </c>
      <c r="G348" s="12" t="s">
        <v>18</v>
      </c>
      <c r="H348" s="12" t="s">
        <v>2079</v>
      </c>
      <c r="I348" s="12" t="s">
        <v>2080</v>
      </c>
      <c r="J348" s="13">
        <f t="shared" si="25"/>
        <v>0</v>
      </c>
      <c r="K348" s="14" t="str">
        <f t="shared" si="26"/>
        <v xml:space="preserve"> Equivalent</v>
      </c>
      <c r="L348" s="4" t="s">
        <v>2239</v>
      </c>
      <c r="M348" s="4" t="str">
        <f>VLOOKUP(B:B,[1]GDPC_InventoryReport!$S$1:$T$65536,2,0)</f>
        <v>Hold –STK</v>
      </c>
      <c r="N348" s="4" t="str">
        <f t="shared" si="27"/>
        <v>AA</v>
      </c>
      <c r="O348" s="4" t="str">
        <f t="shared" si="28"/>
        <v>9</v>
      </c>
      <c r="P348" s="4" t="str">
        <f t="shared" si="29"/>
        <v>D</v>
      </c>
    </row>
    <row r="349" spans="1:16" s="4" customFormat="1" ht="18" customHeight="1" x14ac:dyDescent="0.35">
      <c r="A349" s="11" t="s">
        <v>2766</v>
      </c>
      <c r="B349" s="12" t="s">
        <v>140</v>
      </c>
      <c r="C349" s="12" t="s">
        <v>413</v>
      </c>
      <c r="D349" s="12" t="s">
        <v>414</v>
      </c>
      <c r="E349" s="13">
        <v>54</v>
      </c>
      <c r="F349" s="13">
        <v>54</v>
      </c>
      <c r="G349" s="12" t="s">
        <v>18</v>
      </c>
      <c r="H349" s="12" t="s">
        <v>2079</v>
      </c>
      <c r="I349" s="12" t="s">
        <v>2080</v>
      </c>
      <c r="J349" s="13">
        <f t="shared" si="25"/>
        <v>0</v>
      </c>
      <c r="K349" s="14" t="str">
        <f t="shared" si="26"/>
        <v xml:space="preserve"> Equivalent</v>
      </c>
      <c r="L349" s="4" t="s">
        <v>2239</v>
      </c>
      <c r="M349" s="4" t="str">
        <f>VLOOKUP(B:B,[1]GDPC_InventoryReport!$S$1:$T$65536,2,0)</f>
        <v>Hold –STK</v>
      </c>
      <c r="N349" s="4" t="str">
        <f t="shared" si="27"/>
        <v>AA</v>
      </c>
      <c r="O349" s="4" t="str">
        <f t="shared" si="28"/>
        <v>1</v>
      </c>
      <c r="P349" s="4" t="str">
        <f t="shared" si="29"/>
        <v>D</v>
      </c>
    </row>
    <row r="350" spans="1:16" s="4" customFormat="1" ht="18" customHeight="1" x14ac:dyDescent="0.35">
      <c r="A350" s="11" t="s">
        <v>2767</v>
      </c>
      <c r="B350" s="12" t="s">
        <v>141</v>
      </c>
      <c r="C350" s="12" t="s">
        <v>1333</v>
      </c>
      <c r="D350" s="12" t="s">
        <v>1334</v>
      </c>
      <c r="E350" s="13">
        <v>20</v>
      </c>
      <c r="F350" s="13">
        <v>20</v>
      </c>
      <c r="G350" s="12" t="s">
        <v>9</v>
      </c>
      <c r="H350" s="12" t="s">
        <v>2079</v>
      </c>
      <c r="I350" s="12" t="s">
        <v>2080</v>
      </c>
      <c r="J350" s="13">
        <f t="shared" si="25"/>
        <v>0</v>
      </c>
      <c r="K350" s="14" t="str">
        <f t="shared" si="26"/>
        <v xml:space="preserve"> Equivalent</v>
      </c>
      <c r="L350" s="4" t="s">
        <v>2239</v>
      </c>
      <c r="M350" s="4" t="str">
        <f>VLOOKUP(B:B,[1]GDPC_InventoryReport!$S$1:$T$65536,2,0)</f>
        <v>AVB</v>
      </c>
      <c r="N350" s="4" t="str">
        <f t="shared" si="27"/>
        <v>AA</v>
      </c>
      <c r="O350" s="4" t="str">
        <f t="shared" si="28"/>
        <v>5</v>
      </c>
      <c r="P350" s="4" t="str">
        <f t="shared" si="29"/>
        <v>D</v>
      </c>
    </row>
    <row r="351" spans="1:16" s="4" customFormat="1" ht="18" customHeight="1" x14ac:dyDescent="0.35">
      <c r="A351" s="11" t="s">
        <v>2768</v>
      </c>
      <c r="B351" s="12" t="s">
        <v>2769</v>
      </c>
      <c r="C351" s="12" t="s">
        <v>51</v>
      </c>
      <c r="D351" s="12" t="s">
        <v>52</v>
      </c>
      <c r="E351" s="13">
        <v>24</v>
      </c>
      <c r="F351" s="13">
        <v>24</v>
      </c>
      <c r="G351" s="12" t="s">
        <v>9</v>
      </c>
      <c r="H351" s="12" t="s">
        <v>2079</v>
      </c>
      <c r="I351" s="12" t="s">
        <v>2080</v>
      </c>
      <c r="J351" s="13">
        <f t="shared" si="25"/>
        <v>0</v>
      </c>
      <c r="K351" s="14" t="str">
        <f t="shared" si="26"/>
        <v xml:space="preserve"> Equivalent</v>
      </c>
      <c r="L351" s="4" t="s">
        <v>2239</v>
      </c>
      <c r="M351" s="4" t="str">
        <f>VLOOKUP(B:B,[1]GDPC_InventoryReport!$S$1:$T$65536,2,0)</f>
        <v>AVB</v>
      </c>
      <c r="N351" s="4" t="str">
        <f t="shared" si="27"/>
        <v>AA</v>
      </c>
      <c r="O351" s="4" t="str">
        <f t="shared" si="28"/>
        <v>7</v>
      </c>
      <c r="P351" s="4" t="str">
        <f t="shared" si="29"/>
        <v>D</v>
      </c>
    </row>
    <row r="352" spans="1:16" s="4" customFormat="1" ht="18" customHeight="1" x14ac:dyDescent="0.35">
      <c r="A352" s="11" t="s">
        <v>2770</v>
      </c>
      <c r="B352" s="12" t="s">
        <v>142</v>
      </c>
      <c r="C352" s="12" t="s">
        <v>51</v>
      </c>
      <c r="D352" s="12" t="s">
        <v>52</v>
      </c>
      <c r="E352" s="13">
        <v>24</v>
      </c>
      <c r="F352" s="13">
        <v>24</v>
      </c>
      <c r="G352" s="12" t="s">
        <v>9</v>
      </c>
      <c r="H352" s="12" t="s">
        <v>2079</v>
      </c>
      <c r="I352" s="12" t="s">
        <v>2080</v>
      </c>
      <c r="J352" s="13">
        <f t="shared" si="25"/>
        <v>0</v>
      </c>
      <c r="K352" s="14" t="str">
        <f t="shared" si="26"/>
        <v xml:space="preserve"> Equivalent</v>
      </c>
      <c r="L352" s="4" t="s">
        <v>2239</v>
      </c>
      <c r="M352" s="4" t="str">
        <f>VLOOKUP(B:B,[1]GDPC_InventoryReport!$S$1:$T$65536,2,0)</f>
        <v>AVB</v>
      </c>
      <c r="N352" s="4" t="str">
        <f t="shared" si="27"/>
        <v>AA</v>
      </c>
      <c r="O352" s="4" t="str">
        <f t="shared" si="28"/>
        <v>9</v>
      </c>
      <c r="P352" s="4" t="str">
        <f t="shared" si="29"/>
        <v>D</v>
      </c>
    </row>
    <row r="353" spans="1:16" s="4" customFormat="1" ht="18" customHeight="1" x14ac:dyDescent="0.35">
      <c r="A353" s="11" t="s">
        <v>2771</v>
      </c>
      <c r="B353" s="12" t="s">
        <v>143</v>
      </c>
      <c r="C353" s="12" t="s">
        <v>2411</v>
      </c>
      <c r="D353" s="12" t="s">
        <v>2412</v>
      </c>
      <c r="E353" s="13">
        <v>20</v>
      </c>
      <c r="F353" s="13">
        <v>20</v>
      </c>
      <c r="G353" s="12" t="s">
        <v>9</v>
      </c>
      <c r="H353" s="12" t="s">
        <v>2079</v>
      </c>
      <c r="I353" s="12" t="s">
        <v>2080</v>
      </c>
      <c r="J353" s="13">
        <f t="shared" si="25"/>
        <v>0</v>
      </c>
      <c r="K353" s="14" t="str">
        <f t="shared" si="26"/>
        <v xml:space="preserve"> Equivalent</v>
      </c>
      <c r="L353" s="4" t="s">
        <v>2239</v>
      </c>
      <c r="M353" s="4" t="str">
        <f>VLOOKUP(B:B,[1]GDPC_InventoryReport!$S$1:$T$65536,2,0)</f>
        <v>AVB</v>
      </c>
      <c r="N353" s="4" t="str">
        <f t="shared" si="27"/>
        <v>AA</v>
      </c>
      <c r="O353" s="4" t="str">
        <f t="shared" si="28"/>
        <v>1</v>
      </c>
      <c r="P353" s="4" t="str">
        <f t="shared" si="29"/>
        <v>D</v>
      </c>
    </row>
    <row r="354" spans="1:16" s="4" customFormat="1" ht="18" customHeight="1" x14ac:dyDescent="0.35">
      <c r="A354" s="11" t="s">
        <v>2772</v>
      </c>
      <c r="B354" s="12" t="s">
        <v>2773</v>
      </c>
      <c r="C354" s="12" t="s">
        <v>1287</v>
      </c>
      <c r="D354" s="12" t="s">
        <v>1288</v>
      </c>
      <c r="E354" s="13">
        <v>24</v>
      </c>
      <c r="F354" s="13">
        <v>24</v>
      </c>
      <c r="G354" s="12" t="s">
        <v>9</v>
      </c>
      <c r="H354" s="12" t="s">
        <v>2079</v>
      </c>
      <c r="I354" s="12" t="s">
        <v>2080</v>
      </c>
      <c r="J354" s="13">
        <f t="shared" si="25"/>
        <v>0</v>
      </c>
      <c r="K354" s="14" t="str">
        <f t="shared" si="26"/>
        <v xml:space="preserve"> Equivalent</v>
      </c>
      <c r="L354" s="4" t="s">
        <v>2239</v>
      </c>
      <c r="M354" s="4" t="str">
        <f>VLOOKUP(B:B,[1]GDPC_InventoryReport!$S$1:$T$65536,2,0)</f>
        <v>AVB</v>
      </c>
      <c r="N354" s="4" t="str">
        <f t="shared" si="27"/>
        <v>AA</v>
      </c>
      <c r="O354" s="4" t="str">
        <f t="shared" si="28"/>
        <v>3</v>
      </c>
      <c r="P354" s="4" t="str">
        <f t="shared" si="29"/>
        <v>D</v>
      </c>
    </row>
    <row r="355" spans="1:16" s="4" customFormat="1" ht="18" customHeight="1" x14ac:dyDescent="0.35">
      <c r="A355" s="11" t="s">
        <v>2774</v>
      </c>
      <c r="B355" s="12" t="s">
        <v>146</v>
      </c>
      <c r="C355" s="12" t="s">
        <v>10</v>
      </c>
      <c r="D355" s="12" t="s">
        <v>11</v>
      </c>
      <c r="E355" s="13">
        <v>31</v>
      </c>
      <c r="F355" s="13">
        <v>31</v>
      </c>
      <c r="G355" s="12" t="s">
        <v>9</v>
      </c>
      <c r="H355" s="12" t="s">
        <v>2079</v>
      </c>
      <c r="I355" s="12" t="s">
        <v>2080</v>
      </c>
      <c r="J355" s="13">
        <f t="shared" si="25"/>
        <v>0</v>
      </c>
      <c r="K355" s="14" t="str">
        <f t="shared" si="26"/>
        <v xml:space="preserve"> Equivalent</v>
      </c>
      <c r="L355" s="4" t="s">
        <v>2239</v>
      </c>
      <c r="M355" s="4" t="str">
        <f>VLOOKUP(B:B,[1]GDPC_InventoryReport!$S$1:$T$65536,2,0)</f>
        <v>AVB</v>
      </c>
      <c r="N355" s="4" t="str">
        <f t="shared" si="27"/>
        <v>AA</v>
      </c>
      <c r="O355" s="4" t="str">
        <f t="shared" si="28"/>
        <v>5</v>
      </c>
      <c r="P355" s="4" t="str">
        <f t="shared" si="29"/>
        <v>D</v>
      </c>
    </row>
    <row r="356" spans="1:16" s="4" customFormat="1" ht="18" customHeight="1" x14ac:dyDescent="0.35">
      <c r="A356" s="11" t="s">
        <v>2775</v>
      </c>
      <c r="B356" s="12" t="s">
        <v>147</v>
      </c>
      <c r="C356" s="12" t="s">
        <v>16</v>
      </c>
      <c r="D356" s="12" t="s">
        <v>17</v>
      </c>
      <c r="E356" s="13">
        <v>36</v>
      </c>
      <c r="F356" s="13">
        <v>36</v>
      </c>
      <c r="G356" s="12" t="s">
        <v>18</v>
      </c>
      <c r="H356" s="12" t="s">
        <v>2079</v>
      </c>
      <c r="I356" s="12" t="s">
        <v>2080</v>
      </c>
      <c r="J356" s="13">
        <f t="shared" si="25"/>
        <v>0</v>
      </c>
      <c r="K356" s="14" t="str">
        <f t="shared" si="26"/>
        <v xml:space="preserve"> Equivalent</v>
      </c>
      <c r="L356" s="4" t="s">
        <v>2239</v>
      </c>
      <c r="M356" s="4" t="str">
        <f>VLOOKUP(B:B,[1]GDPC_InventoryReport!$S$1:$T$65536,2,0)</f>
        <v>AVB</v>
      </c>
      <c r="N356" s="4" t="str">
        <f t="shared" si="27"/>
        <v>AA</v>
      </c>
      <c r="O356" s="4" t="str">
        <f t="shared" si="28"/>
        <v>7</v>
      </c>
      <c r="P356" s="4" t="str">
        <f t="shared" si="29"/>
        <v>D</v>
      </c>
    </row>
    <row r="357" spans="1:16" s="4" customFormat="1" ht="18" customHeight="1" x14ac:dyDescent="0.35">
      <c r="A357" s="11" t="s">
        <v>2776</v>
      </c>
      <c r="B357" s="12" t="s">
        <v>148</v>
      </c>
      <c r="C357" s="12" t="s">
        <v>144</v>
      </c>
      <c r="D357" s="12" t="s">
        <v>145</v>
      </c>
      <c r="E357" s="13">
        <v>24</v>
      </c>
      <c r="F357" s="13">
        <v>24</v>
      </c>
      <c r="G357" s="12" t="s">
        <v>9</v>
      </c>
      <c r="H357" s="12" t="s">
        <v>2079</v>
      </c>
      <c r="I357" s="12" t="s">
        <v>2080</v>
      </c>
      <c r="J357" s="13">
        <f t="shared" si="25"/>
        <v>0</v>
      </c>
      <c r="K357" s="14" t="str">
        <f t="shared" si="26"/>
        <v xml:space="preserve"> Equivalent</v>
      </c>
      <c r="L357" s="4" t="s">
        <v>2239</v>
      </c>
      <c r="M357" s="4" t="str">
        <f>VLOOKUP(B:B,[1]GDPC_InventoryReport!$S$1:$T$65536,2,0)</f>
        <v>AVB</v>
      </c>
      <c r="N357" s="4" t="str">
        <f t="shared" si="27"/>
        <v>AA</v>
      </c>
      <c r="O357" s="4" t="str">
        <f t="shared" si="28"/>
        <v>9</v>
      </c>
      <c r="P357" s="4" t="str">
        <f t="shared" si="29"/>
        <v>D</v>
      </c>
    </row>
    <row r="358" spans="1:16" s="4" customFormat="1" ht="18" customHeight="1" x14ac:dyDescent="0.35">
      <c r="A358" s="11" t="s">
        <v>2777</v>
      </c>
      <c r="B358" s="12" t="s">
        <v>2778</v>
      </c>
      <c r="C358" s="12" t="s">
        <v>48</v>
      </c>
      <c r="D358" s="12" t="s">
        <v>49</v>
      </c>
      <c r="E358" s="13">
        <v>20</v>
      </c>
      <c r="F358" s="13">
        <v>20</v>
      </c>
      <c r="G358" s="12" t="s">
        <v>9</v>
      </c>
      <c r="H358" s="12" t="s">
        <v>2079</v>
      </c>
      <c r="I358" s="12" t="s">
        <v>2080</v>
      </c>
      <c r="J358" s="13">
        <f t="shared" si="25"/>
        <v>0</v>
      </c>
      <c r="K358" s="14" t="str">
        <f t="shared" si="26"/>
        <v xml:space="preserve"> Equivalent</v>
      </c>
      <c r="L358" s="4" t="s">
        <v>2239</v>
      </c>
      <c r="M358" s="4" t="str">
        <f>VLOOKUP(B:B,[1]GDPC_InventoryReport!$S$1:$T$65536,2,0)</f>
        <v>AVB</v>
      </c>
      <c r="N358" s="4" t="str">
        <f t="shared" si="27"/>
        <v>AA</v>
      </c>
      <c r="O358" s="4" t="str">
        <f t="shared" si="28"/>
        <v>1</v>
      </c>
      <c r="P358" s="4" t="str">
        <f t="shared" si="29"/>
        <v>D</v>
      </c>
    </row>
    <row r="359" spans="1:16" s="4" customFormat="1" ht="18" customHeight="1" x14ac:dyDescent="0.35">
      <c r="A359" s="11" t="s">
        <v>2779</v>
      </c>
      <c r="B359" s="12" t="s">
        <v>149</v>
      </c>
      <c r="C359" s="12" t="s">
        <v>2411</v>
      </c>
      <c r="D359" s="12" t="s">
        <v>2412</v>
      </c>
      <c r="E359" s="13">
        <v>20</v>
      </c>
      <c r="F359" s="13">
        <v>20</v>
      </c>
      <c r="G359" s="12" t="s">
        <v>9</v>
      </c>
      <c r="H359" s="12" t="s">
        <v>2079</v>
      </c>
      <c r="I359" s="12" t="s">
        <v>2080</v>
      </c>
      <c r="J359" s="13">
        <f t="shared" si="25"/>
        <v>0</v>
      </c>
      <c r="K359" s="14" t="str">
        <f t="shared" si="26"/>
        <v xml:space="preserve"> Equivalent</v>
      </c>
      <c r="L359" s="4" t="s">
        <v>2239</v>
      </c>
      <c r="M359" s="4" t="str">
        <f>VLOOKUP(B:B,[1]GDPC_InventoryReport!$S$1:$T$65536,2,0)</f>
        <v>AVB</v>
      </c>
      <c r="N359" s="4" t="str">
        <f t="shared" si="27"/>
        <v>AA</v>
      </c>
      <c r="O359" s="4" t="str">
        <f t="shared" si="28"/>
        <v>3</v>
      </c>
      <c r="P359" s="4" t="str">
        <f t="shared" si="29"/>
        <v>D</v>
      </c>
    </row>
    <row r="360" spans="1:16" s="4" customFormat="1" ht="18" customHeight="1" x14ac:dyDescent="0.35">
      <c r="A360" s="11" t="s">
        <v>2780</v>
      </c>
      <c r="B360" s="12" t="s">
        <v>152</v>
      </c>
      <c r="C360" s="12" t="s">
        <v>1165</v>
      </c>
      <c r="D360" s="12" t="s">
        <v>1166</v>
      </c>
      <c r="E360" s="13">
        <v>20</v>
      </c>
      <c r="F360" s="13">
        <v>20</v>
      </c>
      <c r="G360" s="12" t="s">
        <v>9</v>
      </c>
      <c r="H360" s="12" t="s">
        <v>2079</v>
      </c>
      <c r="I360" s="12" t="s">
        <v>2080</v>
      </c>
      <c r="J360" s="13">
        <f t="shared" si="25"/>
        <v>0</v>
      </c>
      <c r="K360" s="14" t="str">
        <f t="shared" si="26"/>
        <v xml:space="preserve"> Equivalent</v>
      </c>
      <c r="L360" s="4" t="s">
        <v>2239</v>
      </c>
      <c r="M360" s="4" t="str">
        <f>VLOOKUP(B:B,[1]GDPC_InventoryReport!$S$1:$T$65536,2,0)</f>
        <v>AVB</v>
      </c>
      <c r="N360" s="4" t="str">
        <f t="shared" si="27"/>
        <v>AA</v>
      </c>
      <c r="O360" s="4" t="str">
        <f t="shared" si="28"/>
        <v>5</v>
      </c>
      <c r="P360" s="4" t="str">
        <f t="shared" si="29"/>
        <v>D</v>
      </c>
    </row>
    <row r="361" spans="1:16" s="4" customFormat="1" ht="18" customHeight="1" x14ac:dyDescent="0.35">
      <c r="A361" s="11" t="s">
        <v>2781</v>
      </c>
      <c r="B361" s="12" t="s">
        <v>2782</v>
      </c>
      <c r="C361" s="12" t="s">
        <v>1295</v>
      </c>
      <c r="D361" s="12" t="s">
        <v>1296</v>
      </c>
      <c r="E361" s="13">
        <v>32</v>
      </c>
      <c r="F361" s="13">
        <v>32</v>
      </c>
      <c r="G361" s="12" t="s">
        <v>9</v>
      </c>
      <c r="H361" s="12" t="s">
        <v>2079</v>
      </c>
      <c r="I361" s="12" t="s">
        <v>2080</v>
      </c>
      <c r="J361" s="13">
        <f t="shared" si="25"/>
        <v>0</v>
      </c>
      <c r="K361" s="14" t="str">
        <f t="shared" si="26"/>
        <v xml:space="preserve"> Equivalent</v>
      </c>
      <c r="L361" s="4" t="s">
        <v>2239</v>
      </c>
      <c r="M361" s="4" t="str">
        <f>VLOOKUP(B:B,[1]GDPC_InventoryReport!$S$1:$T$65536,2,0)</f>
        <v>AVB</v>
      </c>
      <c r="N361" s="4" t="str">
        <f t="shared" si="27"/>
        <v>AA</v>
      </c>
      <c r="O361" s="4" t="str">
        <f t="shared" si="28"/>
        <v>5</v>
      </c>
      <c r="P361" s="4" t="str">
        <f t="shared" si="29"/>
        <v>E</v>
      </c>
    </row>
    <row r="362" spans="1:16" s="4" customFormat="1" ht="18" customHeight="1" x14ac:dyDescent="0.35">
      <c r="A362" s="11" t="s">
        <v>2783</v>
      </c>
      <c r="B362" s="12" t="s">
        <v>2784</v>
      </c>
      <c r="C362" s="12" t="s">
        <v>2424</v>
      </c>
      <c r="D362" s="12" t="s">
        <v>2425</v>
      </c>
      <c r="E362" s="13">
        <v>32</v>
      </c>
      <c r="F362" s="13">
        <v>32</v>
      </c>
      <c r="G362" s="12" t="s">
        <v>9</v>
      </c>
      <c r="H362" s="12" t="s">
        <v>2079</v>
      </c>
      <c r="I362" s="12" t="s">
        <v>2080</v>
      </c>
      <c r="J362" s="13">
        <f t="shared" si="25"/>
        <v>0</v>
      </c>
      <c r="K362" s="14" t="str">
        <f t="shared" si="26"/>
        <v xml:space="preserve"> Equivalent</v>
      </c>
      <c r="L362" s="4" t="s">
        <v>2239</v>
      </c>
      <c r="M362" s="4" t="str">
        <f>VLOOKUP(B:B,[1]GDPC_InventoryReport!$S$1:$T$65536,2,0)</f>
        <v>AVB</v>
      </c>
      <c r="N362" s="4" t="str">
        <f t="shared" si="27"/>
        <v>AA</v>
      </c>
      <c r="O362" s="4" t="str">
        <f t="shared" si="28"/>
        <v>7</v>
      </c>
      <c r="P362" s="4" t="str">
        <f t="shared" si="29"/>
        <v>E</v>
      </c>
    </row>
    <row r="363" spans="1:16" s="4" customFormat="1" ht="18" customHeight="1" x14ac:dyDescent="0.35">
      <c r="A363" s="11" t="s">
        <v>2785</v>
      </c>
      <c r="B363" s="12" t="s">
        <v>2786</v>
      </c>
      <c r="C363" s="12" t="s">
        <v>172</v>
      </c>
      <c r="D363" s="12" t="s">
        <v>173</v>
      </c>
      <c r="E363" s="13">
        <v>20</v>
      </c>
      <c r="F363" s="13">
        <v>20</v>
      </c>
      <c r="G363" s="12" t="s">
        <v>9</v>
      </c>
      <c r="H363" s="12" t="s">
        <v>2079</v>
      </c>
      <c r="I363" s="12" t="s">
        <v>2080</v>
      </c>
      <c r="J363" s="13">
        <f t="shared" si="25"/>
        <v>0</v>
      </c>
      <c r="K363" s="14" t="str">
        <f t="shared" si="26"/>
        <v xml:space="preserve"> Equivalent</v>
      </c>
      <c r="L363" s="4" t="s">
        <v>2239</v>
      </c>
      <c r="M363" s="4" t="str">
        <f>VLOOKUP(B:B,[1]GDPC_InventoryReport!$S$1:$T$65536,2,0)</f>
        <v>AVB</v>
      </c>
      <c r="N363" s="4" t="str">
        <f t="shared" si="27"/>
        <v>AA</v>
      </c>
      <c r="O363" s="4" t="str">
        <f t="shared" si="28"/>
        <v>9</v>
      </c>
      <c r="P363" s="4" t="str">
        <f t="shared" si="29"/>
        <v>E</v>
      </c>
    </row>
    <row r="364" spans="1:16" s="4" customFormat="1" ht="18" customHeight="1" x14ac:dyDescent="0.35">
      <c r="A364" s="11" t="s">
        <v>2787</v>
      </c>
      <c r="B364" s="12" t="s">
        <v>2788</v>
      </c>
      <c r="C364" s="12" t="s">
        <v>172</v>
      </c>
      <c r="D364" s="12" t="s">
        <v>173</v>
      </c>
      <c r="E364" s="13">
        <v>20</v>
      </c>
      <c r="F364" s="13">
        <v>20</v>
      </c>
      <c r="G364" s="12" t="s">
        <v>9</v>
      </c>
      <c r="H364" s="12" t="s">
        <v>2079</v>
      </c>
      <c r="I364" s="12" t="s">
        <v>2080</v>
      </c>
      <c r="J364" s="13">
        <f t="shared" si="25"/>
        <v>0</v>
      </c>
      <c r="K364" s="14" t="str">
        <f t="shared" si="26"/>
        <v xml:space="preserve"> Equivalent</v>
      </c>
      <c r="L364" s="4" t="s">
        <v>2239</v>
      </c>
      <c r="M364" s="4" t="str">
        <f>VLOOKUP(B:B,[1]GDPC_InventoryReport!$S$1:$T$65536,2,0)</f>
        <v>AVB</v>
      </c>
      <c r="N364" s="4" t="str">
        <f t="shared" si="27"/>
        <v>AA</v>
      </c>
      <c r="O364" s="4" t="str">
        <f t="shared" si="28"/>
        <v>1</v>
      </c>
      <c r="P364" s="4" t="str">
        <f t="shared" si="29"/>
        <v>E</v>
      </c>
    </row>
    <row r="365" spans="1:16" s="4" customFormat="1" ht="18" customHeight="1" x14ac:dyDescent="0.35">
      <c r="A365" s="11" t="s">
        <v>2789</v>
      </c>
      <c r="B365" s="12" t="s">
        <v>2790</v>
      </c>
      <c r="C365" s="12" t="s">
        <v>1295</v>
      </c>
      <c r="D365" s="12" t="s">
        <v>1296</v>
      </c>
      <c r="E365" s="13">
        <v>23</v>
      </c>
      <c r="F365" s="13">
        <v>23</v>
      </c>
      <c r="G365" s="12" t="s">
        <v>9</v>
      </c>
      <c r="H365" s="12" t="s">
        <v>2079</v>
      </c>
      <c r="I365" s="12" t="s">
        <v>2080</v>
      </c>
      <c r="J365" s="13">
        <f t="shared" si="25"/>
        <v>0</v>
      </c>
      <c r="K365" s="14" t="str">
        <f t="shared" si="26"/>
        <v xml:space="preserve"> Equivalent</v>
      </c>
      <c r="L365" s="4" t="s">
        <v>2239</v>
      </c>
      <c r="M365" s="4" t="str">
        <f>VLOOKUP(B:B,[1]GDPC_InventoryReport!$S$1:$T$65536,2,0)</f>
        <v>AVB</v>
      </c>
      <c r="N365" s="4" t="str">
        <f t="shared" si="27"/>
        <v>AA</v>
      </c>
      <c r="O365" s="4" t="str">
        <f t="shared" si="28"/>
        <v>3</v>
      </c>
      <c r="P365" s="4" t="str">
        <f t="shared" si="29"/>
        <v>E</v>
      </c>
    </row>
    <row r="366" spans="1:16" s="4" customFormat="1" ht="18" customHeight="1" x14ac:dyDescent="0.35">
      <c r="A366" s="11" t="s">
        <v>2791</v>
      </c>
      <c r="B366" s="12" t="s">
        <v>2792</v>
      </c>
      <c r="C366" s="12" t="s">
        <v>172</v>
      </c>
      <c r="D366" s="12" t="s">
        <v>173</v>
      </c>
      <c r="E366" s="13">
        <v>20</v>
      </c>
      <c r="F366" s="13">
        <v>20</v>
      </c>
      <c r="G366" s="12" t="s">
        <v>9</v>
      </c>
      <c r="H366" s="12" t="s">
        <v>2079</v>
      </c>
      <c r="I366" s="12" t="s">
        <v>2080</v>
      </c>
      <c r="J366" s="13">
        <f t="shared" si="25"/>
        <v>0</v>
      </c>
      <c r="K366" s="14" t="str">
        <f t="shared" si="26"/>
        <v xml:space="preserve"> Equivalent</v>
      </c>
      <c r="L366" s="4" t="s">
        <v>2239</v>
      </c>
      <c r="M366" s="4" t="str">
        <f>VLOOKUP(B:B,[1]GDPC_InventoryReport!$S$1:$T$65536,2,0)</f>
        <v>AVB</v>
      </c>
      <c r="N366" s="4" t="str">
        <f t="shared" si="27"/>
        <v>AA</v>
      </c>
      <c r="O366" s="4" t="str">
        <f t="shared" si="28"/>
        <v>5</v>
      </c>
      <c r="P366" s="4" t="str">
        <f t="shared" si="29"/>
        <v>E</v>
      </c>
    </row>
    <row r="367" spans="1:16" s="4" customFormat="1" ht="18" customHeight="1" x14ac:dyDescent="0.35">
      <c r="A367" s="11" t="s">
        <v>2793</v>
      </c>
      <c r="B367" s="12" t="s">
        <v>2794</v>
      </c>
      <c r="C367" s="12" t="s">
        <v>172</v>
      </c>
      <c r="D367" s="12" t="s">
        <v>173</v>
      </c>
      <c r="E367" s="13">
        <v>20</v>
      </c>
      <c r="F367" s="13">
        <v>20</v>
      </c>
      <c r="G367" s="12" t="s">
        <v>9</v>
      </c>
      <c r="H367" s="12" t="s">
        <v>2079</v>
      </c>
      <c r="I367" s="12" t="s">
        <v>2080</v>
      </c>
      <c r="J367" s="13">
        <f t="shared" si="25"/>
        <v>0</v>
      </c>
      <c r="K367" s="14" t="str">
        <f t="shared" si="26"/>
        <v xml:space="preserve"> Equivalent</v>
      </c>
      <c r="L367" s="4" t="s">
        <v>2239</v>
      </c>
      <c r="M367" s="4" t="str">
        <f>VLOOKUP(B:B,[1]GDPC_InventoryReport!$S$1:$T$65536,2,0)</f>
        <v>AVB</v>
      </c>
      <c r="N367" s="4" t="str">
        <f t="shared" si="27"/>
        <v>AA</v>
      </c>
      <c r="O367" s="4" t="str">
        <f t="shared" si="28"/>
        <v>7</v>
      </c>
      <c r="P367" s="4" t="str">
        <f t="shared" si="29"/>
        <v>E</v>
      </c>
    </row>
    <row r="368" spans="1:16" s="4" customFormat="1" ht="18" customHeight="1" x14ac:dyDescent="0.35">
      <c r="A368" s="11" t="s">
        <v>2795</v>
      </c>
      <c r="B368" s="12" t="s">
        <v>2796</v>
      </c>
      <c r="C368" s="12" t="s">
        <v>164</v>
      </c>
      <c r="D368" s="12" t="s">
        <v>165</v>
      </c>
      <c r="E368" s="13">
        <v>36</v>
      </c>
      <c r="F368" s="13">
        <v>36</v>
      </c>
      <c r="G368" s="12" t="s">
        <v>18</v>
      </c>
      <c r="H368" s="12" t="s">
        <v>2079</v>
      </c>
      <c r="I368" s="12" t="s">
        <v>2080</v>
      </c>
      <c r="J368" s="13">
        <f t="shared" si="25"/>
        <v>0</v>
      </c>
      <c r="K368" s="14" t="str">
        <f t="shared" si="26"/>
        <v xml:space="preserve"> Equivalent</v>
      </c>
      <c r="L368" s="4" t="s">
        <v>2239</v>
      </c>
      <c r="M368" s="4" t="str">
        <f>VLOOKUP(B:B,[1]GDPC_InventoryReport!$S$1:$T$65536,2,0)</f>
        <v>AVB</v>
      </c>
      <c r="N368" s="4" t="str">
        <f t="shared" si="27"/>
        <v>AA</v>
      </c>
      <c r="O368" s="4" t="str">
        <f t="shared" si="28"/>
        <v>9</v>
      </c>
      <c r="P368" s="4" t="str">
        <f t="shared" si="29"/>
        <v>E</v>
      </c>
    </row>
    <row r="369" spans="1:16" s="4" customFormat="1" ht="18" customHeight="1" x14ac:dyDescent="0.35">
      <c r="A369" s="11" t="s">
        <v>2797</v>
      </c>
      <c r="B369" s="12" t="s">
        <v>2798</v>
      </c>
      <c r="C369" s="12" t="s">
        <v>16</v>
      </c>
      <c r="D369" s="12" t="s">
        <v>17</v>
      </c>
      <c r="E369" s="13">
        <v>36</v>
      </c>
      <c r="F369" s="13">
        <v>36</v>
      </c>
      <c r="G369" s="12" t="s">
        <v>18</v>
      </c>
      <c r="H369" s="12" t="s">
        <v>2079</v>
      </c>
      <c r="I369" s="12" t="s">
        <v>2080</v>
      </c>
      <c r="J369" s="13">
        <f t="shared" si="25"/>
        <v>0</v>
      </c>
      <c r="K369" s="14" t="str">
        <f t="shared" si="26"/>
        <v xml:space="preserve"> Equivalent</v>
      </c>
      <c r="L369" s="4" t="s">
        <v>2239</v>
      </c>
      <c r="M369" s="4" t="str">
        <f>VLOOKUP(B:B,[1]GDPC_InventoryReport!$S$1:$T$65536,2,0)</f>
        <v>AVB</v>
      </c>
      <c r="N369" s="4" t="str">
        <f t="shared" si="27"/>
        <v>AA</v>
      </c>
      <c r="O369" s="4" t="str">
        <f t="shared" si="28"/>
        <v>1</v>
      </c>
      <c r="P369" s="4" t="str">
        <f t="shared" si="29"/>
        <v>E</v>
      </c>
    </row>
    <row r="370" spans="1:16" s="4" customFormat="1" ht="18" customHeight="1" x14ac:dyDescent="0.35">
      <c r="A370" s="11" t="s">
        <v>2799</v>
      </c>
      <c r="B370" s="12" t="s">
        <v>2800</v>
      </c>
      <c r="C370" s="12" t="s">
        <v>164</v>
      </c>
      <c r="D370" s="12" t="s">
        <v>165</v>
      </c>
      <c r="E370" s="13">
        <v>36</v>
      </c>
      <c r="F370" s="13">
        <v>36</v>
      </c>
      <c r="G370" s="12" t="s">
        <v>18</v>
      </c>
      <c r="H370" s="12" t="s">
        <v>2079</v>
      </c>
      <c r="I370" s="12" t="s">
        <v>2080</v>
      </c>
      <c r="J370" s="13">
        <f t="shared" si="25"/>
        <v>0</v>
      </c>
      <c r="K370" s="14" t="str">
        <f t="shared" si="26"/>
        <v xml:space="preserve"> Equivalent</v>
      </c>
      <c r="L370" s="4" t="s">
        <v>2239</v>
      </c>
      <c r="M370" s="4" t="str">
        <f>VLOOKUP(B:B,[1]GDPC_InventoryReport!$S$1:$T$65536,2,0)</f>
        <v>AVB</v>
      </c>
      <c r="N370" s="4" t="str">
        <f t="shared" si="27"/>
        <v>AA</v>
      </c>
      <c r="O370" s="4" t="str">
        <f t="shared" si="28"/>
        <v>3</v>
      </c>
      <c r="P370" s="4" t="str">
        <f t="shared" si="29"/>
        <v>E</v>
      </c>
    </row>
    <row r="371" spans="1:16" s="4" customFormat="1" ht="18" customHeight="1" x14ac:dyDescent="0.35">
      <c r="A371" s="11" t="s">
        <v>2801</v>
      </c>
      <c r="B371" s="12" t="s">
        <v>2802</v>
      </c>
      <c r="C371" s="12" t="s">
        <v>10</v>
      </c>
      <c r="D371" s="12" t="s">
        <v>11</v>
      </c>
      <c r="E371" s="13">
        <v>32</v>
      </c>
      <c r="F371" s="13">
        <v>32</v>
      </c>
      <c r="G371" s="12" t="s">
        <v>9</v>
      </c>
      <c r="H371" s="12" t="s">
        <v>2079</v>
      </c>
      <c r="I371" s="12" t="s">
        <v>2080</v>
      </c>
      <c r="J371" s="13">
        <f t="shared" si="25"/>
        <v>0</v>
      </c>
      <c r="K371" s="14" t="str">
        <f t="shared" si="26"/>
        <v xml:space="preserve"> Equivalent</v>
      </c>
      <c r="L371" s="4" t="s">
        <v>2239</v>
      </c>
      <c r="M371" s="4" t="str">
        <f>VLOOKUP(B:B,[1]GDPC_InventoryReport!$S$1:$T$65536,2,0)</f>
        <v>AVB</v>
      </c>
      <c r="N371" s="4" t="str">
        <f t="shared" si="27"/>
        <v>AA</v>
      </c>
      <c r="O371" s="4" t="str">
        <f t="shared" si="28"/>
        <v>5</v>
      </c>
      <c r="P371" s="4" t="str">
        <f t="shared" si="29"/>
        <v>E</v>
      </c>
    </row>
    <row r="372" spans="1:16" s="4" customFormat="1" ht="18" customHeight="1" x14ac:dyDescent="0.35">
      <c r="A372" s="11" t="s">
        <v>2803</v>
      </c>
      <c r="B372" s="12" t="s">
        <v>2804</v>
      </c>
      <c r="C372" s="12" t="s">
        <v>1287</v>
      </c>
      <c r="D372" s="12" t="s">
        <v>1288</v>
      </c>
      <c r="E372" s="13">
        <v>24</v>
      </c>
      <c r="F372" s="13">
        <v>24</v>
      </c>
      <c r="G372" s="12" t="s">
        <v>9</v>
      </c>
      <c r="H372" s="12" t="s">
        <v>2079</v>
      </c>
      <c r="I372" s="12" t="s">
        <v>2080</v>
      </c>
      <c r="J372" s="13">
        <f t="shared" si="25"/>
        <v>0</v>
      </c>
      <c r="K372" s="14" t="str">
        <f t="shared" si="26"/>
        <v xml:space="preserve"> Equivalent</v>
      </c>
      <c r="L372" s="4" t="s">
        <v>2239</v>
      </c>
      <c r="M372" s="4" t="str">
        <f>VLOOKUP(B:B,[1]GDPC_InventoryReport!$S$1:$T$65536,2,0)</f>
        <v>AVB</v>
      </c>
      <c r="N372" s="4" t="str">
        <f t="shared" si="27"/>
        <v>AA</v>
      </c>
      <c r="O372" s="4" t="str">
        <f t="shared" si="28"/>
        <v>7</v>
      </c>
      <c r="P372" s="4" t="str">
        <f t="shared" si="29"/>
        <v>E</v>
      </c>
    </row>
    <row r="373" spans="1:16" s="4" customFormat="1" ht="18" customHeight="1" x14ac:dyDescent="0.35">
      <c r="A373" s="11" t="s">
        <v>2805</v>
      </c>
      <c r="B373" s="12" t="s">
        <v>2806</v>
      </c>
      <c r="C373" s="12" t="s">
        <v>10</v>
      </c>
      <c r="D373" s="12" t="s">
        <v>11</v>
      </c>
      <c r="E373" s="13">
        <v>32</v>
      </c>
      <c r="F373" s="13">
        <v>32</v>
      </c>
      <c r="G373" s="12" t="s">
        <v>9</v>
      </c>
      <c r="H373" s="12" t="s">
        <v>2079</v>
      </c>
      <c r="I373" s="12" t="s">
        <v>2080</v>
      </c>
      <c r="J373" s="13">
        <f t="shared" si="25"/>
        <v>0</v>
      </c>
      <c r="K373" s="14" t="str">
        <f t="shared" si="26"/>
        <v xml:space="preserve"> Equivalent</v>
      </c>
      <c r="L373" s="4" t="s">
        <v>2239</v>
      </c>
      <c r="M373" s="4" t="str">
        <f>VLOOKUP(B:B,[1]GDPC_InventoryReport!$S$1:$T$65536,2,0)</f>
        <v>AVB</v>
      </c>
      <c r="N373" s="4" t="str">
        <f t="shared" si="27"/>
        <v>AA</v>
      </c>
      <c r="O373" s="4" t="str">
        <f t="shared" si="28"/>
        <v>9</v>
      </c>
      <c r="P373" s="4" t="str">
        <f t="shared" si="29"/>
        <v>E</v>
      </c>
    </row>
    <row r="374" spans="1:16" s="4" customFormat="1" ht="18" customHeight="1" x14ac:dyDescent="0.35">
      <c r="A374" s="11" t="s">
        <v>2807</v>
      </c>
      <c r="B374" s="12" t="s">
        <v>2808</v>
      </c>
      <c r="C374" s="12" t="s">
        <v>2490</v>
      </c>
      <c r="D374" s="12" t="s">
        <v>2491</v>
      </c>
      <c r="E374" s="13">
        <v>36</v>
      </c>
      <c r="F374" s="13">
        <v>36</v>
      </c>
      <c r="G374" s="12" t="s">
        <v>18</v>
      </c>
      <c r="H374" s="12" t="s">
        <v>2079</v>
      </c>
      <c r="I374" s="12" t="s">
        <v>2080</v>
      </c>
      <c r="J374" s="13">
        <f t="shared" si="25"/>
        <v>0</v>
      </c>
      <c r="K374" s="14" t="str">
        <f t="shared" si="26"/>
        <v xml:space="preserve"> Equivalent</v>
      </c>
      <c r="L374" s="4" t="s">
        <v>2239</v>
      </c>
      <c r="M374" s="4" t="str">
        <f>VLOOKUP(B:B,[1]GDPC_InventoryReport!$S$1:$T$65536,2,0)</f>
        <v>AVB</v>
      </c>
      <c r="N374" s="4" t="str">
        <f t="shared" si="27"/>
        <v>AA</v>
      </c>
      <c r="O374" s="4" t="str">
        <f t="shared" si="28"/>
        <v>1</v>
      </c>
      <c r="P374" s="4" t="str">
        <f t="shared" si="29"/>
        <v>E</v>
      </c>
    </row>
    <row r="375" spans="1:16" s="4" customFormat="1" ht="18" customHeight="1" x14ac:dyDescent="0.35">
      <c r="A375" s="11" t="s">
        <v>2809</v>
      </c>
      <c r="B375" s="12" t="s">
        <v>2810</v>
      </c>
      <c r="C375" s="12" t="s">
        <v>10</v>
      </c>
      <c r="D375" s="12" t="s">
        <v>11</v>
      </c>
      <c r="E375" s="13">
        <v>32</v>
      </c>
      <c r="F375" s="13">
        <v>32</v>
      </c>
      <c r="G375" s="12" t="s">
        <v>9</v>
      </c>
      <c r="H375" s="12" t="s">
        <v>2079</v>
      </c>
      <c r="I375" s="12" t="s">
        <v>2080</v>
      </c>
      <c r="J375" s="13">
        <f t="shared" si="25"/>
        <v>0</v>
      </c>
      <c r="K375" s="14" t="str">
        <f t="shared" si="26"/>
        <v xml:space="preserve"> Equivalent</v>
      </c>
      <c r="L375" s="4" t="s">
        <v>2239</v>
      </c>
      <c r="M375" s="4" t="str">
        <f>VLOOKUP(B:B,[1]GDPC_InventoryReport!$S$1:$T$65536,2,0)</f>
        <v>AVB</v>
      </c>
      <c r="N375" s="4" t="str">
        <f t="shared" si="27"/>
        <v>AA</v>
      </c>
      <c r="O375" s="4" t="str">
        <f t="shared" si="28"/>
        <v>3</v>
      </c>
      <c r="P375" s="4" t="str">
        <f t="shared" si="29"/>
        <v>E</v>
      </c>
    </row>
    <row r="376" spans="1:16" s="4" customFormat="1" ht="18" customHeight="1" x14ac:dyDescent="0.35">
      <c r="A376" s="11" t="s">
        <v>2811</v>
      </c>
      <c r="B376" s="12" t="s">
        <v>2812</v>
      </c>
      <c r="C376" s="12" t="s">
        <v>20</v>
      </c>
      <c r="D376" s="12" t="s">
        <v>21</v>
      </c>
      <c r="E376" s="13">
        <v>16</v>
      </c>
      <c r="F376" s="13">
        <v>16</v>
      </c>
      <c r="G376" s="12" t="s">
        <v>18</v>
      </c>
      <c r="H376" s="12" t="s">
        <v>2079</v>
      </c>
      <c r="I376" s="12" t="s">
        <v>2080</v>
      </c>
      <c r="J376" s="13">
        <f t="shared" si="25"/>
        <v>0</v>
      </c>
      <c r="K376" s="14" t="str">
        <f t="shared" si="26"/>
        <v xml:space="preserve"> Equivalent</v>
      </c>
      <c r="L376" s="4" t="s">
        <v>2239</v>
      </c>
      <c r="M376" s="4" t="str">
        <f>VLOOKUP(B:B,[1]GDPC_InventoryReport!$S$1:$T$65536,2,0)</f>
        <v>Hold –STK</v>
      </c>
      <c r="N376" s="4" t="str">
        <f t="shared" si="27"/>
        <v>AA</v>
      </c>
      <c r="O376" s="4" t="str">
        <f t="shared" si="28"/>
        <v>5</v>
      </c>
      <c r="P376" s="4" t="str">
        <f t="shared" si="29"/>
        <v>E</v>
      </c>
    </row>
    <row r="377" spans="1:16" s="4" customFormat="1" ht="18" customHeight="1" x14ac:dyDescent="0.35">
      <c r="A377" s="11" t="s">
        <v>2813</v>
      </c>
      <c r="B377" s="12" t="s">
        <v>2814</v>
      </c>
      <c r="C377" s="12" t="s">
        <v>10</v>
      </c>
      <c r="D377" s="12" t="s">
        <v>11</v>
      </c>
      <c r="E377" s="13">
        <v>32</v>
      </c>
      <c r="F377" s="13">
        <v>32</v>
      </c>
      <c r="G377" s="12" t="s">
        <v>9</v>
      </c>
      <c r="H377" s="12" t="s">
        <v>2079</v>
      </c>
      <c r="I377" s="12" t="s">
        <v>2080</v>
      </c>
      <c r="J377" s="13">
        <f t="shared" si="25"/>
        <v>0</v>
      </c>
      <c r="K377" s="14" t="str">
        <f t="shared" si="26"/>
        <v xml:space="preserve"> Equivalent</v>
      </c>
      <c r="L377" s="4" t="s">
        <v>2239</v>
      </c>
      <c r="M377" s="4" t="str">
        <f>VLOOKUP(B:B,[1]GDPC_InventoryReport!$S$1:$T$65536,2,0)</f>
        <v>AVB</v>
      </c>
      <c r="N377" s="4" t="str">
        <f t="shared" si="27"/>
        <v>AA</v>
      </c>
      <c r="O377" s="4" t="str">
        <f t="shared" si="28"/>
        <v>7</v>
      </c>
      <c r="P377" s="4" t="str">
        <f t="shared" si="29"/>
        <v>E</v>
      </c>
    </row>
    <row r="378" spans="1:16" s="4" customFormat="1" ht="18" customHeight="1" x14ac:dyDescent="0.35">
      <c r="A378" s="11" t="s">
        <v>2815</v>
      </c>
      <c r="B378" s="12" t="s">
        <v>2816</v>
      </c>
      <c r="C378" s="12" t="s">
        <v>1179</v>
      </c>
      <c r="D378" s="12" t="s">
        <v>1180</v>
      </c>
      <c r="E378" s="13">
        <v>20</v>
      </c>
      <c r="F378" s="13">
        <v>20</v>
      </c>
      <c r="G378" s="12" t="s">
        <v>9</v>
      </c>
      <c r="H378" s="12" t="s">
        <v>2079</v>
      </c>
      <c r="I378" s="12" t="s">
        <v>2080</v>
      </c>
      <c r="J378" s="13">
        <f t="shared" si="25"/>
        <v>0</v>
      </c>
      <c r="K378" s="14" t="str">
        <f t="shared" si="26"/>
        <v xml:space="preserve"> Equivalent</v>
      </c>
      <c r="L378" s="4" t="s">
        <v>2239</v>
      </c>
      <c r="M378" s="4" t="str">
        <f>VLOOKUP(B:B,[1]GDPC_InventoryReport!$S$1:$T$65536,2,0)</f>
        <v>AVB</v>
      </c>
      <c r="N378" s="4" t="str">
        <f t="shared" si="27"/>
        <v>AA</v>
      </c>
      <c r="O378" s="4" t="str">
        <f t="shared" si="28"/>
        <v>9</v>
      </c>
      <c r="P378" s="4" t="str">
        <f t="shared" si="29"/>
        <v>E</v>
      </c>
    </row>
    <row r="379" spans="1:16" s="4" customFormat="1" ht="18" customHeight="1" x14ac:dyDescent="0.35">
      <c r="A379" s="11" t="s">
        <v>2817</v>
      </c>
      <c r="B379" s="12" t="s">
        <v>2818</v>
      </c>
      <c r="C379" s="12" t="s">
        <v>1287</v>
      </c>
      <c r="D379" s="12" t="s">
        <v>1288</v>
      </c>
      <c r="E379" s="13">
        <v>24</v>
      </c>
      <c r="F379" s="13">
        <v>24</v>
      </c>
      <c r="G379" s="12" t="s">
        <v>9</v>
      </c>
      <c r="H379" s="12" t="s">
        <v>2079</v>
      </c>
      <c r="I379" s="12" t="s">
        <v>2080</v>
      </c>
      <c r="J379" s="13">
        <f t="shared" si="25"/>
        <v>0</v>
      </c>
      <c r="K379" s="14" t="str">
        <f t="shared" si="26"/>
        <v xml:space="preserve"> Equivalent</v>
      </c>
      <c r="L379" s="4" t="s">
        <v>2239</v>
      </c>
      <c r="M379" s="4" t="str">
        <f>VLOOKUP(B:B,[1]GDPC_InventoryReport!$S$1:$T$65536,2,0)</f>
        <v>AVB</v>
      </c>
      <c r="N379" s="4" t="str">
        <f t="shared" si="27"/>
        <v>AA</v>
      </c>
      <c r="O379" s="4" t="str">
        <f t="shared" si="28"/>
        <v>1</v>
      </c>
      <c r="P379" s="4" t="str">
        <f t="shared" si="29"/>
        <v>E</v>
      </c>
    </row>
    <row r="380" spans="1:16" s="4" customFormat="1" ht="18" customHeight="1" x14ac:dyDescent="0.35">
      <c r="A380" s="11" t="s">
        <v>2819</v>
      </c>
      <c r="B380" s="12" t="s">
        <v>153</v>
      </c>
      <c r="C380" s="12" t="s">
        <v>164</v>
      </c>
      <c r="D380" s="12" t="s">
        <v>165</v>
      </c>
      <c r="E380" s="13">
        <v>36</v>
      </c>
      <c r="F380" s="13">
        <v>36</v>
      </c>
      <c r="G380" s="12" t="s">
        <v>18</v>
      </c>
      <c r="H380" s="12" t="s">
        <v>2079</v>
      </c>
      <c r="I380" s="12" t="s">
        <v>2080</v>
      </c>
      <c r="J380" s="13">
        <f t="shared" si="25"/>
        <v>0</v>
      </c>
      <c r="K380" s="14" t="str">
        <f t="shared" si="26"/>
        <v xml:space="preserve"> Equivalent</v>
      </c>
      <c r="L380" s="4" t="s">
        <v>2239</v>
      </c>
      <c r="M380" s="4" t="str">
        <f>VLOOKUP(B:B,[1]GDPC_InventoryReport!$S$1:$T$65536,2,0)</f>
        <v>AVB</v>
      </c>
      <c r="N380" s="4" t="str">
        <f t="shared" si="27"/>
        <v>AA</v>
      </c>
      <c r="O380" s="4" t="str">
        <f t="shared" si="28"/>
        <v>3</v>
      </c>
      <c r="P380" s="4" t="str">
        <f t="shared" si="29"/>
        <v>E</v>
      </c>
    </row>
    <row r="381" spans="1:16" s="4" customFormat="1" ht="18" customHeight="1" x14ac:dyDescent="0.35">
      <c r="A381" s="11" t="s">
        <v>2820</v>
      </c>
      <c r="B381" s="12" t="s">
        <v>2821</v>
      </c>
      <c r="C381" s="12" t="s">
        <v>10</v>
      </c>
      <c r="D381" s="12" t="s">
        <v>11</v>
      </c>
      <c r="E381" s="13">
        <v>32</v>
      </c>
      <c r="F381" s="13">
        <v>32</v>
      </c>
      <c r="G381" s="12" t="s">
        <v>9</v>
      </c>
      <c r="H381" s="12" t="s">
        <v>2079</v>
      </c>
      <c r="I381" s="12" t="s">
        <v>2080</v>
      </c>
      <c r="J381" s="13">
        <f t="shared" si="25"/>
        <v>0</v>
      </c>
      <c r="K381" s="14" t="str">
        <f t="shared" si="26"/>
        <v xml:space="preserve"> Equivalent</v>
      </c>
      <c r="L381" s="4" t="s">
        <v>2239</v>
      </c>
      <c r="M381" s="4" t="str">
        <f>VLOOKUP(B:B,[1]GDPC_InventoryReport!$S$1:$T$65536,2,0)</f>
        <v>AVB</v>
      </c>
      <c r="N381" s="4" t="str">
        <f t="shared" si="27"/>
        <v>AA</v>
      </c>
      <c r="O381" s="4" t="str">
        <f t="shared" si="28"/>
        <v>5</v>
      </c>
      <c r="P381" s="4" t="str">
        <f t="shared" si="29"/>
        <v>E</v>
      </c>
    </row>
    <row r="382" spans="1:16" s="4" customFormat="1" ht="18" customHeight="1" x14ac:dyDescent="0.35">
      <c r="A382" s="11" t="s">
        <v>2822</v>
      </c>
      <c r="B382" s="12" t="s">
        <v>2823</v>
      </c>
      <c r="C382" s="12" t="s">
        <v>1287</v>
      </c>
      <c r="D382" s="12" t="s">
        <v>1288</v>
      </c>
      <c r="E382" s="13">
        <v>24</v>
      </c>
      <c r="F382" s="13">
        <v>24</v>
      </c>
      <c r="G382" s="12" t="s">
        <v>9</v>
      </c>
      <c r="H382" s="12" t="s">
        <v>2079</v>
      </c>
      <c r="I382" s="12" t="s">
        <v>2080</v>
      </c>
      <c r="J382" s="13">
        <f t="shared" si="25"/>
        <v>0</v>
      </c>
      <c r="K382" s="14" t="str">
        <f t="shared" si="26"/>
        <v xml:space="preserve"> Equivalent</v>
      </c>
      <c r="L382" s="4" t="s">
        <v>2239</v>
      </c>
      <c r="M382" s="4" t="str">
        <f>VLOOKUP(B:B,[1]GDPC_InventoryReport!$S$1:$T$65536,2,0)</f>
        <v>AVB</v>
      </c>
      <c r="N382" s="4" t="str">
        <f t="shared" si="27"/>
        <v>AA</v>
      </c>
      <c r="O382" s="4" t="str">
        <f t="shared" si="28"/>
        <v>7</v>
      </c>
      <c r="P382" s="4" t="str">
        <f t="shared" si="29"/>
        <v>E</v>
      </c>
    </row>
    <row r="383" spans="1:16" s="4" customFormat="1" ht="18" customHeight="1" x14ac:dyDescent="0.35">
      <c r="A383" s="11" t="s">
        <v>2824</v>
      </c>
      <c r="B383" s="12" t="s">
        <v>2825</v>
      </c>
      <c r="C383" s="12" t="s">
        <v>16</v>
      </c>
      <c r="D383" s="12" t="s">
        <v>17</v>
      </c>
      <c r="E383" s="13">
        <v>36</v>
      </c>
      <c r="F383" s="13">
        <v>36</v>
      </c>
      <c r="G383" s="12" t="s">
        <v>18</v>
      </c>
      <c r="H383" s="12" t="s">
        <v>2079</v>
      </c>
      <c r="I383" s="12" t="s">
        <v>2080</v>
      </c>
      <c r="J383" s="13">
        <f t="shared" si="25"/>
        <v>0</v>
      </c>
      <c r="K383" s="14" t="str">
        <f t="shared" si="26"/>
        <v xml:space="preserve"> Equivalent</v>
      </c>
      <c r="L383" s="4" t="s">
        <v>2239</v>
      </c>
      <c r="M383" s="4" t="str">
        <f>VLOOKUP(B:B,[1]GDPC_InventoryReport!$S$1:$T$65536,2,0)</f>
        <v>AVB</v>
      </c>
      <c r="N383" s="4" t="str">
        <f t="shared" si="27"/>
        <v>AA</v>
      </c>
      <c r="O383" s="4" t="str">
        <f t="shared" si="28"/>
        <v>9</v>
      </c>
      <c r="P383" s="4" t="str">
        <f t="shared" si="29"/>
        <v>E</v>
      </c>
    </row>
    <row r="384" spans="1:16" s="4" customFormat="1" ht="18" customHeight="1" x14ac:dyDescent="0.35">
      <c r="A384" s="11" t="s">
        <v>2826</v>
      </c>
      <c r="B384" s="12" t="s">
        <v>2827</v>
      </c>
      <c r="C384" s="12" t="s">
        <v>164</v>
      </c>
      <c r="D384" s="12" t="s">
        <v>165</v>
      </c>
      <c r="E384" s="13">
        <v>36</v>
      </c>
      <c r="F384" s="13">
        <v>36</v>
      </c>
      <c r="G384" s="12" t="s">
        <v>18</v>
      </c>
      <c r="H384" s="12" t="s">
        <v>2079</v>
      </c>
      <c r="I384" s="12" t="s">
        <v>2080</v>
      </c>
      <c r="J384" s="13">
        <f t="shared" si="25"/>
        <v>0</v>
      </c>
      <c r="K384" s="14" t="str">
        <f t="shared" si="26"/>
        <v xml:space="preserve"> Equivalent</v>
      </c>
      <c r="L384" s="4" t="s">
        <v>2239</v>
      </c>
      <c r="M384" s="4" t="str">
        <f>VLOOKUP(B:B,[1]GDPC_InventoryReport!$S$1:$T$65536,2,0)</f>
        <v>AVB</v>
      </c>
      <c r="N384" s="4" t="str">
        <f t="shared" si="27"/>
        <v>AA</v>
      </c>
      <c r="O384" s="4" t="str">
        <f t="shared" si="28"/>
        <v>1</v>
      </c>
      <c r="P384" s="4" t="str">
        <f t="shared" si="29"/>
        <v>E</v>
      </c>
    </row>
    <row r="385" spans="1:16" s="4" customFormat="1" ht="18" customHeight="1" x14ac:dyDescent="0.35">
      <c r="A385" s="11" t="s">
        <v>2828</v>
      </c>
      <c r="B385" s="12" t="s">
        <v>2829</v>
      </c>
      <c r="C385" s="12" t="s">
        <v>164</v>
      </c>
      <c r="D385" s="12" t="s">
        <v>165</v>
      </c>
      <c r="E385" s="13">
        <v>36</v>
      </c>
      <c r="F385" s="13">
        <v>36</v>
      </c>
      <c r="G385" s="12" t="s">
        <v>18</v>
      </c>
      <c r="H385" s="12" t="s">
        <v>2079</v>
      </c>
      <c r="I385" s="12" t="s">
        <v>2080</v>
      </c>
      <c r="J385" s="13">
        <f t="shared" si="25"/>
        <v>0</v>
      </c>
      <c r="K385" s="14" t="str">
        <f t="shared" si="26"/>
        <v xml:space="preserve"> Equivalent</v>
      </c>
      <c r="L385" s="4" t="s">
        <v>2239</v>
      </c>
      <c r="M385" s="4" t="str">
        <f>VLOOKUP(B:B,[1]GDPC_InventoryReport!$S$1:$T$65536,2,0)</f>
        <v>AVB</v>
      </c>
      <c r="N385" s="4" t="str">
        <f t="shared" si="27"/>
        <v>AA</v>
      </c>
      <c r="O385" s="4" t="str">
        <f t="shared" si="28"/>
        <v>3</v>
      </c>
      <c r="P385" s="4" t="str">
        <f t="shared" si="29"/>
        <v>E</v>
      </c>
    </row>
    <row r="386" spans="1:16" s="4" customFormat="1" ht="18" customHeight="1" x14ac:dyDescent="0.35">
      <c r="A386" s="11" t="s">
        <v>2830</v>
      </c>
      <c r="B386" s="12" t="s">
        <v>2831</v>
      </c>
      <c r="C386" s="12" t="s">
        <v>2424</v>
      </c>
      <c r="D386" s="12" t="s">
        <v>2425</v>
      </c>
      <c r="E386" s="13">
        <v>32</v>
      </c>
      <c r="F386" s="13">
        <v>32</v>
      </c>
      <c r="G386" s="12" t="s">
        <v>9</v>
      </c>
      <c r="H386" s="12" t="s">
        <v>2079</v>
      </c>
      <c r="I386" s="12" t="s">
        <v>2080</v>
      </c>
      <c r="J386" s="13">
        <f t="shared" si="25"/>
        <v>0</v>
      </c>
      <c r="K386" s="14" t="str">
        <f t="shared" si="26"/>
        <v xml:space="preserve"> Equivalent</v>
      </c>
      <c r="L386" s="4" t="s">
        <v>2239</v>
      </c>
      <c r="M386" s="4" t="str">
        <f>VLOOKUP(B:B,[1]GDPC_InventoryReport!$S$1:$T$65536,2,0)</f>
        <v>AVB</v>
      </c>
      <c r="N386" s="4" t="str">
        <f t="shared" si="27"/>
        <v>AA</v>
      </c>
      <c r="O386" s="4" t="str">
        <f t="shared" si="28"/>
        <v>5</v>
      </c>
      <c r="P386" s="4" t="str">
        <f t="shared" si="29"/>
        <v>E</v>
      </c>
    </row>
    <row r="387" spans="1:16" s="4" customFormat="1" ht="18" customHeight="1" x14ac:dyDescent="0.35">
      <c r="A387" s="11" t="s">
        <v>2832</v>
      </c>
      <c r="B387" s="12" t="s">
        <v>2833</v>
      </c>
      <c r="C387" s="12" t="s">
        <v>2411</v>
      </c>
      <c r="D387" s="12" t="s">
        <v>2412</v>
      </c>
      <c r="E387" s="13">
        <v>22</v>
      </c>
      <c r="F387" s="13">
        <v>22</v>
      </c>
      <c r="G387" s="12" t="s">
        <v>9</v>
      </c>
      <c r="H387" s="12" t="s">
        <v>2079</v>
      </c>
      <c r="I387" s="12" t="s">
        <v>2080</v>
      </c>
      <c r="J387" s="13">
        <f t="shared" ref="J387:J450" si="30">F387-E387</f>
        <v>0</v>
      </c>
      <c r="K387" s="14" t="str">
        <f t="shared" ref="K387:K450" si="31">IF(J387=0," Equivalent",IF(J387&gt;0,"Excess","Shortage"))</f>
        <v xml:space="preserve"> Equivalent</v>
      </c>
      <c r="L387" s="4" t="s">
        <v>2239</v>
      </c>
      <c r="M387" s="4" t="str">
        <f>VLOOKUP(B:B,[1]GDPC_InventoryReport!$S$1:$T$65536,2,0)</f>
        <v>AVB</v>
      </c>
      <c r="N387" s="4" t="str">
        <f t="shared" ref="N387:N450" si="32">MID(B387,1,2)</f>
        <v>AA</v>
      </c>
      <c r="O387" s="4" t="str">
        <f t="shared" ref="O387:O450" si="33">MID(B387,6,1)</f>
        <v>7</v>
      </c>
      <c r="P387" s="4" t="str">
        <f t="shared" ref="P387:P450" si="34">MID(B387,8,1)</f>
        <v>E</v>
      </c>
    </row>
    <row r="388" spans="1:16" s="4" customFormat="1" ht="18" customHeight="1" x14ac:dyDescent="0.35">
      <c r="A388" s="11" t="s">
        <v>2834</v>
      </c>
      <c r="B388" s="12" t="s">
        <v>2835</v>
      </c>
      <c r="C388" s="12" t="s">
        <v>1330</v>
      </c>
      <c r="D388" s="12" t="s">
        <v>1331</v>
      </c>
      <c r="E388" s="13">
        <v>44</v>
      </c>
      <c r="F388" s="13">
        <v>44</v>
      </c>
      <c r="G388" s="12" t="s">
        <v>18</v>
      </c>
      <c r="H388" s="12" t="s">
        <v>2079</v>
      </c>
      <c r="I388" s="12" t="s">
        <v>2080</v>
      </c>
      <c r="J388" s="13">
        <f t="shared" si="30"/>
        <v>0</v>
      </c>
      <c r="K388" s="14" t="str">
        <f t="shared" si="31"/>
        <v xml:space="preserve"> Equivalent</v>
      </c>
      <c r="L388" s="4" t="s">
        <v>2239</v>
      </c>
      <c r="M388" s="4" t="str">
        <f>VLOOKUP(B:B,[1]GDPC_InventoryReport!$S$1:$T$65536,2,0)</f>
        <v>Hold –STK</v>
      </c>
      <c r="N388" s="4" t="str">
        <f t="shared" si="32"/>
        <v>AA</v>
      </c>
      <c r="O388" s="4" t="str">
        <f t="shared" si="33"/>
        <v>9</v>
      </c>
      <c r="P388" s="4" t="str">
        <f t="shared" si="34"/>
        <v>E</v>
      </c>
    </row>
    <row r="389" spans="1:16" s="4" customFormat="1" ht="18" customHeight="1" x14ac:dyDescent="0.35">
      <c r="A389" s="11" t="s">
        <v>2836</v>
      </c>
      <c r="B389" s="12" t="s">
        <v>2837</v>
      </c>
      <c r="C389" s="12" t="s">
        <v>1287</v>
      </c>
      <c r="D389" s="12" t="s">
        <v>1288</v>
      </c>
      <c r="E389" s="13">
        <v>24</v>
      </c>
      <c r="F389" s="13">
        <v>24</v>
      </c>
      <c r="G389" s="12" t="s">
        <v>9</v>
      </c>
      <c r="H389" s="12" t="s">
        <v>2079</v>
      </c>
      <c r="I389" s="12" t="s">
        <v>2080</v>
      </c>
      <c r="J389" s="13">
        <f t="shared" si="30"/>
        <v>0</v>
      </c>
      <c r="K389" s="14" t="str">
        <f t="shared" si="31"/>
        <v xml:space="preserve"> Equivalent</v>
      </c>
      <c r="L389" s="4" t="s">
        <v>2239</v>
      </c>
      <c r="M389" s="4" t="str">
        <f>VLOOKUP(B:B,[1]GDPC_InventoryReport!$S$1:$T$65536,2,0)</f>
        <v>AVB</v>
      </c>
      <c r="N389" s="4" t="str">
        <f t="shared" si="32"/>
        <v>AA</v>
      </c>
      <c r="O389" s="4" t="str">
        <f t="shared" si="33"/>
        <v>1</v>
      </c>
      <c r="P389" s="4" t="str">
        <f t="shared" si="34"/>
        <v>E</v>
      </c>
    </row>
    <row r="390" spans="1:16" s="4" customFormat="1" ht="18" customHeight="1" x14ac:dyDescent="0.35">
      <c r="A390" s="11" t="s">
        <v>2838</v>
      </c>
      <c r="B390" s="12" t="s">
        <v>2839</v>
      </c>
      <c r="C390" s="12" t="s">
        <v>2579</v>
      </c>
      <c r="D390" s="12" t="s">
        <v>2580</v>
      </c>
      <c r="E390" s="13">
        <v>23</v>
      </c>
      <c r="F390" s="13">
        <v>23</v>
      </c>
      <c r="G390" s="12" t="s">
        <v>9</v>
      </c>
      <c r="H390" s="12" t="s">
        <v>2079</v>
      </c>
      <c r="I390" s="12" t="s">
        <v>2080</v>
      </c>
      <c r="J390" s="13">
        <f t="shared" si="30"/>
        <v>0</v>
      </c>
      <c r="K390" s="14" t="str">
        <f t="shared" si="31"/>
        <v xml:space="preserve"> Equivalent</v>
      </c>
      <c r="L390" s="4" t="s">
        <v>2239</v>
      </c>
      <c r="M390" s="4" t="str">
        <f>VLOOKUP(B:B,[1]GDPC_InventoryReport!$S$1:$T$65536,2,0)</f>
        <v>AVB</v>
      </c>
      <c r="N390" s="4" t="str">
        <f t="shared" si="32"/>
        <v>AA</v>
      </c>
      <c r="O390" s="4" t="str">
        <f t="shared" si="33"/>
        <v>3</v>
      </c>
      <c r="P390" s="4" t="str">
        <f t="shared" si="34"/>
        <v>E</v>
      </c>
    </row>
    <row r="391" spans="1:16" s="4" customFormat="1" ht="18" customHeight="1" x14ac:dyDescent="0.35">
      <c r="A391" s="11" t="s">
        <v>2840</v>
      </c>
      <c r="B391" s="12" t="s">
        <v>2841</v>
      </c>
      <c r="C391" s="12" t="s">
        <v>16</v>
      </c>
      <c r="D391" s="12" t="s">
        <v>17</v>
      </c>
      <c r="E391" s="13">
        <v>36</v>
      </c>
      <c r="F391" s="13">
        <v>36</v>
      </c>
      <c r="G391" s="12" t="s">
        <v>18</v>
      </c>
      <c r="H391" s="12" t="s">
        <v>2079</v>
      </c>
      <c r="I391" s="12" t="s">
        <v>2080</v>
      </c>
      <c r="J391" s="13">
        <f t="shared" si="30"/>
        <v>0</v>
      </c>
      <c r="K391" s="14" t="str">
        <f t="shared" si="31"/>
        <v xml:space="preserve"> Equivalent</v>
      </c>
      <c r="L391" s="4" t="s">
        <v>2239</v>
      </c>
      <c r="M391" s="4" t="str">
        <f>VLOOKUP(B:B,[1]GDPC_InventoryReport!$S$1:$T$65536,2,0)</f>
        <v>AVB</v>
      </c>
      <c r="N391" s="4" t="str">
        <f t="shared" si="32"/>
        <v>AA</v>
      </c>
      <c r="O391" s="4" t="str">
        <f t="shared" si="33"/>
        <v>5</v>
      </c>
      <c r="P391" s="4" t="str">
        <f t="shared" si="34"/>
        <v>E</v>
      </c>
    </row>
    <row r="392" spans="1:16" s="4" customFormat="1" ht="18" customHeight="1" x14ac:dyDescent="0.35">
      <c r="A392" s="11" t="s">
        <v>2842</v>
      </c>
      <c r="B392" s="12" t="s">
        <v>156</v>
      </c>
      <c r="C392" s="12" t="s">
        <v>2527</v>
      </c>
      <c r="D392" s="12" t="s">
        <v>2528</v>
      </c>
      <c r="E392" s="13">
        <v>36</v>
      </c>
      <c r="F392" s="13">
        <v>36</v>
      </c>
      <c r="G392" s="12" t="s">
        <v>18</v>
      </c>
      <c r="H392" s="12" t="s">
        <v>2079</v>
      </c>
      <c r="I392" s="12" t="s">
        <v>2080</v>
      </c>
      <c r="J392" s="13">
        <f t="shared" si="30"/>
        <v>0</v>
      </c>
      <c r="K392" s="14" t="str">
        <f t="shared" si="31"/>
        <v xml:space="preserve"> Equivalent</v>
      </c>
      <c r="L392" s="4" t="s">
        <v>2239</v>
      </c>
      <c r="M392" s="4" t="str">
        <f>VLOOKUP(B:B,[1]GDPC_InventoryReport!$S$1:$T$65536,2,0)</f>
        <v>AVB</v>
      </c>
      <c r="N392" s="4" t="str">
        <f t="shared" si="32"/>
        <v>AA</v>
      </c>
      <c r="O392" s="4" t="str">
        <f t="shared" si="33"/>
        <v>7</v>
      </c>
      <c r="P392" s="4" t="str">
        <f t="shared" si="34"/>
        <v>E</v>
      </c>
    </row>
    <row r="393" spans="1:16" s="4" customFormat="1" ht="18" customHeight="1" x14ac:dyDescent="0.35">
      <c r="A393" s="11" t="s">
        <v>2843</v>
      </c>
      <c r="B393" s="12" t="s">
        <v>2844</v>
      </c>
      <c r="C393" s="12" t="s">
        <v>164</v>
      </c>
      <c r="D393" s="12" t="s">
        <v>165</v>
      </c>
      <c r="E393" s="13">
        <v>36</v>
      </c>
      <c r="F393" s="13">
        <v>36</v>
      </c>
      <c r="G393" s="12" t="s">
        <v>18</v>
      </c>
      <c r="H393" s="12" t="s">
        <v>2079</v>
      </c>
      <c r="I393" s="12" t="s">
        <v>2080</v>
      </c>
      <c r="J393" s="13">
        <f t="shared" si="30"/>
        <v>0</v>
      </c>
      <c r="K393" s="14" t="str">
        <f t="shared" si="31"/>
        <v xml:space="preserve"> Equivalent</v>
      </c>
      <c r="L393" s="4" t="s">
        <v>2239</v>
      </c>
      <c r="M393" s="4" t="str">
        <f>VLOOKUP(B:B,[1]GDPC_InventoryReport!$S$1:$T$65536,2,0)</f>
        <v>AVB</v>
      </c>
      <c r="N393" s="4" t="str">
        <f t="shared" si="32"/>
        <v>AA</v>
      </c>
      <c r="O393" s="4" t="str">
        <f t="shared" si="33"/>
        <v>9</v>
      </c>
      <c r="P393" s="4" t="str">
        <f t="shared" si="34"/>
        <v>E</v>
      </c>
    </row>
    <row r="394" spans="1:16" s="4" customFormat="1" ht="18" customHeight="1" x14ac:dyDescent="0.35">
      <c r="A394" s="11" t="s">
        <v>2845</v>
      </c>
      <c r="B394" s="12" t="s">
        <v>2846</v>
      </c>
      <c r="C394" s="12" t="s">
        <v>2527</v>
      </c>
      <c r="D394" s="12" t="s">
        <v>2528</v>
      </c>
      <c r="E394" s="13">
        <v>5</v>
      </c>
      <c r="F394" s="13">
        <v>5</v>
      </c>
      <c r="G394" s="12" t="s">
        <v>18</v>
      </c>
      <c r="H394" s="12" t="s">
        <v>2079</v>
      </c>
      <c r="I394" s="12" t="s">
        <v>2080</v>
      </c>
      <c r="J394" s="13">
        <f t="shared" si="30"/>
        <v>0</v>
      </c>
      <c r="K394" s="14" t="str">
        <f t="shared" si="31"/>
        <v xml:space="preserve"> Equivalent</v>
      </c>
      <c r="L394" s="4" t="s">
        <v>2239</v>
      </c>
      <c r="M394" s="4" t="str">
        <f>VLOOKUP(B:B,[1]GDPC_InventoryReport!$S$1:$T$65536,2,0)</f>
        <v>AVB</v>
      </c>
      <c r="N394" s="4" t="str">
        <f t="shared" si="32"/>
        <v>AA</v>
      </c>
      <c r="O394" s="4" t="str">
        <f t="shared" si="33"/>
        <v>1</v>
      </c>
      <c r="P394" s="4" t="str">
        <f t="shared" si="34"/>
        <v>E</v>
      </c>
    </row>
    <row r="395" spans="1:16" s="4" customFormat="1" ht="18" customHeight="1" x14ac:dyDescent="0.35">
      <c r="A395" s="11" t="s">
        <v>2847</v>
      </c>
      <c r="B395" s="12" t="s">
        <v>2848</v>
      </c>
      <c r="C395" s="12" t="s">
        <v>16</v>
      </c>
      <c r="D395" s="12" t="s">
        <v>17</v>
      </c>
      <c r="E395" s="13">
        <v>36</v>
      </c>
      <c r="F395" s="13">
        <v>36</v>
      </c>
      <c r="G395" s="12" t="s">
        <v>18</v>
      </c>
      <c r="H395" s="12" t="s">
        <v>2079</v>
      </c>
      <c r="I395" s="12" t="s">
        <v>2080</v>
      </c>
      <c r="J395" s="13">
        <f t="shared" si="30"/>
        <v>0</v>
      </c>
      <c r="K395" s="14" t="str">
        <f t="shared" si="31"/>
        <v xml:space="preserve"> Equivalent</v>
      </c>
      <c r="L395" s="4" t="s">
        <v>2239</v>
      </c>
      <c r="M395" s="4" t="str">
        <f>VLOOKUP(B:B,[1]GDPC_InventoryReport!$S$1:$T$65536,2,0)</f>
        <v>AVB</v>
      </c>
      <c r="N395" s="4" t="str">
        <f t="shared" si="32"/>
        <v>AA</v>
      </c>
      <c r="O395" s="4" t="str">
        <f t="shared" si="33"/>
        <v>3</v>
      </c>
      <c r="P395" s="4" t="str">
        <f t="shared" si="34"/>
        <v>E</v>
      </c>
    </row>
    <row r="396" spans="1:16" s="4" customFormat="1" ht="18" customHeight="1" x14ac:dyDescent="0.35">
      <c r="A396" s="11" t="s">
        <v>2849</v>
      </c>
      <c r="B396" s="12" t="s">
        <v>2850</v>
      </c>
      <c r="C396" s="12" t="s">
        <v>16</v>
      </c>
      <c r="D396" s="12" t="s">
        <v>17</v>
      </c>
      <c r="E396" s="13">
        <v>36</v>
      </c>
      <c r="F396" s="13">
        <v>36</v>
      </c>
      <c r="G396" s="12" t="s">
        <v>18</v>
      </c>
      <c r="H396" s="12" t="s">
        <v>2079</v>
      </c>
      <c r="I396" s="12" t="s">
        <v>2080</v>
      </c>
      <c r="J396" s="13">
        <f t="shared" si="30"/>
        <v>0</v>
      </c>
      <c r="K396" s="14" t="str">
        <f t="shared" si="31"/>
        <v xml:space="preserve"> Equivalent</v>
      </c>
      <c r="L396" s="4" t="s">
        <v>2239</v>
      </c>
      <c r="M396" s="4" t="str">
        <f>VLOOKUP(B:B,[1]GDPC_InventoryReport!$S$1:$T$65536,2,0)</f>
        <v>AVB</v>
      </c>
      <c r="N396" s="4" t="str">
        <f t="shared" si="32"/>
        <v>AA</v>
      </c>
      <c r="O396" s="4" t="str">
        <f t="shared" si="33"/>
        <v>5</v>
      </c>
      <c r="P396" s="4" t="str">
        <f t="shared" si="34"/>
        <v>E</v>
      </c>
    </row>
    <row r="397" spans="1:16" s="4" customFormat="1" ht="18" customHeight="1" x14ac:dyDescent="0.35">
      <c r="A397" s="11" t="s">
        <v>2851</v>
      </c>
      <c r="B397" s="12" t="s">
        <v>2852</v>
      </c>
      <c r="C397" s="12" t="s">
        <v>1130</v>
      </c>
      <c r="D397" s="12" t="s">
        <v>1131</v>
      </c>
      <c r="E397" s="13">
        <v>20</v>
      </c>
      <c r="F397" s="13">
        <v>20</v>
      </c>
      <c r="G397" s="12" t="s">
        <v>9</v>
      </c>
      <c r="H397" s="12" t="s">
        <v>2079</v>
      </c>
      <c r="I397" s="12" t="s">
        <v>2080</v>
      </c>
      <c r="J397" s="13">
        <f t="shared" si="30"/>
        <v>0</v>
      </c>
      <c r="K397" s="14" t="str">
        <f t="shared" si="31"/>
        <v xml:space="preserve"> Equivalent</v>
      </c>
      <c r="L397" s="4" t="s">
        <v>2239</v>
      </c>
      <c r="M397" s="4" t="str">
        <f>VLOOKUP(B:B,[1]GDPC_InventoryReport!$S$1:$T$65536,2,0)</f>
        <v>AVB</v>
      </c>
      <c r="N397" s="4" t="str">
        <f t="shared" si="32"/>
        <v>AA</v>
      </c>
      <c r="O397" s="4" t="str">
        <f t="shared" si="33"/>
        <v>7</v>
      </c>
      <c r="P397" s="4" t="str">
        <f t="shared" si="34"/>
        <v>E</v>
      </c>
    </row>
    <row r="398" spans="1:16" s="4" customFormat="1" ht="18" customHeight="1" x14ac:dyDescent="0.35">
      <c r="A398" s="11" t="s">
        <v>2853</v>
      </c>
      <c r="B398" s="12" t="s">
        <v>2854</v>
      </c>
      <c r="C398" s="12" t="s">
        <v>16</v>
      </c>
      <c r="D398" s="12" t="s">
        <v>17</v>
      </c>
      <c r="E398" s="13">
        <v>36</v>
      </c>
      <c r="F398" s="13">
        <v>36</v>
      </c>
      <c r="G398" s="12" t="s">
        <v>18</v>
      </c>
      <c r="H398" s="12" t="s">
        <v>2079</v>
      </c>
      <c r="I398" s="12" t="s">
        <v>2080</v>
      </c>
      <c r="J398" s="13">
        <f t="shared" si="30"/>
        <v>0</v>
      </c>
      <c r="K398" s="14" t="str">
        <f t="shared" si="31"/>
        <v xml:space="preserve"> Equivalent</v>
      </c>
      <c r="L398" s="4" t="s">
        <v>2239</v>
      </c>
      <c r="M398" s="4" t="str">
        <f>VLOOKUP(B:B,[1]GDPC_InventoryReport!$S$1:$T$65536,2,0)</f>
        <v>AVB</v>
      </c>
      <c r="N398" s="4" t="str">
        <f t="shared" si="32"/>
        <v>AA</v>
      </c>
      <c r="O398" s="4" t="str">
        <f t="shared" si="33"/>
        <v>9</v>
      </c>
      <c r="P398" s="4" t="str">
        <f t="shared" si="34"/>
        <v>E</v>
      </c>
    </row>
    <row r="399" spans="1:16" s="4" customFormat="1" ht="18" customHeight="1" x14ac:dyDescent="0.35">
      <c r="A399" s="11" t="s">
        <v>2855</v>
      </c>
      <c r="B399" s="12" t="s">
        <v>2856</v>
      </c>
      <c r="C399" s="12" t="s">
        <v>1748</v>
      </c>
      <c r="D399" s="12" t="s">
        <v>1749</v>
      </c>
      <c r="E399" s="13">
        <v>8</v>
      </c>
      <c r="F399" s="13">
        <v>8</v>
      </c>
      <c r="G399" s="12" t="s">
        <v>9</v>
      </c>
      <c r="H399" s="12" t="s">
        <v>2079</v>
      </c>
      <c r="I399" s="12" t="s">
        <v>2080</v>
      </c>
      <c r="J399" s="13">
        <f t="shared" si="30"/>
        <v>0</v>
      </c>
      <c r="K399" s="14" t="str">
        <f t="shared" si="31"/>
        <v xml:space="preserve"> Equivalent</v>
      </c>
      <c r="L399" s="4" t="s">
        <v>2239</v>
      </c>
      <c r="M399" s="4" t="str">
        <f>VLOOKUP(B:B,[1]GDPC_InventoryReport!$S$1:$T$65536,2,0)</f>
        <v>AVB</v>
      </c>
      <c r="N399" s="4" t="str">
        <f t="shared" si="32"/>
        <v>AA</v>
      </c>
      <c r="O399" s="4" t="str">
        <f t="shared" si="33"/>
        <v>1</v>
      </c>
      <c r="P399" s="4" t="str">
        <f t="shared" si="34"/>
        <v>E</v>
      </c>
    </row>
    <row r="400" spans="1:16" s="4" customFormat="1" ht="18" customHeight="1" x14ac:dyDescent="0.35">
      <c r="A400" s="11" t="s">
        <v>2857</v>
      </c>
      <c r="B400" s="12" t="s">
        <v>2858</v>
      </c>
      <c r="C400" s="12" t="s">
        <v>2568</v>
      </c>
      <c r="D400" s="12" t="s">
        <v>2569</v>
      </c>
      <c r="E400" s="13">
        <v>6</v>
      </c>
      <c r="F400" s="13">
        <v>6</v>
      </c>
      <c r="G400" s="12" t="s">
        <v>9</v>
      </c>
      <c r="H400" s="12" t="s">
        <v>2079</v>
      </c>
      <c r="I400" s="12" t="s">
        <v>2080</v>
      </c>
      <c r="J400" s="13">
        <f t="shared" si="30"/>
        <v>0</v>
      </c>
      <c r="K400" s="14" t="str">
        <f t="shared" si="31"/>
        <v xml:space="preserve"> Equivalent</v>
      </c>
      <c r="L400" s="4" t="s">
        <v>2239</v>
      </c>
      <c r="M400" s="4" t="str">
        <f>VLOOKUP(B:B,[1]GDPC_InventoryReport!$S$1:$T$65536,2,0)</f>
        <v>AVB</v>
      </c>
      <c r="N400" s="4" t="str">
        <f t="shared" si="32"/>
        <v>AA</v>
      </c>
      <c r="O400" s="4" t="str">
        <f t="shared" si="33"/>
        <v>3</v>
      </c>
      <c r="P400" s="4" t="str">
        <f t="shared" si="34"/>
        <v>E</v>
      </c>
    </row>
    <row r="401" spans="1:16" s="4" customFormat="1" ht="18" customHeight="1" x14ac:dyDescent="0.35">
      <c r="A401" s="11" t="s">
        <v>2859</v>
      </c>
      <c r="B401" s="12" t="s">
        <v>2860</v>
      </c>
      <c r="C401" s="12" t="s">
        <v>32</v>
      </c>
      <c r="D401" s="12" t="s">
        <v>33</v>
      </c>
      <c r="E401" s="13">
        <v>63</v>
      </c>
      <c r="F401" s="13">
        <v>63</v>
      </c>
      <c r="G401" s="12" t="s">
        <v>18</v>
      </c>
      <c r="H401" s="12" t="s">
        <v>2079</v>
      </c>
      <c r="I401" s="12" t="s">
        <v>2080</v>
      </c>
      <c r="J401" s="13">
        <f t="shared" si="30"/>
        <v>0</v>
      </c>
      <c r="K401" s="14" t="str">
        <f t="shared" si="31"/>
        <v xml:space="preserve"> Equivalent</v>
      </c>
      <c r="L401" s="4" t="s">
        <v>2239</v>
      </c>
      <c r="M401" s="4" t="str">
        <f>VLOOKUP(B:B,[1]GDPC_InventoryReport!$S$1:$T$65536,2,0)</f>
        <v>AVB</v>
      </c>
      <c r="N401" s="4" t="str">
        <f t="shared" si="32"/>
        <v>AA</v>
      </c>
      <c r="O401" s="4" t="str">
        <f t="shared" si="33"/>
        <v>5</v>
      </c>
      <c r="P401" s="4" t="str">
        <f t="shared" si="34"/>
        <v>E</v>
      </c>
    </row>
    <row r="402" spans="1:16" s="4" customFormat="1" ht="18" customHeight="1" x14ac:dyDescent="0.35">
      <c r="A402" s="11" t="s">
        <v>2861</v>
      </c>
      <c r="B402" s="12" t="s">
        <v>2862</v>
      </c>
      <c r="C402" s="12" t="s">
        <v>16</v>
      </c>
      <c r="D402" s="12" t="s">
        <v>17</v>
      </c>
      <c r="E402" s="13">
        <v>36</v>
      </c>
      <c r="F402" s="13">
        <v>36</v>
      </c>
      <c r="G402" s="12" t="s">
        <v>18</v>
      </c>
      <c r="H402" s="12" t="s">
        <v>2079</v>
      </c>
      <c r="I402" s="12" t="s">
        <v>2080</v>
      </c>
      <c r="J402" s="13">
        <f t="shared" si="30"/>
        <v>0</v>
      </c>
      <c r="K402" s="14" t="str">
        <f t="shared" si="31"/>
        <v xml:space="preserve"> Equivalent</v>
      </c>
      <c r="L402" s="4" t="s">
        <v>2239</v>
      </c>
      <c r="M402" s="4" t="str">
        <f>VLOOKUP(B:B,[1]GDPC_InventoryReport!$S$1:$T$65536,2,0)</f>
        <v>AVB</v>
      </c>
      <c r="N402" s="4" t="str">
        <f t="shared" si="32"/>
        <v>AA</v>
      </c>
      <c r="O402" s="4" t="str">
        <f t="shared" si="33"/>
        <v>7</v>
      </c>
      <c r="P402" s="4" t="str">
        <f t="shared" si="34"/>
        <v>E</v>
      </c>
    </row>
    <row r="403" spans="1:16" s="4" customFormat="1" ht="18" customHeight="1" x14ac:dyDescent="0.35">
      <c r="A403" s="11" t="s">
        <v>2863</v>
      </c>
      <c r="B403" s="12" t="s">
        <v>2864</v>
      </c>
      <c r="C403" s="12" t="s">
        <v>16</v>
      </c>
      <c r="D403" s="12" t="s">
        <v>17</v>
      </c>
      <c r="E403" s="13">
        <v>36</v>
      </c>
      <c r="F403" s="13">
        <v>36</v>
      </c>
      <c r="G403" s="12" t="s">
        <v>18</v>
      </c>
      <c r="H403" s="12" t="s">
        <v>2079</v>
      </c>
      <c r="I403" s="12" t="s">
        <v>2080</v>
      </c>
      <c r="J403" s="13">
        <f t="shared" si="30"/>
        <v>0</v>
      </c>
      <c r="K403" s="14" t="str">
        <f t="shared" si="31"/>
        <v xml:space="preserve"> Equivalent</v>
      </c>
      <c r="L403" s="4" t="s">
        <v>2239</v>
      </c>
      <c r="M403" s="4" t="str">
        <f>VLOOKUP(B:B,[1]GDPC_InventoryReport!$S$1:$T$65536,2,0)</f>
        <v>AVB</v>
      </c>
      <c r="N403" s="4" t="str">
        <f t="shared" si="32"/>
        <v>AA</v>
      </c>
      <c r="O403" s="4" t="str">
        <f t="shared" si="33"/>
        <v>9</v>
      </c>
      <c r="P403" s="4" t="str">
        <f t="shared" si="34"/>
        <v>E</v>
      </c>
    </row>
    <row r="404" spans="1:16" s="4" customFormat="1" ht="18" customHeight="1" x14ac:dyDescent="0.35">
      <c r="A404" s="11" t="s">
        <v>2865</v>
      </c>
      <c r="B404" s="12" t="s">
        <v>2866</v>
      </c>
      <c r="C404" s="12" t="s">
        <v>16</v>
      </c>
      <c r="D404" s="12" t="s">
        <v>17</v>
      </c>
      <c r="E404" s="13">
        <v>36</v>
      </c>
      <c r="F404" s="13">
        <v>36</v>
      </c>
      <c r="G404" s="12" t="s">
        <v>18</v>
      </c>
      <c r="H404" s="12" t="s">
        <v>2079</v>
      </c>
      <c r="I404" s="12" t="s">
        <v>2080</v>
      </c>
      <c r="J404" s="13">
        <f t="shared" si="30"/>
        <v>0</v>
      </c>
      <c r="K404" s="14" t="str">
        <f t="shared" si="31"/>
        <v xml:space="preserve"> Equivalent</v>
      </c>
      <c r="L404" s="4" t="s">
        <v>2239</v>
      </c>
      <c r="M404" s="4" t="str">
        <f>VLOOKUP(B:B,[1]GDPC_InventoryReport!$S$1:$T$65536,2,0)</f>
        <v>AVB</v>
      </c>
      <c r="N404" s="4" t="str">
        <f t="shared" si="32"/>
        <v>AA</v>
      </c>
      <c r="O404" s="4" t="str">
        <f t="shared" si="33"/>
        <v>1</v>
      </c>
      <c r="P404" s="4" t="str">
        <f t="shared" si="34"/>
        <v>E</v>
      </c>
    </row>
    <row r="405" spans="1:16" s="4" customFormat="1" ht="18" customHeight="1" x14ac:dyDescent="0.35">
      <c r="A405" s="11" t="s">
        <v>2867</v>
      </c>
      <c r="B405" s="12" t="s">
        <v>2868</v>
      </c>
      <c r="C405" s="12" t="s">
        <v>753</v>
      </c>
      <c r="D405" s="12" t="s">
        <v>754</v>
      </c>
      <c r="E405" s="13">
        <v>135</v>
      </c>
      <c r="F405" s="13">
        <v>135</v>
      </c>
      <c r="G405" s="12" t="s">
        <v>18</v>
      </c>
      <c r="H405" s="12" t="s">
        <v>2079</v>
      </c>
      <c r="I405" s="12" t="s">
        <v>2080</v>
      </c>
      <c r="J405" s="13">
        <f t="shared" si="30"/>
        <v>0</v>
      </c>
      <c r="K405" s="14" t="str">
        <f t="shared" si="31"/>
        <v xml:space="preserve"> Equivalent</v>
      </c>
      <c r="L405" s="4" t="s">
        <v>2239</v>
      </c>
      <c r="M405" s="4" t="str">
        <f>VLOOKUP(B:B,[1]GDPC_InventoryReport!$S$1:$T$65536,2,0)</f>
        <v>Hold –STK</v>
      </c>
      <c r="N405" s="4" t="str">
        <f t="shared" si="32"/>
        <v>AA</v>
      </c>
      <c r="O405" s="4" t="str">
        <f t="shared" si="33"/>
        <v>9</v>
      </c>
      <c r="P405" s="4" t="str">
        <f t="shared" si="34"/>
        <v>F</v>
      </c>
    </row>
    <row r="406" spans="1:16" s="4" customFormat="1" ht="18" customHeight="1" x14ac:dyDescent="0.35">
      <c r="A406" s="11" t="s">
        <v>2869</v>
      </c>
      <c r="B406" s="12" t="s">
        <v>2870</v>
      </c>
      <c r="C406" s="12" t="s">
        <v>753</v>
      </c>
      <c r="D406" s="12" t="s">
        <v>754</v>
      </c>
      <c r="E406" s="13">
        <v>135</v>
      </c>
      <c r="F406" s="13">
        <v>135</v>
      </c>
      <c r="G406" s="12" t="s">
        <v>18</v>
      </c>
      <c r="H406" s="12" t="s">
        <v>2079</v>
      </c>
      <c r="I406" s="12" t="s">
        <v>2080</v>
      </c>
      <c r="J406" s="13">
        <f t="shared" si="30"/>
        <v>0</v>
      </c>
      <c r="K406" s="14" t="str">
        <f t="shared" si="31"/>
        <v xml:space="preserve"> Equivalent</v>
      </c>
      <c r="L406" s="4" t="s">
        <v>2239</v>
      </c>
      <c r="M406" s="4" t="str">
        <f>VLOOKUP(B:B,[1]GDPC_InventoryReport!$S$1:$T$65536,2,0)</f>
        <v>Hold –STK</v>
      </c>
      <c r="N406" s="4" t="str">
        <f t="shared" si="32"/>
        <v>AA</v>
      </c>
      <c r="O406" s="4" t="str">
        <f t="shared" si="33"/>
        <v>1</v>
      </c>
      <c r="P406" s="4" t="str">
        <f t="shared" si="34"/>
        <v>F</v>
      </c>
    </row>
    <row r="407" spans="1:16" s="4" customFormat="1" ht="18" customHeight="1" x14ac:dyDescent="0.35">
      <c r="A407" s="11" t="s">
        <v>2871</v>
      </c>
      <c r="B407" s="12" t="s">
        <v>2872</v>
      </c>
      <c r="C407" s="12" t="s">
        <v>2873</v>
      </c>
      <c r="D407" s="12" t="s">
        <v>2874</v>
      </c>
      <c r="E407" s="13">
        <v>174</v>
      </c>
      <c r="F407" s="13">
        <v>174</v>
      </c>
      <c r="G407" s="12" t="s">
        <v>18</v>
      </c>
      <c r="H407" s="12" t="s">
        <v>2079</v>
      </c>
      <c r="I407" s="12" t="s">
        <v>2080</v>
      </c>
      <c r="J407" s="13">
        <f t="shared" si="30"/>
        <v>0</v>
      </c>
      <c r="K407" s="14" t="str">
        <f t="shared" si="31"/>
        <v xml:space="preserve"> Equivalent</v>
      </c>
      <c r="L407" s="4" t="s">
        <v>2239</v>
      </c>
      <c r="M407" s="4" t="str">
        <f>VLOOKUP(B:B,[1]GDPC_InventoryReport!$S$1:$T$65536,2,0)</f>
        <v>Hold –STK</v>
      </c>
      <c r="N407" s="4" t="str">
        <f t="shared" si="32"/>
        <v>AA</v>
      </c>
      <c r="O407" s="4" t="str">
        <f t="shared" si="33"/>
        <v>3</v>
      </c>
      <c r="P407" s="4" t="str">
        <f t="shared" si="34"/>
        <v>F</v>
      </c>
    </row>
    <row r="408" spans="1:16" s="4" customFormat="1" ht="18" customHeight="1" x14ac:dyDescent="0.35">
      <c r="A408" s="11" t="s">
        <v>2875</v>
      </c>
      <c r="B408" s="12" t="s">
        <v>2876</v>
      </c>
      <c r="C408" s="12" t="s">
        <v>2527</v>
      </c>
      <c r="D408" s="12" t="s">
        <v>2528</v>
      </c>
      <c r="E408" s="13">
        <v>36</v>
      </c>
      <c r="F408" s="13">
        <v>36</v>
      </c>
      <c r="G408" s="12" t="s">
        <v>18</v>
      </c>
      <c r="H408" s="12" t="s">
        <v>2079</v>
      </c>
      <c r="I408" s="12" t="s">
        <v>2080</v>
      </c>
      <c r="J408" s="13">
        <f t="shared" si="30"/>
        <v>0</v>
      </c>
      <c r="K408" s="14" t="str">
        <f t="shared" si="31"/>
        <v xml:space="preserve"> Equivalent</v>
      </c>
      <c r="L408" s="4" t="s">
        <v>2239</v>
      </c>
      <c r="M408" s="4" t="str">
        <f>VLOOKUP(B:B,[1]GDPC_InventoryReport!$S$1:$T$65536,2,0)</f>
        <v>AVB</v>
      </c>
      <c r="N408" s="4" t="str">
        <f t="shared" si="32"/>
        <v>AA</v>
      </c>
      <c r="O408" s="4" t="str">
        <f t="shared" si="33"/>
        <v>5</v>
      </c>
      <c r="P408" s="4" t="str">
        <f t="shared" si="34"/>
        <v>F</v>
      </c>
    </row>
    <row r="409" spans="1:16" s="4" customFormat="1" ht="18" customHeight="1" x14ac:dyDescent="0.35">
      <c r="A409" s="11" t="s">
        <v>2877</v>
      </c>
      <c r="B409" s="12" t="s">
        <v>2878</v>
      </c>
      <c r="C409" s="12" t="s">
        <v>2527</v>
      </c>
      <c r="D409" s="12" t="s">
        <v>2528</v>
      </c>
      <c r="E409" s="13">
        <v>36</v>
      </c>
      <c r="F409" s="13">
        <v>36</v>
      </c>
      <c r="G409" s="12" t="s">
        <v>18</v>
      </c>
      <c r="H409" s="12" t="s">
        <v>2079</v>
      </c>
      <c r="I409" s="12" t="s">
        <v>2080</v>
      </c>
      <c r="J409" s="13">
        <f t="shared" si="30"/>
        <v>0</v>
      </c>
      <c r="K409" s="14" t="str">
        <f t="shared" si="31"/>
        <v xml:space="preserve"> Equivalent</v>
      </c>
      <c r="L409" s="4" t="s">
        <v>2239</v>
      </c>
      <c r="M409" s="4" t="str">
        <f>VLOOKUP(B:B,[1]GDPC_InventoryReport!$S$1:$T$65536,2,0)</f>
        <v>AVB</v>
      </c>
      <c r="N409" s="4" t="str">
        <f t="shared" si="32"/>
        <v>AA</v>
      </c>
      <c r="O409" s="4" t="str">
        <f t="shared" si="33"/>
        <v>7</v>
      </c>
      <c r="P409" s="4" t="str">
        <f t="shared" si="34"/>
        <v>F</v>
      </c>
    </row>
    <row r="410" spans="1:16" s="4" customFormat="1" ht="18" customHeight="1" x14ac:dyDescent="0.35">
      <c r="A410" s="11" t="s">
        <v>2879</v>
      </c>
      <c r="B410" s="12" t="s">
        <v>2880</v>
      </c>
      <c r="C410" s="12" t="s">
        <v>2527</v>
      </c>
      <c r="D410" s="12" t="s">
        <v>2528</v>
      </c>
      <c r="E410" s="13">
        <v>36</v>
      </c>
      <c r="F410" s="13">
        <v>36</v>
      </c>
      <c r="G410" s="12" t="s">
        <v>18</v>
      </c>
      <c r="H410" s="12" t="s">
        <v>2079</v>
      </c>
      <c r="I410" s="12" t="s">
        <v>2080</v>
      </c>
      <c r="J410" s="13">
        <f t="shared" si="30"/>
        <v>0</v>
      </c>
      <c r="K410" s="14" t="str">
        <f t="shared" si="31"/>
        <v xml:space="preserve"> Equivalent</v>
      </c>
      <c r="L410" s="4" t="s">
        <v>2239</v>
      </c>
      <c r="M410" s="4" t="str">
        <f>VLOOKUP(B:B,[1]GDPC_InventoryReport!$S$1:$T$65536,2,0)</f>
        <v>AVB</v>
      </c>
      <c r="N410" s="4" t="str">
        <f t="shared" si="32"/>
        <v>AA</v>
      </c>
      <c r="O410" s="4" t="str">
        <f t="shared" si="33"/>
        <v>3</v>
      </c>
      <c r="P410" s="4" t="str">
        <f t="shared" si="34"/>
        <v>F</v>
      </c>
    </row>
    <row r="411" spans="1:16" s="4" customFormat="1" ht="18" customHeight="1" x14ac:dyDescent="0.35">
      <c r="A411" s="11" t="s">
        <v>2881</v>
      </c>
      <c r="B411" s="12" t="s">
        <v>2882</v>
      </c>
      <c r="C411" s="12" t="s">
        <v>2527</v>
      </c>
      <c r="D411" s="12" t="s">
        <v>2528</v>
      </c>
      <c r="E411" s="13">
        <v>36</v>
      </c>
      <c r="F411" s="13">
        <v>36</v>
      </c>
      <c r="G411" s="12" t="s">
        <v>18</v>
      </c>
      <c r="H411" s="12" t="s">
        <v>2079</v>
      </c>
      <c r="I411" s="12" t="s">
        <v>2080</v>
      </c>
      <c r="J411" s="13">
        <f t="shared" si="30"/>
        <v>0</v>
      </c>
      <c r="K411" s="14" t="str">
        <f t="shared" si="31"/>
        <v xml:space="preserve"> Equivalent</v>
      </c>
      <c r="L411" s="4" t="s">
        <v>2239</v>
      </c>
      <c r="M411" s="4" t="str">
        <f>VLOOKUP(B:B,[1]GDPC_InventoryReport!$S$1:$T$65536,2,0)</f>
        <v>AVB</v>
      </c>
      <c r="N411" s="4" t="str">
        <f t="shared" si="32"/>
        <v>AA</v>
      </c>
      <c r="O411" s="4" t="str">
        <f t="shared" si="33"/>
        <v>5</v>
      </c>
      <c r="P411" s="4" t="str">
        <f t="shared" si="34"/>
        <v>F</v>
      </c>
    </row>
    <row r="412" spans="1:16" s="4" customFormat="1" ht="18" customHeight="1" x14ac:dyDescent="0.35">
      <c r="A412" s="11" t="s">
        <v>2883</v>
      </c>
      <c r="B412" s="12" t="s">
        <v>2884</v>
      </c>
      <c r="C412" s="12" t="s">
        <v>753</v>
      </c>
      <c r="D412" s="12" t="s">
        <v>754</v>
      </c>
      <c r="E412" s="13">
        <v>135</v>
      </c>
      <c r="F412" s="13">
        <v>135</v>
      </c>
      <c r="G412" s="12" t="s">
        <v>18</v>
      </c>
      <c r="H412" s="12" t="s">
        <v>2079</v>
      </c>
      <c r="I412" s="12" t="s">
        <v>2080</v>
      </c>
      <c r="J412" s="13">
        <f t="shared" si="30"/>
        <v>0</v>
      </c>
      <c r="K412" s="14" t="str">
        <f t="shared" si="31"/>
        <v xml:space="preserve"> Equivalent</v>
      </c>
      <c r="L412" s="4" t="s">
        <v>2239</v>
      </c>
      <c r="M412" s="4" t="str">
        <f>VLOOKUP(B:B,[1]GDPC_InventoryReport!$S$1:$T$65536,2,0)</f>
        <v>Hold –STK</v>
      </c>
      <c r="N412" s="4" t="str">
        <f t="shared" si="32"/>
        <v>AA</v>
      </c>
      <c r="O412" s="4" t="str">
        <f t="shared" si="33"/>
        <v>7</v>
      </c>
      <c r="P412" s="4" t="str">
        <f t="shared" si="34"/>
        <v>F</v>
      </c>
    </row>
    <row r="413" spans="1:16" s="4" customFormat="1" ht="18" customHeight="1" x14ac:dyDescent="0.35">
      <c r="A413" s="11" t="s">
        <v>2885</v>
      </c>
      <c r="B413" s="12" t="s">
        <v>2886</v>
      </c>
      <c r="C413" s="12" t="s">
        <v>2887</v>
      </c>
      <c r="D413" s="12" t="s">
        <v>2888</v>
      </c>
      <c r="E413" s="13">
        <v>174</v>
      </c>
      <c r="F413" s="13">
        <v>174</v>
      </c>
      <c r="G413" s="12" t="s">
        <v>18</v>
      </c>
      <c r="H413" s="12" t="s">
        <v>2079</v>
      </c>
      <c r="I413" s="12" t="s">
        <v>2080</v>
      </c>
      <c r="J413" s="13">
        <f t="shared" si="30"/>
        <v>0</v>
      </c>
      <c r="K413" s="14" t="str">
        <f t="shared" si="31"/>
        <v xml:space="preserve"> Equivalent</v>
      </c>
      <c r="L413" s="4" t="s">
        <v>2239</v>
      </c>
      <c r="M413" s="4" t="str">
        <f>VLOOKUP(B:B,[1]GDPC_InventoryReport!$S$1:$T$65536,2,0)</f>
        <v>Hold –STK</v>
      </c>
      <c r="N413" s="4" t="str">
        <f t="shared" si="32"/>
        <v>AA</v>
      </c>
      <c r="O413" s="4" t="str">
        <f t="shared" si="33"/>
        <v>3</v>
      </c>
      <c r="P413" s="4" t="str">
        <f t="shared" si="34"/>
        <v>F</v>
      </c>
    </row>
    <row r="414" spans="1:16" s="4" customFormat="1" ht="18" customHeight="1" x14ac:dyDescent="0.35">
      <c r="A414" s="11" t="s">
        <v>2889</v>
      </c>
      <c r="B414" s="12" t="s">
        <v>2890</v>
      </c>
      <c r="C414" s="12" t="s">
        <v>1137</v>
      </c>
      <c r="D414" s="12" t="s">
        <v>1138</v>
      </c>
      <c r="E414" s="13">
        <v>144</v>
      </c>
      <c r="F414" s="13">
        <v>144</v>
      </c>
      <c r="G414" s="12" t="s">
        <v>157</v>
      </c>
      <c r="H414" s="12" t="s">
        <v>2079</v>
      </c>
      <c r="I414" s="12" t="s">
        <v>2080</v>
      </c>
      <c r="J414" s="13">
        <f t="shared" si="30"/>
        <v>0</v>
      </c>
      <c r="K414" s="14" t="str">
        <f t="shared" si="31"/>
        <v xml:space="preserve"> Equivalent</v>
      </c>
      <c r="L414" s="4" t="s">
        <v>2239</v>
      </c>
      <c r="M414" s="4" t="str">
        <f>VLOOKUP(B:B,[1]GDPC_InventoryReport!$S$1:$T$65536,2,0)</f>
        <v>AVB</v>
      </c>
      <c r="N414" s="4" t="str">
        <f t="shared" si="32"/>
        <v>AA</v>
      </c>
      <c r="O414" s="4" t="str">
        <f t="shared" si="33"/>
        <v>9</v>
      </c>
      <c r="P414" s="4" t="str">
        <f t="shared" si="34"/>
        <v>F</v>
      </c>
    </row>
    <row r="415" spans="1:16" s="4" customFormat="1" ht="18" customHeight="1" x14ac:dyDescent="0.35">
      <c r="A415" s="11" t="s">
        <v>2891</v>
      </c>
      <c r="B415" s="12" t="s">
        <v>2892</v>
      </c>
      <c r="C415" s="12" t="s">
        <v>2527</v>
      </c>
      <c r="D415" s="12" t="s">
        <v>2528</v>
      </c>
      <c r="E415" s="13">
        <v>36</v>
      </c>
      <c r="F415" s="13">
        <v>36</v>
      </c>
      <c r="G415" s="12" t="s">
        <v>18</v>
      </c>
      <c r="H415" s="12" t="s">
        <v>2079</v>
      </c>
      <c r="I415" s="12" t="s">
        <v>2080</v>
      </c>
      <c r="J415" s="13">
        <f t="shared" si="30"/>
        <v>0</v>
      </c>
      <c r="K415" s="14" t="str">
        <f t="shared" si="31"/>
        <v xml:space="preserve"> Equivalent</v>
      </c>
      <c r="L415" s="4" t="s">
        <v>2239</v>
      </c>
      <c r="M415" s="4" t="str">
        <f>VLOOKUP(B:B,[1]GDPC_InventoryReport!$S$1:$T$65536,2,0)</f>
        <v>AVB</v>
      </c>
      <c r="N415" s="4" t="str">
        <f t="shared" si="32"/>
        <v>AA</v>
      </c>
      <c r="O415" s="4" t="str">
        <f t="shared" si="33"/>
        <v>3</v>
      </c>
      <c r="P415" s="4" t="str">
        <f t="shared" si="34"/>
        <v>F</v>
      </c>
    </row>
    <row r="416" spans="1:16" s="4" customFormat="1" ht="18" customHeight="1" x14ac:dyDescent="0.35">
      <c r="A416" s="11" t="s">
        <v>2893</v>
      </c>
      <c r="B416" s="12" t="s">
        <v>2894</v>
      </c>
      <c r="C416" s="12" t="s">
        <v>1137</v>
      </c>
      <c r="D416" s="12" t="s">
        <v>1138</v>
      </c>
      <c r="E416" s="13">
        <v>144</v>
      </c>
      <c r="F416" s="13">
        <v>144</v>
      </c>
      <c r="G416" s="12" t="s">
        <v>157</v>
      </c>
      <c r="H416" s="12" t="s">
        <v>2079</v>
      </c>
      <c r="I416" s="12" t="s">
        <v>2080</v>
      </c>
      <c r="J416" s="13">
        <f t="shared" si="30"/>
        <v>0</v>
      </c>
      <c r="K416" s="14" t="str">
        <f t="shared" si="31"/>
        <v xml:space="preserve"> Equivalent</v>
      </c>
      <c r="L416" s="4" t="s">
        <v>2239</v>
      </c>
      <c r="M416" s="4" t="str">
        <f>VLOOKUP(B:B,[1]GDPC_InventoryReport!$S$1:$T$65536,2,0)</f>
        <v>AVB</v>
      </c>
      <c r="N416" s="4" t="str">
        <f t="shared" si="32"/>
        <v>AA</v>
      </c>
      <c r="O416" s="4" t="str">
        <f t="shared" si="33"/>
        <v>5</v>
      </c>
      <c r="P416" s="4" t="str">
        <f t="shared" si="34"/>
        <v>F</v>
      </c>
    </row>
    <row r="417" spans="1:16" s="4" customFormat="1" ht="18" customHeight="1" x14ac:dyDescent="0.35">
      <c r="A417" s="11" t="s">
        <v>2895</v>
      </c>
      <c r="B417" s="12" t="s">
        <v>2896</v>
      </c>
      <c r="C417" s="12" t="s">
        <v>1748</v>
      </c>
      <c r="D417" s="12" t="s">
        <v>1749</v>
      </c>
      <c r="E417" s="13">
        <v>8</v>
      </c>
      <c r="F417" s="13">
        <v>8</v>
      </c>
      <c r="G417" s="12" t="s">
        <v>9</v>
      </c>
      <c r="H417" s="12" t="s">
        <v>2079</v>
      </c>
      <c r="I417" s="12" t="s">
        <v>2080</v>
      </c>
      <c r="J417" s="13">
        <f t="shared" si="30"/>
        <v>0</v>
      </c>
      <c r="K417" s="14" t="str">
        <f t="shared" si="31"/>
        <v xml:space="preserve"> Equivalent</v>
      </c>
      <c r="L417" s="4" t="s">
        <v>2239</v>
      </c>
      <c r="M417" s="4" t="str">
        <f>VLOOKUP(B:B,[1]GDPC_InventoryReport!$S$1:$T$65536,2,0)</f>
        <v>AVB</v>
      </c>
      <c r="N417" s="4" t="str">
        <f t="shared" si="32"/>
        <v>AA</v>
      </c>
      <c r="O417" s="4" t="str">
        <f t="shared" si="33"/>
        <v>3</v>
      </c>
      <c r="P417" s="4" t="str">
        <f t="shared" si="34"/>
        <v>F</v>
      </c>
    </row>
    <row r="418" spans="1:16" s="4" customFormat="1" ht="18" customHeight="1" x14ac:dyDescent="0.35">
      <c r="A418" s="11" t="s">
        <v>2897</v>
      </c>
      <c r="B418" s="12" t="s">
        <v>2898</v>
      </c>
      <c r="C418" s="12" t="s">
        <v>2527</v>
      </c>
      <c r="D418" s="12" t="s">
        <v>2528</v>
      </c>
      <c r="E418" s="13">
        <v>36</v>
      </c>
      <c r="F418" s="13">
        <v>36</v>
      </c>
      <c r="G418" s="12" t="s">
        <v>18</v>
      </c>
      <c r="H418" s="12" t="s">
        <v>2079</v>
      </c>
      <c r="I418" s="12" t="s">
        <v>2080</v>
      </c>
      <c r="J418" s="13">
        <f t="shared" si="30"/>
        <v>0</v>
      </c>
      <c r="K418" s="14" t="str">
        <f t="shared" si="31"/>
        <v xml:space="preserve"> Equivalent</v>
      </c>
      <c r="L418" s="4" t="s">
        <v>2239</v>
      </c>
      <c r="M418" s="4" t="str">
        <f>VLOOKUP(B:B,[1]GDPC_InventoryReport!$S$1:$T$65536,2,0)</f>
        <v>AVB</v>
      </c>
      <c r="N418" s="4" t="str">
        <f t="shared" si="32"/>
        <v>AA</v>
      </c>
      <c r="O418" s="4" t="str">
        <f t="shared" si="33"/>
        <v>7</v>
      </c>
      <c r="P418" s="4" t="str">
        <f t="shared" si="34"/>
        <v>F</v>
      </c>
    </row>
    <row r="419" spans="1:16" s="4" customFormat="1" ht="18" customHeight="1" x14ac:dyDescent="0.35">
      <c r="A419" s="11" t="s">
        <v>2899</v>
      </c>
      <c r="B419" s="12" t="s">
        <v>2900</v>
      </c>
      <c r="C419" s="12" t="s">
        <v>2901</v>
      </c>
      <c r="D419" s="12" t="s">
        <v>2902</v>
      </c>
      <c r="E419" s="13">
        <v>160</v>
      </c>
      <c r="F419" s="13">
        <v>160</v>
      </c>
      <c r="G419" s="12" t="s">
        <v>18</v>
      </c>
      <c r="H419" s="12" t="s">
        <v>2079</v>
      </c>
      <c r="I419" s="12" t="s">
        <v>2080</v>
      </c>
      <c r="J419" s="13">
        <f t="shared" si="30"/>
        <v>0</v>
      </c>
      <c r="K419" s="14" t="str">
        <f t="shared" si="31"/>
        <v xml:space="preserve"> Equivalent</v>
      </c>
      <c r="L419" s="4" t="s">
        <v>2239</v>
      </c>
      <c r="M419" s="4" t="str">
        <f>VLOOKUP(B:B,[1]GDPC_InventoryReport!$S$1:$T$65536,2,0)</f>
        <v>AVB</v>
      </c>
      <c r="N419" s="4" t="str">
        <f t="shared" si="32"/>
        <v>AA</v>
      </c>
      <c r="O419" s="4" t="str">
        <f t="shared" si="33"/>
        <v>9</v>
      </c>
      <c r="P419" s="4" t="str">
        <f t="shared" si="34"/>
        <v>F</v>
      </c>
    </row>
    <row r="420" spans="1:16" s="4" customFormat="1" ht="18" customHeight="1" x14ac:dyDescent="0.35">
      <c r="A420" s="11" t="s">
        <v>2903</v>
      </c>
      <c r="B420" s="12" t="s">
        <v>1289</v>
      </c>
      <c r="C420" s="12" t="s">
        <v>1290</v>
      </c>
      <c r="D420" s="12" t="s">
        <v>1291</v>
      </c>
      <c r="E420" s="13">
        <v>26</v>
      </c>
      <c r="F420" s="13">
        <v>26</v>
      </c>
      <c r="G420" s="12" t="s">
        <v>9</v>
      </c>
      <c r="H420" s="12" t="s">
        <v>2079</v>
      </c>
      <c r="I420" s="12" t="s">
        <v>2080</v>
      </c>
      <c r="J420" s="13">
        <f t="shared" si="30"/>
        <v>0</v>
      </c>
      <c r="K420" s="14" t="str">
        <f t="shared" si="31"/>
        <v xml:space="preserve"> Equivalent</v>
      </c>
      <c r="L420" s="4" t="s">
        <v>2239</v>
      </c>
      <c r="M420" s="4" t="str">
        <f>VLOOKUP(B:B,[1]GDPC_InventoryReport!$S$1:$T$65536,2,0)</f>
        <v>AVB</v>
      </c>
      <c r="N420" s="4" t="str">
        <f t="shared" si="32"/>
        <v>AB</v>
      </c>
      <c r="O420" s="4" t="str">
        <f t="shared" si="33"/>
        <v>6</v>
      </c>
      <c r="P420" s="4" t="str">
        <f t="shared" si="34"/>
        <v>A</v>
      </c>
    </row>
    <row r="421" spans="1:16" s="4" customFormat="1" ht="18" customHeight="1" x14ac:dyDescent="0.35">
      <c r="A421" s="11" t="s">
        <v>2904</v>
      </c>
      <c r="B421" s="12" t="s">
        <v>1292</v>
      </c>
      <c r="C421" s="12" t="s">
        <v>1320</v>
      </c>
      <c r="D421" s="12" t="s">
        <v>1321</v>
      </c>
      <c r="E421" s="13">
        <v>3</v>
      </c>
      <c r="F421" s="13">
        <v>3</v>
      </c>
      <c r="G421" s="12" t="s">
        <v>18</v>
      </c>
      <c r="H421" s="12" t="s">
        <v>2079</v>
      </c>
      <c r="I421" s="12" t="s">
        <v>2080</v>
      </c>
      <c r="J421" s="13">
        <f t="shared" si="30"/>
        <v>0</v>
      </c>
      <c r="K421" s="14" t="str">
        <f t="shared" si="31"/>
        <v xml:space="preserve"> Equivalent</v>
      </c>
      <c r="L421" s="4" t="s">
        <v>2239</v>
      </c>
      <c r="M421" s="4" t="str">
        <f>VLOOKUP(B:B,[1]GDPC_InventoryReport!$S$1:$T$65536,2,0)</f>
        <v>AVB</v>
      </c>
      <c r="N421" s="4" t="str">
        <f t="shared" si="32"/>
        <v>AB</v>
      </c>
      <c r="O421" s="4" t="str">
        <f t="shared" si="33"/>
        <v>8</v>
      </c>
      <c r="P421" s="4" t="str">
        <f t="shared" si="34"/>
        <v>A</v>
      </c>
    </row>
    <row r="422" spans="1:16" s="4" customFormat="1" ht="18" customHeight="1" x14ac:dyDescent="0.35">
      <c r="A422" s="11" t="s">
        <v>2905</v>
      </c>
      <c r="B422" s="12" t="s">
        <v>1293</v>
      </c>
      <c r="C422" s="12" t="s">
        <v>1295</v>
      </c>
      <c r="D422" s="12" t="s">
        <v>1296</v>
      </c>
      <c r="E422" s="13">
        <v>18</v>
      </c>
      <c r="F422" s="13">
        <v>18</v>
      </c>
      <c r="G422" s="12" t="s">
        <v>9</v>
      </c>
      <c r="H422" s="12" t="s">
        <v>2079</v>
      </c>
      <c r="I422" s="12" t="s">
        <v>2080</v>
      </c>
      <c r="J422" s="13">
        <f t="shared" si="30"/>
        <v>0</v>
      </c>
      <c r="K422" s="14" t="str">
        <f t="shared" si="31"/>
        <v xml:space="preserve"> Equivalent</v>
      </c>
      <c r="L422" s="4" t="s">
        <v>2239</v>
      </c>
      <c r="M422" s="4" t="str">
        <f>VLOOKUP(B:B,[1]GDPC_InventoryReport!$S$1:$T$65536,2,0)</f>
        <v>AVB</v>
      </c>
      <c r="N422" s="4" t="str">
        <f t="shared" si="32"/>
        <v>AB</v>
      </c>
      <c r="O422" s="4" t="str">
        <f t="shared" si="33"/>
        <v>0</v>
      </c>
      <c r="P422" s="4" t="str">
        <f t="shared" si="34"/>
        <v>A</v>
      </c>
    </row>
    <row r="423" spans="1:16" s="4" customFormat="1" ht="18" customHeight="1" x14ac:dyDescent="0.35">
      <c r="A423" s="11" t="s">
        <v>2906</v>
      </c>
      <c r="B423" s="12" t="s">
        <v>1294</v>
      </c>
      <c r="C423" s="12" t="s">
        <v>1287</v>
      </c>
      <c r="D423" s="12" t="s">
        <v>1288</v>
      </c>
      <c r="E423" s="13">
        <v>9</v>
      </c>
      <c r="F423" s="13">
        <v>9</v>
      </c>
      <c r="G423" s="12" t="s">
        <v>9</v>
      </c>
      <c r="H423" s="12" t="s">
        <v>2079</v>
      </c>
      <c r="I423" s="12" t="s">
        <v>2080</v>
      </c>
      <c r="J423" s="13">
        <f t="shared" si="30"/>
        <v>0</v>
      </c>
      <c r="K423" s="14" t="str">
        <f t="shared" si="31"/>
        <v xml:space="preserve"> Equivalent</v>
      </c>
      <c r="L423" s="4" t="s">
        <v>2239</v>
      </c>
      <c r="M423" s="4" t="str">
        <f>VLOOKUP(B:B,[1]GDPC_InventoryReport!$S$1:$T$65536,2,0)</f>
        <v>AVB</v>
      </c>
      <c r="N423" s="4" t="str">
        <f t="shared" si="32"/>
        <v>AB</v>
      </c>
      <c r="O423" s="4" t="str">
        <f t="shared" si="33"/>
        <v>2</v>
      </c>
      <c r="P423" s="4" t="str">
        <f t="shared" si="34"/>
        <v>A</v>
      </c>
    </row>
    <row r="424" spans="1:16" s="4" customFormat="1" ht="18" customHeight="1" x14ac:dyDescent="0.35">
      <c r="A424" s="11" t="s">
        <v>2907</v>
      </c>
      <c r="B424" s="12" t="s">
        <v>1297</v>
      </c>
      <c r="C424" s="12" t="s">
        <v>1333</v>
      </c>
      <c r="D424" s="12" t="s">
        <v>1334</v>
      </c>
      <c r="E424" s="13">
        <v>26</v>
      </c>
      <c r="F424" s="13">
        <v>25</v>
      </c>
      <c r="G424" s="12" t="s">
        <v>9</v>
      </c>
      <c r="H424" s="12" t="s">
        <v>2079</v>
      </c>
      <c r="I424" s="12" t="s">
        <v>2080</v>
      </c>
      <c r="J424" s="13">
        <f t="shared" si="30"/>
        <v>-1</v>
      </c>
      <c r="K424" s="31" t="str">
        <f t="shared" si="31"/>
        <v>Shortage</v>
      </c>
      <c r="L424" s="4" t="s">
        <v>2239</v>
      </c>
      <c r="M424" s="4" t="str">
        <f>VLOOKUP(B:B,[1]GDPC_InventoryReport!$S$1:$T$65536,2,0)</f>
        <v>AVB</v>
      </c>
      <c r="N424" s="4" t="str">
        <f t="shared" si="32"/>
        <v>AB</v>
      </c>
      <c r="O424" s="4" t="str">
        <f t="shared" si="33"/>
        <v>4</v>
      </c>
      <c r="P424" s="4" t="str">
        <f t="shared" si="34"/>
        <v>A</v>
      </c>
    </row>
    <row r="425" spans="1:16" s="4" customFormat="1" ht="18" customHeight="1" x14ac:dyDescent="0.35">
      <c r="A425" s="11" t="s">
        <v>2908</v>
      </c>
      <c r="B425" s="12" t="s">
        <v>1300</v>
      </c>
      <c r="C425" s="12" t="s">
        <v>1301</v>
      </c>
      <c r="D425" s="12" t="s">
        <v>1302</v>
      </c>
      <c r="E425" s="13">
        <v>43</v>
      </c>
      <c r="F425" s="13">
        <v>43</v>
      </c>
      <c r="G425" s="12" t="s">
        <v>9</v>
      </c>
      <c r="H425" s="12" t="s">
        <v>2079</v>
      </c>
      <c r="I425" s="12" t="s">
        <v>2080</v>
      </c>
      <c r="J425" s="13">
        <f t="shared" si="30"/>
        <v>0</v>
      </c>
      <c r="K425" s="14" t="str">
        <f t="shared" si="31"/>
        <v xml:space="preserve"> Equivalent</v>
      </c>
      <c r="L425" s="4" t="s">
        <v>2239</v>
      </c>
      <c r="M425" s="4" t="str">
        <f>VLOOKUP(B:B,[1]GDPC_InventoryReport!$S$1:$T$65536,2,0)</f>
        <v>AVB</v>
      </c>
      <c r="N425" s="4" t="str">
        <f t="shared" si="32"/>
        <v>AB</v>
      </c>
      <c r="O425" s="4" t="str">
        <f t="shared" si="33"/>
        <v>6</v>
      </c>
      <c r="P425" s="4" t="str">
        <f t="shared" si="34"/>
        <v>A</v>
      </c>
    </row>
    <row r="426" spans="1:16" s="4" customFormat="1" ht="18" customHeight="1" x14ac:dyDescent="0.35">
      <c r="A426" s="11" t="s">
        <v>2909</v>
      </c>
      <c r="B426" s="12" t="s">
        <v>1303</v>
      </c>
      <c r="C426" s="12" t="s">
        <v>827</v>
      </c>
      <c r="D426" s="12" t="s">
        <v>828</v>
      </c>
      <c r="E426" s="13">
        <v>31</v>
      </c>
      <c r="F426" s="13">
        <v>31</v>
      </c>
      <c r="G426" s="12" t="s">
        <v>18</v>
      </c>
      <c r="H426" s="12" t="s">
        <v>2079</v>
      </c>
      <c r="I426" s="12" t="s">
        <v>2080</v>
      </c>
      <c r="J426" s="13">
        <f t="shared" si="30"/>
        <v>0</v>
      </c>
      <c r="K426" s="14" t="str">
        <f t="shared" si="31"/>
        <v xml:space="preserve"> Equivalent</v>
      </c>
      <c r="L426" s="4" t="s">
        <v>2239</v>
      </c>
      <c r="M426" s="4" t="str">
        <f>VLOOKUP(B:B,[1]GDPC_InventoryReport!$S$1:$T$65536,2,0)</f>
        <v>AVB</v>
      </c>
      <c r="N426" s="4" t="str">
        <f t="shared" si="32"/>
        <v>AB</v>
      </c>
      <c r="O426" s="4" t="str">
        <f t="shared" si="33"/>
        <v>8</v>
      </c>
      <c r="P426" s="4" t="str">
        <f t="shared" si="34"/>
        <v>A</v>
      </c>
    </row>
    <row r="427" spans="1:16" s="4" customFormat="1" ht="18" customHeight="1" x14ac:dyDescent="0.35">
      <c r="A427" s="11" t="s">
        <v>2910</v>
      </c>
      <c r="B427" s="12" t="s">
        <v>1304</v>
      </c>
      <c r="C427" s="12" t="s">
        <v>1305</v>
      </c>
      <c r="D427" s="12" t="s">
        <v>1306</v>
      </c>
      <c r="E427" s="13">
        <v>10</v>
      </c>
      <c r="F427" s="13">
        <v>10</v>
      </c>
      <c r="G427" s="12" t="s">
        <v>9</v>
      </c>
      <c r="H427" s="12" t="s">
        <v>2079</v>
      </c>
      <c r="I427" s="12" t="s">
        <v>2080</v>
      </c>
      <c r="J427" s="13">
        <f t="shared" si="30"/>
        <v>0</v>
      </c>
      <c r="K427" s="14" t="str">
        <f t="shared" si="31"/>
        <v xml:space="preserve"> Equivalent</v>
      </c>
      <c r="L427" s="4" t="s">
        <v>2239</v>
      </c>
      <c r="M427" s="4" t="str">
        <f>VLOOKUP(B:B,[1]GDPC_InventoryReport!$S$1:$T$65536,2,0)</f>
        <v>AVB</v>
      </c>
      <c r="N427" s="4" t="str">
        <f t="shared" si="32"/>
        <v>AB</v>
      </c>
      <c r="O427" s="4" t="str">
        <f t="shared" si="33"/>
        <v>0</v>
      </c>
      <c r="P427" s="4" t="str">
        <f t="shared" si="34"/>
        <v>A</v>
      </c>
    </row>
    <row r="428" spans="1:16" s="4" customFormat="1" ht="18" customHeight="1" x14ac:dyDescent="0.35">
      <c r="A428" s="11" t="s">
        <v>2911</v>
      </c>
      <c r="B428" s="12" t="s">
        <v>2912</v>
      </c>
      <c r="C428" s="12" t="s">
        <v>172</v>
      </c>
      <c r="D428" s="12" t="s">
        <v>173</v>
      </c>
      <c r="E428" s="13">
        <v>18</v>
      </c>
      <c r="F428" s="13">
        <v>18</v>
      </c>
      <c r="G428" s="12" t="s">
        <v>9</v>
      </c>
      <c r="H428" s="12" t="s">
        <v>2079</v>
      </c>
      <c r="I428" s="12" t="s">
        <v>2080</v>
      </c>
      <c r="J428" s="13">
        <f t="shared" si="30"/>
        <v>0</v>
      </c>
      <c r="K428" s="14" t="str">
        <f t="shared" si="31"/>
        <v xml:space="preserve"> Equivalent</v>
      </c>
      <c r="L428" s="4" t="s">
        <v>2239</v>
      </c>
      <c r="M428" s="4" t="str">
        <f>VLOOKUP(B:B,[1]GDPC_InventoryReport!$S$1:$T$65536,2,0)</f>
        <v>AVB</v>
      </c>
      <c r="N428" s="4" t="str">
        <f t="shared" si="32"/>
        <v>AB</v>
      </c>
      <c r="O428" s="4" t="str">
        <f t="shared" si="33"/>
        <v>2</v>
      </c>
      <c r="P428" s="4" t="str">
        <f t="shared" si="34"/>
        <v>A</v>
      </c>
    </row>
    <row r="429" spans="1:16" s="4" customFormat="1" ht="18" customHeight="1" x14ac:dyDescent="0.35">
      <c r="A429" s="11" t="s">
        <v>2913</v>
      </c>
      <c r="B429" s="12" t="s">
        <v>1307</v>
      </c>
      <c r="C429" s="12" t="s">
        <v>321</v>
      </c>
      <c r="D429" s="12" t="s">
        <v>322</v>
      </c>
      <c r="E429" s="13">
        <v>29</v>
      </c>
      <c r="F429" s="13">
        <v>29</v>
      </c>
      <c r="G429" s="12" t="s">
        <v>18</v>
      </c>
      <c r="H429" s="12" t="s">
        <v>2079</v>
      </c>
      <c r="I429" s="12" t="s">
        <v>2080</v>
      </c>
      <c r="J429" s="13">
        <f t="shared" si="30"/>
        <v>0</v>
      </c>
      <c r="K429" s="14" t="str">
        <f t="shared" si="31"/>
        <v xml:space="preserve"> Equivalent</v>
      </c>
      <c r="L429" s="4" t="s">
        <v>2239</v>
      </c>
      <c r="M429" s="4" t="str">
        <f>VLOOKUP(B:B,[1]GDPC_InventoryReport!$S$1:$T$65536,2,0)</f>
        <v>AVB</v>
      </c>
      <c r="N429" s="4" t="str">
        <f t="shared" si="32"/>
        <v>AB</v>
      </c>
      <c r="O429" s="4" t="str">
        <f t="shared" si="33"/>
        <v>4</v>
      </c>
      <c r="P429" s="4" t="str">
        <f t="shared" si="34"/>
        <v>A</v>
      </c>
    </row>
    <row r="430" spans="1:16" s="4" customFormat="1" ht="18" customHeight="1" x14ac:dyDescent="0.35">
      <c r="A430" s="11" t="s">
        <v>2914</v>
      </c>
      <c r="B430" s="12" t="s">
        <v>1310</v>
      </c>
      <c r="C430" s="12" t="s">
        <v>549</v>
      </c>
      <c r="D430" s="12" t="s">
        <v>550</v>
      </c>
      <c r="E430" s="13">
        <v>3</v>
      </c>
      <c r="F430" s="13">
        <v>3</v>
      </c>
      <c r="G430" s="12" t="s">
        <v>9</v>
      </c>
      <c r="H430" s="12" t="s">
        <v>2079</v>
      </c>
      <c r="I430" s="12" t="s">
        <v>2080</v>
      </c>
      <c r="J430" s="13">
        <f t="shared" si="30"/>
        <v>0</v>
      </c>
      <c r="K430" s="14" t="str">
        <f t="shared" si="31"/>
        <v xml:space="preserve"> Equivalent</v>
      </c>
      <c r="L430" s="4" t="s">
        <v>2239</v>
      </c>
      <c r="M430" s="4" t="str">
        <f>VLOOKUP(B:B,[1]GDPC_InventoryReport!$S$1:$T$65536,2,0)</f>
        <v>AVB</v>
      </c>
      <c r="N430" s="4" t="str">
        <f t="shared" si="32"/>
        <v>AB</v>
      </c>
      <c r="O430" s="4" t="str">
        <f t="shared" si="33"/>
        <v>6</v>
      </c>
      <c r="P430" s="4" t="str">
        <f t="shared" si="34"/>
        <v>A</v>
      </c>
    </row>
    <row r="431" spans="1:16" s="4" customFormat="1" ht="18" customHeight="1" x14ac:dyDescent="0.35">
      <c r="A431" s="11" t="s">
        <v>2915</v>
      </c>
      <c r="B431" s="12" t="s">
        <v>1311</v>
      </c>
      <c r="C431" s="12" t="s">
        <v>1312</v>
      </c>
      <c r="D431" s="12" t="s">
        <v>1313</v>
      </c>
      <c r="E431" s="13">
        <v>3</v>
      </c>
      <c r="F431" s="13">
        <v>3</v>
      </c>
      <c r="G431" s="12" t="s">
        <v>18</v>
      </c>
      <c r="H431" s="12" t="s">
        <v>2079</v>
      </c>
      <c r="I431" s="12" t="s">
        <v>2080</v>
      </c>
      <c r="J431" s="13">
        <f t="shared" si="30"/>
        <v>0</v>
      </c>
      <c r="K431" s="14" t="str">
        <f t="shared" si="31"/>
        <v xml:space="preserve"> Equivalent</v>
      </c>
      <c r="L431" s="4" t="s">
        <v>2239</v>
      </c>
      <c r="M431" s="4" t="str">
        <f>VLOOKUP(B:B,[1]GDPC_InventoryReport!$S$1:$T$65536,2,0)</f>
        <v>AVB</v>
      </c>
      <c r="N431" s="4" t="str">
        <f t="shared" si="32"/>
        <v>AB</v>
      </c>
      <c r="O431" s="4" t="str">
        <f t="shared" si="33"/>
        <v>8</v>
      </c>
      <c r="P431" s="4" t="str">
        <f t="shared" si="34"/>
        <v>A</v>
      </c>
    </row>
    <row r="432" spans="1:16" s="4" customFormat="1" ht="18" customHeight="1" x14ac:dyDescent="0.35">
      <c r="A432" s="11" t="s">
        <v>2916</v>
      </c>
      <c r="B432" s="12" t="s">
        <v>1314</v>
      </c>
      <c r="C432" s="12" t="s">
        <v>2917</v>
      </c>
      <c r="D432" s="12" t="s">
        <v>2918</v>
      </c>
      <c r="E432" s="13">
        <v>4</v>
      </c>
      <c r="F432" s="13">
        <v>4</v>
      </c>
      <c r="G432" s="12" t="s">
        <v>18</v>
      </c>
      <c r="H432" s="12" t="s">
        <v>2079</v>
      </c>
      <c r="I432" s="12" t="s">
        <v>2080</v>
      </c>
      <c r="J432" s="13">
        <f t="shared" si="30"/>
        <v>0</v>
      </c>
      <c r="K432" s="14" t="str">
        <f t="shared" si="31"/>
        <v xml:space="preserve"> Equivalent</v>
      </c>
      <c r="L432" s="4" t="s">
        <v>2239</v>
      </c>
      <c r="M432" s="4" t="str">
        <f>VLOOKUP(B:B,[1]GDPC_InventoryReport!$S$1:$T$65536,2,0)</f>
        <v>AVB</v>
      </c>
      <c r="N432" s="4" t="str">
        <f t="shared" si="32"/>
        <v>AB</v>
      </c>
      <c r="O432" s="4" t="str">
        <f t="shared" si="33"/>
        <v>0</v>
      </c>
      <c r="P432" s="4" t="str">
        <f t="shared" si="34"/>
        <v>A</v>
      </c>
    </row>
    <row r="433" spans="1:16" s="4" customFormat="1" ht="18" customHeight="1" x14ac:dyDescent="0.35">
      <c r="A433" s="11" t="s">
        <v>2919</v>
      </c>
      <c r="B433" s="12" t="s">
        <v>2920</v>
      </c>
      <c r="C433" s="12" t="s">
        <v>1317</v>
      </c>
      <c r="D433" s="12" t="s">
        <v>1318</v>
      </c>
      <c r="E433" s="13">
        <v>11</v>
      </c>
      <c r="F433" s="13">
        <v>11</v>
      </c>
      <c r="G433" s="12" t="s">
        <v>9</v>
      </c>
      <c r="H433" s="12" t="s">
        <v>2079</v>
      </c>
      <c r="I433" s="12" t="s">
        <v>2080</v>
      </c>
      <c r="J433" s="13">
        <f t="shared" si="30"/>
        <v>0</v>
      </c>
      <c r="K433" s="14" t="str">
        <f t="shared" si="31"/>
        <v xml:space="preserve"> Equivalent</v>
      </c>
      <c r="L433" s="4" t="s">
        <v>2239</v>
      </c>
      <c r="M433" s="4" t="str">
        <f>VLOOKUP(B:B,[1]GDPC_InventoryReport!$S$1:$T$65536,2,0)</f>
        <v>AVB</v>
      </c>
      <c r="N433" s="4" t="str">
        <f t="shared" si="32"/>
        <v>AB</v>
      </c>
      <c r="O433" s="4" t="str">
        <f t="shared" si="33"/>
        <v>2</v>
      </c>
      <c r="P433" s="4" t="str">
        <f t="shared" si="34"/>
        <v>A</v>
      </c>
    </row>
    <row r="434" spans="1:16" s="4" customFormat="1" ht="18" customHeight="1" x14ac:dyDescent="0.35">
      <c r="A434" s="11" t="s">
        <v>2921</v>
      </c>
      <c r="B434" s="12" t="s">
        <v>1315</v>
      </c>
      <c r="C434" s="12" t="s">
        <v>2559</v>
      </c>
      <c r="D434" s="12" t="s">
        <v>2560</v>
      </c>
      <c r="E434" s="13">
        <v>4</v>
      </c>
      <c r="F434" s="13">
        <v>4</v>
      </c>
      <c r="G434" s="12" t="s">
        <v>9</v>
      </c>
      <c r="H434" s="12" t="s">
        <v>2079</v>
      </c>
      <c r="I434" s="12" t="s">
        <v>2080</v>
      </c>
      <c r="J434" s="13">
        <f t="shared" si="30"/>
        <v>0</v>
      </c>
      <c r="K434" s="14" t="str">
        <f t="shared" si="31"/>
        <v xml:space="preserve"> Equivalent</v>
      </c>
      <c r="L434" s="4" t="s">
        <v>2239</v>
      </c>
      <c r="M434" s="4" t="str">
        <f>VLOOKUP(B:B,[1]GDPC_InventoryReport!$S$1:$T$65536,2,0)</f>
        <v>AVB</v>
      </c>
      <c r="N434" s="4" t="str">
        <f t="shared" si="32"/>
        <v>AB</v>
      </c>
      <c r="O434" s="4" t="str">
        <f t="shared" si="33"/>
        <v>4</v>
      </c>
      <c r="P434" s="4" t="str">
        <f t="shared" si="34"/>
        <v>A</v>
      </c>
    </row>
    <row r="435" spans="1:16" s="4" customFormat="1" ht="18" customHeight="1" x14ac:dyDescent="0.35">
      <c r="A435" s="11" t="s">
        <v>2922</v>
      </c>
      <c r="B435" s="12" t="s">
        <v>1316</v>
      </c>
      <c r="C435" s="12" t="s">
        <v>1323</v>
      </c>
      <c r="D435" s="12" t="s">
        <v>1324</v>
      </c>
      <c r="E435" s="13">
        <v>18</v>
      </c>
      <c r="F435" s="13">
        <v>18</v>
      </c>
      <c r="G435" s="12" t="s">
        <v>9</v>
      </c>
      <c r="H435" s="12" t="s">
        <v>2079</v>
      </c>
      <c r="I435" s="12" t="s">
        <v>2080</v>
      </c>
      <c r="J435" s="13">
        <f t="shared" si="30"/>
        <v>0</v>
      </c>
      <c r="K435" s="14" t="str">
        <f t="shared" si="31"/>
        <v xml:space="preserve"> Equivalent</v>
      </c>
      <c r="L435" s="4" t="s">
        <v>2239</v>
      </c>
      <c r="M435" s="4" t="str">
        <f>VLOOKUP(B:B,[1]GDPC_InventoryReport!$S$1:$T$65536,2,0)</f>
        <v>AVB</v>
      </c>
      <c r="N435" s="4" t="str">
        <f t="shared" si="32"/>
        <v>AB</v>
      </c>
      <c r="O435" s="4" t="str">
        <f t="shared" si="33"/>
        <v>6</v>
      </c>
      <c r="P435" s="4" t="str">
        <f t="shared" si="34"/>
        <v>A</v>
      </c>
    </row>
    <row r="436" spans="1:16" s="4" customFormat="1" ht="18" customHeight="1" x14ac:dyDescent="0.35">
      <c r="A436" s="11" t="s">
        <v>2923</v>
      </c>
      <c r="B436" s="12" t="s">
        <v>1319</v>
      </c>
      <c r="C436" s="12" t="s">
        <v>2559</v>
      </c>
      <c r="D436" s="12" t="s">
        <v>2560</v>
      </c>
      <c r="E436" s="13">
        <v>4</v>
      </c>
      <c r="F436" s="13">
        <v>4</v>
      </c>
      <c r="G436" s="12" t="s">
        <v>9</v>
      </c>
      <c r="H436" s="12" t="s">
        <v>2079</v>
      </c>
      <c r="I436" s="12" t="s">
        <v>2080</v>
      </c>
      <c r="J436" s="13">
        <f t="shared" si="30"/>
        <v>0</v>
      </c>
      <c r="K436" s="14" t="str">
        <f t="shared" si="31"/>
        <v xml:space="preserve"> Equivalent</v>
      </c>
      <c r="L436" s="4" t="s">
        <v>2239</v>
      </c>
      <c r="M436" s="4" t="str">
        <f>VLOOKUP(B:B,[1]GDPC_InventoryReport!$S$1:$T$65536,2,0)</f>
        <v>AVB</v>
      </c>
      <c r="N436" s="4" t="str">
        <f t="shared" si="32"/>
        <v>AB</v>
      </c>
      <c r="O436" s="4" t="str">
        <f t="shared" si="33"/>
        <v>8</v>
      </c>
      <c r="P436" s="4" t="str">
        <f t="shared" si="34"/>
        <v>A</v>
      </c>
    </row>
    <row r="437" spans="1:16" s="4" customFormat="1" ht="18" customHeight="1" x14ac:dyDescent="0.35">
      <c r="A437" s="11" t="s">
        <v>2924</v>
      </c>
      <c r="B437" s="12" t="s">
        <v>1322</v>
      </c>
      <c r="C437" s="12" t="s">
        <v>2067</v>
      </c>
      <c r="D437" s="12" t="s">
        <v>2068</v>
      </c>
      <c r="E437" s="13">
        <v>13</v>
      </c>
      <c r="F437" s="13">
        <v>13</v>
      </c>
      <c r="G437" s="12" t="s">
        <v>9</v>
      </c>
      <c r="H437" s="12" t="s">
        <v>2079</v>
      </c>
      <c r="I437" s="12" t="s">
        <v>2080</v>
      </c>
      <c r="J437" s="13">
        <f t="shared" si="30"/>
        <v>0</v>
      </c>
      <c r="K437" s="14" t="str">
        <f t="shared" si="31"/>
        <v xml:space="preserve"> Equivalent</v>
      </c>
      <c r="L437" s="4" t="s">
        <v>2239</v>
      </c>
      <c r="M437" s="4" t="str">
        <f>VLOOKUP(B:B,[1]GDPC_InventoryReport!$S$1:$T$65536,2,0)</f>
        <v>AVB</v>
      </c>
      <c r="N437" s="4" t="str">
        <f t="shared" si="32"/>
        <v>AB</v>
      </c>
      <c r="O437" s="4" t="str">
        <f t="shared" si="33"/>
        <v>0</v>
      </c>
      <c r="P437" s="4" t="str">
        <f t="shared" si="34"/>
        <v>A</v>
      </c>
    </row>
    <row r="438" spans="1:16" s="4" customFormat="1" ht="18" customHeight="1" x14ac:dyDescent="0.35">
      <c r="A438" s="11" t="s">
        <v>2925</v>
      </c>
      <c r="B438" s="12" t="s">
        <v>1325</v>
      </c>
      <c r="C438" s="12" t="s">
        <v>2926</v>
      </c>
      <c r="D438" s="12" t="s">
        <v>2927</v>
      </c>
      <c r="E438" s="13">
        <v>6</v>
      </c>
      <c r="F438" s="13">
        <v>6</v>
      </c>
      <c r="G438" s="12" t="s">
        <v>9</v>
      </c>
      <c r="H438" s="12" t="s">
        <v>2079</v>
      </c>
      <c r="I438" s="12" t="s">
        <v>2080</v>
      </c>
      <c r="J438" s="13">
        <f t="shared" si="30"/>
        <v>0</v>
      </c>
      <c r="K438" s="14" t="str">
        <f t="shared" si="31"/>
        <v xml:space="preserve"> Equivalent</v>
      </c>
      <c r="L438" s="4" t="s">
        <v>2239</v>
      </c>
      <c r="M438" s="4" t="str">
        <f>VLOOKUP(B:B,[1]GDPC_InventoryReport!$S$1:$T$65536,2,0)</f>
        <v>AVB</v>
      </c>
      <c r="N438" s="4" t="str">
        <f t="shared" si="32"/>
        <v>AB</v>
      </c>
      <c r="O438" s="4" t="str">
        <f t="shared" si="33"/>
        <v>2</v>
      </c>
      <c r="P438" s="4" t="str">
        <f t="shared" si="34"/>
        <v>A</v>
      </c>
    </row>
    <row r="439" spans="1:16" s="4" customFormat="1" ht="18" customHeight="1" x14ac:dyDescent="0.35">
      <c r="A439" s="11" t="s">
        <v>2928</v>
      </c>
      <c r="B439" s="12" t="s">
        <v>1326</v>
      </c>
      <c r="C439" s="12" t="s">
        <v>1298</v>
      </c>
      <c r="D439" s="12" t="s">
        <v>1299</v>
      </c>
      <c r="E439" s="13">
        <v>10</v>
      </c>
      <c r="F439" s="13">
        <v>10</v>
      </c>
      <c r="G439" s="12" t="s">
        <v>9</v>
      </c>
      <c r="H439" s="12" t="s">
        <v>2079</v>
      </c>
      <c r="I439" s="12" t="s">
        <v>2080</v>
      </c>
      <c r="J439" s="13">
        <f t="shared" si="30"/>
        <v>0</v>
      </c>
      <c r="K439" s="14" t="str">
        <f t="shared" si="31"/>
        <v xml:space="preserve"> Equivalent</v>
      </c>
      <c r="L439" s="4" t="s">
        <v>2239</v>
      </c>
      <c r="M439" s="4" t="str">
        <f>VLOOKUP(B:B,[1]GDPC_InventoryReport!$S$1:$T$65536,2,0)</f>
        <v>AVB</v>
      </c>
      <c r="N439" s="4" t="str">
        <f t="shared" si="32"/>
        <v>AB</v>
      </c>
      <c r="O439" s="4" t="str">
        <f t="shared" si="33"/>
        <v>4</v>
      </c>
      <c r="P439" s="4" t="str">
        <f t="shared" si="34"/>
        <v>A</v>
      </c>
    </row>
    <row r="440" spans="1:16" s="4" customFormat="1" ht="18" customHeight="1" x14ac:dyDescent="0.35">
      <c r="A440" s="11" t="s">
        <v>2929</v>
      </c>
      <c r="B440" s="12" t="s">
        <v>1329</v>
      </c>
      <c r="C440" s="12" t="s">
        <v>273</v>
      </c>
      <c r="D440" s="12" t="s">
        <v>274</v>
      </c>
      <c r="E440" s="13">
        <v>34</v>
      </c>
      <c r="F440" s="13">
        <v>32</v>
      </c>
      <c r="G440" s="12" t="s">
        <v>9</v>
      </c>
      <c r="H440" s="12" t="s">
        <v>2079</v>
      </c>
      <c r="I440" s="12" t="s">
        <v>2080</v>
      </c>
      <c r="J440" s="13">
        <f t="shared" si="30"/>
        <v>-2</v>
      </c>
      <c r="K440" s="31" t="str">
        <f t="shared" si="31"/>
        <v>Shortage</v>
      </c>
      <c r="L440" s="4" t="s">
        <v>2239</v>
      </c>
      <c r="M440" s="4" t="str">
        <f>VLOOKUP(B:B,[1]GDPC_InventoryReport!$S$1:$T$65536,2,0)</f>
        <v>AVB</v>
      </c>
      <c r="N440" s="4" t="str">
        <f t="shared" si="32"/>
        <v>AB</v>
      </c>
      <c r="O440" s="4" t="str">
        <f t="shared" si="33"/>
        <v>4</v>
      </c>
      <c r="P440" s="4" t="str">
        <f t="shared" si="34"/>
        <v>A</v>
      </c>
    </row>
    <row r="441" spans="1:16" s="4" customFormat="1" ht="18" customHeight="1" x14ac:dyDescent="0.35">
      <c r="A441" s="11" t="s">
        <v>2930</v>
      </c>
      <c r="B441" s="12" t="s">
        <v>1332</v>
      </c>
      <c r="C441" s="12" t="s">
        <v>1308</v>
      </c>
      <c r="D441" s="12" t="s">
        <v>1309</v>
      </c>
      <c r="E441" s="13">
        <v>29</v>
      </c>
      <c r="F441" s="13">
        <v>29</v>
      </c>
      <c r="G441" s="12" t="s">
        <v>9</v>
      </c>
      <c r="H441" s="12" t="s">
        <v>2079</v>
      </c>
      <c r="I441" s="12" t="s">
        <v>2080</v>
      </c>
      <c r="J441" s="13">
        <f t="shared" si="30"/>
        <v>0</v>
      </c>
      <c r="K441" s="14" t="str">
        <f t="shared" si="31"/>
        <v xml:space="preserve"> Equivalent</v>
      </c>
      <c r="L441" s="4" t="s">
        <v>2239</v>
      </c>
      <c r="M441" s="4" t="str">
        <f>VLOOKUP(B:B,[1]GDPC_InventoryReport!$S$1:$T$65536,2,0)</f>
        <v>AVB</v>
      </c>
      <c r="N441" s="4" t="str">
        <f t="shared" si="32"/>
        <v>AB</v>
      </c>
      <c r="O441" s="4" t="str">
        <f t="shared" si="33"/>
        <v>6</v>
      </c>
      <c r="P441" s="4" t="str">
        <f t="shared" si="34"/>
        <v>A</v>
      </c>
    </row>
    <row r="442" spans="1:16" s="4" customFormat="1" ht="18" customHeight="1" x14ac:dyDescent="0.35">
      <c r="A442" s="11" t="s">
        <v>2931</v>
      </c>
      <c r="B442" s="12" t="s">
        <v>1335</v>
      </c>
      <c r="C442" s="12" t="s">
        <v>2932</v>
      </c>
      <c r="D442" s="12" t="s">
        <v>2933</v>
      </c>
      <c r="E442" s="13">
        <v>20</v>
      </c>
      <c r="F442" s="13">
        <v>20</v>
      </c>
      <c r="G442" s="12" t="s">
        <v>18</v>
      </c>
      <c r="H442" s="12" t="s">
        <v>2079</v>
      </c>
      <c r="I442" s="12" t="s">
        <v>2080</v>
      </c>
      <c r="J442" s="13">
        <f t="shared" si="30"/>
        <v>0</v>
      </c>
      <c r="K442" s="14" t="str">
        <f t="shared" si="31"/>
        <v xml:space="preserve"> Equivalent</v>
      </c>
      <c r="L442" s="4" t="s">
        <v>2239</v>
      </c>
      <c r="M442" s="4" t="str">
        <f>VLOOKUP(B:B,[1]GDPC_InventoryReport!$S$1:$T$65536,2,0)</f>
        <v>AVB</v>
      </c>
      <c r="N442" s="4" t="str">
        <f t="shared" si="32"/>
        <v>AB</v>
      </c>
      <c r="O442" s="4" t="str">
        <f t="shared" si="33"/>
        <v>8</v>
      </c>
      <c r="P442" s="4" t="str">
        <f t="shared" si="34"/>
        <v>A</v>
      </c>
    </row>
    <row r="443" spans="1:16" s="4" customFormat="1" ht="18" customHeight="1" x14ac:dyDescent="0.35">
      <c r="A443" s="11" t="s">
        <v>2934</v>
      </c>
      <c r="B443" s="12" t="s">
        <v>1336</v>
      </c>
      <c r="C443" s="12" t="s">
        <v>1337</v>
      </c>
      <c r="D443" s="12" t="s">
        <v>1338</v>
      </c>
      <c r="E443" s="13">
        <v>8</v>
      </c>
      <c r="F443" s="13">
        <v>8</v>
      </c>
      <c r="G443" s="12" t="s">
        <v>9</v>
      </c>
      <c r="H443" s="12" t="s">
        <v>2079</v>
      </c>
      <c r="I443" s="12" t="s">
        <v>2080</v>
      </c>
      <c r="J443" s="13">
        <f t="shared" si="30"/>
        <v>0</v>
      </c>
      <c r="K443" s="14" t="str">
        <f t="shared" si="31"/>
        <v xml:space="preserve"> Equivalent</v>
      </c>
      <c r="L443" s="4" t="s">
        <v>2239</v>
      </c>
      <c r="M443" s="4" t="str">
        <f>VLOOKUP(B:B,[1]GDPC_InventoryReport!$S$1:$T$65536,2,0)</f>
        <v>AVB</v>
      </c>
      <c r="N443" s="4" t="str">
        <f t="shared" si="32"/>
        <v>AB</v>
      </c>
      <c r="O443" s="4" t="str">
        <f t="shared" si="33"/>
        <v>0</v>
      </c>
      <c r="P443" s="4" t="str">
        <f t="shared" si="34"/>
        <v>A</v>
      </c>
    </row>
    <row r="444" spans="1:16" s="4" customFormat="1" ht="18" customHeight="1" x14ac:dyDescent="0.35">
      <c r="A444" s="11" t="s">
        <v>2935</v>
      </c>
      <c r="B444" s="12" t="s">
        <v>1339</v>
      </c>
      <c r="C444" s="12" t="s">
        <v>1340</v>
      </c>
      <c r="D444" s="12" t="s">
        <v>1341</v>
      </c>
      <c r="E444" s="13">
        <v>16</v>
      </c>
      <c r="F444" s="13">
        <v>16</v>
      </c>
      <c r="G444" s="12" t="s">
        <v>9</v>
      </c>
      <c r="H444" s="12" t="s">
        <v>2079</v>
      </c>
      <c r="I444" s="12" t="s">
        <v>2080</v>
      </c>
      <c r="J444" s="13">
        <f t="shared" si="30"/>
        <v>0</v>
      </c>
      <c r="K444" s="14" t="str">
        <f t="shared" si="31"/>
        <v xml:space="preserve"> Equivalent</v>
      </c>
      <c r="L444" s="4" t="s">
        <v>2239</v>
      </c>
      <c r="M444" s="4" t="str">
        <f>VLOOKUP(B:B,[1]GDPC_InventoryReport!$S$1:$T$65536,2,0)</f>
        <v>AVB</v>
      </c>
      <c r="N444" s="4" t="str">
        <f t="shared" si="32"/>
        <v>AB</v>
      </c>
      <c r="O444" s="4" t="str">
        <f t="shared" si="33"/>
        <v>2</v>
      </c>
      <c r="P444" s="4" t="str">
        <f t="shared" si="34"/>
        <v>A</v>
      </c>
    </row>
    <row r="445" spans="1:16" s="4" customFormat="1" ht="18" customHeight="1" x14ac:dyDescent="0.35">
      <c r="A445" s="11" t="s">
        <v>2936</v>
      </c>
      <c r="B445" s="12" t="s">
        <v>1342</v>
      </c>
      <c r="C445" s="12" t="s">
        <v>190</v>
      </c>
      <c r="D445" s="12" t="s">
        <v>191</v>
      </c>
      <c r="E445" s="13">
        <v>8</v>
      </c>
      <c r="F445" s="13">
        <v>8</v>
      </c>
      <c r="G445" s="12" t="s">
        <v>9</v>
      </c>
      <c r="H445" s="12" t="s">
        <v>2079</v>
      </c>
      <c r="I445" s="12" t="s">
        <v>2080</v>
      </c>
      <c r="J445" s="13">
        <f t="shared" si="30"/>
        <v>0</v>
      </c>
      <c r="K445" s="14" t="str">
        <f t="shared" si="31"/>
        <v xml:space="preserve"> Equivalent</v>
      </c>
      <c r="L445" s="4" t="s">
        <v>2239</v>
      </c>
      <c r="M445" s="4" t="str">
        <f>VLOOKUP(B:B,[1]GDPC_InventoryReport!$S$1:$T$65536,2,0)</f>
        <v>AVB</v>
      </c>
      <c r="N445" s="4" t="str">
        <f t="shared" si="32"/>
        <v>AB</v>
      </c>
      <c r="O445" s="4" t="str">
        <f t="shared" si="33"/>
        <v>4</v>
      </c>
      <c r="P445" s="4" t="str">
        <f t="shared" si="34"/>
        <v>A</v>
      </c>
    </row>
    <row r="446" spans="1:16" s="4" customFormat="1" ht="18" customHeight="1" x14ac:dyDescent="0.35">
      <c r="A446" s="11" t="s">
        <v>2937</v>
      </c>
      <c r="B446" s="12" t="s">
        <v>1343</v>
      </c>
      <c r="C446" s="12" t="s">
        <v>1344</v>
      </c>
      <c r="D446" s="12" t="s">
        <v>1345</v>
      </c>
      <c r="E446" s="13">
        <v>31</v>
      </c>
      <c r="F446" s="13">
        <v>31</v>
      </c>
      <c r="G446" s="12" t="s">
        <v>9</v>
      </c>
      <c r="H446" s="12" t="s">
        <v>2079</v>
      </c>
      <c r="I446" s="12" t="s">
        <v>2080</v>
      </c>
      <c r="J446" s="13">
        <f t="shared" si="30"/>
        <v>0</v>
      </c>
      <c r="K446" s="14" t="str">
        <f t="shared" si="31"/>
        <v xml:space="preserve"> Equivalent</v>
      </c>
      <c r="L446" s="4" t="s">
        <v>2239</v>
      </c>
      <c r="M446" s="4" t="str">
        <f>VLOOKUP(B:B,[1]GDPC_InventoryReport!$S$1:$T$65536,2,0)</f>
        <v>AVB</v>
      </c>
      <c r="N446" s="4" t="str">
        <f t="shared" si="32"/>
        <v>AB</v>
      </c>
      <c r="O446" s="4" t="str">
        <f t="shared" si="33"/>
        <v>6</v>
      </c>
      <c r="P446" s="4" t="str">
        <f t="shared" si="34"/>
        <v>A</v>
      </c>
    </row>
    <row r="447" spans="1:16" s="4" customFormat="1" ht="18" customHeight="1" x14ac:dyDescent="0.35">
      <c r="A447" s="11" t="s">
        <v>2938</v>
      </c>
      <c r="B447" s="12" t="s">
        <v>1346</v>
      </c>
      <c r="C447" s="12" t="s">
        <v>267</v>
      </c>
      <c r="D447" s="12" t="s">
        <v>268</v>
      </c>
      <c r="E447" s="13">
        <v>5</v>
      </c>
      <c r="F447" s="13">
        <v>5</v>
      </c>
      <c r="G447" s="12" t="s">
        <v>9</v>
      </c>
      <c r="H447" s="12" t="s">
        <v>2079</v>
      </c>
      <c r="I447" s="12" t="s">
        <v>2080</v>
      </c>
      <c r="J447" s="13">
        <f t="shared" si="30"/>
        <v>0</v>
      </c>
      <c r="K447" s="14" t="str">
        <f t="shared" si="31"/>
        <v xml:space="preserve"> Equivalent</v>
      </c>
      <c r="L447" s="4" t="s">
        <v>2239</v>
      </c>
      <c r="M447" s="4" t="str">
        <f>VLOOKUP(B:B,[1]GDPC_InventoryReport!$S$1:$T$65536,2,0)</f>
        <v>AVB</v>
      </c>
      <c r="N447" s="4" t="str">
        <f t="shared" si="32"/>
        <v>AB</v>
      </c>
      <c r="O447" s="4" t="str">
        <f t="shared" si="33"/>
        <v>8</v>
      </c>
      <c r="P447" s="4" t="str">
        <f t="shared" si="34"/>
        <v>A</v>
      </c>
    </row>
    <row r="448" spans="1:16" s="4" customFormat="1" ht="18" customHeight="1" x14ac:dyDescent="0.35">
      <c r="A448" s="11" t="s">
        <v>2939</v>
      </c>
      <c r="B448" s="12" t="s">
        <v>1347</v>
      </c>
      <c r="C448" s="12" t="s">
        <v>1330</v>
      </c>
      <c r="D448" s="12" t="s">
        <v>1331</v>
      </c>
      <c r="E448" s="13">
        <v>29.582999999999998</v>
      </c>
      <c r="F448" s="13">
        <v>29.582999999999998</v>
      </c>
      <c r="G448" s="12" t="s">
        <v>18</v>
      </c>
      <c r="H448" s="12" t="s">
        <v>2079</v>
      </c>
      <c r="I448" s="12" t="s">
        <v>2080</v>
      </c>
      <c r="J448" s="13">
        <f t="shared" si="30"/>
        <v>0</v>
      </c>
      <c r="K448" s="14" t="str">
        <f t="shared" si="31"/>
        <v xml:space="preserve"> Equivalent</v>
      </c>
      <c r="L448" s="4" t="s">
        <v>2239</v>
      </c>
      <c r="M448" s="4" t="str">
        <f>VLOOKUP(B:B,[1]GDPC_InventoryReport!$S$1:$T$65536,2,0)</f>
        <v>AVB</v>
      </c>
      <c r="N448" s="4" t="str">
        <f t="shared" si="32"/>
        <v>AB</v>
      </c>
      <c r="O448" s="4" t="str">
        <f t="shared" si="33"/>
        <v>0</v>
      </c>
      <c r="P448" s="4" t="str">
        <f t="shared" si="34"/>
        <v>A</v>
      </c>
    </row>
    <row r="449" spans="1:16" s="4" customFormat="1" ht="18" customHeight="1" x14ac:dyDescent="0.35">
      <c r="A449" s="11" t="s">
        <v>2940</v>
      </c>
      <c r="B449" s="12" t="s">
        <v>1350</v>
      </c>
      <c r="C449" s="12" t="s">
        <v>2926</v>
      </c>
      <c r="D449" s="12" t="s">
        <v>2927</v>
      </c>
      <c r="E449" s="13">
        <v>5</v>
      </c>
      <c r="F449" s="13">
        <v>5</v>
      </c>
      <c r="G449" s="12" t="s">
        <v>9</v>
      </c>
      <c r="H449" s="12" t="s">
        <v>2079</v>
      </c>
      <c r="I449" s="12" t="s">
        <v>2080</v>
      </c>
      <c r="J449" s="13">
        <f t="shared" si="30"/>
        <v>0</v>
      </c>
      <c r="K449" s="14" t="str">
        <f t="shared" si="31"/>
        <v xml:space="preserve"> Equivalent</v>
      </c>
      <c r="L449" s="4" t="s">
        <v>2239</v>
      </c>
      <c r="M449" s="4" t="str">
        <f>VLOOKUP(B:B,[1]GDPC_InventoryReport!$S$1:$T$65536,2,0)</f>
        <v>AVB</v>
      </c>
      <c r="N449" s="4" t="str">
        <f t="shared" si="32"/>
        <v>AB</v>
      </c>
      <c r="O449" s="4" t="str">
        <f t="shared" si="33"/>
        <v>2</v>
      </c>
      <c r="P449" s="4" t="str">
        <f t="shared" si="34"/>
        <v>A</v>
      </c>
    </row>
    <row r="450" spans="1:16" s="4" customFormat="1" ht="18" customHeight="1" x14ac:dyDescent="0.35">
      <c r="A450" s="11" t="s">
        <v>2941</v>
      </c>
      <c r="B450" s="12" t="s">
        <v>2027</v>
      </c>
      <c r="C450" s="12" t="s">
        <v>162</v>
      </c>
      <c r="D450" s="12" t="s">
        <v>163</v>
      </c>
      <c r="E450" s="13">
        <v>20</v>
      </c>
      <c r="F450" s="13">
        <v>20</v>
      </c>
      <c r="G450" s="12" t="s">
        <v>9</v>
      </c>
      <c r="H450" s="12" t="s">
        <v>2079</v>
      </c>
      <c r="I450" s="12" t="s">
        <v>2080</v>
      </c>
      <c r="J450" s="13">
        <f t="shared" si="30"/>
        <v>0</v>
      </c>
      <c r="K450" s="14" t="str">
        <f t="shared" si="31"/>
        <v xml:space="preserve"> Equivalent</v>
      </c>
      <c r="L450" s="4" t="s">
        <v>2239</v>
      </c>
      <c r="M450" s="4" t="str">
        <f>VLOOKUP(B:B,[1]GDPC_InventoryReport!$S$1:$T$65536,2,0)</f>
        <v>AVB</v>
      </c>
      <c r="N450" s="4" t="str">
        <f t="shared" si="32"/>
        <v>AB</v>
      </c>
      <c r="O450" s="4" t="str">
        <f t="shared" si="33"/>
        <v>4</v>
      </c>
      <c r="P450" s="4" t="str">
        <f t="shared" si="34"/>
        <v>A</v>
      </c>
    </row>
    <row r="451" spans="1:16" s="4" customFormat="1" ht="18" customHeight="1" x14ac:dyDescent="0.35">
      <c r="A451" s="11" t="s">
        <v>2942</v>
      </c>
      <c r="B451" s="12" t="s">
        <v>2029</v>
      </c>
      <c r="C451" s="12" t="s">
        <v>184</v>
      </c>
      <c r="D451" s="12" t="s">
        <v>185</v>
      </c>
      <c r="E451" s="13">
        <v>40</v>
      </c>
      <c r="F451" s="13">
        <v>40</v>
      </c>
      <c r="G451" s="12" t="s">
        <v>157</v>
      </c>
      <c r="H451" s="12" t="s">
        <v>2079</v>
      </c>
      <c r="I451" s="12" t="s">
        <v>2080</v>
      </c>
      <c r="J451" s="13">
        <f t="shared" ref="J451:J514" si="35">F451-E451</f>
        <v>0</v>
      </c>
      <c r="K451" s="14" t="str">
        <f t="shared" ref="K451:K514" si="36">IF(J451=0," Equivalent",IF(J451&gt;0,"Excess","Shortage"))</f>
        <v xml:space="preserve"> Equivalent</v>
      </c>
      <c r="L451" s="4" t="s">
        <v>2239</v>
      </c>
      <c r="M451" s="4" t="str">
        <f>VLOOKUP(B:B,[1]GDPC_InventoryReport!$S$1:$T$65536,2,0)</f>
        <v>AVB</v>
      </c>
      <c r="N451" s="4" t="str">
        <f t="shared" ref="N451:N514" si="37">MID(B451,1,2)</f>
        <v>AB</v>
      </c>
      <c r="O451" s="4" t="str">
        <f t="shared" ref="O451:O514" si="38">MID(B451,6,1)</f>
        <v>6</v>
      </c>
      <c r="P451" s="4" t="str">
        <f t="shared" ref="P451:P514" si="39">MID(B451,8,1)</f>
        <v>A</v>
      </c>
    </row>
    <row r="452" spans="1:16" s="4" customFormat="1" ht="18" customHeight="1" x14ac:dyDescent="0.35">
      <c r="A452" s="11" t="s">
        <v>2943</v>
      </c>
      <c r="B452" s="12" t="s">
        <v>1351</v>
      </c>
      <c r="C452" s="12" t="s">
        <v>1283</v>
      </c>
      <c r="D452" s="12" t="s">
        <v>1284</v>
      </c>
      <c r="E452" s="13">
        <v>133</v>
      </c>
      <c r="F452" s="13">
        <v>133</v>
      </c>
      <c r="G452" s="12" t="s">
        <v>157</v>
      </c>
      <c r="H452" s="12" t="s">
        <v>2079</v>
      </c>
      <c r="I452" s="12" t="s">
        <v>2080</v>
      </c>
      <c r="J452" s="13">
        <f t="shared" si="35"/>
        <v>0</v>
      </c>
      <c r="K452" s="14" t="str">
        <f t="shared" si="36"/>
        <v xml:space="preserve"> Equivalent</v>
      </c>
      <c r="L452" s="4" t="s">
        <v>2239</v>
      </c>
      <c r="M452" s="4" t="str">
        <f>VLOOKUP(B:B,[1]GDPC_InventoryReport!$S$1:$T$65536,2,0)</f>
        <v>AVB</v>
      </c>
      <c r="N452" s="4" t="str">
        <f t="shared" si="37"/>
        <v>AB</v>
      </c>
      <c r="O452" s="4" t="str">
        <f t="shared" si="38"/>
        <v>8</v>
      </c>
      <c r="P452" s="4" t="str">
        <f t="shared" si="39"/>
        <v>A</v>
      </c>
    </row>
    <row r="453" spans="1:16" s="4" customFormat="1" ht="18" customHeight="1" x14ac:dyDescent="0.35">
      <c r="A453" s="11" t="s">
        <v>2944</v>
      </c>
      <c r="B453" s="12" t="s">
        <v>1352</v>
      </c>
      <c r="C453" s="12" t="s">
        <v>2945</v>
      </c>
      <c r="D453" s="12" t="s">
        <v>2946</v>
      </c>
      <c r="E453" s="13">
        <v>22</v>
      </c>
      <c r="F453" s="13">
        <v>22</v>
      </c>
      <c r="G453" s="12" t="s">
        <v>9</v>
      </c>
      <c r="H453" s="12" t="s">
        <v>2079</v>
      </c>
      <c r="I453" s="12" t="s">
        <v>2080</v>
      </c>
      <c r="J453" s="13">
        <f t="shared" si="35"/>
        <v>0</v>
      </c>
      <c r="K453" s="14" t="str">
        <f t="shared" si="36"/>
        <v xml:space="preserve"> Equivalent</v>
      </c>
      <c r="L453" s="4" t="s">
        <v>2239</v>
      </c>
      <c r="M453" s="4" t="str">
        <f>VLOOKUP(B:B,[1]GDPC_InventoryReport!$S$1:$T$65536,2,0)</f>
        <v>AVB</v>
      </c>
      <c r="N453" s="4" t="str">
        <f t="shared" si="37"/>
        <v>AB</v>
      </c>
      <c r="O453" s="4" t="str">
        <f t="shared" si="38"/>
        <v>0</v>
      </c>
      <c r="P453" s="4" t="str">
        <f t="shared" si="39"/>
        <v>A</v>
      </c>
    </row>
    <row r="454" spans="1:16" s="4" customFormat="1" ht="18" customHeight="1" x14ac:dyDescent="0.35">
      <c r="A454" s="11" t="s">
        <v>2947</v>
      </c>
      <c r="B454" s="12" t="s">
        <v>1353</v>
      </c>
      <c r="C454" s="12" t="s">
        <v>2134</v>
      </c>
      <c r="D454" s="12" t="s">
        <v>2135</v>
      </c>
      <c r="E454" s="13">
        <v>4</v>
      </c>
      <c r="F454" s="13">
        <v>4</v>
      </c>
      <c r="G454" s="12" t="s">
        <v>9</v>
      </c>
      <c r="H454" s="12" t="s">
        <v>2079</v>
      </c>
      <c r="I454" s="12" t="s">
        <v>2080</v>
      </c>
      <c r="J454" s="13">
        <f t="shared" si="35"/>
        <v>0</v>
      </c>
      <c r="K454" s="14" t="str">
        <f t="shared" si="36"/>
        <v xml:space="preserve"> Equivalent</v>
      </c>
      <c r="L454" s="4" t="s">
        <v>2239</v>
      </c>
      <c r="M454" s="4" t="str">
        <f>VLOOKUP(B:B,[1]GDPC_InventoryReport!$S$1:$T$65536,2,0)</f>
        <v>AVB</v>
      </c>
      <c r="N454" s="4" t="str">
        <f t="shared" si="37"/>
        <v>AB</v>
      </c>
      <c r="O454" s="4" t="str">
        <f t="shared" si="38"/>
        <v>2</v>
      </c>
      <c r="P454" s="4" t="str">
        <f t="shared" si="39"/>
        <v>A</v>
      </c>
    </row>
    <row r="455" spans="1:16" s="4" customFormat="1" ht="18" customHeight="1" x14ac:dyDescent="0.35">
      <c r="A455" s="11" t="s">
        <v>2948</v>
      </c>
      <c r="B455" s="12" t="s">
        <v>1354</v>
      </c>
      <c r="C455" s="12" t="s">
        <v>2134</v>
      </c>
      <c r="D455" s="12" t="s">
        <v>2135</v>
      </c>
      <c r="E455" s="13">
        <v>4</v>
      </c>
      <c r="F455" s="13">
        <v>4</v>
      </c>
      <c r="G455" s="12" t="s">
        <v>9</v>
      </c>
      <c r="H455" s="12" t="s">
        <v>2079</v>
      </c>
      <c r="I455" s="12" t="s">
        <v>2080</v>
      </c>
      <c r="J455" s="13">
        <f t="shared" si="35"/>
        <v>0</v>
      </c>
      <c r="K455" s="14" t="str">
        <f t="shared" si="36"/>
        <v xml:space="preserve"> Equivalent</v>
      </c>
      <c r="L455" s="4" t="s">
        <v>2239</v>
      </c>
      <c r="M455" s="4" t="str">
        <f>VLOOKUP(B:B,[1]GDPC_InventoryReport!$S$1:$T$65536,2,0)</f>
        <v>AVB</v>
      </c>
      <c r="N455" s="4" t="str">
        <f t="shared" si="37"/>
        <v>AB</v>
      </c>
      <c r="O455" s="4" t="str">
        <f t="shared" si="38"/>
        <v>4</v>
      </c>
      <c r="P455" s="4" t="str">
        <f t="shared" si="39"/>
        <v>A</v>
      </c>
    </row>
    <row r="456" spans="1:16" s="4" customFormat="1" ht="18" customHeight="1" x14ac:dyDescent="0.35">
      <c r="A456" s="11" t="s">
        <v>2949</v>
      </c>
      <c r="B456" s="12" t="s">
        <v>1355</v>
      </c>
      <c r="C456" s="12" t="s">
        <v>2010</v>
      </c>
      <c r="D456" s="12" t="s">
        <v>2011</v>
      </c>
      <c r="E456" s="13">
        <v>4</v>
      </c>
      <c r="F456" s="13">
        <v>4</v>
      </c>
      <c r="G456" s="12" t="s">
        <v>9</v>
      </c>
      <c r="H456" s="12" t="s">
        <v>2079</v>
      </c>
      <c r="I456" s="12" t="s">
        <v>2080</v>
      </c>
      <c r="J456" s="13">
        <f t="shared" si="35"/>
        <v>0</v>
      </c>
      <c r="K456" s="14" t="str">
        <f t="shared" si="36"/>
        <v xml:space="preserve"> Equivalent</v>
      </c>
      <c r="L456" s="4" t="s">
        <v>2239</v>
      </c>
      <c r="M456" s="4" t="str">
        <f>VLOOKUP(B:B,[1]GDPC_InventoryReport!$S$1:$T$65536,2,0)</f>
        <v>AVB</v>
      </c>
      <c r="N456" s="4" t="str">
        <f t="shared" si="37"/>
        <v>AB</v>
      </c>
      <c r="O456" s="4" t="str">
        <f t="shared" si="38"/>
        <v>6</v>
      </c>
      <c r="P456" s="4" t="str">
        <f t="shared" si="39"/>
        <v>A</v>
      </c>
    </row>
    <row r="457" spans="1:16" s="4" customFormat="1" ht="18" customHeight="1" x14ac:dyDescent="0.35">
      <c r="A457" s="11" t="s">
        <v>2950</v>
      </c>
      <c r="B457" s="12" t="s">
        <v>1356</v>
      </c>
      <c r="C457" s="12" t="s">
        <v>2010</v>
      </c>
      <c r="D457" s="12" t="s">
        <v>2011</v>
      </c>
      <c r="E457" s="13">
        <v>4</v>
      </c>
      <c r="F457" s="13">
        <v>4</v>
      </c>
      <c r="G457" s="12" t="s">
        <v>9</v>
      </c>
      <c r="H457" s="12" t="s">
        <v>2079</v>
      </c>
      <c r="I457" s="12" t="s">
        <v>2080</v>
      </c>
      <c r="J457" s="13">
        <f t="shared" si="35"/>
        <v>0</v>
      </c>
      <c r="K457" s="14" t="str">
        <f t="shared" si="36"/>
        <v xml:space="preserve"> Equivalent</v>
      </c>
      <c r="L457" s="4" t="s">
        <v>2239</v>
      </c>
      <c r="M457" s="4" t="str">
        <f>VLOOKUP(B:B,[1]GDPC_InventoryReport!$S$1:$T$65536,2,0)</f>
        <v>AVB</v>
      </c>
      <c r="N457" s="4" t="str">
        <f t="shared" si="37"/>
        <v>AB</v>
      </c>
      <c r="O457" s="4" t="str">
        <f t="shared" si="38"/>
        <v>8</v>
      </c>
      <c r="P457" s="4" t="str">
        <f t="shared" si="39"/>
        <v>A</v>
      </c>
    </row>
    <row r="458" spans="1:16" s="4" customFormat="1" ht="18" customHeight="1" x14ac:dyDescent="0.35">
      <c r="A458" s="11" t="s">
        <v>2951</v>
      </c>
      <c r="B458" s="12" t="s">
        <v>2031</v>
      </c>
      <c r="C458" s="12" t="s">
        <v>2092</v>
      </c>
      <c r="D458" s="12" t="s">
        <v>2093</v>
      </c>
      <c r="E458" s="13">
        <v>1</v>
      </c>
      <c r="F458" s="13">
        <v>1</v>
      </c>
      <c r="G458" s="12" t="s">
        <v>9</v>
      </c>
      <c r="H458" s="12" t="s">
        <v>2079</v>
      </c>
      <c r="I458" s="12" t="s">
        <v>2080</v>
      </c>
      <c r="J458" s="13">
        <f t="shared" si="35"/>
        <v>0</v>
      </c>
      <c r="K458" s="14" t="str">
        <f t="shared" si="36"/>
        <v xml:space="preserve"> Equivalent</v>
      </c>
      <c r="L458" s="4" t="s">
        <v>2239</v>
      </c>
      <c r="M458" s="4" t="str">
        <f>VLOOKUP(B:B,[1]GDPC_InventoryReport!$S$1:$T$65536,2,0)</f>
        <v>AVB</v>
      </c>
      <c r="N458" s="4" t="str">
        <f t="shared" si="37"/>
        <v>AB</v>
      </c>
      <c r="O458" s="4" t="str">
        <f t="shared" si="38"/>
        <v>0</v>
      </c>
      <c r="P458" s="4" t="str">
        <f t="shared" si="39"/>
        <v>A</v>
      </c>
    </row>
    <row r="459" spans="1:16" s="4" customFormat="1" ht="18" customHeight="1" x14ac:dyDescent="0.35">
      <c r="A459" s="11" t="s">
        <v>2952</v>
      </c>
      <c r="B459" s="12" t="s">
        <v>2033</v>
      </c>
      <c r="C459" s="12" t="s">
        <v>2207</v>
      </c>
      <c r="D459" s="12" t="s">
        <v>2208</v>
      </c>
      <c r="E459" s="13">
        <v>4</v>
      </c>
      <c r="F459" s="13">
        <v>4</v>
      </c>
      <c r="G459" s="12" t="s">
        <v>9</v>
      </c>
      <c r="H459" s="12" t="s">
        <v>2079</v>
      </c>
      <c r="I459" s="12" t="s">
        <v>2080</v>
      </c>
      <c r="J459" s="13">
        <f t="shared" si="35"/>
        <v>0</v>
      </c>
      <c r="K459" s="14" t="str">
        <f t="shared" si="36"/>
        <v xml:space="preserve"> Equivalent</v>
      </c>
      <c r="L459" s="4" t="s">
        <v>2239</v>
      </c>
      <c r="M459" s="4" t="str">
        <f>VLOOKUP(B:B,[1]GDPC_InventoryReport!$S$1:$T$65536,2,0)</f>
        <v>AVB</v>
      </c>
      <c r="N459" s="4" t="str">
        <f t="shared" si="37"/>
        <v>AB</v>
      </c>
      <c r="O459" s="4" t="str">
        <f t="shared" si="38"/>
        <v>2</v>
      </c>
      <c r="P459" s="4" t="str">
        <f t="shared" si="39"/>
        <v>A</v>
      </c>
    </row>
    <row r="460" spans="1:16" s="4" customFormat="1" ht="18" customHeight="1" x14ac:dyDescent="0.35">
      <c r="A460" s="11" t="s">
        <v>2953</v>
      </c>
      <c r="B460" s="12" t="s">
        <v>2034</v>
      </c>
      <c r="C460" s="12" t="s">
        <v>2017</v>
      </c>
      <c r="D460" s="12" t="s">
        <v>2018</v>
      </c>
      <c r="E460" s="13">
        <v>4</v>
      </c>
      <c r="F460" s="13">
        <v>4</v>
      </c>
      <c r="G460" s="12" t="s">
        <v>9</v>
      </c>
      <c r="H460" s="12" t="s">
        <v>2079</v>
      </c>
      <c r="I460" s="12" t="s">
        <v>2080</v>
      </c>
      <c r="J460" s="13">
        <f t="shared" si="35"/>
        <v>0</v>
      </c>
      <c r="K460" s="14" t="str">
        <f t="shared" si="36"/>
        <v xml:space="preserve"> Equivalent</v>
      </c>
      <c r="L460" s="4" t="s">
        <v>2239</v>
      </c>
      <c r="M460" s="4" t="str">
        <f>VLOOKUP(B:B,[1]GDPC_InventoryReport!$S$1:$T$65536,2,0)</f>
        <v>AVB</v>
      </c>
      <c r="N460" s="4" t="str">
        <f t="shared" si="37"/>
        <v>AB</v>
      </c>
      <c r="O460" s="4" t="str">
        <f t="shared" si="38"/>
        <v>4</v>
      </c>
      <c r="P460" s="4" t="str">
        <f t="shared" si="39"/>
        <v>A</v>
      </c>
    </row>
    <row r="461" spans="1:16" s="4" customFormat="1" ht="18" customHeight="1" x14ac:dyDescent="0.35">
      <c r="A461" s="11" t="s">
        <v>2954</v>
      </c>
      <c r="B461" s="12" t="s">
        <v>1357</v>
      </c>
      <c r="C461" s="12" t="s">
        <v>2154</v>
      </c>
      <c r="D461" s="12" t="s">
        <v>2155</v>
      </c>
      <c r="E461" s="13">
        <v>4</v>
      </c>
      <c r="F461" s="13">
        <v>4</v>
      </c>
      <c r="G461" s="12" t="s">
        <v>9</v>
      </c>
      <c r="H461" s="12" t="s">
        <v>2079</v>
      </c>
      <c r="I461" s="12" t="s">
        <v>2080</v>
      </c>
      <c r="J461" s="13">
        <f t="shared" si="35"/>
        <v>0</v>
      </c>
      <c r="K461" s="14" t="str">
        <f t="shared" si="36"/>
        <v xml:space="preserve"> Equivalent</v>
      </c>
      <c r="L461" s="4" t="s">
        <v>2239</v>
      </c>
      <c r="M461" s="4" t="str">
        <f>VLOOKUP(B:B,[1]GDPC_InventoryReport!$S$1:$T$65536,2,0)</f>
        <v>AVB</v>
      </c>
      <c r="N461" s="4" t="str">
        <f t="shared" si="37"/>
        <v>AB</v>
      </c>
      <c r="O461" s="4" t="str">
        <f t="shared" si="38"/>
        <v>8</v>
      </c>
      <c r="P461" s="4" t="str">
        <f t="shared" si="39"/>
        <v>B</v>
      </c>
    </row>
    <row r="462" spans="1:16" s="4" customFormat="1" ht="18" customHeight="1" x14ac:dyDescent="0.35">
      <c r="A462" s="11" t="s">
        <v>2955</v>
      </c>
      <c r="B462" s="12" t="s">
        <v>1358</v>
      </c>
      <c r="C462" s="12" t="s">
        <v>2956</v>
      </c>
      <c r="D462" s="12" t="s">
        <v>2957</v>
      </c>
      <c r="E462" s="13">
        <v>25</v>
      </c>
      <c r="F462" s="13">
        <v>25</v>
      </c>
      <c r="G462" s="12" t="s">
        <v>9</v>
      </c>
      <c r="H462" s="12" t="s">
        <v>2079</v>
      </c>
      <c r="I462" s="12" t="s">
        <v>2080</v>
      </c>
      <c r="J462" s="13">
        <f t="shared" si="35"/>
        <v>0</v>
      </c>
      <c r="K462" s="14" t="str">
        <f t="shared" si="36"/>
        <v xml:space="preserve"> Equivalent</v>
      </c>
      <c r="L462" s="4" t="s">
        <v>2239</v>
      </c>
      <c r="M462" s="4" t="str">
        <f>VLOOKUP(B:B,[1]GDPC_InventoryReport!$S$1:$T$65536,2,0)</f>
        <v>AVB</v>
      </c>
      <c r="N462" s="4" t="str">
        <f t="shared" si="37"/>
        <v>AB</v>
      </c>
      <c r="O462" s="4" t="str">
        <f t="shared" si="38"/>
        <v>0</v>
      </c>
      <c r="P462" s="4" t="str">
        <f t="shared" si="39"/>
        <v>B</v>
      </c>
    </row>
    <row r="463" spans="1:16" s="4" customFormat="1" ht="18" customHeight="1" x14ac:dyDescent="0.35">
      <c r="A463" s="11" t="s">
        <v>2958</v>
      </c>
      <c r="B463" s="12" t="s">
        <v>1359</v>
      </c>
      <c r="C463" s="12" t="s">
        <v>1122</v>
      </c>
      <c r="D463" s="12" t="s">
        <v>1123</v>
      </c>
      <c r="E463" s="13">
        <v>20</v>
      </c>
      <c r="F463" s="13">
        <v>20</v>
      </c>
      <c r="G463" s="12" t="s">
        <v>9</v>
      </c>
      <c r="H463" s="12" t="s">
        <v>2079</v>
      </c>
      <c r="I463" s="12" t="s">
        <v>2080</v>
      </c>
      <c r="J463" s="13">
        <f t="shared" si="35"/>
        <v>0</v>
      </c>
      <c r="K463" s="14" t="str">
        <f t="shared" si="36"/>
        <v xml:space="preserve"> Equivalent</v>
      </c>
      <c r="L463" s="4" t="s">
        <v>2239</v>
      </c>
      <c r="M463" s="4" t="str">
        <f>VLOOKUP(B:B,[1]GDPC_InventoryReport!$S$1:$T$65536,2,0)</f>
        <v>AVB</v>
      </c>
      <c r="N463" s="4" t="str">
        <f t="shared" si="37"/>
        <v>AB</v>
      </c>
      <c r="O463" s="4" t="str">
        <f t="shared" si="38"/>
        <v>2</v>
      </c>
      <c r="P463" s="4" t="str">
        <f t="shared" si="39"/>
        <v>B</v>
      </c>
    </row>
    <row r="464" spans="1:16" s="4" customFormat="1" ht="18" customHeight="1" x14ac:dyDescent="0.35">
      <c r="A464" s="11" t="s">
        <v>2959</v>
      </c>
      <c r="B464" s="12" t="s">
        <v>2960</v>
      </c>
      <c r="C464" s="12" t="s">
        <v>1122</v>
      </c>
      <c r="D464" s="12" t="s">
        <v>1123</v>
      </c>
      <c r="E464" s="13">
        <v>20</v>
      </c>
      <c r="F464" s="13">
        <v>20</v>
      </c>
      <c r="G464" s="12" t="s">
        <v>9</v>
      </c>
      <c r="H464" s="12" t="s">
        <v>2079</v>
      </c>
      <c r="I464" s="12" t="s">
        <v>2080</v>
      </c>
      <c r="J464" s="13">
        <f t="shared" si="35"/>
        <v>0</v>
      </c>
      <c r="K464" s="14" t="str">
        <f t="shared" si="36"/>
        <v xml:space="preserve"> Equivalent</v>
      </c>
      <c r="L464" s="4" t="s">
        <v>2239</v>
      </c>
      <c r="M464" s="4" t="str">
        <f>VLOOKUP(B:B,[1]GDPC_InventoryReport!$S$1:$T$65536,2,0)</f>
        <v>AVB</v>
      </c>
      <c r="N464" s="4" t="str">
        <f t="shared" si="37"/>
        <v>AB</v>
      </c>
      <c r="O464" s="4" t="str">
        <f t="shared" si="38"/>
        <v>4</v>
      </c>
      <c r="P464" s="4" t="str">
        <f t="shared" si="39"/>
        <v>B</v>
      </c>
    </row>
    <row r="465" spans="1:16" s="4" customFormat="1" ht="18" customHeight="1" x14ac:dyDescent="0.35">
      <c r="A465" s="11" t="s">
        <v>2961</v>
      </c>
      <c r="B465" s="12" t="s">
        <v>2962</v>
      </c>
      <c r="C465" s="12" t="s">
        <v>102</v>
      </c>
      <c r="D465" s="12" t="s">
        <v>103</v>
      </c>
      <c r="E465" s="13">
        <v>20</v>
      </c>
      <c r="F465" s="13">
        <v>20</v>
      </c>
      <c r="G465" s="12" t="s">
        <v>9</v>
      </c>
      <c r="H465" s="12" t="s">
        <v>2079</v>
      </c>
      <c r="I465" s="12" t="s">
        <v>2080</v>
      </c>
      <c r="J465" s="13">
        <f t="shared" si="35"/>
        <v>0</v>
      </c>
      <c r="K465" s="14" t="str">
        <f t="shared" si="36"/>
        <v xml:space="preserve"> Equivalent</v>
      </c>
      <c r="L465" s="4" t="s">
        <v>2239</v>
      </c>
      <c r="M465" s="4" t="str">
        <f>VLOOKUP(B:B,[1]GDPC_InventoryReport!$S$1:$T$65536,2,0)</f>
        <v>AVB</v>
      </c>
      <c r="N465" s="4" t="str">
        <f t="shared" si="37"/>
        <v>AB</v>
      </c>
      <c r="O465" s="4" t="str">
        <f t="shared" si="38"/>
        <v>6</v>
      </c>
      <c r="P465" s="4" t="str">
        <f t="shared" si="39"/>
        <v>B</v>
      </c>
    </row>
    <row r="466" spans="1:16" s="4" customFormat="1" ht="18" customHeight="1" x14ac:dyDescent="0.35">
      <c r="A466" s="11" t="s">
        <v>2963</v>
      </c>
      <c r="B466" s="12" t="s">
        <v>2964</v>
      </c>
      <c r="C466" s="12" t="s">
        <v>102</v>
      </c>
      <c r="D466" s="12" t="s">
        <v>103</v>
      </c>
      <c r="E466" s="13">
        <v>20</v>
      </c>
      <c r="F466" s="13">
        <v>20</v>
      </c>
      <c r="G466" s="12" t="s">
        <v>9</v>
      </c>
      <c r="H466" s="12" t="s">
        <v>2079</v>
      </c>
      <c r="I466" s="12" t="s">
        <v>2080</v>
      </c>
      <c r="J466" s="13">
        <f t="shared" si="35"/>
        <v>0</v>
      </c>
      <c r="K466" s="14" t="str">
        <f t="shared" si="36"/>
        <v xml:space="preserve"> Equivalent</v>
      </c>
      <c r="L466" s="4" t="s">
        <v>2239</v>
      </c>
      <c r="M466" s="4" t="str">
        <f>VLOOKUP(B:B,[1]GDPC_InventoryReport!$S$1:$T$65536,2,0)</f>
        <v>AVB</v>
      </c>
      <c r="N466" s="4" t="str">
        <f t="shared" si="37"/>
        <v>AB</v>
      </c>
      <c r="O466" s="4" t="str">
        <f t="shared" si="38"/>
        <v>8</v>
      </c>
      <c r="P466" s="4" t="str">
        <f t="shared" si="39"/>
        <v>B</v>
      </c>
    </row>
    <row r="467" spans="1:16" s="4" customFormat="1" ht="18" customHeight="1" x14ac:dyDescent="0.35">
      <c r="A467" s="11" t="s">
        <v>2965</v>
      </c>
      <c r="B467" s="12" t="s">
        <v>2966</v>
      </c>
      <c r="C467" s="12" t="s">
        <v>102</v>
      </c>
      <c r="D467" s="12" t="s">
        <v>103</v>
      </c>
      <c r="E467" s="13">
        <v>12</v>
      </c>
      <c r="F467" s="13">
        <v>12</v>
      </c>
      <c r="G467" s="12" t="s">
        <v>9</v>
      </c>
      <c r="H467" s="12" t="s">
        <v>2079</v>
      </c>
      <c r="I467" s="12" t="s">
        <v>2080</v>
      </c>
      <c r="J467" s="13">
        <f t="shared" si="35"/>
        <v>0</v>
      </c>
      <c r="K467" s="14" t="str">
        <f t="shared" si="36"/>
        <v xml:space="preserve"> Equivalent</v>
      </c>
      <c r="L467" s="4" t="s">
        <v>2239</v>
      </c>
      <c r="M467" s="4" t="str">
        <f>VLOOKUP(B:B,[1]GDPC_InventoryReport!$S$1:$T$65536,2,0)</f>
        <v>AVB</v>
      </c>
      <c r="N467" s="4" t="str">
        <f t="shared" si="37"/>
        <v>AB</v>
      </c>
      <c r="O467" s="4" t="str">
        <f t="shared" si="38"/>
        <v>0</v>
      </c>
      <c r="P467" s="4" t="str">
        <f t="shared" si="39"/>
        <v>B</v>
      </c>
    </row>
    <row r="468" spans="1:16" s="4" customFormat="1" ht="18" customHeight="1" x14ac:dyDescent="0.35">
      <c r="A468" s="11" t="s">
        <v>2967</v>
      </c>
      <c r="B468" s="12" t="s">
        <v>2968</v>
      </c>
      <c r="C468" s="12" t="s">
        <v>1122</v>
      </c>
      <c r="D468" s="12" t="s">
        <v>1123</v>
      </c>
      <c r="E468" s="13">
        <v>20</v>
      </c>
      <c r="F468" s="13">
        <v>20</v>
      </c>
      <c r="G468" s="12" t="s">
        <v>9</v>
      </c>
      <c r="H468" s="12" t="s">
        <v>2079</v>
      </c>
      <c r="I468" s="12" t="s">
        <v>2080</v>
      </c>
      <c r="J468" s="13">
        <f t="shared" si="35"/>
        <v>0</v>
      </c>
      <c r="K468" s="14" t="str">
        <f t="shared" si="36"/>
        <v xml:space="preserve"> Equivalent</v>
      </c>
      <c r="L468" s="4" t="s">
        <v>2239</v>
      </c>
      <c r="M468" s="4" t="str">
        <f>VLOOKUP(B:B,[1]GDPC_InventoryReport!$S$1:$T$65536,2,0)</f>
        <v>AVB</v>
      </c>
      <c r="N468" s="4" t="str">
        <f t="shared" si="37"/>
        <v>AB</v>
      </c>
      <c r="O468" s="4" t="str">
        <f t="shared" si="38"/>
        <v>2</v>
      </c>
      <c r="P468" s="4" t="str">
        <f t="shared" si="39"/>
        <v>B</v>
      </c>
    </row>
    <row r="469" spans="1:16" s="4" customFormat="1" ht="18" customHeight="1" x14ac:dyDescent="0.35">
      <c r="A469" s="11" t="s">
        <v>2969</v>
      </c>
      <c r="B469" s="12" t="s">
        <v>2970</v>
      </c>
      <c r="C469" s="12" t="s">
        <v>2154</v>
      </c>
      <c r="D469" s="12" t="s">
        <v>2155</v>
      </c>
      <c r="E469" s="13">
        <v>4</v>
      </c>
      <c r="F469" s="13">
        <v>4</v>
      </c>
      <c r="G469" s="12" t="s">
        <v>9</v>
      </c>
      <c r="H469" s="12" t="s">
        <v>2079</v>
      </c>
      <c r="I469" s="12" t="s">
        <v>2080</v>
      </c>
      <c r="J469" s="13">
        <f t="shared" si="35"/>
        <v>0</v>
      </c>
      <c r="K469" s="14" t="str">
        <f t="shared" si="36"/>
        <v xml:space="preserve"> Equivalent</v>
      </c>
      <c r="L469" s="4" t="s">
        <v>2239</v>
      </c>
      <c r="M469" s="4" t="str">
        <f>VLOOKUP(B:B,[1]GDPC_InventoryReport!$S$1:$T$65536,2,0)</f>
        <v>AVB</v>
      </c>
      <c r="N469" s="4" t="str">
        <f t="shared" si="37"/>
        <v>AB</v>
      </c>
      <c r="O469" s="4" t="str">
        <f t="shared" si="38"/>
        <v>4</v>
      </c>
      <c r="P469" s="4" t="str">
        <f t="shared" si="39"/>
        <v>B</v>
      </c>
    </row>
    <row r="470" spans="1:16" s="4" customFormat="1" ht="18" customHeight="1" x14ac:dyDescent="0.35">
      <c r="A470" s="11" t="s">
        <v>2971</v>
      </c>
      <c r="B470" s="12" t="s">
        <v>2972</v>
      </c>
      <c r="C470" s="12" t="s">
        <v>48</v>
      </c>
      <c r="D470" s="12" t="s">
        <v>49</v>
      </c>
      <c r="E470" s="13">
        <v>4</v>
      </c>
      <c r="F470" s="13">
        <v>4</v>
      </c>
      <c r="G470" s="12" t="s">
        <v>9</v>
      </c>
      <c r="H470" s="12" t="s">
        <v>2079</v>
      </c>
      <c r="I470" s="12" t="s">
        <v>2080</v>
      </c>
      <c r="J470" s="13">
        <f t="shared" si="35"/>
        <v>0</v>
      </c>
      <c r="K470" s="14" t="str">
        <f t="shared" si="36"/>
        <v xml:space="preserve"> Equivalent</v>
      </c>
      <c r="L470" s="4" t="s">
        <v>2239</v>
      </c>
      <c r="M470" s="4" t="str">
        <f>VLOOKUP(B:B,[1]GDPC_InventoryReport!$S$1:$T$65536,2,0)</f>
        <v>AVB</v>
      </c>
      <c r="N470" s="4" t="str">
        <f t="shared" si="37"/>
        <v>AB</v>
      </c>
      <c r="O470" s="4" t="str">
        <f t="shared" si="38"/>
        <v>6</v>
      </c>
      <c r="P470" s="4" t="str">
        <f t="shared" si="39"/>
        <v>B</v>
      </c>
    </row>
    <row r="471" spans="1:16" s="4" customFormat="1" ht="18" customHeight="1" x14ac:dyDescent="0.35">
      <c r="A471" s="11" t="s">
        <v>2973</v>
      </c>
      <c r="B471" s="12" t="s">
        <v>2974</v>
      </c>
      <c r="C471" s="12" t="s">
        <v>2010</v>
      </c>
      <c r="D471" s="12" t="s">
        <v>2011</v>
      </c>
      <c r="E471" s="13">
        <v>4</v>
      </c>
      <c r="F471" s="13">
        <v>4</v>
      </c>
      <c r="G471" s="12" t="s">
        <v>9</v>
      </c>
      <c r="H471" s="12" t="s">
        <v>2079</v>
      </c>
      <c r="I471" s="12" t="s">
        <v>2080</v>
      </c>
      <c r="J471" s="13">
        <f t="shared" si="35"/>
        <v>0</v>
      </c>
      <c r="K471" s="14" t="str">
        <f t="shared" si="36"/>
        <v xml:space="preserve"> Equivalent</v>
      </c>
      <c r="L471" s="4" t="s">
        <v>2239</v>
      </c>
      <c r="M471" s="4" t="str">
        <f>VLOOKUP(B:B,[1]GDPC_InventoryReport!$S$1:$T$65536,2,0)</f>
        <v>AVB</v>
      </c>
      <c r="N471" s="4" t="str">
        <f t="shared" si="37"/>
        <v>AB</v>
      </c>
      <c r="O471" s="4" t="str">
        <f t="shared" si="38"/>
        <v>8</v>
      </c>
      <c r="P471" s="4" t="str">
        <f t="shared" si="39"/>
        <v>B</v>
      </c>
    </row>
    <row r="472" spans="1:16" s="4" customFormat="1" ht="18" customHeight="1" x14ac:dyDescent="0.35">
      <c r="A472" s="11" t="s">
        <v>2975</v>
      </c>
      <c r="B472" s="12" t="s">
        <v>1360</v>
      </c>
      <c r="C472" s="12" t="s">
        <v>2010</v>
      </c>
      <c r="D472" s="12" t="s">
        <v>2011</v>
      </c>
      <c r="E472" s="13">
        <v>4</v>
      </c>
      <c r="F472" s="13">
        <v>4</v>
      </c>
      <c r="G472" s="12" t="s">
        <v>9</v>
      </c>
      <c r="H472" s="12" t="s">
        <v>2079</v>
      </c>
      <c r="I472" s="12" t="s">
        <v>2080</v>
      </c>
      <c r="J472" s="13">
        <f t="shared" si="35"/>
        <v>0</v>
      </c>
      <c r="K472" s="14" t="str">
        <f t="shared" si="36"/>
        <v xml:space="preserve"> Equivalent</v>
      </c>
      <c r="L472" s="4" t="s">
        <v>2239</v>
      </c>
      <c r="M472" s="4" t="str">
        <f>VLOOKUP(B:B,[1]GDPC_InventoryReport!$S$1:$T$65536,2,0)</f>
        <v>AVB</v>
      </c>
      <c r="N472" s="4" t="str">
        <f t="shared" si="37"/>
        <v>AB</v>
      </c>
      <c r="O472" s="4" t="str">
        <f t="shared" si="38"/>
        <v>0</v>
      </c>
      <c r="P472" s="4" t="str">
        <f t="shared" si="39"/>
        <v>B</v>
      </c>
    </row>
    <row r="473" spans="1:16" s="4" customFormat="1" ht="18" customHeight="1" x14ac:dyDescent="0.35">
      <c r="A473" s="11" t="s">
        <v>2976</v>
      </c>
      <c r="B473" s="12" t="s">
        <v>2977</v>
      </c>
      <c r="C473" s="12" t="s">
        <v>2107</v>
      </c>
      <c r="D473" s="12" t="s">
        <v>2108</v>
      </c>
      <c r="E473" s="13">
        <v>4</v>
      </c>
      <c r="F473" s="13">
        <v>4</v>
      </c>
      <c r="G473" s="12" t="s">
        <v>9</v>
      </c>
      <c r="H473" s="12" t="s">
        <v>2079</v>
      </c>
      <c r="I473" s="12" t="s">
        <v>2080</v>
      </c>
      <c r="J473" s="13">
        <f t="shared" si="35"/>
        <v>0</v>
      </c>
      <c r="K473" s="14" t="str">
        <f t="shared" si="36"/>
        <v xml:space="preserve"> Equivalent</v>
      </c>
      <c r="L473" s="4" t="s">
        <v>2239</v>
      </c>
      <c r="M473" s="4" t="str">
        <f>VLOOKUP(B:B,[1]GDPC_InventoryReport!$S$1:$T$65536,2,0)</f>
        <v>AVB</v>
      </c>
      <c r="N473" s="4" t="str">
        <f t="shared" si="37"/>
        <v>AB</v>
      </c>
      <c r="O473" s="4" t="str">
        <f t="shared" si="38"/>
        <v>2</v>
      </c>
      <c r="P473" s="4" t="str">
        <f t="shared" si="39"/>
        <v>B</v>
      </c>
    </row>
    <row r="474" spans="1:16" s="4" customFormat="1" ht="18" customHeight="1" x14ac:dyDescent="0.35">
      <c r="A474" s="11" t="s">
        <v>2978</v>
      </c>
      <c r="B474" s="12" t="s">
        <v>1361</v>
      </c>
      <c r="C474" s="12" t="s">
        <v>243</v>
      </c>
      <c r="D474" s="12" t="s">
        <v>244</v>
      </c>
      <c r="E474" s="13">
        <v>6</v>
      </c>
      <c r="F474" s="13">
        <v>6</v>
      </c>
      <c r="G474" s="12" t="s">
        <v>9</v>
      </c>
      <c r="H474" s="12" t="s">
        <v>2079</v>
      </c>
      <c r="I474" s="12" t="s">
        <v>2080</v>
      </c>
      <c r="J474" s="13">
        <f t="shared" si="35"/>
        <v>0</v>
      </c>
      <c r="K474" s="14" t="str">
        <f t="shared" si="36"/>
        <v xml:space="preserve"> Equivalent</v>
      </c>
      <c r="L474" s="4" t="s">
        <v>2239</v>
      </c>
      <c r="M474" s="4" t="str">
        <f>VLOOKUP(B:B,[1]GDPC_InventoryReport!$S$1:$T$65536,2,0)</f>
        <v>AVB</v>
      </c>
      <c r="N474" s="4" t="str">
        <f t="shared" si="37"/>
        <v>AB</v>
      </c>
      <c r="O474" s="4" t="str">
        <f t="shared" si="38"/>
        <v>4</v>
      </c>
      <c r="P474" s="4" t="str">
        <f t="shared" si="39"/>
        <v>B</v>
      </c>
    </row>
    <row r="475" spans="1:16" s="4" customFormat="1" ht="18" customHeight="1" x14ac:dyDescent="0.35">
      <c r="A475" s="11" t="s">
        <v>2979</v>
      </c>
      <c r="B475" s="12" t="s">
        <v>1362</v>
      </c>
      <c r="C475" s="12" t="s">
        <v>2086</v>
      </c>
      <c r="D475" s="12" t="s">
        <v>2087</v>
      </c>
      <c r="E475" s="13">
        <v>4</v>
      </c>
      <c r="F475" s="13">
        <v>4</v>
      </c>
      <c r="G475" s="12" t="s">
        <v>9</v>
      </c>
      <c r="H475" s="12" t="s">
        <v>2079</v>
      </c>
      <c r="I475" s="12" t="s">
        <v>2080</v>
      </c>
      <c r="J475" s="13">
        <f t="shared" si="35"/>
        <v>0</v>
      </c>
      <c r="K475" s="14" t="str">
        <f t="shared" si="36"/>
        <v xml:space="preserve"> Equivalent</v>
      </c>
      <c r="L475" s="4" t="s">
        <v>2239</v>
      </c>
      <c r="M475" s="4" t="str">
        <f>VLOOKUP(B:B,[1]GDPC_InventoryReport!$S$1:$T$65536,2,0)</f>
        <v>AVB</v>
      </c>
      <c r="N475" s="4" t="str">
        <f t="shared" si="37"/>
        <v>AB</v>
      </c>
      <c r="O475" s="4" t="str">
        <f t="shared" si="38"/>
        <v>6</v>
      </c>
      <c r="P475" s="4" t="str">
        <f t="shared" si="39"/>
        <v>B</v>
      </c>
    </row>
    <row r="476" spans="1:16" s="4" customFormat="1" ht="18" customHeight="1" x14ac:dyDescent="0.35">
      <c r="A476" s="11" t="s">
        <v>2980</v>
      </c>
      <c r="B476" s="12" t="s">
        <v>1363</v>
      </c>
      <c r="C476" s="12" t="s">
        <v>96</v>
      </c>
      <c r="D476" s="12" t="s">
        <v>97</v>
      </c>
      <c r="E476" s="13">
        <v>20</v>
      </c>
      <c r="F476" s="13">
        <v>20</v>
      </c>
      <c r="G476" s="12" t="s">
        <v>9</v>
      </c>
      <c r="H476" s="12" t="s">
        <v>2079</v>
      </c>
      <c r="I476" s="12" t="s">
        <v>2080</v>
      </c>
      <c r="J476" s="13">
        <f t="shared" si="35"/>
        <v>0</v>
      </c>
      <c r="K476" s="14" t="str">
        <f t="shared" si="36"/>
        <v xml:space="preserve"> Equivalent</v>
      </c>
      <c r="L476" s="4" t="s">
        <v>2239</v>
      </c>
      <c r="M476" s="4" t="str">
        <f>VLOOKUP(B:B,[1]GDPC_InventoryReport!$S$1:$T$65536,2,0)</f>
        <v>AVB</v>
      </c>
      <c r="N476" s="4" t="str">
        <f t="shared" si="37"/>
        <v>AB</v>
      </c>
      <c r="O476" s="4" t="str">
        <f t="shared" si="38"/>
        <v>8</v>
      </c>
      <c r="P476" s="4" t="str">
        <f t="shared" si="39"/>
        <v>B</v>
      </c>
    </row>
    <row r="477" spans="1:16" s="4" customFormat="1" ht="18" customHeight="1" x14ac:dyDescent="0.35">
      <c r="A477" s="11" t="s">
        <v>2981</v>
      </c>
      <c r="B477" s="12" t="s">
        <v>2982</v>
      </c>
      <c r="C477" s="12" t="s">
        <v>96</v>
      </c>
      <c r="D477" s="12" t="s">
        <v>97</v>
      </c>
      <c r="E477" s="13">
        <v>20</v>
      </c>
      <c r="F477" s="13">
        <v>20</v>
      </c>
      <c r="G477" s="12" t="s">
        <v>9</v>
      </c>
      <c r="H477" s="12" t="s">
        <v>2079</v>
      </c>
      <c r="I477" s="12" t="s">
        <v>2080</v>
      </c>
      <c r="J477" s="13">
        <f t="shared" si="35"/>
        <v>0</v>
      </c>
      <c r="K477" s="14" t="str">
        <f t="shared" si="36"/>
        <v xml:space="preserve"> Equivalent</v>
      </c>
      <c r="L477" s="4" t="s">
        <v>2239</v>
      </c>
      <c r="M477" s="4" t="str">
        <f>VLOOKUP(B:B,[1]GDPC_InventoryReport!$S$1:$T$65536,2,0)</f>
        <v>AVB</v>
      </c>
      <c r="N477" s="4" t="str">
        <f t="shared" si="37"/>
        <v>AB</v>
      </c>
      <c r="O477" s="4" t="str">
        <f t="shared" si="38"/>
        <v>0</v>
      </c>
      <c r="P477" s="4" t="str">
        <f t="shared" si="39"/>
        <v>B</v>
      </c>
    </row>
    <row r="478" spans="1:16" s="4" customFormat="1" ht="18" customHeight="1" x14ac:dyDescent="0.35">
      <c r="A478" s="11" t="s">
        <v>2983</v>
      </c>
      <c r="B478" s="12" t="s">
        <v>1364</v>
      </c>
      <c r="C478" s="12" t="s">
        <v>2107</v>
      </c>
      <c r="D478" s="12" t="s">
        <v>2108</v>
      </c>
      <c r="E478" s="13">
        <v>4</v>
      </c>
      <c r="F478" s="13">
        <v>4</v>
      </c>
      <c r="G478" s="12" t="s">
        <v>9</v>
      </c>
      <c r="H478" s="12" t="s">
        <v>2079</v>
      </c>
      <c r="I478" s="12" t="s">
        <v>2080</v>
      </c>
      <c r="J478" s="13">
        <f t="shared" si="35"/>
        <v>0</v>
      </c>
      <c r="K478" s="14" t="str">
        <f t="shared" si="36"/>
        <v xml:space="preserve"> Equivalent</v>
      </c>
      <c r="L478" s="4" t="s">
        <v>2239</v>
      </c>
      <c r="M478" s="4" t="str">
        <f>VLOOKUP(B:B,[1]GDPC_InventoryReport!$S$1:$T$65536,2,0)</f>
        <v>AVB</v>
      </c>
      <c r="N478" s="4" t="str">
        <f t="shared" si="37"/>
        <v>AB</v>
      </c>
      <c r="O478" s="4" t="str">
        <f t="shared" si="38"/>
        <v>2</v>
      </c>
      <c r="P478" s="4" t="str">
        <f t="shared" si="39"/>
        <v>B</v>
      </c>
    </row>
    <row r="479" spans="1:16" s="4" customFormat="1" ht="18" customHeight="1" x14ac:dyDescent="0.35">
      <c r="A479" s="11" t="s">
        <v>2984</v>
      </c>
      <c r="B479" s="12" t="s">
        <v>1365</v>
      </c>
      <c r="C479" s="12" t="s">
        <v>413</v>
      </c>
      <c r="D479" s="12" t="s">
        <v>414</v>
      </c>
      <c r="E479" s="13">
        <v>54</v>
      </c>
      <c r="F479" s="13">
        <v>54</v>
      </c>
      <c r="G479" s="12" t="s">
        <v>18</v>
      </c>
      <c r="H479" s="12" t="s">
        <v>2079</v>
      </c>
      <c r="I479" s="12" t="s">
        <v>2080</v>
      </c>
      <c r="J479" s="13">
        <f t="shared" si="35"/>
        <v>0</v>
      </c>
      <c r="K479" s="14" t="str">
        <f t="shared" si="36"/>
        <v xml:space="preserve"> Equivalent</v>
      </c>
      <c r="L479" s="4" t="s">
        <v>2239</v>
      </c>
      <c r="M479" s="4" t="str">
        <f>VLOOKUP(B:B,[1]GDPC_InventoryReport!$S$1:$T$65536,2,0)</f>
        <v>Hold –STK</v>
      </c>
      <c r="N479" s="4" t="str">
        <f t="shared" si="37"/>
        <v>AB</v>
      </c>
      <c r="O479" s="4" t="str">
        <f t="shared" si="38"/>
        <v>4</v>
      </c>
      <c r="P479" s="4" t="str">
        <f t="shared" si="39"/>
        <v>B</v>
      </c>
    </row>
    <row r="480" spans="1:16" s="4" customFormat="1" ht="18" customHeight="1" x14ac:dyDescent="0.35">
      <c r="A480" s="11" t="s">
        <v>2985</v>
      </c>
      <c r="B480" s="12" t="s">
        <v>1366</v>
      </c>
      <c r="C480" s="12" t="s">
        <v>2131</v>
      </c>
      <c r="D480" s="12" t="s">
        <v>2132</v>
      </c>
      <c r="E480" s="13">
        <v>1</v>
      </c>
      <c r="F480" s="13">
        <v>1</v>
      </c>
      <c r="G480" s="12" t="s">
        <v>9</v>
      </c>
      <c r="H480" s="12" t="s">
        <v>2079</v>
      </c>
      <c r="I480" s="12" t="s">
        <v>2080</v>
      </c>
      <c r="J480" s="13">
        <f t="shared" si="35"/>
        <v>0</v>
      </c>
      <c r="K480" s="14" t="str">
        <f t="shared" si="36"/>
        <v xml:space="preserve"> Equivalent</v>
      </c>
      <c r="L480" s="4" t="s">
        <v>2239</v>
      </c>
      <c r="M480" s="4" t="str">
        <f>VLOOKUP(B:B,[1]GDPC_InventoryReport!$S$1:$T$65536,2,0)</f>
        <v>AVB</v>
      </c>
      <c r="N480" s="4" t="str">
        <f t="shared" si="37"/>
        <v>AB</v>
      </c>
      <c r="O480" s="4" t="str">
        <f t="shared" si="38"/>
        <v>4</v>
      </c>
      <c r="P480" s="4" t="str">
        <f t="shared" si="39"/>
        <v>B</v>
      </c>
    </row>
    <row r="481" spans="1:16" s="4" customFormat="1" ht="18" customHeight="1" x14ac:dyDescent="0.35">
      <c r="A481" s="11" t="s">
        <v>2986</v>
      </c>
      <c r="B481" s="12" t="s">
        <v>1367</v>
      </c>
      <c r="C481" s="12" t="s">
        <v>1525</v>
      </c>
      <c r="D481" s="12" t="s">
        <v>1526</v>
      </c>
      <c r="E481" s="13">
        <v>4</v>
      </c>
      <c r="F481" s="13">
        <v>4</v>
      </c>
      <c r="G481" s="12" t="s">
        <v>9</v>
      </c>
      <c r="H481" s="12" t="s">
        <v>2079</v>
      </c>
      <c r="I481" s="12" t="s">
        <v>2080</v>
      </c>
      <c r="J481" s="13">
        <f t="shared" si="35"/>
        <v>0</v>
      </c>
      <c r="K481" s="14" t="str">
        <f t="shared" si="36"/>
        <v xml:space="preserve"> Equivalent</v>
      </c>
      <c r="L481" s="4" t="s">
        <v>2239</v>
      </c>
      <c r="M481" s="4" t="str">
        <f>VLOOKUP(B:B,[1]GDPC_InventoryReport!$S$1:$T$65536,2,0)</f>
        <v>AVB</v>
      </c>
      <c r="N481" s="4" t="str">
        <f t="shared" si="37"/>
        <v>AB</v>
      </c>
      <c r="O481" s="4" t="str">
        <f t="shared" si="38"/>
        <v>6</v>
      </c>
      <c r="P481" s="4" t="str">
        <f t="shared" si="39"/>
        <v>B</v>
      </c>
    </row>
    <row r="482" spans="1:16" s="4" customFormat="1" ht="18" customHeight="1" x14ac:dyDescent="0.35">
      <c r="A482" s="11" t="s">
        <v>2987</v>
      </c>
      <c r="B482" s="12" t="s">
        <v>1368</v>
      </c>
      <c r="C482" s="12" t="s">
        <v>2094</v>
      </c>
      <c r="D482" s="12" t="s">
        <v>2095</v>
      </c>
      <c r="E482" s="13">
        <v>1</v>
      </c>
      <c r="F482" s="13">
        <v>1</v>
      </c>
      <c r="G482" s="12" t="s">
        <v>9</v>
      </c>
      <c r="H482" s="12" t="s">
        <v>2079</v>
      </c>
      <c r="I482" s="12" t="s">
        <v>2080</v>
      </c>
      <c r="J482" s="13">
        <f t="shared" si="35"/>
        <v>0</v>
      </c>
      <c r="K482" s="14" t="str">
        <f t="shared" si="36"/>
        <v xml:space="preserve"> Equivalent</v>
      </c>
      <c r="L482" s="4" t="s">
        <v>2239</v>
      </c>
      <c r="M482" s="4" t="str">
        <f>VLOOKUP(B:B,[1]GDPC_InventoryReport!$S$1:$T$65536,2,0)</f>
        <v>AVB</v>
      </c>
      <c r="N482" s="4" t="str">
        <f t="shared" si="37"/>
        <v>AB</v>
      </c>
      <c r="O482" s="4" t="str">
        <f t="shared" si="38"/>
        <v>8</v>
      </c>
      <c r="P482" s="4" t="str">
        <f t="shared" si="39"/>
        <v>B</v>
      </c>
    </row>
    <row r="483" spans="1:16" s="4" customFormat="1" ht="18" customHeight="1" x14ac:dyDescent="0.35">
      <c r="A483" s="11" t="s">
        <v>2988</v>
      </c>
      <c r="B483" s="12" t="s">
        <v>1369</v>
      </c>
      <c r="C483" s="12" t="s">
        <v>2154</v>
      </c>
      <c r="D483" s="12" t="s">
        <v>2155</v>
      </c>
      <c r="E483" s="13">
        <v>4</v>
      </c>
      <c r="F483" s="13">
        <v>4</v>
      </c>
      <c r="G483" s="12" t="s">
        <v>9</v>
      </c>
      <c r="H483" s="12" t="s">
        <v>2079</v>
      </c>
      <c r="I483" s="12" t="s">
        <v>2080</v>
      </c>
      <c r="J483" s="13">
        <f t="shared" si="35"/>
        <v>0</v>
      </c>
      <c r="K483" s="14" t="str">
        <f t="shared" si="36"/>
        <v xml:space="preserve"> Equivalent</v>
      </c>
      <c r="L483" s="4" t="s">
        <v>2239</v>
      </c>
      <c r="M483" s="4" t="str">
        <f>VLOOKUP(B:B,[1]GDPC_InventoryReport!$S$1:$T$65536,2,0)</f>
        <v>AVB</v>
      </c>
      <c r="N483" s="4" t="str">
        <f t="shared" si="37"/>
        <v>AB</v>
      </c>
      <c r="O483" s="4" t="str">
        <f t="shared" si="38"/>
        <v>0</v>
      </c>
      <c r="P483" s="4" t="str">
        <f t="shared" si="39"/>
        <v>B</v>
      </c>
    </row>
    <row r="484" spans="1:16" s="4" customFormat="1" ht="18" customHeight="1" x14ac:dyDescent="0.35">
      <c r="A484" s="11" t="s">
        <v>2989</v>
      </c>
      <c r="B484" s="12" t="s">
        <v>1370</v>
      </c>
      <c r="C484" s="12" t="s">
        <v>2154</v>
      </c>
      <c r="D484" s="12" t="s">
        <v>2155</v>
      </c>
      <c r="E484" s="13">
        <v>4</v>
      </c>
      <c r="F484" s="13">
        <v>4</v>
      </c>
      <c r="G484" s="12" t="s">
        <v>9</v>
      </c>
      <c r="H484" s="12" t="s">
        <v>2079</v>
      </c>
      <c r="I484" s="12" t="s">
        <v>2080</v>
      </c>
      <c r="J484" s="13">
        <f t="shared" si="35"/>
        <v>0</v>
      </c>
      <c r="K484" s="14" t="str">
        <f t="shared" si="36"/>
        <v xml:space="preserve"> Equivalent</v>
      </c>
      <c r="L484" s="4" t="s">
        <v>2239</v>
      </c>
      <c r="M484" s="4" t="str">
        <f>VLOOKUP(B:B,[1]GDPC_InventoryReport!$S$1:$T$65536,2,0)</f>
        <v>AVB</v>
      </c>
      <c r="N484" s="4" t="str">
        <f t="shared" si="37"/>
        <v>AB</v>
      </c>
      <c r="O484" s="4" t="str">
        <f t="shared" si="38"/>
        <v>2</v>
      </c>
      <c r="P484" s="4" t="str">
        <f t="shared" si="39"/>
        <v>B</v>
      </c>
    </row>
    <row r="485" spans="1:16" s="4" customFormat="1" ht="18" customHeight="1" x14ac:dyDescent="0.35">
      <c r="A485" s="11" t="s">
        <v>2990</v>
      </c>
      <c r="B485" s="12" t="s">
        <v>2991</v>
      </c>
      <c r="C485" s="12" t="s">
        <v>2107</v>
      </c>
      <c r="D485" s="12" t="s">
        <v>2108</v>
      </c>
      <c r="E485" s="13">
        <v>1</v>
      </c>
      <c r="F485" s="13">
        <v>1</v>
      </c>
      <c r="G485" s="12" t="s">
        <v>9</v>
      </c>
      <c r="H485" s="12" t="s">
        <v>2079</v>
      </c>
      <c r="I485" s="12" t="s">
        <v>2080</v>
      </c>
      <c r="J485" s="13">
        <f t="shared" si="35"/>
        <v>0</v>
      </c>
      <c r="K485" s="14" t="str">
        <f t="shared" si="36"/>
        <v xml:space="preserve"> Equivalent</v>
      </c>
      <c r="L485" s="4" t="s">
        <v>2239</v>
      </c>
      <c r="M485" s="4" t="str">
        <f>VLOOKUP(B:B,[1]GDPC_InventoryReport!$S$1:$T$65536,2,0)</f>
        <v>AVB</v>
      </c>
      <c r="N485" s="4" t="str">
        <f t="shared" si="37"/>
        <v>AB</v>
      </c>
      <c r="O485" s="4" t="str">
        <f t="shared" si="38"/>
        <v>4</v>
      </c>
      <c r="P485" s="4" t="str">
        <f t="shared" si="39"/>
        <v>B</v>
      </c>
    </row>
    <row r="486" spans="1:16" s="4" customFormat="1" ht="18" customHeight="1" x14ac:dyDescent="0.35">
      <c r="A486" s="11" t="s">
        <v>2992</v>
      </c>
      <c r="B486" s="12" t="s">
        <v>2993</v>
      </c>
      <c r="C486" s="12" t="s">
        <v>2994</v>
      </c>
      <c r="D486" s="12" t="s">
        <v>2995</v>
      </c>
      <c r="E486" s="13">
        <v>4</v>
      </c>
      <c r="F486" s="13">
        <v>4</v>
      </c>
      <c r="G486" s="12" t="s">
        <v>9</v>
      </c>
      <c r="H486" s="12" t="s">
        <v>2079</v>
      </c>
      <c r="I486" s="12" t="s">
        <v>2080</v>
      </c>
      <c r="J486" s="13">
        <f t="shared" si="35"/>
        <v>0</v>
      </c>
      <c r="K486" s="14" t="str">
        <f t="shared" si="36"/>
        <v xml:space="preserve"> Equivalent</v>
      </c>
      <c r="L486" s="4" t="s">
        <v>2239</v>
      </c>
      <c r="M486" s="4" t="str">
        <f>VLOOKUP(B:B,[1]GDPC_InventoryReport!$S$1:$T$65536,2,0)</f>
        <v>AVB</v>
      </c>
      <c r="N486" s="4" t="str">
        <f t="shared" si="37"/>
        <v>AB</v>
      </c>
      <c r="O486" s="4" t="str">
        <f t="shared" si="38"/>
        <v>6</v>
      </c>
      <c r="P486" s="4" t="str">
        <f t="shared" si="39"/>
        <v>B</v>
      </c>
    </row>
    <row r="487" spans="1:16" s="4" customFormat="1" ht="18" customHeight="1" x14ac:dyDescent="0.35">
      <c r="A487" s="11" t="s">
        <v>2996</v>
      </c>
      <c r="B487" s="12" t="s">
        <v>1371</v>
      </c>
      <c r="C487" s="12" t="s">
        <v>2154</v>
      </c>
      <c r="D487" s="12" t="s">
        <v>2155</v>
      </c>
      <c r="E487" s="13">
        <v>2</v>
      </c>
      <c r="F487" s="13">
        <v>2</v>
      </c>
      <c r="G487" s="12" t="s">
        <v>9</v>
      </c>
      <c r="H487" s="12" t="s">
        <v>2079</v>
      </c>
      <c r="I487" s="12" t="s">
        <v>2080</v>
      </c>
      <c r="J487" s="13">
        <f t="shared" si="35"/>
        <v>0</v>
      </c>
      <c r="K487" s="14" t="str">
        <f t="shared" si="36"/>
        <v xml:space="preserve"> Equivalent</v>
      </c>
      <c r="L487" s="4" t="s">
        <v>2239</v>
      </c>
      <c r="M487" s="4" t="str">
        <f>VLOOKUP(B:B,[1]GDPC_InventoryReport!$S$1:$T$65536,2,0)</f>
        <v>AVB</v>
      </c>
      <c r="N487" s="4" t="str">
        <f t="shared" si="37"/>
        <v>AB</v>
      </c>
      <c r="O487" s="4" t="str">
        <f t="shared" si="38"/>
        <v>8</v>
      </c>
      <c r="P487" s="4" t="str">
        <f t="shared" si="39"/>
        <v>B</v>
      </c>
    </row>
    <row r="488" spans="1:16" s="4" customFormat="1" ht="18" customHeight="1" x14ac:dyDescent="0.35">
      <c r="A488" s="11" t="s">
        <v>2997</v>
      </c>
      <c r="B488" s="12" t="s">
        <v>2998</v>
      </c>
      <c r="C488" s="12" t="s">
        <v>1176</v>
      </c>
      <c r="D488" s="12" t="s">
        <v>1177</v>
      </c>
      <c r="E488" s="13">
        <v>20</v>
      </c>
      <c r="F488" s="13">
        <v>20</v>
      </c>
      <c r="G488" s="12" t="s">
        <v>9</v>
      </c>
      <c r="H488" s="12" t="s">
        <v>2079</v>
      </c>
      <c r="I488" s="12" t="s">
        <v>2080</v>
      </c>
      <c r="J488" s="13">
        <f t="shared" si="35"/>
        <v>0</v>
      </c>
      <c r="K488" s="14" t="str">
        <f t="shared" si="36"/>
        <v xml:space="preserve"> Equivalent</v>
      </c>
      <c r="L488" s="4" t="s">
        <v>2239</v>
      </c>
      <c r="M488" s="4" t="str">
        <f>VLOOKUP(B:B,[1]GDPC_InventoryReport!$S$1:$T$65536,2,0)</f>
        <v>AVB</v>
      </c>
      <c r="N488" s="4" t="str">
        <f t="shared" si="37"/>
        <v>AB</v>
      </c>
      <c r="O488" s="4" t="str">
        <f t="shared" si="38"/>
        <v>0</v>
      </c>
      <c r="P488" s="4" t="str">
        <f t="shared" si="39"/>
        <v>B</v>
      </c>
    </row>
    <row r="489" spans="1:16" s="4" customFormat="1" ht="18" customHeight="1" x14ac:dyDescent="0.35">
      <c r="A489" s="11" t="s">
        <v>2999</v>
      </c>
      <c r="B489" s="12" t="s">
        <v>1374</v>
      </c>
      <c r="C489" s="12" t="s">
        <v>1525</v>
      </c>
      <c r="D489" s="12" t="s">
        <v>1526</v>
      </c>
      <c r="E489" s="13">
        <v>1</v>
      </c>
      <c r="F489" s="13">
        <v>1</v>
      </c>
      <c r="G489" s="12" t="s">
        <v>9</v>
      </c>
      <c r="H489" s="12" t="s">
        <v>2079</v>
      </c>
      <c r="I489" s="12" t="s">
        <v>2080</v>
      </c>
      <c r="J489" s="13">
        <f t="shared" si="35"/>
        <v>0</v>
      </c>
      <c r="K489" s="14" t="str">
        <f t="shared" si="36"/>
        <v xml:space="preserve"> Equivalent</v>
      </c>
      <c r="L489" s="4" t="s">
        <v>2239</v>
      </c>
      <c r="M489" s="4" t="str">
        <f>VLOOKUP(B:B,[1]GDPC_InventoryReport!$S$1:$T$65536,2,0)</f>
        <v>AVB</v>
      </c>
      <c r="N489" s="4" t="str">
        <f t="shared" si="37"/>
        <v>AB</v>
      </c>
      <c r="O489" s="4" t="str">
        <f t="shared" si="38"/>
        <v>2</v>
      </c>
      <c r="P489" s="4" t="str">
        <f t="shared" si="39"/>
        <v>B</v>
      </c>
    </row>
    <row r="490" spans="1:16" s="4" customFormat="1" ht="18" customHeight="1" x14ac:dyDescent="0.35">
      <c r="A490" s="11" t="s">
        <v>3000</v>
      </c>
      <c r="B490" s="12" t="s">
        <v>1375</v>
      </c>
      <c r="C490" s="12" t="s">
        <v>1525</v>
      </c>
      <c r="D490" s="12" t="s">
        <v>1526</v>
      </c>
      <c r="E490" s="13">
        <v>2</v>
      </c>
      <c r="F490" s="13">
        <v>2</v>
      </c>
      <c r="G490" s="12" t="s">
        <v>9</v>
      </c>
      <c r="H490" s="12" t="s">
        <v>2079</v>
      </c>
      <c r="I490" s="12" t="s">
        <v>2080</v>
      </c>
      <c r="J490" s="13">
        <f t="shared" si="35"/>
        <v>0</v>
      </c>
      <c r="K490" s="14" t="str">
        <f t="shared" si="36"/>
        <v xml:space="preserve"> Equivalent</v>
      </c>
      <c r="L490" s="4" t="s">
        <v>2239</v>
      </c>
      <c r="M490" s="4" t="str">
        <f>VLOOKUP(B:B,[1]GDPC_InventoryReport!$S$1:$T$65536,2,0)</f>
        <v>AVB</v>
      </c>
      <c r="N490" s="4" t="str">
        <f t="shared" si="37"/>
        <v>AB</v>
      </c>
      <c r="O490" s="4" t="str">
        <f t="shared" si="38"/>
        <v>4</v>
      </c>
      <c r="P490" s="4" t="str">
        <f t="shared" si="39"/>
        <v>B</v>
      </c>
    </row>
    <row r="491" spans="1:16" s="4" customFormat="1" ht="18" customHeight="1" x14ac:dyDescent="0.35">
      <c r="A491" s="11" t="s">
        <v>3001</v>
      </c>
      <c r="B491" s="12" t="s">
        <v>1376</v>
      </c>
      <c r="C491" s="12" t="s">
        <v>215</v>
      </c>
      <c r="D491" s="12" t="s">
        <v>216</v>
      </c>
      <c r="E491" s="13">
        <v>20</v>
      </c>
      <c r="F491" s="13">
        <v>20</v>
      </c>
      <c r="G491" s="12" t="s">
        <v>9</v>
      </c>
      <c r="H491" s="12" t="s">
        <v>2079</v>
      </c>
      <c r="I491" s="12" t="s">
        <v>2080</v>
      </c>
      <c r="J491" s="13">
        <f t="shared" si="35"/>
        <v>0</v>
      </c>
      <c r="K491" s="14" t="str">
        <f t="shared" si="36"/>
        <v xml:space="preserve"> Equivalent</v>
      </c>
      <c r="L491" s="4" t="s">
        <v>2239</v>
      </c>
      <c r="M491" s="4" t="str">
        <f>VLOOKUP(B:B,[1]GDPC_InventoryReport!$S$1:$T$65536,2,0)</f>
        <v>AVB</v>
      </c>
      <c r="N491" s="4" t="str">
        <f t="shared" si="37"/>
        <v>AB</v>
      </c>
      <c r="O491" s="4" t="str">
        <f t="shared" si="38"/>
        <v>6</v>
      </c>
      <c r="P491" s="4" t="str">
        <f t="shared" si="39"/>
        <v>B</v>
      </c>
    </row>
    <row r="492" spans="1:16" s="4" customFormat="1" ht="18" customHeight="1" x14ac:dyDescent="0.35">
      <c r="A492" s="11" t="s">
        <v>3002</v>
      </c>
      <c r="B492" s="12" t="s">
        <v>3003</v>
      </c>
      <c r="C492" s="12" t="s">
        <v>2107</v>
      </c>
      <c r="D492" s="12" t="s">
        <v>2108</v>
      </c>
      <c r="E492" s="13">
        <v>4</v>
      </c>
      <c r="F492" s="13">
        <v>4</v>
      </c>
      <c r="G492" s="12" t="s">
        <v>9</v>
      </c>
      <c r="H492" s="12" t="s">
        <v>2079</v>
      </c>
      <c r="I492" s="12" t="s">
        <v>2080</v>
      </c>
      <c r="J492" s="13">
        <f t="shared" si="35"/>
        <v>0</v>
      </c>
      <c r="K492" s="14" t="str">
        <f t="shared" si="36"/>
        <v xml:space="preserve"> Equivalent</v>
      </c>
      <c r="L492" s="4" t="s">
        <v>2239</v>
      </c>
      <c r="M492" s="4" t="str">
        <f>VLOOKUP(B:B,[1]GDPC_InventoryReport!$S$1:$T$65536,2,0)</f>
        <v>AVB</v>
      </c>
      <c r="N492" s="4" t="str">
        <f t="shared" si="37"/>
        <v>AB</v>
      </c>
      <c r="O492" s="4" t="str">
        <f t="shared" si="38"/>
        <v>8</v>
      </c>
      <c r="P492" s="4" t="str">
        <f t="shared" si="39"/>
        <v>B</v>
      </c>
    </row>
    <row r="493" spans="1:16" s="4" customFormat="1" ht="18" customHeight="1" x14ac:dyDescent="0.35">
      <c r="A493" s="11" t="s">
        <v>3004</v>
      </c>
      <c r="B493" s="12" t="s">
        <v>1377</v>
      </c>
      <c r="C493" s="12" t="s">
        <v>1176</v>
      </c>
      <c r="D493" s="12" t="s">
        <v>1177</v>
      </c>
      <c r="E493" s="13">
        <v>20</v>
      </c>
      <c r="F493" s="13">
        <v>20</v>
      </c>
      <c r="G493" s="12" t="s">
        <v>9</v>
      </c>
      <c r="H493" s="12" t="s">
        <v>2079</v>
      </c>
      <c r="I493" s="12" t="s">
        <v>2080</v>
      </c>
      <c r="J493" s="13">
        <f t="shared" si="35"/>
        <v>0</v>
      </c>
      <c r="K493" s="14" t="str">
        <f t="shared" si="36"/>
        <v xml:space="preserve"> Equivalent</v>
      </c>
      <c r="L493" s="4" t="s">
        <v>2239</v>
      </c>
      <c r="M493" s="4" t="str">
        <f>VLOOKUP(B:B,[1]GDPC_InventoryReport!$S$1:$T$65536,2,0)</f>
        <v>AVB</v>
      </c>
      <c r="N493" s="4" t="str">
        <f t="shared" si="37"/>
        <v>AB</v>
      </c>
      <c r="O493" s="4" t="str">
        <f t="shared" si="38"/>
        <v>0</v>
      </c>
      <c r="P493" s="4" t="str">
        <f t="shared" si="39"/>
        <v>B</v>
      </c>
    </row>
    <row r="494" spans="1:16" s="4" customFormat="1" ht="18" customHeight="1" x14ac:dyDescent="0.35">
      <c r="A494" s="11" t="s">
        <v>3005</v>
      </c>
      <c r="B494" s="12" t="s">
        <v>1378</v>
      </c>
      <c r="C494" s="12" t="s">
        <v>1525</v>
      </c>
      <c r="D494" s="12" t="s">
        <v>1526</v>
      </c>
      <c r="E494" s="13">
        <v>4</v>
      </c>
      <c r="F494" s="13">
        <v>4</v>
      </c>
      <c r="G494" s="12" t="s">
        <v>9</v>
      </c>
      <c r="H494" s="12" t="s">
        <v>2079</v>
      </c>
      <c r="I494" s="12" t="s">
        <v>2080</v>
      </c>
      <c r="J494" s="13">
        <f t="shared" si="35"/>
        <v>0</v>
      </c>
      <c r="K494" s="14" t="str">
        <f t="shared" si="36"/>
        <v xml:space="preserve"> Equivalent</v>
      </c>
      <c r="L494" s="4" t="s">
        <v>2239</v>
      </c>
      <c r="M494" s="4" t="str">
        <f>VLOOKUP(B:B,[1]GDPC_InventoryReport!$S$1:$T$65536,2,0)</f>
        <v>AVB</v>
      </c>
      <c r="N494" s="4" t="str">
        <f t="shared" si="37"/>
        <v>AB</v>
      </c>
      <c r="O494" s="4" t="str">
        <f t="shared" si="38"/>
        <v>2</v>
      </c>
      <c r="P494" s="4" t="str">
        <f t="shared" si="39"/>
        <v>B</v>
      </c>
    </row>
    <row r="495" spans="1:16" s="4" customFormat="1" ht="18" customHeight="1" x14ac:dyDescent="0.35">
      <c r="A495" s="11" t="s">
        <v>3006</v>
      </c>
      <c r="B495" s="12" t="s">
        <v>1379</v>
      </c>
      <c r="C495" s="12" t="s">
        <v>175</v>
      </c>
      <c r="D495" s="12" t="s">
        <v>176</v>
      </c>
      <c r="E495" s="13">
        <v>75</v>
      </c>
      <c r="F495" s="13">
        <v>75</v>
      </c>
      <c r="G495" s="12" t="s">
        <v>9</v>
      </c>
      <c r="H495" s="12" t="s">
        <v>2079</v>
      </c>
      <c r="I495" s="12" t="s">
        <v>2080</v>
      </c>
      <c r="J495" s="13">
        <f t="shared" si="35"/>
        <v>0</v>
      </c>
      <c r="K495" s="14" t="str">
        <f t="shared" si="36"/>
        <v xml:space="preserve"> Equivalent</v>
      </c>
      <c r="L495" s="4" t="s">
        <v>2239</v>
      </c>
      <c r="M495" s="4" t="str">
        <f>VLOOKUP(B:B,[1]GDPC_InventoryReport!$S$1:$T$65536,2,0)</f>
        <v>AVB</v>
      </c>
      <c r="N495" s="4" t="str">
        <f t="shared" si="37"/>
        <v>AB</v>
      </c>
      <c r="O495" s="4" t="str">
        <f t="shared" si="38"/>
        <v>4</v>
      </c>
      <c r="P495" s="4" t="str">
        <f t="shared" si="39"/>
        <v>B</v>
      </c>
    </row>
    <row r="496" spans="1:16" s="4" customFormat="1" ht="18" customHeight="1" x14ac:dyDescent="0.35">
      <c r="A496" s="11" t="s">
        <v>3007</v>
      </c>
      <c r="B496" s="12" t="s">
        <v>1380</v>
      </c>
      <c r="C496" s="12" t="s">
        <v>96</v>
      </c>
      <c r="D496" s="12" t="s">
        <v>97</v>
      </c>
      <c r="E496" s="13">
        <v>20</v>
      </c>
      <c r="F496" s="13">
        <v>20</v>
      </c>
      <c r="G496" s="12" t="s">
        <v>9</v>
      </c>
      <c r="H496" s="12" t="s">
        <v>2079</v>
      </c>
      <c r="I496" s="12" t="s">
        <v>2080</v>
      </c>
      <c r="J496" s="13">
        <f t="shared" si="35"/>
        <v>0</v>
      </c>
      <c r="K496" s="14" t="str">
        <f t="shared" si="36"/>
        <v xml:space="preserve"> Equivalent</v>
      </c>
      <c r="L496" s="4" t="s">
        <v>2239</v>
      </c>
      <c r="M496" s="4" t="str">
        <f>VLOOKUP(B:B,[1]GDPC_InventoryReport!$S$1:$T$65536,2,0)</f>
        <v>AVB</v>
      </c>
      <c r="N496" s="4" t="str">
        <f t="shared" si="37"/>
        <v>AB</v>
      </c>
      <c r="O496" s="4" t="str">
        <f t="shared" si="38"/>
        <v>6</v>
      </c>
      <c r="P496" s="4" t="str">
        <f t="shared" si="39"/>
        <v>B</v>
      </c>
    </row>
    <row r="497" spans="1:16" s="4" customFormat="1" ht="18" customHeight="1" x14ac:dyDescent="0.35">
      <c r="A497" s="11" t="s">
        <v>3008</v>
      </c>
      <c r="B497" s="12" t="s">
        <v>1381</v>
      </c>
      <c r="C497" s="12" t="s">
        <v>1337</v>
      </c>
      <c r="D497" s="12" t="s">
        <v>1338</v>
      </c>
      <c r="E497" s="13">
        <v>20</v>
      </c>
      <c r="F497" s="13">
        <v>20</v>
      </c>
      <c r="G497" s="12" t="s">
        <v>9</v>
      </c>
      <c r="H497" s="12" t="s">
        <v>2079</v>
      </c>
      <c r="I497" s="12" t="s">
        <v>2080</v>
      </c>
      <c r="J497" s="13">
        <f t="shared" si="35"/>
        <v>0</v>
      </c>
      <c r="K497" s="14" t="str">
        <f t="shared" si="36"/>
        <v xml:space="preserve"> Equivalent</v>
      </c>
      <c r="L497" s="4" t="s">
        <v>2239</v>
      </c>
      <c r="M497" s="4" t="str">
        <f>VLOOKUP(B:B,[1]GDPC_InventoryReport!$S$1:$T$65536,2,0)</f>
        <v>AVB</v>
      </c>
      <c r="N497" s="4" t="str">
        <f t="shared" si="37"/>
        <v>AB</v>
      </c>
      <c r="O497" s="4" t="str">
        <f t="shared" si="38"/>
        <v>8</v>
      </c>
      <c r="P497" s="4" t="str">
        <f t="shared" si="39"/>
        <v>B</v>
      </c>
    </row>
    <row r="498" spans="1:16" s="4" customFormat="1" ht="18" customHeight="1" x14ac:dyDescent="0.35">
      <c r="A498" s="11" t="s">
        <v>3009</v>
      </c>
      <c r="B498" s="12" t="s">
        <v>1382</v>
      </c>
      <c r="C498" s="12" t="s">
        <v>413</v>
      </c>
      <c r="D498" s="12" t="s">
        <v>414</v>
      </c>
      <c r="E498" s="13">
        <v>54</v>
      </c>
      <c r="F498" s="13">
        <v>54</v>
      </c>
      <c r="G498" s="12" t="s">
        <v>18</v>
      </c>
      <c r="H498" s="12" t="s">
        <v>2079</v>
      </c>
      <c r="I498" s="12" t="s">
        <v>2080</v>
      </c>
      <c r="J498" s="13">
        <f t="shared" si="35"/>
        <v>0</v>
      </c>
      <c r="K498" s="14" t="str">
        <f t="shared" si="36"/>
        <v xml:space="preserve"> Equivalent</v>
      </c>
      <c r="L498" s="4" t="s">
        <v>2239</v>
      </c>
      <c r="M498" s="4" t="str">
        <f>VLOOKUP(B:B,[1]GDPC_InventoryReport!$S$1:$T$65536,2,0)</f>
        <v>Hold –STK</v>
      </c>
      <c r="N498" s="4" t="str">
        <f t="shared" si="37"/>
        <v>AB</v>
      </c>
      <c r="O498" s="4" t="str">
        <f t="shared" si="38"/>
        <v>0</v>
      </c>
      <c r="P498" s="4" t="str">
        <f t="shared" si="39"/>
        <v>B</v>
      </c>
    </row>
    <row r="499" spans="1:16" s="4" customFormat="1" ht="18" customHeight="1" x14ac:dyDescent="0.35">
      <c r="A499" s="11" t="s">
        <v>3010</v>
      </c>
      <c r="B499" s="12" t="s">
        <v>3011</v>
      </c>
      <c r="C499" s="12" t="s">
        <v>175</v>
      </c>
      <c r="D499" s="12" t="s">
        <v>176</v>
      </c>
      <c r="E499" s="13">
        <v>75</v>
      </c>
      <c r="F499" s="13">
        <v>75</v>
      </c>
      <c r="G499" s="12" t="s">
        <v>9</v>
      </c>
      <c r="H499" s="12" t="s">
        <v>2079</v>
      </c>
      <c r="I499" s="12" t="s">
        <v>2080</v>
      </c>
      <c r="J499" s="13">
        <f t="shared" si="35"/>
        <v>0</v>
      </c>
      <c r="K499" s="14" t="str">
        <f t="shared" si="36"/>
        <v xml:space="preserve"> Equivalent</v>
      </c>
      <c r="L499" s="4" t="s">
        <v>2239</v>
      </c>
      <c r="M499" s="4" t="str">
        <f>VLOOKUP(B:B,[1]GDPC_InventoryReport!$S$1:$T$65536,2,0)</f>
        <v>AVB</v>
      </c>
      <c r="N499" s="4" t="str">
        <f t="shared" si="37"/>
        <v>AB</v>
      </c>
      <c r="O499" s="4" t="str">
        <f t="shared" si="38"/>
        <v>2</v>
      </c>
      <c r="P499" s="4" t="str">
        <f t="shared" si="39"/>
        <v>B</v>
      </c>
    </row>
    <row r="500" spans="1:16" s="5" customFormat="1" ht="18" customHeight="1" x14ac:dyDescent="0.35">
      <c r="A500" s="15" t="s">
        <v>3012</v>
      </c>
      <c r="B500" s="16" t="s">
        <v>1383</v>
      </c>
      <c r="C500" s="16" t="s">
        <v>1330</v>
      </c>
      <c r="D500" s="16" t="s">
        <v>1331</v>
      </c>
      <c r="E500" s="17">
        <v>44</v>
      </c>
      <c r="F500" s="17">
        <v>44</v>
      </c>
      <c r="G500" s="16" t="s">
        <v>18</v>
      </c>
      <c r="H500" s="12" t="s">
        <v>2079</v>
      </c>
      <c r="I500" s="12" t="s">
        <v>2080</v>
      </c>
      <c r="J500" s="13">
        <f t="shared" si="35"/>
        <v>0</v>
      </c>
      <c r="K500" s="14" t="str">
        <f t="shared" si="36"/>
        <v xml:space="preserve"> Equivalent</v>
      </c>
      <c r="L500" s="4" t="s">
        <v>2239</v>
      </c>
      <c r="M500" s="4" t="str">
        <f>VLOOKUP(B:B,[1]GDPC_InventoryReport!$S$1:$T$65536,2,0)</f>
        <v>Hold –STK</v>
      </c>
      <c r="N500" s="4" t="str">
        <f t="shared" si="37"/>
        <v>AB</v>
      </c>
      <c r="O500" s="4" t="str">
        <f t="shared" si="38"/>
        <v>4</v>
      </c>
      <c r="P500" s="4" t="str">
        <f t="shared" si="39"/>
        <v>B</v>
      </c>
    </row>
    <row r="501" spans="1:16" s="5" customFormat="1" ht="18" customHeight="1" x14ac:dyDescent="0.35">
      <c r="A501" s="15" t="s">
        <v>3013</v>
      </c>
      <c r="B501" s="16" t="s">
        <v>1384</v>
      </c>
      <c r="C501" s="16" t="s">
        <v>215</v>
      </c>
      <c r="D501" s="16" t="s">
        <v>216</v>
      </c>
      <c r="E501" s="17">
        <v>20</v>
      </c>
      <c r="F501" s="17">
        <v>20</v>
      </c>
      <c r="G501" s="16" t="s">
        <v>9</v>
      </c>
      <c r="H501" s="12" t="s">
        <v>2079</v>
      </c>
      <c r="I501" s="12" t="s">
        <v>2080</v>
      </c>
      <c r="J501" s="13">
        <f t="shared" si="35"/>
        <v>0</v>
      </c>
      <c r="K501" s="14" t="str">
        <f t="shared" si="36"/>
        <v xml:space="preserve"> Equivalent</v>
      </c>
      <c r="L501" s="4" t="s">
        <v>2239</v>
      </c>
      <c r="M501" s="4" t="str">
        <f>VLOOKUP(B:B,[1]GDPC_InventoryReport!$S$1:$T$65536,2,0)</f>
        <v>AVB</v>
      </c>
      <c r="N501" s="4" t="str">
        <f t="shared" si="37"/>
        <v>AB</v>
      </c>
      <c r="O501" s="4" t="str">
        <f t="shared" si="38"/>
        <v>6</v>
      </c>
      <c r="P501" s="4" t="str">
        <f t="shared" si="39"/>
        <v>B</v>
      </c>
    </row>
    <row r="502" spans="1:16" s="4" customFormat="1" ht="18" customHeight="1" x14ac:dyDescent="0.35">
      <c r="A502" s="11" t="s">
        <v>3014</v>
      </c>
      <c r="B502" s="12" t="s">
        <v>1385</v>
      </c>
      <c r="C502" s="12" t="s">
        <v>1122</v>
      </c>
      <c r="D502" s="12" t="s">
        <v>1123</v>
      </c>
      <c r="E502" s="13">
        <v>20</v>
      </c>
      <c r="F502" s="13">
        <v>20</v>
      </c>
      <c r="G502" s="12" t="s">
        <v>9</v>
      </c>
      <c r="H502" s="12" t="s">
        <v>2079</v>
      </c>
      <c r="I502" s="12" t="s">
        <v>2080</v>
      </c>
      <c r="J502" s="13">
        <f t="shared" si="35"/>
        <v>0</v>
      </c>
      <c r="K502" s="14" t="str">
        <f t="shared" si="36"/>
        <v xml:space="preserve"> Equivalent</v>
      </c>
      <c r="L502" s="4" t="s">
        <v>2239</v>
      </c>
      <c r="M502" s="4" t="str">
        <f>VLOOKUP(B:B,[1]GDPC_InventoryReport!$S$1:$T$65536,2,0)</f>
        <v>AVB</v>
      </c>
      <c r="N502" s="4" t="str">
        <f t="shared" si="37"/>
        <v>AB</v>
      </c>
      <c r="O502" s="4" t="str">
        <f t="shared" si="38"/>
        <v>6</v>
      </c>
      <c r="P502" s="4" t="str">
        <f t="shared" si="39"/>
        <v>C</v>
      </c>
    </row>
    <row r="503" spans="1:16" s="4" customFormat="1" ht="18" customHeight="1" x14ac:dyDescent="0.35">
      <c r="A503" s="11" t="s">
        <v>3015</v>
      </c>
      <c r="B503" s="12" t="s">
        <v>3016</v>
      </c>
      <c r="C503" s="12" t="s">
        <v>144</v>
      </c>
      <c r="D503" s="12" t="s">
        <v>145</v>
      </c>
      <c r="E503" s="13">
        <v>24</v>
      </c>
      <c r="F503" s="13">
        <v>24</v>
      </c>
      <c r="G503" s="12" t="s">
        <v>9</v>
      </c>
      <c r="H503" s="12" t="s">
        <v>2079</v>
      </c>
      <c r="I503" s="12" t="s">
        <v>2080</v>
      </c>
      <c r="J503" s="13">
        <f t="shared" si="35"/>
        <v>0</v>
      </c>
      <c r="K503" s="14" t="str">
        <f t="shared" si="36"/>
        <v xml:space="preserve"> Equivalent</v>
      </c>
      <c r="L503" s="4" t="s">
        <v>2239</v>
      </c>
      <c r="M503" s="4" t="str">
        <f>VLOOKUP(B:B,[1]GDPC_InventoryReport!$S$1:$T$65536,2,0)</f>
        <v>AVB</v>
      </c>
      <c r="N503" s="4" t="str">
        <f t="shared" si="37"/>
        <v>AB</v>
      </c>
      <c r="O503" s="4" t="str">
        <f t="shared" si="38"/>
        <v>8</v>
      </c>
      <c r="P503" s="4" t="str">
        <f t="shared" si="39"/>
        <v>C</v>
      </c>
    </row>
    <row r="504" spans="1:16" s="4" customFormat="1" ht="18" customHeight="1" x14ac:dyDescent="0.35">
      <c r="A504" s="11" t="s">
        <v>3017</v>
      </c>
      <c r="B504" s="12" t="s">
        <v>3018</v>
      </c>
      <c r="C504" s="12" t="s">
        <v>413</v>
      </c>
      <c r="D504" s="12" t="s">
        <v>414</v>
      </c>
      <c r="E504" s="13">
        <v>54</v>
      </c>
      <c r="F504" s="13">
        <v>54</v>
      </c>
      <c r="G504" s="12" t="s">
        <v>18</v>
      </c>
      <c r="H504" s="12" t="s">
        <v>2079</v>
      </c>
      <c r="I504" s="12" t="s">
        <v>2080</v>
      </c>
      <c r="J504" s="13">
        <f t="shared" si="35"/>
        <v>0</v>
      </c>
      <c r="K504" s="14" t="str">
        <f t="shared" si="36"/>
        <v xml:space="preserve"> Equivalent</v>
      </c>
      <c r="L504" s="4" t="s">
        <v>2239</v>
      </c>
      <c r="M504" s="4" t="str">
        <f>VLOOKUP(B:B,[1]GDPC_InventoryReport!$S$1:$T$65536,2,0)</f>
        <v>AVB</v>
      </c>
      <c r="N504" s="4" t="str">
        <f t="shared" si="37"/>
        <v>AB</v>
      </c>
      <c r="O504" s="4" t="str">
        <f t="shared" si="38"/>
        <v>0</v>
      </c>
      <c r="P504" s="4" t="str">
        <f t="shared" si="39"/>
        <v>C</v>
      </c>
    </row>
    <row r="505" spans="1:16" s="4" customFormat="1" ht="18" customHeight="1" x14ac:dyDescent="0.35">
      <c r="A505" s="11" t="s">
        <v>3019</v>
      </c>
      <c r="B505" s="12" t="s">
        <v>3020</v>
      </c>
      <c r="C505" s="12" t="s">
        <v>144</v>
      </c>
      <c r="D505" s="12" t="s">
        <v>145</v>
      </c>
      <c r="E505" s="13">
        <v>24</v>
      </c>
      <c r="F505" s="13">
        <v>24</v>
      </c>
      <c r="G505" s="12" t="s">
        <v>9</v>
      </c>
      <c r="H505" s="12" t="s">
        <v>2079</v>
      </c>
      <c r="I505" s="12" t="s">
        <v>2080</v>
      </c>
      <c r="J505" s="13">
        <f t="shared" si="35"/>
        <v>0</v>
      </c>
      <c r="K505" s="14" t="str">
        <f t="shared" si="36"/>
        <v xml:space="preserve"> Equivalent</v>
      </c>
      <c r="L505" s="4" t="s">
        <v>2239</v>
      </c>
      <c r="M505" s="4" t="str">
        <f>VLOOKUP(B:B,[1]GDPC_InventoryReport!$S$1:$T$65536,2,0)</f>
        <v>AVB</v>
      </c>
      <c r="N505" s="4" t="str">
        <f t="shared" si="37"/>
        <v>AB</v>
      </c>
      <c r="O505" s="4" t="str">
        <f t="shared" si="38"/>
        <v>2</v>
      </c>
      <c r="P505" s="4" t="str">
        <f t="shared" si="39"/>
        <v>C</v>
      </c>
    </row>
    <row r="506" spans="1:16" s="4" customFormat="1" ht="18" customHeight="1" x14ac:dyDescent="0.35">
      <c r="A506" s="11" t="s">
        <v>3021</v>
      </c>
      <c r="B506" s="12" t="s">
        <v>3022</v>
      </c>
      <c r="C506" s="12" t="s">
        <v>1130</v>
      </c>
      <c r="D506" s="12" t="s">
        <v>1131</v>
      </c>
      <c r="E506" s="13">
        <v>20</v>
      </c>
      <c r="F506" s="13">
        <v>20</v>
      </c>
      <c r="G506" s="12" t="s">
        <v>9</v>
      </c>
      <c r="H506" s="12" t="s">
        <v>2079</v>
      </c>
      <c r="I506" s="12" t="s">
        <v>2080</v>
      </c>
      <c r="J506" s="13">
        <f t="shared" si="35"/>
        <v>0</v>
      </c>
      <c r="K506" s="14" t="str">
        <f t="shared" si="36"/>
        <v xml:space="preserve"> Equivalent</v>
      </c>
      <c r="L506" s="4" t="s">
        <v>2239</v>
      </c>
      <c r="M506" s="4" t="str">
        <f>VLOOKUP(B:B,[1]GDPC_InventoryReport!$S$1:$T$65536,2,0)</f>
        <v>AVB</v>
      </c>
      <c r="N506" s="4" t="str">
        <f t="shared" si="37"/>
        <v>AB</v>
      </c>
      <c r="O506" s="4" t="str">
        <f t="shared" si="38"/>
        <v>4</v>
      </c>
      <c r="P506" s="4" t="str">
        <f t="shared" si="39"/>
        <v>C</v>
      </c>
    </row>
    <row r="507" spans="1:16" s="4" customFormat="1" ht="18" customHeight="1" x14ac:dyDescent="0.35">
      <c r="A507" s="11" t="s">
        <v>3023</v>
      </c>
      <c r="B507" s="12" t="s">
        <v>3024</v>
      </c>
      <c r="C507" s="12" t="s">
        <v>413</v>
      </c>
      <c r="D507" s="12" t="s">
        <v>414</v>
      </c>
      <c r="E507" s="13">
        <v>54</v>
      </c>
      <c r="F507" s="13">
        <v>54</v>
      </c>
      <c r="G507" s="12" t="s">
        <v>18</v>
      </c>
      <c r="H507" s="12" t="s">
        <v>2079</v>
      </c>
      <c r="I507" s="12" t="s">
        <v>2080</v>
      </c>
      <c r="J507" s="13">
        <f t="shared" si="35"/>
        <v>0</v>
      </c>
      <c r="K507" s="14" t="str">
        <f t="shared" si="36"/>
        <v xml:space="preserve"> Equivalent</v>
      </c>
      <c r="L507" s="4" t="s">
        <v>2239</v>
      </c>
      <c r="M507" s="4" t="str">
        <f>VLOOKUP(B:B,[1]GDPC_InventoryReport!$S$1:$T$65536,2,0)</f>
        <v>Hold –STK</v>
      </c>
      <c r="N507" s="4" t="str">
        <f t="shared" si="37"/>
        <v>AB</v>
      </c>
      <c r="O507" s="4" t="str">
        <f t="shared" si="38"/>
        <v>6</v>
      </c>
      <c r="P507" s="4" t="str">
        <f t="shared" si="39"/>
        <v>C</v>
      </c>
    </row>
    <row r="508" spans="1:16" s="4" customFormat="1" ht="18" customHeight="1" x14ac:dyDescent="0.35">
      <c r="A508" s="11" t="s">
        <v>3025</v>
      </c>
      <c r="B508" s="12" t="s">
        <v>3026</v>
      </c>
      <c r="C508" s="12" t="s">
        <v>413</v>
      </c>
      <c r="D508" s="12" t="s">
        <v>414</v>
      </c>
      <c r="E508" s="13">
        <v>54</v>
      </c>
      <c r="F508" s="13">
        <v>54</v>
      </c>
      <c r="G508" s="12" t="s">
        <v>18</v>
      </c>
      <c r="H508" s="12" t="s">
        <v>2079</v>
      </c>
      <c r="I508" s="12" t="s">
        <v>2080</v>
      </c>
      <c r="J508" s="13">
        <f t="shared" si="35"/>
        <v>0</v>
      </c>
      <c r="K508" s="14" t="str">
        <f t="shared" si="36"/>
        <v xml:space="preserve"> Equivalent</v>
      </c>
      <c r="L508" s="4" t="s">
        <v>2239</v>
      </c>
      <c r="M508" s="4" t="str">
        <f>VLOOKUP(B:B,[1]GDPC_InventoryReport!$S$1:$T$65536,2,0)</f>
        <v>Hold –STK</v>
      </c>
      <c r="N508" s="4" t="str">
        <f t="shared" si="37"/>
        <v>AB</v>
      </c>
      <c r="O508" s="4" t="str">
        <f t="shared" si="38"/>
        <v>8</v>
      </c>
      <c r="P508" s="4" t="str">
        <f t="shared" si="39"/>
        <v>C</v>
      </c>
    </row>
    <row r="509" spans="1:16" s="4" customFormat="1" ht="18" customHeight="1" x14ac:dyDescent="0.35">
      <c r="A509" s="11" t="s">
        <v>3027</v>
      </c>
      <c r="B509" s="12" t="s">
        <v>3028</v>
      </c>
      <c r="C509" s="12" t="s">
        <v>1290</v>
      </c>
      <c r="D509" s="12" t="s">
        <v>1291</v>
      </c>
      <c r="E509" s="13">
        <v>32</v>
      </c>
      <c r="F509" s="13">
        <v>32</v>
      </c>
      <c r="G509" s="12" t="s">
        <v>9</v>
      </c>
      <c r="H509" s="12" t="s">
        <v>2079</v>
      </c>
      <c r="I509" s="12" t="s">
        <v>2080</v>
      </c>
      <c r="J509" s="13">
        <f t="shared" si="35"/>
        <v>0</v>
      </c>
      <c r="K509" s="14" t="str">
        <f t="shared" si="36"/>
        <v xml:space="preserve"> Equivalent</v>
      </c>
      <c r="L509" s="4" t="s">
        <v>2239</v>
      </c>
      <c r="M509" s="4" t="str">
        <f>VLOOKUP(B:B,[1]GDPC_InventoryReport!$S$1:$T$65536,2,0)</f>
        <v>AVB</v>
      </c>
      <c r="N509" s="4" t="str">
        <f t="shared" si="37"/>
        <v>AB</v>
      </c>
      <c r="O509" s="4" t="str">
        <f t="shared" si="38"/>
        <v>0</v>
      </c>
      <c r="P509" s="4" t="str">
        <f t="shared" si="39"/>
        <v>C</v>
      </c>
    </row>
    <row r="510" spans="1:16" s="4" customFormat="1" ht="18" customHeight="1" x14ac:dyDescent="0.35">
      <c r="A510" s="11" t="s">
        <v>3029</v>
      </c>
      <c r="B510" s="12" t="s">
        <v>3030</v>
      </c>
      <c r="C510" s="12" t="s">
        <v>1290</v>
      </c>
      <c r="D510" s="12" t="s">
        <v>1291</v>
      </c>
      <c r="E510" s="13">
        <v>32</v>
      </c>
      <c r="F510" s="13">
        <v>32</v>
      </c>
      <c r="G510" s="12" t="s">
        <v>9</v>
      </c>
      <c r="H510" s="12" t="s">
        <v>2079</v>
      </c>
      <c r="I510" s="12" t="s">
        <v>2080</v>
      </c>
      <c r="J510" s="13">
        <f t="shared" si="35"/>
        <v>0</v>
      </c>
      <c r="K510" s="14" t="str">
        <f t="shared" si="36"/>
        <v xml:space="preserve"> Equivalent</v>
      </c>
      <c r="L510" s="4" t="s">
        <v>2239</v>
      </c>
      <c r="M510" s="4" t="str">
        <f>VLOOKUP(B:B,[1]GDPC_InventoryReport!$S$1:$T$65536,2,0)</f>
        <v>AVB</v>
      </c>
      <c r="N510" s="4" t="str">
        <f t="shared" si="37"/>
        <v>AB</v>
      </c>
      <c r="O510" s="4" t="str">
        <f t="shared" si="38"/>
        <v>2</v>
      </c>
      <c r="P510" s="4" t="str">
        <f t="shared" si="39"/>
        <v>C</v>
      </c>
    </row>
    <row r="511" spans="1:16" s="4" customFormat="1" ht="18" customHeight="1" x14ac:dyDescent="0.35">
      <c r="A511" s="11" t="s">
        <v>3031</v>
      </c>
      <c r="B511" s="12" t="s">
        <v>3032</v>
      </c>
      <c r="C511" s="12" t="s">
        <v>1122</v>
      </c>
      <c r="D511" s="12" t="s">
        <v>1123</v>
      </c>
      <c r="E511" s="13">
        <v>20</v>
      </c>
      <c r="F511" s="13">
        <v>20</v>
      </c>
      <c r="G511" s="12" t="s">
        <v>9</v>
      </c>
      <c r="H511" s="12" t="s">
        <v>2079</v>
      </c>
      <c r="I511" s="12" t="s">
        <v>2080</v>
      </c>
      <c r="J511" s="13">
        <f t="shared" si="35"/>
        <v>0</v>
      </c>
      <c r="K511" s="14" t="str">
        <f t="shared" si="36"/>
        <v xml:space="preserve"> Equivalent</v>
      </c>
      <c r="L511" s="4" t="s">
        <v>2239</v>
      </c>
      <c r="M511" s="4" t="str">
        <f>VLOOKUP(B:B,[1]GDPC_InventoryReport!$S$1:$T$65536,2,0)</f>
        <v>AVB</v>
      </c>
      <c r="N511" s="4" t="str">
        <f t="shared" si="37"/>
        <v>AB</v>
      </c>
      <c r="O511" s="4" t="str">
        <f t="shared" si="38"/>
        <v>4</v>
      </c>
      <c r="P511" s="4" t="str">
        <f t="shared" si="39"/>
        <v>C</v>
      </c>
    </row>
    <row r="512" spans="1:16" s="4" customFormat="1" ht="18" customHeight="1" x14ac:dyDescent="0.35">
      <c r="A512" s="11" t="s">
        <v>3033</v>
      </c>
      <c r="B512" s="12" t="s">
        <v>1386</v>
      </c>
      <c r="C512" s="12" t="s">
        <v>10</v>
      </c>
      <c r="D512" s="12" t="s">
        <v>11</v>
      </c>
      <c r="E512" s="13">
        <v>32</v>
      </c>
      <c r="F512" s="13">
        <v>32</v>
      </c>
      <c r="G512" s="12" t="s">
        <v>9</v>
      </c>
      <c r="H512" s="12" t="s">
        <v>2079</v>
      </c>
      <c r="I512" s="12" t="s">
        <v>2080</v>
      </c>
      <c r="J512" s="13">
        <f t="shared" si="35"/>
        <v>0</v>
      </c>
      <c r="K512" s="14" t="str">
        <f t="shared" si="36"/>
        <v xml:space="preserve"> Equivalent</v>
      </c>
      <c r="L512" s="4" t="s">
        <v>2239</v>
      </c>
      <c r="M512" s="4" t="str">
        <f>VLOOKUP(B:B,[1]GDPC_InventoryReport!$S$1:$T$65536,2,0)</f>
        <v>AVB</v>
      </c>
      <c r="N512" s="4" t="str">
        <f t="shared" si="37"/>
        <v>AB</v>
      </c>
      <c r="O512" s="4" t="str">
        <f t="shared" si="38"/>
        <v>6</v>
      </c>
      <c r="P512" s="4" t="str">
        <f t="shared" si="39"/>
        <v>C</v>
      </c>
    </row>
    <row r="513" spans="1:16" s="4" customFormat="1" ht="18" customHeight="1" x14ac:dyDescent="0.35">
      <c r="A513" s="11" t="s">
        <v>3034</v>
      </c>
      <c r="B513" s="12" t="s">
        <v>1387</v>
      </c>
      <c r="C513" s="12" t="s">
        <v>10</v>
      </c>
      <c r="D513" s="12" t="s">
        <v>11</v>
      </c>
      <c r="E513" s="13">
        <v>32</v>
      </c>
      <c r="F513" s="13">
        <v>32</v>
      </c>
      <c r="G513" s="12" t="s">
        <v>9</v>
      </c>
      <c r="H513" s="12" t="s">
        <v>2079</v>
      </c>
      <c r="I513" s="12" t="s">
        <v>2080</v>
      </c>
      <c r="J513" s="13">
        <f t="shared" si="35"/>
        <v>0</v>
      </c>
      <c r="K513" s="14" t="str">
        <f t="shared" si="36"/>
        <v xml:space="preserve"> Equivalent</v>
      </c>
      <c r="L513" s="4" t="s">
        <v>2239</v>
      </c>
      <c r="M513" s="4" t="str">
        <f>VLOOKUP(B:B,[1]GDPC_InventoryReport!$S$1:$T$65536,2,0)</f>
        <v>AVB</v>
      </c>
      <c r="N513" s="4" t="str">
        <f t="shared" si="37"/>
        <v>AB</v>
      </c>
      <c r="O513" s="4" t="str">
        <f t="shared" si="38"/>
        <v>8</v>
      </c>
      <c r="P513" s="4" t="str">
        <f t="shared" si="39"/>
        <v>C</v>
      </c>
    </row>
    <row r="514" spans="1:16" s="4" customFormat="1" ht="18" customHeight="1" x14ac:dyDescent="0.35">
      <c r="A514" s="11" t="s">
        <v>3035</v>
      </c>
      <c r="B514" s="12" t="s">
        <v>3036</v>
      </c>
      <c r="C514" s="12" t="s">
        <v>267</v>
      </c>
      <c r="D514" s="12" t="s">
        <v>268</v>
      </c>
      <c r="E514" s="13">
        <v>20</v>
      </c>
      <c r="F514" s="13">
        <v>20</v>
      </c>
      <c r="G514" s="12" t="s">
        <v>9</v>
      </c>
      <c r="H514" s="12" t="s">
        <v>2079</v>
      </c>
      <c r="I514" s="12" t="s">
        <v>2080</v>
      </c>
      <c r="J514" s="13">
        <f t="shared" si="35"/>
        <v>0</v>
      </c>
      <c r="K514" s="14" t="str">
        <f t="shared" si="36"/>
        <v xml:space="preserve"> Equivalent</v>
      </c>
      <c r="L514" s="4" t="s">
        <v>2239</v>
      </c>
      <c r="M514" s="4" t="str">
        <f>VLOOKUP(B:B,[1]GDPC_InventoryReport!$S$1:$T$65536,2,0)</f>
        <v>AVB</v>
      </c>
      <c r="N514" s="4" t="str">
        <f t="shared" si="37"/>
        <v>AB</v>
      </c>
      <c r="O514" s="4" t="str">
        <f t="shared" si="38"/>
        <v>0</v>
      </c>
      <c r="P514" s="4" t="str">
        <f t="shared" si="39"/>
        <v>C</v>
      </c>
    </row>
    <row r="515" spans="1:16" s="4" customFormat="1" ht="18" customHeight="1" x14ac:dyDescent="0.35">
      <c r="A515" s="11" t="s">
        <v>3037</v>
      </c>
      <c r="B515" s="12" t="s">
        <v>3038</v>
      </c>
      <c r="C515" s="12" t="s">
        <v>96</v>
      </c>
      <c r="D515" s="12" t="s">
        <v>97</v>
      </c>
      <c r="E515" s="13">
        <v>20</v>
      </c>
      <c r="F515" s="13">
        <v>20</v>
      </c>
      <c r="G515" s="12" t="s">
        <v>9</v>
      </c>
      <c r="H515" s="12" t="s">
        <v>2079</v>
      </c>
      <c r="I515" s="12" t="s">
        <v>2080</v>
      </c>
      <c r="J515" s="13">
        <f t="shared" ref="J515:J578" si="40">F515-E515</f>
        <v>0</v>
      </c>
      <c r="K515" s="14" t="str">
        <f t="shared" ref="K515:K578" si="41">IF(J515=0," Equivalent",IF(J515&gt;0,"Excess","Shortage"))</f>
        <v xml:space="preserve"> Equivalent</v>
      </c>
      <c r="L515" s="4" t="s">
        <v>2239</v>
      </c>
      <c r="M515" s="4" t="str">
        <f>VLOOKUP(B:B,[1]GDPC_InventoryReport!$S$1:$T$65536,2,0)</f>
        <v>AVB</v>
      </c>
      <c r="N515" s="4" t="str">
        <f t="shared" ref="N515:N578" si="42">MID(B515,1,2)</f>
        <v>AB</v>
      </c>
      <c r="O515" s="4" t="str">
        <f t="shared" ref="O515:O578" si="43">MID(B515,6,1)</f>
        <v>2</v>
      </c>
      <c r="P515" s="4" t="str">
        <f t="shared" ref="P515:P578" si="44">MID(B515,8,1)</f>
        <v>C</v>
      </c>
    </row>
    <row r="516" spans="1:16" s="4" customFormat="1" ht="18" customHeight="1" x14ac:dyDescent="0.35">
      <c r="A516" s="11" t="s">
        <v>3039</v>
      </c>
      <c r="B516" s="12" t="s">
        <v>3040</v>
      </c>
      <c r="C516" s="12" t="s">
        <v>172</v>
      </c>
      <c r="D516" s="12" t="s">
        <v>173</v>
      </c>
      <c r="E516" s="13">
        <v>20</v>
      </c>
      <c r="F516" s="13">
        <v>20</v>
      </c>
      <c r="G516" s="12" t="s">
        <v>9</v>
      </c>
      <c r="H516" s="12" t="s">
        <v>2079</v>
      </c>
      <c r="I516" s="12" t="s">
        <v>2080</v>
      </c>
      <c r="J516" s="13">
        <f t="shared" si="40"/>
        <v>0</v>
      </c>
      <c r="K516" s="14" t="str">
        <f t="shared" si="41"/>
        <v xml:space="preserve"> Equivalent</v>
      </c>
      <c r="L516" s="4" t="s">
        <v>2239</v>
      </c>
      <c r="M516" s="4" t="str">
        <f>VLOOKUP(B:B,[1]GDPC_InventoryReport!$S$1:$T$65536,2,0)</f>
        <v>AVB</v>
      </c>
      <c r="N516" s="4" t="str">
        <f t="shared" si="42"/>
        <v>AB</v>
      </c>
      <c r="O516" s="4" t="str">
        <f t="shared" si="43"/>
        <v>4</v>
      </c>
      <c r="P516" s="4" t="str">
        <f t="shared" si="44"/>
        <v>C</v>
      </c>
    </row>
    <row r="517" spans="1:16" s="4" customFormat="1" ht="18" customHeight="1" x14ac:dyDescent="0.35">
      <c r="A517" s="11" t="s">
        <v>3041</v>
      </c>
      <c r="B517" s="12" t="s">
        <v>3042</v>
      </c>
      <c r="C517" s="12" t="s">
        <v>187</v>
      </c>
      <c r="D517" s="12" t="s">
        <v>188</v>
      </c>
      <c r="E517" s="13">
        <v>19</v>
      </c>
      <c r="F517" s="13">
        <v>19</v>
      </c>
      <c r="G517" s="12" t="s">
        <v>9</v>
      </c>
      <c r="H517" s="12" t="s">
        <v>2079</v>
      </c>
      <c r="I517" s="12" t="s">
        <v>2080</v>
      </c>
      <c r="J517" s="13">
        <f t="shared" si="40"/>
        <v>0</v>
      </c>
      <c r="K517" s="14" t="str">
        <f t="shared" si="41"/>
        <v xml:space="preserve"> Equivalent</v>
      </c>
      <c r="L517" s="4" t="s">
        <v>2239</v>
      </c>
      <c r="M517" s="4" t="str">
        <f>VLOOKUP(B:B,[1]GDPC_InventoryReport!$S$1:$T$65536,2,0)</f>
        <v>AVB</v>
      </c>
      <c r="N517" s="4" t="str">
        <f t="shared" si="42"/>
        <v>AB</v>
      </c>
      <c r="O517" s="4" t="str">
        <f t="shared" si="43"/>
        <v>6</v>
      </c>
      <c r="P517" s="4" t="str">
        <f t="shared" si="44"/>
        <v>C</v>
      </c>
    </row>
    <row r="518" spans="1:16" s="4" customFormat="1" ht="18" customHeight="1" x14ac:dyDescent="0.35">
      <c r="A518" s="11" t="s">
        <v>3043</v>
      </c>
      <c r="B518" s="12" t="s">
        <v>1388</v>
      </c>
      <c r="C518" s="12" t="s">
        <v>1290</v>
      </c>
      <c r="D518" s="12" t="s">
        <v>1291</v>
      </c>
      <c r="E518" s="13">
        <v>32</v>
      </c>
      <c r="F518" s="13">
        <v>32</v>
      </c>
      <c r="G518" s="12" t="s">
        <v>9</v>
      </c>
      <c r="H518" s="12" t="s">
        <v>2079</v>
      </c>
      <c r="I518" s="12" t="s">
        <v>2080</v>
      </c>
      <c r="J518" s="13">
        <f t="shared" si="40"/>
        <v>0</v>
      </c>
      <c r="K518" s="14" t="str">
        <f t="shared" si="41"/>
        <v xml:space="preserve"> Equivalent</v>
      </c>
      <c r="L518" s="4" t="s">
        <v>2239</v>
      </c>
      <c r="M518" s="4" t="str">
        <f>VLOOKUP(B:B,[1]GDPC_InventoryReport!$S$1:$T$65536,2,0)</f>
        <v>AVB</v>
      </c>
      <c r="N518" s="4" t="str">
        <f t="shared" si="42"/>
        <v>AB</v>
      </c>
      <c r="O518" s="4" t="str">
        <f t="shared" si="43"/>
        <v>8</v>
      </c>
      <c r="P518" s="4" t="str">
        <f t="shared" si="44"/>
        <v>C</v>
      </c>
    </row>
    <row r="519" spans="1:16" s="4" customFormat="1" ht="18" customHeight="1" x14ac:dyDescent="0.35">
      <c r="A519" s="11" t="s">
        <v>3044</v>
      </c>
      <c r="B519" s="12" t="s">
        <v>3045</v>
      </c>
      <c r="C519" s="12" t="s">
        <v>10</v>
      </c>
      <c r="D519" s="12" t="s">
        <v>11</v>
      </c>
      <c r="E519" s="13">
        <v>32</v>
      </c>
      <c r="F519" s="13">
        <v>32</v>
      </c>
      <c r="G519" s="12" t="s">
        <v>9</v>
      </c>
      <c r="H519" s="12" t="s">
        <v>2079</v>
      </c>
      <c r="I519" s="12" t="s">
        <v>2080</v>
      </c>
      <c r="J519" s="13">
        <f t="shared" si="40"/>
        <v>0</v>
      </c>
      <c r="K519" s="14" t="str">
        <f t="shared" si="41"/>
        <v xml:space="preserve"> Equivalent</v>
      </c>
      <c r="L519" s="4" t="s">
        <v>2239</v>
      </c>
      <c r="M519" s="4" t="str">
        <f>VLOOKUP(B:B,[1]GDPC_InventoryReport!$S$1:$T$65536,2,0)</f>
        <v>AVB</v>
      </c>
      <c r="N519" s="4" t="str">
        <f t="shared" si="42"/>
        <v>AB</v>
      </c>
      <c r="O519" s="4" t="str">
        <f t="shared" si="43"/>
        <v>0</v>
      </c>
      <c r="P519" s="4" t="str">
        <f t="shared" si="44"/>
        <v>C</v>
      </c>
    </row>
    <row r="520" spans="1:16" s="4" customFormat="1" ht="18" customHeight="1" x14ac:dyDescent="0.35">
      <c r="A520" s="11" t="s">
        <v>3046</v>
      </c>
      <c r="B520" s="12" t="s">
        <v>1389</v>
      </c>
      <c r="C520" s="12" t="s">
        <v>1176</v>
      </c>
      <c r="D520" s="12" t="s">
        <v>1177</v>
      </c>
      <c r="E520" s="13">
        <v>20</v>
      </c>
      <c r="F520" s="13">
        <v>20</v>
      </c>
      <c r="G520" s="12" t="s">
        <v>9</v>
      </c>
      <c r="H520" s="12" t="s">
        <v>2079</v>
      </c>
      <c r="I520" s="12" t="s">
        <v>2080</v>
      </c>
      <c r="J520" s="13">
        <f t="shared" si="40"/>
        <v>0</v>
      </c>
      <c r="K520" s="14" t="str">
        <f t="shared" si="41"/>
        <v xml:space="preserve"> Equivalent</v>
      </c>
      <c r="L520" s="4" t="s">
        <v>2239</v>
      </c>
      <c r="M520" s="4" t="str">
        <f>VLOOKUP(B:B,[1]GDPC_InventoryReport!$S$1:$T$65536,2,0)</f>
        <v>AVB</v>
      </c>
      <c r="N520" s="4" t="str">
        <f t="shared" si="42"/>
        <v>AB</v>
      </c>
      <c r="O520" s="4" t="str">
        <f t="shared" si="43"/>
        <v>2</v>
      </c>
      <c r="P520" s="4" t="str">
        <f t="shared" si="44"/>
        <v>C</v>
      </c>
    </row>
    <row r="521" spans="1:16" s="4" customFormat="1" ht="18" customHeight="1" x14ac:dyDescent="0.35">
      <c r="A521" s="11" t="s">
        <v>3047</v>
      </c>
      <c r="B521" s="12" t="s">
        <v>1390</v>
      </c>
      <c r="C521" s="12" t="s">
        <v>1895</v>
      </c>
      <c r="D521" s="12" t="s">
        <v>1896</v>
      </c>
      <c r="E521" s="13">
        <v>24</v>
      </c>
      <c r="F521" s="13">
        <v>24</v>
      </c>
      <c r="G521" s="12" t="s">
        <v>9</v>
      </c>
      <c r="H521" s="12" t="s">
        <v>2079</v>
      </c>
      <c r="I521" s="12" t="s">
        <v>2080</v>
      </c>
      <c r="J521" s="13">
        <f t="shared" si="40"/>
        <v>0</v>
      </c>
      <c r="K521" s="14" t="str">
        <f t="shared" si="41"/>
        <v xml:space="preserve"> Equivalent</v>
      </c>
      <c r="L521" s="4" t="s">
        <v>2239</v>
      </c>
      <c r="M521" s="4" t="str">
        <f>VLOOKUP(B:B,[1]GDPC_InventoryReport!$S$1:$T$65536,2,0)</f>
        <v>AVB</v>
      </c>
      <c r="N521" s="4" t="str">
        <f t="shared" si="42"/>
        <v>AB</v>
      </c>
      <c r="O521" s="4" t="str">
        <f t="shared" si="43"/>
        <v>4</v>
      </c>
      <c r="P521" s="4" t="str">
        <f t="shared" si="44"/>
        <v>C</v>
      </c>
    </row>
    <row r="522" spans="1:16" s="4" customFormat="1" ht="18" customHeight="1" x14ac:dyDescent="0.35">
      <c r="A522" s="11" t="s">
        <v>3048</v>
      </c>
      <c r="B522" s="12" t="s">
        <v>1391</v>
      </c>
      <c r="C522" s="12" t="s">
        <v>206</v>
      </c>
      <c r="D522" s="12" t="s">
        <v>207</v>
      </c>
      <c r="E522" s="13">
        <v>20</v>
      </c>
      <c r="F522" s="13">
        <v>20</v>
      </c>
      <c r="G522" s="12" t="s">
        <v>9</v>
      </c>
      <c r="H522" s="12" t="s">
        <v>2079</v>
      </c>
      <c r="I522" s="12" t="s">
        <v>2080</v>
      </c>
      <c r="J522" s="13">
        <f t="shared" si="40"/>
        <v>0</v>
      </c>
      <c r="K522" s="14" t="str">
        <f t="shared" si="41"/>
        <v xml:space="preserve"> Equivalent</v>
      </c>
      <c r="L522" s="4" t="s">
        <v>2239</v>
      </c>
      <c r="M522" s="4" t="str">
        <f>VLOOKUP(B:B,[1]GDPC_InventoryReport!$S$1:$T$65536,2,0)</f>
        <v>AVB</v>
      </c>
      <c r="N522" s="4" t="str">
        <f t="shared" si="42"/>
        <v>AB</v>
      </c>
      <c r="O522" s="4" t="str">
        <f t="shared" si="43"/>
        <v>6</v>
      </c>
      <c r="P522" s="4" t="str">
        <f t="shared" si="44"/>
        <v>C</v>
      </c>
    </row>
    <row r="523" spans="1:16" s="4" customFormat="1" ht="18" customHeight="1" x14ac:dyDescent="0.35">
      <c r="A523" s="11" t="s">
        <v>3049</v>
      </c>
      <c r="B523" s="12" t="s">
        <v>1392</v>
      </c>
      <c r="C523" s="12" t="s">
        <v>1176</v>
      </c>
      <c r="D523" s="12" t="s">
        <v>1177</v>
      </c>
      <c r="E523" s="13">
        <v>20</v>
      </c>
      <c r="F523" s="13">
        <v>20</v>
      </c>
      <c r="G523" s="12" t="s">
        <v>9</v>
      </c>
      <c r="H523" s="12" t="s">
        <v>2079</v>
      </c>
      <c r="I523" s="12" t="s">
        <v>2080</v>
      </c>
      <c r="J523" s="13">
        <f t="shared" si="40"/>
        <v>0</v>
      </c>
      <c r="K523" s="14" t="str">
        <f t="shared" si="41"/>
        <v xml:space="preserve"> Equivalent</v>
      </c>
      <c r="L523" s="4" t="s">
        <v>2239</v>
      </c>
      <c r="M523" s="4" t="str">
        <f>VLOOKUP(B:B,[1]GDPC_InventoryReport!$S$1:$T$65536,2,0)</f>
        <v>AVB</v>
      </c>
      <c r="N523" s="4" t="str">
        <f t="shared" si="42"/>
        <v>AB</v>
      </c>
      <c r="O523" s="4" t="str">
        <f t="shared" si="43"/>
        <v>8</v>
      </c>
      <c r="P523" s="4" t="str">
        <f t="shared" si="44"/>
        <v>C</v>
      </c>
    </row>
    <row r="524" spans="1:16" s="4" customFormat="1" ht="18" customHeight="1" x14ac:dyDescent="0.35">
      <c r="A524" s="11" t="s">
        <v>3050</v>
      </c>
      <c r="B524" s="12" t="s">
        <v>1393</v>
      </c>
      <c r="C524" s="12" t="s">
        <v>273</v>
      </c>
      <c r="D524" s="12" t="s">
        <v>274</v>
      </c>
      <c r="E524" s="13">
        <v>32</v>
      </c>
      <c r="F524" s="13">
        <v>32</v>
      </c>
      <c r="G524" s="12" t="s">
        <v>9</v>
      </c>
      <c r="H524" s="12" t="s">
        <v>2079</v>
      </c>
      <c r="I524" s="12" t="s">
        <v>2080</v>
      </c>
      <c r="J524" s="13">
        <f t="shared" si="40"/>
        <v>0</v>
      </c>
      <c r="K524" s="14" t="str">
        <f t="shared" si="41"/>
        <v xml:space="preserve"> Equivalent</v>
      </c>
      <c r="L524" s="4" t="s">
        <v>2239</v>
      </c>
      <c r="M524" s="4" t="str">
        <f>VLOOKUP(B:B,[1]GDPC_InventoryReport!$S$1:$T$65536,2,0)</f>
        <v>AVB</v>
      </c>
      <c r="N524" s="4" t="str">
        <f t="shared" si="42"/>
        <v>AB</v>
      </c>
      <c r="O524" s="4" t="str">
        <f t="shared" si="43"/>
        <v>0</v>
      </c>
      <c r="P524" s="4" t="str">
        <f t="shared" si="44"/>
        <v>C</v>
      </c>
    </row>
    <row r="525" spans="1:16" s="4" customFormat="1" ht="18" customHeight="1" x14ac:dyDescent="0.35">
      <c r="A525" s="11" t="s">
        <v>3051</v>
      </c>
      <c r="B525" s="12" t="s">
        <v>1394</v>
      </c>
      <c r="C525" s="12" t="s">
        <v>2932</v>
      </c>
      <c r="D525" s="12" t="s">
        <v>2933</v>
      </c>
      <c r="E525" s="13">
        <v>7</v>
      </c>
      <c r="F525" s="13">
        <v>7</v>
      </c>
      <c r="G525" s="12" t="s">
        <v>18</v>
      </c>
      <c r="H525" s="12" t="s">
        <v>2079</v>
      </c>
      <c r="I525" s="12" t="s">
        <v>2080</v>
      </c>
      <c r="J525" s="13">
        <f t="shared" si="40"/>
        <v>0</v>
      </c>
      <c r="K525" s="14" t="str">
        <f t="shared" si="41"/>
        <v xml:space="preserve"> Equivalent</v>
      </c>
      <c r="L525" s="4" t="s">
        <v>2239</v>
      </c>
      <c r="M525" s="4" t="str">
        <f>VLOOKUP(B:B,[1]GDPC_InventoryReport!$S$1:$T$65536,2,0)</f>
        <v>AVB</v>
      </c>
      <c r="N525" s="4" t="str">
        <f t="shared" si="42"/>
        <v>AB</v>
      </c>
      <c r="O525" s="4" t="str">
        <f t="shared" si="43"/>
        <v>2</v>
      </c>
      <c r="P525" s="4" t="str">
        <f t="shared" si="44"/>
        <v>C</v>
      </c>
    </row>
    <row r="526" spans="1:16" s="4" customFormat="1" ht="18" customHeight="1" x14ac:dyDescent="0.35">
      <c r="A526" s="11" t="s">
        <v>3052</v>
      </c>
      <c r="B526" s="12" t="s">
        <v>1395</v>
      </c>
      <c r="C526" s="12" t="s">
        <v>1287</v>
      </c>
      <c r="D526" s="12" t="s">
        <v>1288</v>
      </c>
      <c r="E526" s="13">
        <v>24</v>
      </c>
      <c r="F526" s="13">
        <v>24</v>
      </c>
      <c r="G526" s="12" t="s">
        <v>9</v>
      </c>
      <c r="H526" s="12" t="s">
        <v>2079</v>
      </c>
      <c r="I526" s="12" t="s">
        <v>2080</v>
      </c>
      <c r="J526" s="13">
        <f t="shared" si="40"/>
        <v>0</v>
      </c>
      <c r="K526" s="14" t="str">
        <f t="shared" si="41"/>
        <v xml:space="preserve"> Equivalent</v>
      </c>
      <c r="L526" s="4" t="s">
        <v>2239</v>
      </c>
      <c r="M526" s="4" t="str">
        <f>VLOOKUP(B:B,[1]GDPC_InventoryReport!$S$1:$T$65536,2,0)</f>
        <v>AVB</v>
      </c>
      <c r="N526" s="4" t="str">
        <f t="shared" si="42"/>
        <v>AB</v>
      </c>
      <c r="O526" s="4" t="str">
        <f t="shared" si="43"/>
        <v>4</v>
      </c>
      <c r="P526" s="4" t="str">
        <f t="shared" si="44"/>
        <v>C</v>
      </c>
    </row>
    <row r="527" spans="1:16" s="4" customFormat="1" ht="18" customHeight="1" x14ac:dyDescent="0.35">
      <c r="A527" s="11" t="s">
        <v>3053</v>
      </c>
      <c r="B527" s="12" t="s">
        <v>1396</v>
      </c>
      <c r="C527" s="12" t="s">
        <v>1330</v>
      </c>
      <c r="D527" s="12" t="s">
        <v>1331</v>
      </c>
      <c r="E527" s="13">
        <v>44</v>
      </c>
      <c r="F527" s="13">
        <v>44</v>
      </c>
      <c r="G527" s="12" t="s">
        <v>18</v>
      </c>
      <c r="H527" s="12" t="s">
        <v>2079</v>
      </c>
      <c r="I527" s="12" t="s">
        <v>2080</v>
      </c>
      <c r="J527" s="13">
        <f t="shared" si="40"/>
        <v>0</v>
      </c>
      <c r="K527" s="14" t="str">
        <f t="shared" si="41"/>
        <v xml:space="preserve"> Equivalent</v>
      </c>
      <c r="L527" s="4" t="s">
        <v>2239</v>
      </c>
      <c r="M527" s="4" t="str">
        <f>VLOOKUP(B:B,[1]GDPC_InventoryReport!$S$1:$T$65536,2,0)</f>
        <v>AVB</v>
      </c>
      <c r="N527" s="4" t="str">
        <f t="shared" si="42"/>
        <v>AB</v>
      </c>
      <c r="O527" s="4" t="str">
        <f t="shared" si="43"/>
        <v>6</v>
      </c>
      <c r="P527" s="4" t="str">
        <f t="shared" si="44"/>
        <v>C</v>
      </c>
    </row>
    <row r="528" spans="1:16" s="4" customFormat="1" ht="18" customHeight="1" x14ac:dyDescent="0.35">
      <c r="A528" s="11" t="s">
        <v>3054</v>
      </c>
      <c r="B528" s="12" t="s">
        <v>1397</v>
      </c>
      <c r="C528" s="12" t="s">
        <v>206</v>
      </c>
      <c r="D528" s="12" t="s">
        <v>207</v>
      </c>
      <c r="E528" s="13">
        <v>20</v>
      </c>
      <c r="F528" s="13">
        <v>20</v>
      </c>
      <c r="G528" s="12" t="s">
        <v>9</v>
      </c>
      <c r="H528" s="12" t="s">
        <v>2079</v>
      </c>
      <c r="I528" s="12" t="s">
        <v>2080</v>
      </c>
      <c r="J528" s="13">
        <f t="shared" si="40"/>
        <v>0</v>
      </c>
      <c r="K528" s="14" t="str">
        <f t="shared" si="41"/>
        <v xml:space="preserve"> Equivalent</v>
      </c>
      <c r="L528" s="4" t="s">
        <v>2239</v>
      </c>
      <c r="M528" s="4" t="str">
        <f>VLOOKUP(B:B,[1]GDPC_InventoryReport!$S$1:$T$65536,2,0)</f>
        <v>AVB</v>
      </c>
      <c r="N528" s="4" t="str">
        <f t="shared" si="42"/>
        <v>AB</v>
      </c>
      <c r="O528" s="4" t="str">
        <f t="shared" si="43"/>
        <v>8</v>
      </c>
      <c r="P528" s="4" t="str">
        <f t="shared" si="44"/>
        <v>C</v>
      </c>
    </row>
    <row r="529" spans="1:16" s="4" customFormat="1" ht="18" customHeight="1" x14ac:dyDescent="0.35">
      <c r="A529" s="11" t="s">
        <v>3055</v>
      </c>
      <c r="B529" s="12" t="s">
        <v>1398</v>
      </c>
      <c r="C529" s="12" t="s">
        <v>2932</v>
      </c>
      <c r="D529" s="12" t="s">
        <v>2933</v>
      </c>
      <c r="E529" s="13">
        <v>4</v>
      </c>
      <c r="F529" s="13">
        <v>4</v>
      </c>
      <c r="G529" s="12" t="s">
        <v>18</v>
      </c>
      <c r="H529" s="12" t="s">
        <v>2079</v>
      </c>
      <c r="I529" s="12" t="s">
        <v>2080</v>
      </c>
      <c r="J529" s="13">
        <f t="shared" si="40"/>
        <v>0</v>
      </c>
      <c r="K529" s="14" t="str">
        <f t="shared" si="41"/>
        <v xml:space="preserve"> Equivalent</v>
      </c>
      <c r="L529" s="4" t="s">
        <v>2239</v>
      </c>
      <c r="M529" s="4" t="str">
        <f>VLOOKUP(B:B,[1]GDPC_InventoryReport!$S$1:$T$65536,2,0)</f>
        <v>AVB</v>
      </c>
      <c r="N529" s="4" t="str">
        <f t="shared" si="42"/>
        <v>AB</v>
      </c>
      <c r="O529" s="4" t="str">
        <f t="shared" si="43"/>
        <v>0</v>
      </c>
      <c r="P529" s="4" t="str">
        <f t="shared" si="44"/>
        <v>C</v>
      </c>
    </row>
    <row r="530" spans="1:16" s="4" customFormat="1" ht="18" customHeight="1" x14ac:dyDescent="0.35">
      <c r="A530" s="11" t="s">
        <v>3056</v>
      </c>
      <c r="B530" s="12" t="s">
        <v>1399</v>
      </c>
      <c r="C530" s="12" t="s">
        <v>1122</v>
      </c>
      <c r="D530" s="12" t="s">
        <v>1123</v>
      </c>
      <c r="E530" s="13">
        <v>20</v>
      </c>
      <c r="F530" s="13">
        <v>20</v>
      </c>
      <c r="G530" s="12" t="s">
        <v>9</v>
      </c>
      <c r="H530" s="12" t="s">
        <v>2079</v>
      </c>
      <c r="I530" s="12" t="s">
        <v>2080</v>
      </c>
      <c r="J530" s="13">
        <f t="shared" si="40"/>
        <v>0</v>
      </c>
      <c r="K530" s="14" t="str">
        <f t="shared" si="41"/>
        <v xml:space="preserve"> Equivalent</v>
      </c>
      <c r="L530" s="4" t="s">
        <v>2239</v>
      </c>
      <c r="M530" s="4" t="str">
        <f>VLOOKUP(B:B,[1]GDPC_InventoryReport!$S$1:$T$65536,2,0)</f>
        <v>AVB</v>
      </c>
      <c r="N530" s="4" t="str">
        <f t="shared" si="42"/>
        <v>AB</v>
      </c>
      <c r="O530" s="4" t="str">
        <f t="shared" si="43"/>
        <v>2</v>
      </c>
      <c r="P530" s="4" t="str">
        <f t="shared" si="44"/>
        <v>C</v>
      </c>
    </row>
    <row r="531" spans="1:16" s="4" customFormat="1" ht="18" customHeight="1" x14ac:dyDescent="0.35">
      <c r="A531" s="11" t="s">
        <v>3057</v>
      </c>
      <c r="B531" s="12" t="s">
        <v>1400</v>
      </c>
      <c r="C531" s="12" t="s">
        <v>215</v>
      </c>
      <c r="D531" s="12" t="s">
        <v>216</v>
      </c>
      <c r="E531" s="13">
        <v>20</v>
      </c>
      <c r="F531" s="13">
        <v>20</v>
      </c>
      <c r="G531" s="12" t="s">
        <v>9</v>
      </c>
      <c r="H531" s="12" t="s">
        <v>2079</v>
      </c>
      <c r="I531" s="12" t="s">
        <v>2080</v>
      </c>
      <c r="J531" s="13">
        <f t="shared" si="40"/>
        <v>0</v>
      </c>
      <c r="K531" s="14" t="str">
        <f t="shared" si="41"/>
        <v xml:space="preserve"> Equivalent</v>
      </c>
      <c r="L531" s="4" t="s">
        <v>2239</v>
      </c>
      <c r="M531" s="4" t="str">
        <f>VLOOKUP(B:B,[1]GDPC_InventoryReport!$S$1:$T$65536,2,0)</f>
        <v>AVB</v>
      </c>
      <c r="N531" s="4" t="str">
        <f t="shared" si="42"/>
        <v>AB</v>
      </c>
      <c r="O531" s="4" t="str">
        <f t="shared" si="43"/>
        <v>4</v>
      </c>
      <c r="P531" s="4" t="str">
        <f t="shared" si="44"/>
        <v>C</v>
      </c>
    </row>
    <row r="532" spans="1:16" s="4" customFormat="1" ht="18" customHeight="1" x14ac:dyDescent="0.35">
      <c r="A532" s="11" t="s">
        <v>3058</v>
      </c>
      <c r="B532" s="12" t="s">
        <v>1401</v>
      </c>
      <c r="C532" s="12" t="s">
        <v>162</v>
      </c>
      <c r="D532" s="12" t="s">
        <v>163</v>
      </c>
      <c r="E532" s="13">
        <v>22</v>
      </c>
      <c r="F532" s="13">
        <v>22</v>
      </c>
      <c r="G532" s="12" t="s">
        <v>9</v>
      </c>
      <c r="H532" s="12" t="s">
        <v>2079</v>
      </c>
      <c r="I532" s="12" t="s">
        <v>2080</v>
      </c>
      <c r="J532" s="13">
        <f t="shared" si="40"/>
        <v>0</v>
      </c>
      <c r="K532" s="14" t="str">
        <f t="shared" si="41"/>
        <v xml:space="preserve"> Equivalent</v>
      </c>
      <c r="L532" s="4" t="s">
        <v>2239</v>
      </c>
      <c r="M532" s="4" t="str">
        <f>VLOOKUP(B:B,[1]GDPC_InventoryReport!$S$1:$T$65536,2,0)</f>
        <v>AVB</v>
      </c>
      <c r="N532" s="4" t="str">
        <f t="shared" si="42"/>
        <v>AB</v>
      </c>
      <c r="O532" s="4" t="str">
        <f t="shared" si="43"/>
        <v>6</v>
      </c>
      <c r="P532" s="4" t="str">
        <f t="shared" si="44"/>
        <v>C</v>
      </c>
    </row>
    <row r="533" spans="1:16" s="4" customFormat="1" ht="18" customHeight="1" x14ac:dyDescent="0.35">
      <c r="A533" s="11" t="s">
        <v>3059</v>
      </c>
      <c r="B533" s="12" t="s">
        <v>1402</v>
      </c>
      <c r="C533" s="12" t="s">
        <v>215</v>
      </c>
      <c r="D533" s="12" t="s">
        <v>216</v>
      </c>
      <c r="E533" s="13">
        <v>20</v>
      </c>
      <c r="F533" s="13">
        <v>20</v>
      </c>
      <c r="G533" s="12" t="s">
        <v>9</v>
      </c>
      <c r="H533" s="12" t="s">
        <v>2079</v>
      </c>
      <c r="I533" s="12" t="s">
        <v>2080</v>
      </c>
      <c r="J533" s="13">
        <f t="shared" si="40"/>
        <v>0</v>
      </c>
      <c r="K533" s="14" t="str">
        <f t="shared" si="41"/>
        <v xml:space="preserve"> Equivalent</v>
      </c>
      <c r="L533" s="4" t="s">
        <v>2239</v>
      </c>
      <c r="M533" s="4" t="str">
        <f>VLOOKUP(B:B,[1]GDPC_InventoryReport!$S$1:$T$65536,2,0)</f>
        <v>AVB</v>
      </c>
      <c r="N533" s="4" t="str">
        <f t="shared" si="42"/>
        <v>AB</v>
      </c>
      <c r="O533" s="4" t="str">
        <f t="shared" si="43"/>
        <v>8</v>
      </c>
      <c r="P533" s="4" t="str">
        <f t="shared" si="44"/>
        <v>C</v>
      </c>
    </row>
    <row r="534" spans="1:16" s="4" customFormat="1" ht="18" customHeight="1" x14ac:dyDescent="0.35">
      <c r="A534" s="11" t="s">
        <v>3060</v>
      </c>
      <c r="B534" s="12" t="s">
        <v>1403</v>
      </c>
      <c r="C534" s="12" t="s">
        <v>206</v>
      </c>
      <c r="D534" s="12" t="s">
        <v>207</v>
      </c>
      <c r="E534" s="13">
        <v>20</v>
      </c>
      <c r="F534" s="13">
        <v>20</v>
      </c>
      <c r="G534" s="12" t="s">
        <v>9</v>
      </c>
      <c r="H534" s="12" t="s">
        <v>2079</v>
      </c>
      <c r="I534" s="12" t="s">
        <v>2080</v>
      </c>
      <c r="J534" s="13">
        <f t="shared" si="40"/>
        <v>0</v>
      </c>
      <c r="K534" s="14" t="str">
        <f t="shared" si="41"/>
        <v xml:space="preserve"> Equivalent</v>
      </c>
      <c r="L534" s="4" t="s">
        <v>2239</v>
      </c>
      <c r="M534" s="4" t="str">
        <f>VLOOKUP(B:B,[1]GDPC_InventoryReport!$S$1:$T$65536,2,0)</f>
        <v>AVB</v>
      </c>
      <c r="N534" s="4" t="str">
        <f t="shared" si="42"/>
        <v>AB</v>
      </c>
      <c r="O534" s="4" t="str">
        <f t="shared" si="43"/>
        <v>0</v>
      </c>
      <c r="P534" s="4" t="str">
        <f t="shared" si="44"/>
        <v>C</v>
      </c>
    </row>
    <row r="535" spans="1:16" s="4" customFormat="1" ht="18" customHeight="1" x14ac:dyDescent="0.35">
      <c r="A535" s="11" t="s">
        <v>3061</v>
      </c>
      <c r="B535" s="12" t="s">
        <v>1404</v>
      </c>
      <c r="C535" s="12" t="s">
        <v>96</v>
      </c>
      <c r="D535" s="12" t="s">
        <v>97</v>
      </c>
      <c r="E535" s="13">
        <v>20</v>
      </c>
      <c r="F535" s="13">
        <v>20</v>
      </c>
      <c r="G535" s="12" t="s">
        <v>9</v>
      </c>
      <c r="H535" s="12" t="s">
        <v>2079</v>
      </c>
      <c r="I535" s="12" t="s">
        <v>2080</v>
      </c>
      <c r="J535" s="13">
        <f t="shared" si="40"/>
        <v>0</v>
      </c>
      <c r="K535" s="14" t="str">
        <f t="shared" si="41"/>
        <v xml:space="preserve"> Equivalent</v>
      </c>
      <c r="L535" s="4" t="s">
        <v>2239</v>
      </c>
      <c r="M535" s="4" t="str">
        <f>VLOOKUP(B:B,[1]GDPC_InventoryReport!$S$1:$T$65536,2,0)</f>
        <v>AVB</v>
      </c>
      <c r="N535" s="4" t="str">
        <f t="shared" si="42"/>
        <v>AB</v>
      </c>
      <c r="O535" s="4" t="str">
        <f t="shared" si="43"/>
        <v>2</v>
      </c>
      <c r="P535" s="4" t="str">
        <f t="shared" si="44"/>
        <v>C</v>
      </c>
    </row>
    <row r="536" spans="1:16" s="4" customFormat="1" ht="18" customHeight="1" x14ac:dyDescent="0.35">
      <c r="A536" s="11" t="s">
        <v>3062</v>
      </c>
      <c r="B536" s="12" t="s">
        <v>1405</v>
      </c>
      <c r="C536" s="12" t="s">
        <v>273</v>
      </c>
      <c r="D536" s="12" t="s">
        <v>274</v>
      </c>
      <c r="E536" s="13">
        <v>32</v>
      </c>
      <c r="F536" s="13">
        <v>32</v>
      </c>
      <c r="G536" s="12" t="s">
        <v>9</v>
      </c>
      <c r="H536" s="12" t="s">
        <v>2079</v>
      </c>
      <c r="I536" s="12" t="s">
        <v>2080</v>
      </c>
      <c r="J536" s="13">
        <f t="shared" si="40"/>
        <v>0</v>
      </c>
      <c r="K536" s="14" t="str">
        <f t="shared" si="41"/>
        <v xml:space="preserve"> Equivalent</v>
      </c>
      <c r="L536" s="4" t="s">
        <v>2239</v>
      </c>
      <c r="M536" s="4" t="str">
        <f>VLOOKUP(B:B,[1]GDPC_InventoryReport!$S$1:$T$65536,2,0)</f>
        <v>AVB</v>
      </c>
      <c r="N536" s="4" t="str">
        <f t="shared" si="42"/>
        <v>AB</v>
      </c>
      <c r="O536" s="4" t="str">
        <f t="shared" si="43"/>
        <v>4</v>
      </c>
      <c r="P536" s="4" t="str">
        <f t="shared" si="44"/>
        <v>C</v>
      </c>
    </row>
    <row r="537" spans="1:16" s="4" customFormat="1" ht="18" customHeight="1" x14ac:dyDescent="0.35">
      <c r="A537" s="11" t="s">
        <v>3063</v>
      </c>
      <c r="B537" s="12" t="s">
        <v>1406</v>
      </c>
      <c r="C537" s="12" t="s">
        <v>96</v>
      </c>
      <c r="D537" s="12" t="s">
        <v>97</v>
      </c>
      <c r="E537" s="13">
        <v>20</v>
      </c>
      <c r="F537" s="13">
        <v>20</v>
      </c>
      <c r="G537" s="12" t="s">
        <v>9</v>
      </c>
      <c r="H537" s="12" t="s">
        <v>2079</v>
      </c>
      <c r="I537" s="12" t="s">
        <v>2080</v>
      </c>
      <c r="J537" s="13">
        <f t="shared" si="40"/>
        <v>0</v>
      </c>
      <c r="K537" s="14" t="str">
        <f t="shared" si="41"/>
        <v xml:space="preserve"> Equivalent</v>
      </c>
      <c r="L537" s="4" t="s">
        <v>2239</v>
      </c>
      <c r="M537" s="4" t="str">
        <f>VLOOKUP(B:B,[1]GDPC_InventoryReport!$S$1:$T$65536,2,0)</f>
        <v>AVB</v>
      </c>
      <c r="N537" s="4" t="str">
        <f t="shared" si="42"/>
        <v>AB</v>
      </c>
      <c r="O537" s="4" t="str">
        <f t="shared" si="43"/>
        <v>6</v>
      </c>
      <c r="P537" s="4" t="str">
        <f t="shared" si="44"/>
        <v>C</v>
      </c>
    </row>
    <row r="538" spans="1:16" s="4" customFormat="1" ht="18" customHeight="1" x14ac:dyDescent="0.35">
      <c r="A538" s="11" t="s">
        <v>3064</v>
      </c>
      <c r="B538" s="12" t="s">
        <v>1407</v>
      </c>
      <c r="C538" s="12" t="s">
        <v>267</v>
      </c>
      <c r="D538" s="12" t="s">
        <v>268</v>
      </c>
      <c r="E538" s="13">
        <v>20</v>
      </c>
      <c r="F538" s="13">
        <v>20</v>
      </c>
      <c r="G538" s="12" t="s">
        <v>9</v>
      </c>
      <c r="H538" s="12" t="s">
        <v>2079</v>
      </c>
      <c r="I538" s="12" t="s">
        <v>2080</v>
      </c>
      <c r="J538" s="13">
        <f t="shared" si="40"/>
        <v>0</v>
      </c>
      <c r="K538" s="14" t="str">
        <f t="shared" si="41"/>
        <v xml:space="preserve"> Equivalent</v>
      </c>
      <c r="L538" s="4" t="s">
        <v>2239</v>
      </c>
      <c r="M538" s="4" t="str">
        <f>VLOOKUP(B:B,[1]GDPC_InventoryReport!$S$1:$T$65536,2,0)</f>
        <v>AVB</v>
      </c>
      <c r="N538" s="4" t="str">
        <f t="shared" si="42"/>
        <v>AB</v>
      </c>
      <c r="O538" s="4" t="str">
        <f t="shared" si="43"/>
        <v>8</v>
      </c>
      <c r="P538" s="4" t="str">
        <f t="shared" si="44"/>
        <v>C</v>
      </c>
    </row>
    <row r="539" spans="1:16" s="4" customFormat="1" ht="18" customHeight="1" x14ac:dyDescent="0.35">
      <c r="A539" s="11" t="s">
        <v>3065</v>
      </c>
      <c r="B539" s="12" t="s">
        <v>1408</v>
      </c>
      <c r="C539" s="12" t="s">
        <v>215</v>
      </c>
      <c r="D539" s="12" t="s">
        <v>216</v>
      </c>
      <c r="E539" s="13">
        <v>20</v>
      </c>
      <c r="F539" s="13">
        <v>20</v>
      </c>
      <c r="G539" s="12" t="s">
        <v>9</v>
      </c>
      <c r="H539" s="12" t="s">
        <v>2079</v>
      </c>
      <c r="I539" s="12" t="s">
        <v>2080</v>
      </c>
      <c r="J539" s="13">
        <f t="shared" si="40"/>
        <v>0</v>
      </c>
      <c r="K539" s="14" t="str">
        <f t="shared" si="41"/>
        <v xml:space="preserve"> Equivalent</v>
      </c>
      <c r="L539" s="4" t="s">
        <v>2239</v>
      </c>
      <c r="M539" s="4" t="str">
        <f>VLOOKUP(B:B,[1]GDPC_InventoryReport!$S$1:$T$65536,2,0)</f>
        <v>AVB</v>
      </c>
      <c r="N539" s="4" t="str">
        <f t="shared" si="42"/>
        <v>AB</v>
      </c>
      <c r="O539" s="4" t="str">
        <f t="shared" si="43"/>
        <v>0</v>
      </c>
      <c r="P539" s="4" t="str">
        <f t="shared" si="44"/>
        <v>C</v>
      </c>
    </row>
    <row r="540" spans="1:16" s="4" customFormat="1" ht="18" customHeight="1" x14ac:dyDescent="0.35">
      <c r="A540" s="11" t="s">
        <v>3066</v>
      </c>
      <c r="B540" s="12" t="s">
        <v>1409</v>
      </c>
      <c r="C540" s="12" t="s">
        <v>215</v>
      </c>
      <c r="D540" s="12" t="s">
        <v>216</v>
      </c>
      <c r="E540" s="13">
        <v>20</v>
      </c>
      <c r="F540" s="13">
        <v>20</v>
      </c>
      <c r="G540" s="12" t="s">
        <v>9</v>
      </c>
      <c r="H540" s="12" t="s">
        <v>2079</v>
      </c>
      <c r="I540" s="12" t="s">
        <v>2080</v>
      </c>
      <c r="J540" s="13">
        <f t="shared" si="40"/>
        <v>0</v>
      </c>
      <c r="K540" s="14" t="str">
        <f t="shared" si="41"/>
        <v xml:space="preserve"> Equivalent</v>
      </c>
      <c r="L540" s="4" t="s">
        <v>2239</v>
      </c>
      <c r="M540" s="4" t="str">
        <f>VLOOKUP(B:B,[1]GDPC_InventoryReport!$S$1:$T$65536,2,0)</f>
        <v>AVB</v>
      </c>
      <c r="N540" s="4" t="str">
        <f t="shared" si="42"/>
        <v>AB</v>
      </c>
      <c r="O540" s="4" t="str">
        <f t="shared" si="43"/>
        <v>2</v>
      </c>
      <c r="P540" s="4" t="str">
        <f t="shared" si="44"/>
        <v>C</v>
      </c>
    </row>
    <row r="541" spans="1:16" s="4" customFormat="1" ht="18" customHeight="1" x14ac:dyDescent="0.35">
      <c r="A541" s="11" t="s">
        <v>3067</v>
      </c>
      <c r="B541" s="12" t="s">
        <v>1410</v>
      </c>
      <c r="C541" s="12" t="s">
        <v>1330</v>
      </c>
      <c r="D541" s="12" t="s">
        <v>1331</v>
      </c>
      <c r="E541" s="13">
        <v>44</v>
      </c>
      <c r="F541" s="13">
        <v>44</v>
      </c>
      <c r="G541" s="12" t="s">
        <v>18</v>
      </c>
      <c r="H541" s="12" t="s">
        <v>2079</v>
      </c>
      <c r="I541" s="12" t="s">
        <v>2080</v>
      </c>
      <c r="J541" s="13">
        <f t="shared" si="40"/>
        <v>0</v>
      </c>
      <c r="K541" s="14" t="str">
        <f t="shared" si="41"/>
        <v xml:space="preserve"> Equivalent</v>
      </c>
      <c r="L541" s="4" t="s">
        <v>2239</v>
      </c>
      <c r="M541" s="4" t="str">
        <f>VLOOKUP(B:B,[1]GDPC_InventoryReport!$S$1:$T$65536,2,0)</f>
        <v>Hold –STK</v>
      </c>
      <c r="N541" s="4" t="str">
        <f t="shared" si="42"/>
        <v>AB</v>
      </c>
      <c r="O541" s="4" t="str">
        <f t="shared" si="43"/>
        <v>4</v>
      </c>
      <c r="P541" s="4" t="str">
        <f t="shared" si="44"/>
        <v>C</v>
      </c>
    </row>
    <row r="542" spans="1:16" s="4" customFormat="1" ht="18" customHeight="1" x14ac:dyDescent="0.35">
      <c r="A542" s="11" t="s">
        <v>3068</v>
      </c>
      <c r="B542" s="12" t="s">
        <v>1411</v>
      </c>
      <c r="C542" s="12" t="s">
        <v>96</v>
      </c>
      <c r="D542" s="12" t="s">
        <v>97</v>
      </c>
      <c r="E542" s="13">
        <v>20</v>
      </c>
      <c r="F542" s="13">
        <v>20</v>
      </c>
      <c r="G542" s="12" t="s">
        <v>9</v>
      </c>
      <c r="H542" s="12" t="s">
        <v>2079</v>
      </c>
      <c r="I542" s="12" t="s">
        <v>2080</v>
      </c>
      <c r="J542" s="13">
        <f t="shared" si="40"/>
        <v>0</v>
      </c>
      <c r="K542" s="14" t="str">
        <f t="shared" si="41"/>
        <v xml:space="preserve"> Equivalent</v>
      </c>
      <c r="L542" s="4" t="s">
        <v>2239</v>
      </c>
      <c r="M542" s="4" t="str">
        <f>VLOOKUP(B:B,[1]GDPC_InventoryReport!$S$1:$T$65536,2,0)</f>
        <v>AVB</v>
      </c>
      <c r="N542" s="4" t="str">
        <f t="shared" si="42"/>
        <v>AB</v>
      </c>
      <c r="O542" s="4" t="str">
        <f t="shared" si="43"/>
        <v>6</v>
      </c>
      <c r="P542" s="4" t="str">
        <f t="shared" si="44"/>
        <v>C</v>
      </c>
    </row>
    <row r="543" spans="1:16" s="4" customFormat="1" ht="18" customHeight="1" x14ac:dyDescent="0.35">
      <c r="A543" s="11" t="s">
        <v>3069</v>
      </c>
      <c r="B543" s="12" t="s">
        <v>1412</v>
      </c>
      <c r="C543" s="12" t="s">
        <v>1290</v>
      </c>
      <c r="D543" s="12" t="s">
        <v>1291</v>
      </c>
      <c r="E543" s="13">
        <v>32</v>
      </c>
      <c r="F543" s="13">
        <v>32</v>
      </c>
      <c r="G543" s="12" t="s">
        <v>9</v>
      </c>
      <c r="H543" s="12" t="s">
        <v>2079</v>
      </c>
      <c r="I543" s="12" t="s">
        <v>2080</v>
      </c>
      <c r="J543" s="13">
        <f t="shared" si="40"/>
        <v>0</v>
      </c>
      <c r="K543" s="14" t="str">
        <f t="shared" si="41"/>
        <v xml:space="preserve"> Equivalent</v>
      </c>
      <c r="L543" s="4" t="s">
        <v>2239</v>
      </c>
      <c r="M543" s="4" t="str">
        <f>VLOOKUP(B:B,[1]GDPC_InventoryReport!$S$1:$T$65536,2,0)</f>
        <v>AVB</v>
      </c>
      <c r="N543" s="4" t="str">
        <f t="shared" si="42"/>
        <v>AB</v>
      </c>
      <c r="O543" s="4" t="str">
        <f t="shared" si="43"/>
        <v>6</v>
      </c>
      <c r="P543" s="4" t="str">
        <f t="shared" si="44"/>
        <v>D</v>
      </c>
    </row>
    <row r="544" spans="1:16" s="4" customFormat="1" ht="18" customHeight="1" x14ac:dyDescent="0.35">
      <c r="A544" s="11" t="s">
        <v>3070</v>
      </c>
      <c r="B544" s="12" t="s">
        <v>3071</v>
      </c>
      <c r="C544" s="12" t="s">
        <v>144</v>
      </c>
      <c r="D544" s="12" t="s">
        <v>145</v>
      </c>
      <c r="E544" s="13">
        <v>24</v>
      </c>
      <c r="F544" s="13">
        <v>24</v>
      </c>
      <c r="G544" s="12" t="s">
        <v>9</v>
      </c>
      <c r="H544" s="12" t="s">
        <v>2079</v>
      </c>
      <c r="I544" s="12" t="s">
        <v>2080</v>
      </c>
      <c r="J544" s="13">
        <f t="shared" si="40"/>
        <v>0</v>
      </c>
      <c r="K544" s="14" t="str">
        <f t="shared" si="41"/>
        <v xml:space="preserve"> Equivalent</v>
      </c>
      <c r="L544" s="4" t="s">
        <v>2239</v>
      </c>
      <c r="M544" s="4" t="str">
        <f>VLOOKUP(B:B,[1]GDPC_InventoryReport!$S$1:$T$65536,2,0)</f>
        <v>AVB</v>
      </c>
      <c r="N544" s="4" t="str">
        <f t="shared" si="42"/>
        <v>AB</v>
      </c>
      <c r="O544" s="4" t="str">
        <f t="shared" si="43"/>
        <v>8</v>
      </c>
      <c r="P544" s="4" t="str">
        <f t="shared" si="44"/>
        <v>D</v>
      </c>
    </row>
    <row r="545" spans="1:16" s="4" customFormat="1" ht="18" customHeight="1" x14ac:dyDescent="0.35">
      <c r="A545" s="11" t="s">
        <v>3072</v>
      </c>
      <c r="B545" s="12" t="s">
        <v>1413</v>
      </c>
      <c r="C545" s="12" t="s">
        <v>144</v>
      </c>
      <c r="D545" s="12" t="s">
        <v>145</v>
      </c>
      <c r="E545" s="13">
        <v>24</v>
      </c>
      <c r="F545" s="13">
        <v>24</v>
      </c>
      <c r="G545" s="12" t="s">
        <v>9</v>
      </c>
      <c r="H545" s="12" t="s">
        <v>2079</v>
      </c>
      <c r="I545" s="12" t="s">
        <v>2080</v>
      </c>
      <c r="J545" s="13">
        <f t="shared" si="40"/>
        <v>0</v>
      </c>
      <c r="K545" s="14" t="str">
        <f t="shared" si="41"/>
        <v xml:space="preserve"> Equivalent</v>
      </c>
      <c r="L545" s="4" t="s">
        <v>2239</v>
      </c>
      <c r="M545" s="4" t="str">
        <f>VLOOKUP(B:B,[1]GDPC_InventoryReport!$S$1:$T$65536,2,0)</f>
        <v>AVB</v>
      </c>
      <c r="N545" s="4" t="str">
        <f t="shared" si="42"/>
        <v>AB</v>
      </c>
      <c r="O545" s="4" t="str">
        <f t="shared" si="43"/>
        <v>0</v>
      </c>
      <c r="P545" s="4" t="str">
        <f t="shared" si="44"/>
        <v>D</v>
      </c>
    </row>
    <row r="546" spans="1:16" s="4" customFormat="1" ht="18" customHeight="1" x14ac:dyDescent="0.35">
      <c r="A546" s="11" t="s">
        <v>3073</v>
      </c>
      <c r="B546" s="12" t="s">
        <v>1414</v>
      </c>
      <c r="C546" s="12" t="s">
        <v>144</v>
      </c>
      <c r="D546" s="12" t="s">
        <v>145</v>
      </c>
      <c r="E546" s="13">
        <v>24</v>
      </c>
      <c r="F546" s="13">
        <v>24</v>
      </c>
      <c r="G546" s="12" t="s">
        <v>9</v>
      </c>
      <c r="H546" s="12" t="s">
        <v>2079</v>
      </c>
      <c r="I546" s="12" t="s">
        <v>2080</v>
      </c>
      <c r="J546" s="13">
        <f t="shared" si="40"/>
        <v>0</v>
      </c>
      <c r="K546" s="14" t="str">
        <f t="shared" si="41"/>
        <v xml:space="preserve"> Equivalent</v>
      </c>
      <c r="L546" s="4" t="s">
        <v>2239</v>
      </c>
      <c r="M546" s="4" t="str">
        <f>VLOOKUP(B:B,[1]GDPC_InventoryReport!$S$1:$T$65536,2,0)</f>
        <v>AVB</v>
      </c>
      <c r="N546" s="4" t="str">
        <f t="shared" si="42"/>
        <v>AB</v>
      </c>
      <c r="O546" s="4" t="str">
        <f t="shared" si="43"/>
        <v>2</v>
      </c>
      <c r="P546" s="4" t="str">
        <f t="shared" si="44"/>
        <v>D</v>
      </c>
    </row>
    <row r="547" spans="1:16" s="4" customFormat="1" ht="18" customHeight="1" x14ac:dyDescent="0.35">
      <c r="A547" s="11" t="s">
        <v>3074</v>
      </c>
      <c r="B547" s="12" t="s">
        <v>1415</v>
      </c>
      <c r="C547" s="12" t="s">
        <v>65</v>
      </c>
      <c r="D547" s="12" t="s">
        <v>66</v>
      </c>
      <c r="E547" s="13">
        <v>20</v>
      </c>
      <c r="F547" s="13">
        <v>20</v>
      </c>
      <c r="G547" s="12" t="s">
        <v>9</v>
      </c>
      <c r="H547" s="12" t="s">
        <v>2079</v>
      </c>
      <c r="I547" s="12" t="s">
        <v>2080</v>
      </c>
      <c r="J547" s="13">
        <f t="shared" si="40"/>
        <v>0</v>
      </c>
      <c r="K547" s="14" t="str">
        <f t="shared" si="41"/>
        <v xml:space="preserve"> Equivalent</v>
      </c>
      <c r="L547" s="4" t="s">
        <v>2239</v>
      </c>
      <c r="M547" s="4" t="str">
        <f>VLOOKUP(B:B,[1]GDPC_InventoryReport!$S$1:$T$65536,2,0)</f>
        <v>AVB</v>
      </c>
      <c r="N547" s="4" t="str">
        <f t="shared" si="42"/>
        <v>AB</v>
      </c>
      <c r="O547" s="4" t="str">
        <f t="shared" si="43"/>
        <v>4</v>
      </c>
      <c r="P547" s="4" t="str">
        <f t="shared" si="44"/>
        <v>D</v>
      </c>
    </row>
    <row r="548" spans="1:16" s="4" customFormat="1" ht="18" customHeight="1" x14ac:dyDescent="0.35">
      <c r="A548" s="11" t="s">
        <v>3075</v>
      </c>
      <c r="B548" s="12" t="s">
        <v>3076</v>
      </c>
      <c r="C548" s="12" t="s">
        <v>144</v>
      </c>
      <c r="D548" s="12" t="s">
        <v>145</v>
      </c>
      <c r="E548" s="13">
        <v>24</v>
      </c>
      <c r="F548" s="13">
        <v>24</v>
      </c>
      <c r="G548" s="12" t="s">
        <v>9</v>
      </c>
      <c r="H548" s="12" t="s">
        <v>2079</v>
      </c>
      <c r="I548" s="12" t="s">
        <v>2080</v>
      </c>
      <c r="J548" s="13">
        <f t="shared" si="40"/>
        <v>0</v>
      </c>
      <c r="K548" s="14" t="str">
        <f t="shared" si="41"/>
        <v xml:space="preserve"> Equivalent</v>
      </c>
      <c r="L548" s="4" t="s">
        <v>2239</v>
      </c>
      <c r="M548" s="4" t="str">
        <f>VLOOKUP(B:B,[1]GDPC_InventoryReport!$S$1:$T$65536,2,0)</f>
        <v>AVB</v>
      </c>
      <c r="N548" s="4" t="str">
        <f t="shared" si="42"/>
        <v>AB</v>
      </c>
      <c r="O548" s="4" t="str">
        <f t="shared" si="43"/>
        <v>6</v>
      </c>
      <c r="P548" s="4" t="str">
        <f t="shared" si="44"/>
        <v>D</v>
      </c>
    </row>
    <row r="549" spans="1:16" s="4" customFormat="1" ht="18" customHeight="1" x14ac:dyDescent="0.35">
      <c r="A549" s="11" t="s">
        <v>3077</v>
      </c>
      <c r="B549" s="12" t="s">
        <v>3078</v>
      </c>
      <c r="C549" s="12" t="s">
        <v>144</v>
      </c>
      <c r="D549" s="12" t="s">
        <v>145</v>
      </c>
      <c r="E549" s="13">
        <v>16</v>
      </c>
      <c r="F549" s="13">
        <v>16</v>
      </c>
      <c r="G549" s="12" t="s">
        <v>9</v>
      </c>
      <c r="H549" s="12" t="s">
        <v>2079</v>
      </c>
      <c r="I549" s="12" t="s">
        <v>2080</v>
      </c>
      <c r="J549" s="13">
        <f t="shared" si="40"/>
        <v>0</v>
      </c>
      <c r="K549" s="14" t="str">
        <f t="shared" si="41"/>
        <v xml:space="preserve"> Equivalent</v>
      </c>
      <c r="L549" s="4" t="s">
        <v>2239</v>
      </c>
      <c r="M549" s="4" t="str">
        <f>VLOOKUP(B:B,[1]GDPC_InventoryReport!$S$1:$T$65536,2,0)</f>
        <v>AVB</v>
      </c>
      <c r="N549" s="4" t="str">
        <f t="shared" si="42"/>
        <v>AB</v>
      </c>
      <c r="O549" s="4" t="str">
        <f t="shared" si="43"/>
        <v>8</v>
      </c>
      <c r="P549" s="4" t="str">
        <f t="shared" si="44"/>
        <v>D</v>
      </c>
    </row>
    <row r="550" spans="1:16" s="4" customFormat="1" ht="18" customHeight="1" x14ac:dyDescent="0.35">
      <c r="A550" s="11" t="s">
        <v>3079</v>
      </c>
      <c r="B550" s="12" t="s">
        <v>3080</v>
      </c>
      <c r="C550" s="12" t="s">
        <v>1152</v>
      </c>
      <c r="D550" s="12" t="s">
        <v>1153</v>
      </c>
      <c r="E550" s="13">
        <v>20</v>
      </c>
      <c r="F550" s="13">
        <v>20</v>
      </c>
      <c r="G550" s="12" t="s">
        <v>9</v>
      </c>
      <c r="H550" s="12" t="s">
        <v>2079</v>
      </c>
      <c r="I550" s="12" t="s">
        <v>2080</v>
      </c>
      <c r="J550" s="13">
        <f t="shared" si="40"/>
        <v>0</v>
      </c>
      <c r="K550" s="14" t="str">
        <f t="shared" si="41"/>
        <v xml:space="preserve"> Equivalent</v>
      </c>
      <c r="L550" s="4" t="s">
        <v>2239</v>
      </c>
      <c r="M550" s="4" t="str">
        <f>VLOOKUP(B:B,[1]GDPC_InventoryReport!$S$1:$T$65536,2,0)</f>
        <v>AVB</v>
      </c>
      <c r="N550" s="4" t="str">
        <f t="shared" si="42"/>
        <v>AB</v>
      </c>
      <c r="O550" s="4" t="str">
        <f t="shared" si="43"/>
        <v>0</v>
      </c>
      <c r="P550" s="4" t="str">
        <f t="shared" si="44"/>
        <v>D</v>
      </c>
    </row>
    <row r="551" spans="1:16" s="4" customFormat="1" ht="18" customHeight="1" x14ac:dyDescent="0.35">
      <c r="A551" s="11" t="s">
        <v>3081</v>
      </c>
      <c r="B551" s="12" t="s">
        <v>3082</v>
      </c>
      <c r="C551" s="12" t="s">
        <v>1333</v>
      </c>
      <c r="D551" s="12" t="s">
        <v>1334</v>
      </c>
      <c r="E551" s="13">
        <v>20</v>
      </c>
      <c r="F551" s="13">
        <v>20</v>
      </c>
      <c r="G551" s="12" t="s">
        <v>9</v>
      </c>
      <c r="H551" s="12" t="s">
        <v>2079</v>
      </c>
      <c r="I551" s="12" t="s">
        <v>2080</v>
      </c>
      <c r="J551" s="13">
        <f t="shared" si="40"/>
        <v>0</v>
      </c>
      <c r="K551" s="14" t="str">
        <f t="shared" si="41"/>
        <v xml:space="preserve"> Equivalent</v>
      </c>
      <c r="L551" s="4" t="s">
        <v>2239</v>
      </c>
      <c r="M551" s="4" t="str">
        <f>VLOOKUP(B:B,[1]GDPC_InventoryReport!$S$1:$T$65536,2,0)</f>
        <v>AVB</v>
      </c>
      <c r="N551" s="4" t="str">
        <f t="shared" si="42"/>
        <v>AB</v>
      </c>
      <c r="O551" s="4" t="str">
        <f t="shared" si="43"/>
        <v>2</v>
      </c>
      <c r="P551" s="4" t="str">
        <f t="shared" si="44"/>
        <v>D</v>
      </c>
    </row>
    <row r="552" spans="1:16" s="4" customFormat="1" ht="18" customHeight="1" x14ac:dyDescent="0.35">
      <c r="A552" s="11" t="s">
        <v>3083</v>
      </c>
      <c r="B552" s="12" t="s">
        <v>3084</v>
      </c>
      <c r="C552" s="12" t="s">
        <v>1290</v>
      </c>
      <c r="D552" s="12" t="s">
        <v>1291</v>
      </c>
      <c r="E552" s="13">
        <v>8</v>
      </c>
      <c r="F552" s="13">
        <v>8</v>
      </c>
      <c r="G552" s="12" t="s">
        <v>9</v>
      </c>
      <c r="H552" s="12" t="s">
        <v>2079</v>
      </c>
      <c r="I552" s="12" t="s">
        <v>2080</v>
      </c>
      <c r="J552" s="13">
        <f t="shared" si="40"/>
        <v>0</v>
      </c>
      <c r="K552" s="14" t="str">
        <f t="shared" si="41"/>
        <v xml:space="preserve"> Equivalent</v>
      </c>
      <c r="L552" s="4" t="s">
        <v>2239</v>
      </c>
      <c r="M552" s="4" t="str">
        <f>VLOOKUP(B:B,[1]GDPC_InventoryReport!$S$1:$T$65536,2,0)</f>
        <v>AVB</v>
      </c>
      <c r="N552" s="4" t="str">
        <f t="shared" si="42"/>
        <v>AB</v>
      </c>
      <c r="O552" s="4" t="str">
        <f t="shared" si="43"/>
        <v>4</v>
      </c>
      <c r="P552" s="4" t="str">
        <f t="shared" si="44"/>
        <v>D</v>
      </c>
    </row>
    <row r="553" spans="1:16" s="4" customFormat="1" ht="18" customHeight="1" x14ac:dyDescent="0.35">
      <c r="A553" s="11" t="s">
        <v>3085</v>
      </c>
      <c r="B553" s="12" t="s">
        <v>1416</v>
      </c>
      <c r="C553" s="12" t="s">
        <v>267</v>
      </c>
      <c r="D553" s="12" t="s">
        <v>268</v>
      </c>
      <c r="E553" s="13">
        <v>20</v>
      </c>
      <c r="F553" s="13">
        <v>20</v>
      </c>
      <c r="G553" s="12" t="s">
        <v>9</v>
      </c>
      <c r="H553" s="12" t="s">
        <v>2079</v>
      </c>
      <c r="I553" s="12" t="s">
        <v>2080</v>
      </c>
      <c r="J553" s="13">
        <f t="shared" si="40"/>
        <v>0</v>
      </c>
      <c r="K553" s="14" t="str">
        <f t="shared" si="41"/>
        <v xml:space="preserve"> Equivalent</v>
      </c>
      <c r="L553" s="4" t="s">
        <v>2239</v>
      </c>
      <c r="M553" s="4" t="str">
        <f>VLOOKUP(B:B,[1]GDPC_InventoryReport!$S$1:$T$65536,2,0)</f>
        <v>AVB</v>
      </c>
      <c r="N553" s="4" t="str">
        <f t="shared" si="42"/>
        <v>AB</v>
      </c>
      <c r="O553" s="4" t="str">
        <f t="shared" si="43"/>
        <v>6</v>
      </c>
      <c r="P553" s="4" t="str">
        <f t="shared" si="44"/>
        <v>D</v>
      </c>
    </row>
    <row r="554" spans="1:16" s="4" customFormat="1" ht="18" customHeight="1" x14ac:dyDescent="0.35">
      <c r="A554" s="11" t="s">
        <v>3086</v>
      </c>
      <c r="B554" s="12" t="s">
        <v>3087</v>
      </c>
      <c r="C554" s="12" t="s">
        <v>267</v>
      </c>
      <c r="D554" s="12" t="s">
        <v>268</v>
      </c>
      <c r="E554" s="13">
        <v>20</v>
      </c>
      <c r="F554" s="13">
        <v>20</v>
      </c>
      <c r="G554" s="12" t="s">
        <v>9</v>
      </c>
      <c r="H554" s="12" t="s">
        <v>2079</v>
      </c>
      <c r="I554" s="12" t="s">
        <v>2080</v>
      </c>
      <c r="J554" s="13">
        <f t="shared" si="40"/>
        <v>0</v>
      </c>
      <c r="K554" s="14" t="str">
        <f t="shared" si="41"/>
        <v xml:space="preserve"> Equivalent</v>
      </c>
      <c r="L554" s="4" t="s">
        <v>2239</v>
      </c>
      <c r="M554" s="4" t="str">
        <f>VLOOKUP(B:B,[1]GDPC_InventoryReport!$S$1:$T$65536,2,0)</f>
        <v>AVB</v>
      </c>
      <c r="N554" s="4" t="str">
        <f t="shared" si="42"/>
        <v>AB</v>
      </c>
      <c r="O554" s="4" t="str">
        <f t="shared" si="43"/>
        <v>8</v>
      </c>
      <c r="P554" s="4" t="str">
        <f t="shared" si="44"/>
        <v>D</v>
      </c>
    </row>
    <row r="555" spans="1:16" s="4" customFormat="1" ht="18" customHeight="1" x14ac:dyDescent="0.35">
      <c r="A555" s="11" t="s">
        <v>3088</v>
      </c>
      <c r="B555" s="12" t="s">
        <v>1417</v>
      </c>
      <c r="C555" s="12" t="s">
        <v>96</v>
      </c>
      <c r="D555" s="12" t="s">
        <v>97</v>
      </c>
      <c r="E555" s="13">
        <v>20</v>
      </c>
      <c r="F555" s="13">
        <v>20</v>
      </c>
      <c r="G555" s="12" t="s">
        <v>9</v>
      </c>
      <c r="H555" s="12" t="s">
        <v>2079</v>
      </c>
      <c r="I555" s="12" t="s">
        <v>2080</v>
      </c>
      <c r="J555" s="13">
        <f t="shared" si="40"/>
        <v>0</v>
      </c>
      <c r="K555" s="14" t="str">
        <f t="shared" si="41"/>
        <v xml:space="preserve"> Equivalent</v>
      </c>
      <c r="L555" s="4" t="s">
        <v>2239</v>
      </c>
      <c r="M555" s="4" t="str">
        <f>VLOOKUP(B:B,[1]GDPC_InventoryReport!$S$1:$T$65536,2,0)</f>
        <v>AVB</v>
      </c>
      <c r="N555" s="4" t="str">
        <f t="shared" si="42"/>
        <v>AB</v>
      </c>
      <c r="O555" s="4" t="str">
        <f t="shared" si="43"/>
        <v>0</v>
      </c>
      <c r="P555" s="4" t="str">
        <f t="shared" si="44"/>
        <v>D</v>
      </c>
    </row>
    <row r="556" spans="1:16" s="4" customFormat="1" ht="18" customHeight="1" x14ac:dyDescent="0.35">
      <c r="A556" s="11" t="s">
        <v>3089</v>
      </c>
      <c r="B556" s="12" t="s">
        <v>1418</v>
      </c>
      <c r="C556" s="12" t="s">
        <v>96</v>
      </c>
      <c r="D556" s="12" t="s">
        <v>97</v>
      </c>
      <c r="E556" s="13">
        <v>20</v>
      </c>
      <c r="F556" s="13">
        <v>20</v>
      </c>
      <c r="G556" s="12" t="s">
        <v>9</v>
      </c>
      <c r="H556" s="12" t="s">
        <v>2079</v>
      </c>
      <c r="I556" s="12" t="s">
        <v>2080</v>
      </c>
      <c r="J556" s="13">
        <f t="shared" si="40"/>
        <v>0</v>
      </c>
      <c r="K556" s="14" t="str">
        <f t="shared" si="41"/>
        <v xml:space="preserve"> Equivalent</v>
      </c>
      <c r="L556" s="4" t="s">
        <v>2239</v>
      </c>
      <c r="M556" s="4" t="str">
        <f>VLOOKUP(B:B,[1]GDPC_InventoryReport!$S$1:$T$65536,2,0)</f>
        <v>AVB</v>
      </c>
      <c r="N556" s="4" t="str">
        <f t="shared" si="42"/>
        <v>AB</v>
      </c>
      <c r="O556" s="4" t="str">
        <f t="shared" si="43"/>
        <v>2</v>
      </c>
      <c r="P556" s="4" t="str">
        <f t="shared" si="44"/>
        <v>D</v>
      </c>
    </row>
    <row r="557" spans="1:16" s="4" customFormat="1" ht="18" customHeight="1" x14ac:dyDescent="0.35">
      <c r="A557" s="11" t="s">
        <v>3090</v>
      </c>
      <c r="B557" s="12" t="s">
        <v>3091</v>
      </c>
      <c r="C557" s="12" t="s">
        <v>96</v>
      </c>
      <c r="D557" s="12" t="s">
        <v>97</v>
      </c>
      <c r="E557" s="13">
        <v>20</v>
      </c>
      <c r="F557" s="13">
        <v>20</v>
      </c>
      <c r="G557" s="12" t="s">
        <v>9</v>
      </c>
      <c r="H557" s="12" t="s">
        <v>2079</v>
      </c>
      <c r="I557" s="12" t="s">
        <v>2080</v>
      </c>
      <c r="J557" s="13">
        <f t="shared" si="40"/>
        <v>0</v>
      </c>
      <c r="K557" s="14" t="str">
        <f t="shared" si="41"/>
        <v xml:space="preserve"> Equivalent</v>
      </c>
      <c r="L557" s="4" t="s">
        <v>2239</v>
      </c>
      <c r="M557" s="4" t="str">
        <f>VLOOKUP(B:B,[1]GDPC_InventoryReport!$S$1:$T$65536,2,0)</f>
        <v>AVB</v>
      </c>
      <c r="N557" s="4" t="str">
        <f t="shared" si="42"/>
        <v>AB</v>
      </c>
      <c r="O557" s="4" t="str">
        <f t="shared" si="43"/>
        <v>4</v>
      </c>
      <c r="P557" s="4" t="str">
        <f t="shared" si="44"/>
        <v>D</v>
      </c>
    </row>
    <row r="558" spans="1:16" s="4" customFormat="1" ht="18" customHeight="1" x14ac:dyDescent="0.35">
      <c r="A558" s="11" t="s">
        <v>3092</v>
      </c>
      <c r="B558" s="12" t="s">
        <v>3093</v>
      </c>
      <c r="C558" s="12" t="s">
        <v>273</v>
      </c>
      <c r="D558" s="12" t="s">
        <v>274</v>
      </c>
      <c r="E558" s="13">
        <v>32</v>
      </c>
      <c r="F558" s="13">
        <v>32</v>
      </c>
      <c r="G558" s="12" t="s">
        <v>9</v>
      </c>
      <c r="H558" s="12" t="s">
        <v>2079</v>
      </c>
      <c r="I558" s="12" t="s">
        <v>2080</v>
      </c>
      <c r="J558" s="13">
        <f t="shared" si="40"/>
        <v>0</v>
      </c>
      <c r="K558" s="14" t="str">
        <f t="shared" si="41"/>
        <v xml:space="preserve"> Equivalent</v>
      </c>
      <c r="L558" s="4" t="s">
        <v>2239</v>
      </c>
      <c r="M558" s="4" t="str">
        <f>VLOOKUP(B:B,[1]GDPC_InventoryReport!$S$1:$T$65536,2,0)</f>
        <v>AVB</v>
      </c>
      <c r="N558" s="4" t="str">
        <f t="shared" si="42"/>
        <v>AB</v>
      </c>
      <c r="O558" s="4" t="str">
        <f t="shared" si="43"/>
        <v>6</v>
      </c>
      <c r="P558" s="4" t="str">
        <f t="shared" si="44"/>
        <v>D</v>
      </c>
    </row>
    <row r="559" spans="1:16" s="4" customFormat="1" ht="18" customHeight="1" x14ac:dyDescent="0.35">
      <c r="A559" s="11" t="s">
        <v>3094</v>
      </c>
      <c r="B559" s="12" t="s">
        <v>3095</v>
      </c>
      <c r="C559" s="12" t="s">
        <v>1290</v>
      </c>
      <c r="D559" s="12" t="s">
        <v>1291</v>
      </c>
      <c r="E559" s="13">
        <v>32</v>
      </c>
      <c r="F559" s="13">
        <v>32</v>
      </c>
      <c r="G559" s="12" t="s">
        <v>9</v>
      </c>
      <c r="H559" s="12" t="s">
        <v>2079</v>
      </c>
      <c r="I559" s="12" t="s">
        <v>2080</v>
      </c>
      <c r="J559" s="13">
        <f t="shared" si="40"/>
        <v>0</v>
      </c>
      <c r="K559" s="14" t="str">
        <f t="shared" si="41"/>
        <v xml:space="preserve"> Equivalent</v>
      </c>
      <c r="L559" s="4" t="s">
        <v>2239</v>
      </c>
      <c r="M559" s="4" t="str">
        <f>VLOOKUP(B:B,[1]GDPC_InventoryReport!$S$1:$T$65536,2,0)</f>
        <v>AVB</v>
      </c>
      <c r="N559" s="4" t="str">
        <f t="shared" si="42"/>
        <v>AB</v>
      </c>
      <c r="O559" s="4" t="str">
        <f t="shared" si="43"/>
        <v>8</v>
      </c>
      <c r="P559" s="4" t="str">
        <f t="shared" si="44"/>
        <v>D</v>
      </c>
    </row>
    <row r="560" spans="1:16" s="4" customFormat="1" ht="18" customHeight="1" x14ac:dyDescent="0.35">
      <c r="A560" s="11" t="s">
        <v>3096</v>
      </c>
      <c r="B560" s="12" t="s">
        <v>3097</v>
      </c>
      <c r="C560" s="12" t="s">
        <v>96</v>
      </c>
      <c r="D560" s="12" t="s">
        <v>97</v>
      </c>
      <c r="E560" s="13">
        <v>20</v>
      </c>
      <c r="F560" s="13">
        <v>20</v>
      </c>
      <c r="G560" s="12" t="s">
        <v>9</v>
      </c>
      <c r="H560" s="12" t="s">
        <v>2079</v>
      </c>
      <c r="I560" s="12" t="s">
        <v>2080</v>
      </c>
      <c r="J560" s="13">
        <f t="shared" si="40"/>
        <v>0</v>
      </c>
      <c r="K560" s="14" t="str">
        <f t="shared" si="41"/>
        <v xml:space="preserve"> Equivalent</v>
      </c>
      <c r="L560" s="4" t="s">
        <v>2239</v>
      </c>
      <c r="M560" s="4" t="str">
        <f>VLOOKUP(B:B,[1]GDPC_InventoryReport!$S$1:$T$65536,2,0)</f>
        <v>AVB</v>
      </c>
      <c r="N560" s="4" t="str">
        <f t="shared" si="42"/>
        <v>AB</v>
      </c>
      <c r="O560" s="4" t="str">
        <f t="shared" si="43"/>
        <v>0</v>
      </c>
      <c r="P560" s="4" t="str">
        <f t="shared" si="44"/>
        <v>D</v>
      </c>
    </row>
    <row r="561" spans="1:16" s="4" customFormat="1" ht="18" customHeight="1" x14ac:dyDescent="0.35">
      <c r="A561" s="11" t="s">
        <v>3098</v>
      </c>
      <c r="B561" s="12" t="s">
        <v>1419</v>
      </c>
      <c r="C561" s="12" t="s">
        <v>1176</v>
      </c>
      <c r="D561" s="12" t="s">
        <v>1177</v>
      </c>
      <c r="E561" s="13">
        <v>20</v>
      </c>
      <c r="F561" s="13">
        <v>20</v>
      </c>
      <c r="G561" s="12" t="s">
        <v>9</v>
      </c>
      <c r="H561" s="12" t="s">
        <v>2079</v>
      </c>
      <c r="I561" s="12" t="s">
        <v>2080</v>
      </c>
      <c r="J561" s="13">
        <f t="shared" si="40"/>
        <v>0</v>
      </c>
      <c r="K561" s="14" t="str">
        <f t="shared" si="41"/>
        <v xml:space="preserve"> Equivalent</v>
      </c>
      <c r="L561" s="4" t="s">
        <v>2239</v>
      </c>
      <c r="M561" s="4" t="str">
        <f>VLOOKUP(B:B,[1]GDPC_InventoryReport!$S$1:$T$65536,2,0)</f>
        <v>AVB</v>
      </c>
      <c r="N561" s="4" t="str">
        <f t="shared" si="42"/>
        <v>AB</v>
      </c>
      <c r="O561" s="4" t="str">
        <f t="shared" si="43"/>
        <v>2</v>
      </c>
      <c r="P561" s="4" t="str">
        <f t="shared" si="44"/>
        <v>D</v>
      </c>
    </row>
    <row r="562" spans="1:16" s="4" customFormat="1" ht="18" customHeight="1" x14ac:dyDescent="0.35">
      <c r="A562" s="11" t="s">
        <v>3099</v>
      </c>
      <c r="B562" s="12" t="s">
        <v>1420</v>
      </c>
      <c r="C562" s="12" t="s">
        <v>1176</v>
      </c>
      <c r="D562" s="12" t="s">
        <v>1177</v>
      </c>
      <c r="E562" s="13">
        <v>20</v>
      </c>
      <c r="F562" s="13">
        <v>20</v>
      </c>
      <c r="G562" s="12" t="s">
        <v>9</v>
      </c>
      <c r="H562" s="12" t="s">
        <v>2079</v>
      </c>
      <c r="I562" s="12" t="s">
        <v>2080</v>
      </c>
      <c r="J562" s="13">
        <f t="shared" si="40"/>
        <v>0</v>
      </c>
      <c r="K562" s="14" t="str">
        <f t="shared" si="41"/>
        <v xml:space="preserve"> Equivalent</v>
      </c>
      <c r="L562" s="4" t="s">
        <v>2239</v>
      </c>
      <c r="M562" s="4" t="str">
        <f>VLOOKUP(B:B,[1]GDPC_InventoryReport!$S$1:$T$65536,2,0)</f>
        <v>AVB</v>
      </c>
      <c r="N562" s="4" t="str">
        <f t="shared" si="42"/>
        <v>AB</v>
      </c>
      <c r="O562" s="4" t="str">
        <f t="shared" si="43"/>
        <v>4</v>
      </c>
      <c r="P562" s="4" t="str">
        <f t="shared" si="44"/>
        <v>D</v>
      </c>
    </row>
    <row r="563" spans="1:16" s="4" customFormat="1" ht="18" customHeight="1" x14ac:dyDescent="0.35">
      <c r="A563" s="11" t="s">
        <v>3100</v>
      </c>
      <c r="B563" s="12" t="s">
        <v>1421</v>
      </c>
      <c r="C563" s="12" t="s">
        <v>225</v>
      </c>
      <c r="D563" s="12" t="s">
        <v>226</v>
      </c>
      <c r="E563" s="13">
        <v>8</v>
      </c>
      <c r="F563" s="13">
        <v>8</v>
      </c>
      <c r="G563" s="12" t="s">
        <v>9</v>
      </c>
      <c r="H563" s="12" t="s">
        <v>2079</v>
      </c>
      <c r="I563" s="12" t="s">
        <v>2080</v>
      </c>
      <c r="J563" s="13">
        <f t="shared" si="40"/>
        <v>0</v>
      </c>
      <c r="K563" s="14" t="str">
        <f t="shared" si="41"/>
        <v xml:space="preserve"> Equivalent</v>
      </c>
      <c r="L563" s="4" t="s">
        <v>2239</v>
      </c>
      <c r="M563" s="4" t="str">
        <f>VLOOKUP(B:B,[1]GDPC_InventoryReport!$S$1:$T$65536,2,0)</f>
        <v>AVB</v>
      </c>
      <c r="N563" s="4" t="str">
        <f t="shared" si="42"/>
        <v>AB</v>
      </c>
      <c r="O563" s="4" t="str">
        <f t="shared" si="43"/>
        <v>4</v>
      </c>
      <c r="P563" s="4" t="str">
        <f t="shared" si="44"/>
        <v>D</v>
      </c>
    </row>
    <row r="564" spans="1:16" s="4" customFormat="1" ht="18" customHeight="1" x14ac:dyDescent="0.35">
      <c r="A564" s="11" t="s">
        <v>3101</v>
      </c>
      <c r="B564" s="12" t="s">
        <v>3102</v>
      </c>
      <c r="C564" s="12" t="s">
        <v>1308</v>
      </c>
      <c r="D564" s="12" t="s">
        <v>1309</v>
      </c>
      <c r="E564" s="13">
        <v>32</v>
      </c>
      <c r="F564" s="13">
        <v>32</v>
      </c>
      <c r="G564" s="12" t="s">
        <v>9</v>
      </c>
      <c r="H564" s="12" t="s">
        <v>2079</v>
      </c>
      <c r="I564" s="12" t="s">
        <v>2080</v>
      </c>
      <c r="J564" s="13">
        <f t="shared" si="40"/>
        <v>0</v>
      </c>
      <c r="K564" s="14" t="str">
        <f t="shared" si="41"/>
        <v xml:space="preserve"> Equivalent</v>
      </c>
      <c r="L564" s="4" t="s">
        <v>2239</v>
      </c>
      <c r="M564" s="4" t="str">
        <f>VLOOKUP(B:B,[1]GDPC_InventoryReport!$S$1:$T$65536,2,0)</f>
        <v>AVB</v>
      </c>
      <c r="N564" s="4" t="str">
        <f t="shared" si="42"/>
        <v>AB</v>
      </c>
      <c r="O564" s="4" t="str">
        <f t="shared" si="43"/>
        <v>6</v>
      </c>
      <c r="P564" s="4" t="str">
        <f t="shared" si="44"/>
        <v>D</v>
      </c>
    </row>
    <row r="565" spans="1:16" s="4" customFormat="1" ht="18" customHeight="1" x14ac:dyDescent="0.35">
      <c r="A565" s="11" t="s">
        <v>3103</v>
      </c>
      <c r="B565" s="12" t="s">
        <v>3104</v>
      </c>
      <c r="C565" s="12" t="s">
        <v>1298</v>
      </c>
      <c r="D565" s="12" t="s">
        <v>1299</v>
      </c>
      <c r="E565" s="13">
        <v>20</v>
      </c>
      <c r="F565" s="13">
        <v>20</v>
      </c>
      <c r="G565" s="12" t="s">
        <v>9</v>
      </c>
      <c r="H565" s="12" t="s">
        <v>2079</v>
      </c>
      <c r="I565" s="12" t="s">
        <v>2080</v>
      </c>
      <c r="J565" s="13">
        <f t="shared" si="40"/>
        <v>0</v>
      </c>
      <c r="K565" s="14" t="str">
        <f t="shared" si="41"/>
        <v xml:space="preserve"> Equivalent</v>
      </c>
      <c r="L565" s="4" t="s">
        <v>2239</v>
      </c>
      <c r="M565" s="4" t="str">
        <f>VLOOKUP(B:B,[1]GDPC_InventoryReport!$S$1:$T$65536,2,0)</f>
        <v>AVB</v>
      </c>
      <c r="N565" s="4" t="str">
        <f t="shared" si="42"/>
        <v>AB</v>
      </c>
      <c r="O565" s="4" t="str">
        <f t="shared" si="43"/>
        <v>8</v>
      </c>
      <c r="P565" s="4" t="str">
        <f t="shared" si="44"/>
        <v>D</v>
      </c>
    </row>
    <row r="566" spans="1:16" s="4" customFormat="1" ht="18" customHeight="1" x14ac:dyDescent="0.35">
      <c r="A566" s="11" t="s">
        <v>3105</v>
      </c>
      <c r="B566" s="12" t="s">
        <v>1422</v>
      </c>
      <c r="C566" s="12" t="s">
        <v>267</v>
      </c>
      <c r="D566" s="12" t="s">
        <v>268</v>
      </c>
      <c r="E566" s="13">
        <v>20</v>
      </c>
      <c r="F566" s="13">
        <v>20</v>
      </c>
      <c r="G566" s="12" t="s">
        <v>9</v>
      </c>
      <c r="H566" s="12" t="s">
        <v>2079</v>
      </c>
      <c r="I566" s="12" t="s">
        <v>2080</v>
      </c>
      <c r="J566" s="13">
        <f t="shared" si="40"/>
        <v>0</v>
      </c>
      <c r="K566" s="14" t="str">
        <f t="shared" si="41"/>
        <v xml:space="preserve"> Equivalent</v>
      </c>
      <c r="L566" s="4" t="s">
        <v>2239</v>
      </c>
      <c r="M566" s="4" t="str">
        <f>VLOOKUP(B:B,[1]GDPC_InventoryReport!$S$1:$T$65536,2,0)</f>
        <v>AVB</v>
      </c>
      <c r="N566" s="4" t="str">
        <f t="shared" si="42"/>
        <v>AB</v>
      </c>
      <c r="O566" s="4" t="str">
        <f t="shared" si="43"/>
        <v>0</v>
      </c>
      <c r="P566" s="4" t="str">
        <f t="shared" si="44"/>
        <v>D</v>
      </c>
    </row>
    <row r="567" spans="1:16" s="4" customFormat="1" ht="18" customHeight="1" x14ac:dyDescent="0.35">
      <c r="A567" s="11" t="s">
        <v>3106</v>
      </c>
      <c r="B567" s="12" t="s">
        <v>1423</v>
      </c>
      <c r="C567" s="12" t="s">
        <v>1298</v>
      </c>
      <c r="D567" s="12" t="s">
        <v>1299</v>
      </c>
      <c r="E567" s="13">
        <v>20</v>
      </c>
      <c r="F567" s="13">
        <v>20</v>
      </c>
      <c r="G567" s="12" t="s">
        <v>9</v>
      </c>
      <c r="H567" s="12" t="s">
        <v>2079</v>
      </c>
      <c r="I567" s="12" t="s">
        <v>2080</v>
      </c>
      <c r="J567" s="13">
        <f t="shared" si="40"/>
        <v>0</v>
      </c>
      <c r="K567" s="14" t="str">
        <f t="shared" si="41"/>
        <v xml:space="preserve"> Equivalent</v>
      </c>
      <c r="L567" s="4" t="s">
        <v>2239</v>
      </c>
      <c r="M567" s="4" t="str">
        <f>VLOOKUP(B:B,[1]GDPC_InventoryReport!$S$1:$T$65536,2,0)</f>
        <v>AVB</v>
      </c>
      <c r="N567" s="4" t="str">
        <f t="shared" si="42"/>
        <v>AB</v>
      </c>
      <c r="O567" s="4" t="str">
        <f t="shared" si="43"/>
        <v>2</v>
      </c>
      <c r="P567" s="4" t="str">
        <f t="shared" si="44"/>
        <v>D</v>
      </c>
    </row>
    <row r="568" spans="1:16" s="4" customFormat="1" ht="18" customHeight="1" x14ac:dyDescent="0.35">
      <c r="A568" s="11" t="s">
        <v>3107</v>
      </c>
      <c r="B568" s="12" t="s">
        <v>1424</v>
      </c>
      <c r="C568" s="12" t="s">
        <v>1287</v>
      </c>
      <c r="D568" s="12" t="s">
        <v>1288</v>
      </c>
      <c r="E568" s="13">
        <v>8</v>
      </c>
      <c r="F568" s="13">
        <v>8</v>
      </c>
      <c r="G568" s="12" t="s">
        <v>9</v>
      </c>
      <c r="H568" s="12" t="s">
        <v>2079</v>
      </c>
      <c r="I568" s="12" t="s">
        <v>2080</v>
      </c>
      <c r="J568" s="13">
        <f t="shared" si="40"/>
        <v>0</v>
      </c>
      <c r="K568" s="14" t="str">
        <f t="shared" si="41"/>
        <v xml:space="preserve"> Equivalent</v>
      </c>
      <c r="L568" s="4" t="s">
        <v>2239</v>
      </c>
      <c r="M568" s="4" t="str">
        <f>VLOOKUP(B:B,[1]GDPC_InventoryReport!$S$1:$T$65536,2,0)</f>
        <v>AVB</v>
      </c>
      <c r="N568" s="4" t="str">
        <f t="shared" si="42"/>
        <v>AB</v>
      </c>
      <c r="O568" s="4" t="str">
        <f t="shared" si="43"/>
        <v>4</v>
      </c>
      <c r="P568" s="4" t="str">
        <f t="shared" si="44"/>
        <v>D</v>
      </c>
    </row>
    <row r="569" spans="1:16" s="4" customFormat="1" ht="18" customHeight="1" x14ac:dyDescent="0.35">
      <c r="A569" s="11" t="s">
        <v>3108</v>
      </c>
      <c r="B569" s="12" t="s">
        <v>1425</v>
      </c>
      <c r="C569" s="12" t="s">
        <v>96</v>
      </c>
      <c r="D569" s="12" t="s">
        <v>97</v>
      </c>
      <c r="E569" s="13">
        <v>20</v>
      </c>
      <c r="F569" s="13">
        <v>20</v>
      </c>
      <c r="G569" s="12" t="s">
        <v>9</v>
      </c>
      <c r="H569" s="12" t="s">
        <v>2079</v>
      </c>
      <c r="I569" s="12" t="s">
        <v>2080</v>
      </c>
      <c r="J569" s="13">
        <f t="shared" si="40"/>
        <v>0</v>
      </c>
      <c r="K569" s="14" t="str">
        <f t="shared" si="41"/>
        <v xml:space="preserve"> Equivalent</v>
      </c>
      <c r="L569" s="4" t="s">
        <v>2239</v>
      </c>
      <c r="M569" s="4" t="str">
        <f>VLOOKUP(B:B,[1]GDPC_InventoryReport!$S$1:$T$65536,2,0)</f>
        <v>AVB</v>
      </c>
      <c r="N569" s="4" t="str">
        <f t="shared" si="42"/>
        <v>AB</v>
      </c>
      <c r="O569" s="4" t="str">
        <f t="shared" si="43"/>
        <v>6</v>
      </c>
      <c r="P569" s="4" t="str">
        <f t="shared" si="44"/>
        <v>D</v>
      </c>
    </row>
    <row r="570" spans="1:16" s="4" customFormat="1" ht="18" customHeight="1" x14ac:dyDescent="0.35">
      <c r="A570" s="11" t="s">
        <v>3109</v>
      </c>
      <c r="B570" s="12" t="s">
        <v>1426</v>
      </c>
      <c r="C570" s="12" t="s">
        <v>1317</v>
      </c>
      <c r="D570" s="12" t="s">
        <v>1318</v>
      </c>
      <c r="E570" s="13">
        <v>20</v>
      </c>
      <c r="F570" s="13">
        <v>20</v>
      </c>
      <c r="G570" s="12" t="s">
        <v>9</v>
      </c>
      <c r="H570" s="12" t="s">
        <v>2079</v>
      </c>
      <c r="I570" s="12" t="s">
        <v>2080</v>
      </c>
      <c r="J570" s="13">
        <f t="shared" si="40"/>
        <v>0</v>
      </c>
      <c r="K570" s="14" t="str">
        <f t="shared" si="41"/>
        <v xml:space="preserve"> Equivalent</v>
      </c>
      <c r="L570" s="4" t="s">
        <v>2239</v>
      </c>
      <c r="M570" s="4" t="str">
        <f>VLOOKUP(B:B,[1]GDPC_InventoryReport!$S$1:$T$65536,2,0)</f>
        <v>AVB</v>
      </c>
      <c r="N570" s="4" t="str">
        <f t="shared" si="42"/>
        <v>AB</v>
      </c>
      <c r="O570" s="4" t="str">
        <f t="shared" si="43"/>
        <v>8</v>
      </c>
      <c r="P570" s="4" t="str">
        <f t="shared" si="44"/>
        <v>D</v>
      </c>
    </row>
    <row r="571" spans="1:16" s="4" customFormat="1" ht="18" customHeight="1" x14ac:dyDescent="0.35">
      <c r="A571" s="11" t="s">
        <v>3110</v>
      </c>
      <c r="B571" s="12" t="s">
        <v>1427</v>
      </c>
      <c r="C571" s="12" t="s">
        <v>1317</v>
      </c>
      <c r="D571" s="12" t="s">
        <v>1318</v>
      </c>
      <c r="E571" s="13">
        <v>20</v>
      </c>
      <c r="F571" s="13">
        <v>20</v>
      </c>
      <c r="G571" s="12" t="s">
        <v>9</v>
      </c>
      <c r="H571" s="12" t="s">
        <v>2079</v>
      </c>
      <c r="I571" s="12" t="s">
        <v>2080</v>
      </c>
      <c r="J571" s="13">
        <f t="shared" si="40"/>
        <v>0</v>
      </c>
      <c r="K571" s="14" t="str">
        <f t="shared" si="41"/>
        <v xml:space="preserve"> Equivalent</v>
      </c>
      <c r="L571" s="4" t="s">
        <v>2239</v>
      </c>
      <c r="M571" s="4" t="str">
        <f>VLOOKUP(B:B,[1]GDPC_InventoryReport!$S$1:$T$65536,2,0)</f>
        <v>AVB</v>
      </c>
      <c r="N571" s="4" t="str">
        <f t="shared" si="42"/>
        <v>AB</v>
      </c>
      <c r="O571" s="4" t="str">
        <f t="shared" si="43"/>
        <v>0</v>
      </c>
      <c r="P571" s="4" t="str">
        <f t="shared" si="44"/>
        <v>D</v>
      </c>
    </row>
    <row r="572" spans="1:16" s="4" customFormat="1" ht="18" customHeight="1" x14ac:dyDescent="0.35">
      <c r="A572" s="11" t="s">
        <v>3111</v>
      </c>
      <c r="B572" s="12" t="s">
        <v>1428</v>
      </c>
      <c r="C572" s="12" t="s">
        <v>3112</v>
      </c>
      <c r="D572" s="12" t="s">
        <v>3113</v>
      </c>
      <c r="E572" s="13">
        <v>24</v>
      </c>
      <c r="F572" s="13">
        <v>24</v>
      </c>
      <c r="G572" s="12" t="s">
        <v>9</v>
      </c>
      <c r="H572" s="12" t="s">
        <v>2079</v>
      </c>
      <c r="I572" s="12" t="s">
        <v>2080</v>
      </c>
      <c r="J572" s="13">
        <f t="shared" si="40"/>
        <v>0</v>
      </c>
      <c r="K572" s="14" t="str">
        <f t="shared" si="41"/>
        <v xml:space="preserve"> Equivalent</v>
      </c>
      <c r="L572" s="4" t="s">
        <v>2239</v>
      </c>
      <c r="M572" s="4" t="str">
        <f>VLOOKUP(B:B,[1]GDPC_InventoryReport!$S$1:$T$65536,2,0)</f>
        <v>AVB</v>
      </c>
      <c r="N572" s="4" t="str">
        <f t="shared" si="42"/>
        <v>AB</v>
      </c>
      <c r="O572" s="4" t="str">
        <f t="shared" si="43"/>
        <v>2</v>
      </c>
      <c r="P572" s="4" t="str">
        <f t="shared" si="44"/>
        <v>D</v>
      </c>
    </row>
    <row r="573" spans="1:16" s="4" customFormat="1" ht="18" customHeight="1" x14ac:dyDescent="0.35">
      <c r="A573" s="11" t="s">
        <v>3114</v>
      </c>
      <c r="B573" s="12" t="s">
        <v>1429</v>
      </c>
      <c r="C573" s="12" t="s">
        <v>215</v>
      </c>
      <c r="D573" s="12" t="s">
        <v>216</v>
      </c>
      <c r="E573" s="13">
        <v>23</v>
      </c>
      <c r="F573" s="13">
        <v>23</v>
      </c>
      <c r="G573" s="12" t="s">
        <v>9</v>
      </c>
      <c r="H573" s="12" t="s">
        <v>2079</v>
      </c>
      <c r="I573" s="12" t="s">
        <v>2080</v>
      </c>
      <c r="J573" s="13">
        <f t="shared" si="40"/>
        <v>0</v>
      </c>
      <c r="K573" s="14" t="str">
        <f t="shared" si="41"/>
        <v xml:space="preserve"> Equivalent</v>
      </c>
      <c r="L573" s="4" t="s">
        <v>2239</v>
      </c>
      <c r="M573" s="4" t="str">
        <f>VLOOKUP(B:B,[1]GDPC_InventoryReport!$S$1:$T$65536,2,0)</f>
        <v>AVB</v>
      </c>
      <c r="N573" s="4" t="str">
        <f t="shared" si="42"/>
        <v>AB</v>
      </c>
      <c r="O573" s="4" t="str">
        <f t="shared" si="43"/>
        <v>4</v>
      </c>
      <c r="P573" s="4" t="str">
        <f t="shared" si="44"/>
        <v>D</v>
      </c>
    </row>
    <row r="574" spans="1:16" s="4" customFormat="1" ht="18" customHeight="1" x14ac:dyDescent="0.35">
      <c r="A574" s="11" t="s">
        <v>3115</v>
      </c>
      <c r="B574" s="12" t="s">
        <v>1430</v>
      </c>
      <c r="C574" s="12" t="s">
        <v>1122</v>
      </c>
      <c r="D574" s="12" t="s">
        <v>1123</v>
      </c>
      <c r="E574" s="13">
        <v>20</v>
      </c>
      <c r="F574" s="13">
        <v>20</v>
      </c>
      <c r="G574" s="12" t="s">
        <v>9</v>
      </c>
      <c r="H574" s="12" t="s">
        <v>2079</v>
      </c>
      <c r="I574" s="12" t="s">
        <v>2080</v>
      </c>
      <c r="J574" s="13">
        <f t="shared" si="40"/>
        <v>0</v>
      </c>
      <c r="K574" s="14" t="str">
        <f t="shared" si="41"/>
        <v xml:space="preserve"> Equivalent</v>
      </c>
      <c r="L574" s="4" t="s">
        <v>2239</v>
      </c>
      <c r="M574" s="4" t="str">
        <f>VLOOKUP(B:B,[1]GDPC_InventoryReport!$S$1:$T$65536,2,0)</f>
        <v>AVB</v>
      </c>
      <c r="N574" s="4" t="str">
        <f t="shared" si="42"/>
        <v>AB</v>
      </c>
      <c r="O574" s="4" t="str">
        <f t="shared" si="43"/>
        <v>6</v>
      </c>
      <c r="P574" s="4" t="str">
        <f t="shared" si="44"/>
        <v>D</v>
      </c>
    </row>
    <row r="575" spans="1:16" s="4" customFormat="1" ht="18" customHeight="1" x14ac:dyDescent="0.35">
      <c r="A575" s="11" t="s">
        <v>3116</v>
      </c>
      <c r="B575" s="12" t="s">
        <v>1431</v>
      </c>
      <c r="C575" s="12" t="s">
        <v>1308</v>
      </c>
      <c r="D575" s="12" t="s">
        <v>1309</v>
      </c>
      <c r="E575" s="13">
        <v>32</v>
      </c>
      <c r="F575" s="13">
        <v>32</v>
      </c>
      <c r="G575" s="12" t="s">
        <v>9</v>
      </c>
      <c r="H575" s="12" t="s">
        <v>2079</v>
      </c>
      <c r="I575" s="12" t="s">
        <v>2080</v>
      </c>
      <c r="J575" s="13">
        <f t="shared" si="40"/>
        <v>0</v>
      </c>
      <c r="K575" s="14" t="str">
        <f t="shared" si="41"/>
        <v xml:space="preserve"> Equivalent</v>
      </c>
      <c r="L575" s="4" t="s">
        <v>2239</v>
      </c>
      <c r="M575" s="4" t="str">
        <f>VLOOKUP(B:B,[1]GDPC_InventoryReport!$S$1:$T$65536,2,0)</f>
        <v>AVB</v>
      </c>
      <c r="N575" s="4" t="str">
        <f t="shared" si="42"/>
        <v>AB</v>
      </c>
      <c r="O575" s="4" t="str">
        <f t="shared" si="43"/>
        <v>8</v>
      </c>
      <c r="P575" s="4" t="str">
        <f t="shared" si="44"/>
        <v>D</v>
      </c>
    </row>
    <row r="576" spans="1:16" s="4" customFormat="1" ht="18" customHeight="1" x14ac:dyDescent="0.35">
      <c r="A576" s="11" t="s">
        <v>3117</v>
      </c>
      <c r="B576" s="12" t="s">
        <v>1432</v>
      </c>
      <c r="C576" s="12" t="s">
        <v>162</v>
      </c>
      <c r="D576" s="12" t="s">
        <v>163</v>
      </c>
      <c r="E576" s="13">
        <v>20</v>
      </c>
      <c r="F576" s="13">
        <v>20</v>
      </c>
      <c r="G576" s="12" t="s">
        <v>9</v>
      </c>
      <c r="H576" s="12" t="s">
        <v>2079</v>
      </c>
      <c r="I576" s="12" t="s">
        <v>2080</v>
      </c>
      <c r="J576" s="13">
        <f t="shared" si="40"/>
        <v>0</v>
      </c>
      <c r="K576" s="14" t="str">
        <f t="shared" si="41"/>
        <v xml:space="preserve"> Equivalent</v>
      </c>
      <c r="L576" s="4" t="s">
        <v>2239</v>
      </c>
      <c r="M576" s="4" t="str">
        <f>VLOOKUP(B:B,[1]GDPC_InventoryReport!$S$1:$T$65536,2,0)</f>
        <v>AVB</v>
      </c>
      <c r="N576" s="4" t="str">
        <f t="shared" si="42"/>
        <v>AB</v>
      </c>
      <c r="O576" s="4" t="str">
        <f t="shared" si="43"/>
        <v>0</v>
      </c>
      <c r="P576" s="4" t="str">
        <f t="shared" si="44"/>
        <v>D</v>
      </c>
    </row>
    <row r="577" spans="1:16" s="4" customFormat="1" ht="18" customHeight="1" x14ac:dyDescent="0.35">
      <c r="A577" s="11" t="s">
        <v>3118</v>
      </c>
      <c r="B577" s="12" t="s">
        <v>1433</v>
      </c>
      <c r="C577" s="12" t="s">
        <v>857</v>
      </c>
      <c r="D577" s="12" t="s">
        <v>858</v>
      </c>
      <c r="E577" s="13">
        <v>6</v>
      </c>
      <c r="F577" s="13">
        <v>6</v>
      </c>
      <c r="G577" s="12" t="s">
        <v>18</v>
      </c>
      <c r="H577" s="12" t="s">
        <v>2079</v>
      </c>
      <c r="I577" s="12" t="s">
        <v>2080</v>
      </c>
      <c r="J577" s="13">
        <f t="shared" si="40"/>
        <v>0</v>
      </c>
      <c r="K577" s="14" t="str">
        <f t="shared" si="41"/>
        <v xml:space="preserve"> Equivalent</v>
      </c>
      <c r="L577" s="4" t="s">
        <v>2239</v>
      </c>
      <c r="M577" s="4" t="str">
        <f>VLOOKUP(B:B,[1]GDPC_InventoryReport!$S$1:$T$65536,2,0)</f>
        <v>AVB</v>
      </c>
      <c r="N577" s="4" t="str">
        <f t="shared" si="42"/>
        <v>AB</v>
      </c>
      <c r="O577" s="4" t="str">
        <f t="shared" si="43"/>
        <v>2</v>
      </c>
      <c r="P577" s="4" t="str">
        <f t="shared" si="44"/>
        <v>D</v>
      </c>
    </row>
    <row r="578" spans="1:16" s="4" customFormat="1" ht="18" customHeight="1" x14ac:dyDescent="0.35">
      <c r="A578" s="11" t="s">
        <v>3119</v>
      </c>
      <c r="B578" s="12" t="s">
        <v>1434</v>
      </c>
      <c r="C578" s="12" t="s">
        <v>1344</v>
      </c>
      <c r="D578" s="12" t="s">
        <v>1345</v>
      </c>
      <c r="E578" s="13">
        <v>19</v>
      </c>
      <c r="F578" s="13">
        <v>19</v>
      </c>
      <c r="G578" s="12" t="s">
        <v>9</v>
      </c>
      <c r="H578" s="12" t="s">
        <v>2079</v>
      </c>
      <c r="I578" s="12" t="s">
        <v>2080</v>
      </c>
      <c r="J578" s="13">
        <f t="shared" si="40"/>
        <v>0</v>
      </c>
      <c r="K578" s="14" t="str">
        <f t="shared" si="41"/>
        <v xml:space="preserve"> Equivalent</v>
      </c>
      <c r="L578" s="4" t="s">
        <v>2239</v>
      </c>
      <c r="M578" s="4" t="str">
        <f>VLOOKUP(B:B,[1]GDPC_InventoryReport!$S$1:$T$65536,2,0)</f>
        <v>AVB</v>
      </c>
      <c r="N578" s="4" t="str">
        <f t="shared" si="42"/>
        <v>AB</v>
      </c>
      <c r="O578" s="4" t="str">
        <f t="shared" si="43"/>
        <v>4</v>
      </c>
      <c r="P578" s="4" t="str">
        <f t="shared" si="44"/>
        <v>D</v>
      </c>
    </row>
    <row r="579" spans="1:16" s="4" customFormat="1" ht="18" customHeight="1" x14ac:dyDescent="0.35">
      <c r="A579" s="11" t="s">
        <v>3120</v>
      </c>
      <c r="B579" s="12" t="s">
        <v>1435</v>
      </c>
      <c r="C579" s="12" t="s">
        <v>215</v>
      </c>
      <c r="D579" s="12" t="s">
        <v>216</v>
      </c>
      <c r="E579" s="13">
        <v>20</v>
      </c>
      <c r="F579" s="13">
        <v>20</v>
      </c>
      <c r="G579" s="12" t="s">
        <v>9</v>
      </c>
      <c r="H579" s="12" t="s">
        <v>2079</v>
      </c>
      <c r="I579" s="12" t="s">
        <v>2080</v>
      </c>
      <c r="J579" s="13">
        <f t="shared" ref="J579:J642" si="45">F579-E579</f>
        <v>0</v>
      </c>
      <c r="K579" s="14" t="str">
        <f t="shared" ref="K579:K642" si="46">IF(J579=0," Equivalent",IF(J579&gt;0,"Excess","Shortage"))</f>
        <v xml:space="preserve"> Equivalent</v>
      </c>
      <c r="L579" s="4" t="s">
        <v>2239</v>
      </c>
      <c r="M579" s="4" t="str">
        <f>VLOOKUP(B:B,[1]GDPC_InventoryReport!$S$1:$T$65536,2,0)</f>
        <v>AVB</v>
      </c>
      <c r="N579" s="4" t="str">
        <f t="shared" ref="N579:N642" si="47">MID(B579,1,2)</f>
        <v>AB</v>
      </c>
      <c r="O579" s="4" t="str">
        <f t="shared" ref="O579:O642" si="48">MID(B579,6,1)</f>
        <v>6</v>
      </c>
      <c r="P579" s="4" t="str">
        <f t="shared" ref="P579:P642" si="49">MID(B579,8,1)</f>
        <v>D</v>
      </c>
    </row>
    <row r="580" spans="1:16" s="4" customFormat="1" ht="18" customHeight="1" x14ac:dyDescent="0.35">
      <c r="A580" s="11" t="s">
        <v>3121</v>
      </c>
      <c r="B580" s="12" t="s">
        <v>1436</v>
      </c>
      <c r="C580" s="12" t="s">
        <v>162</v>
      </c>
      <c r="D580" s="12" t="s">
        <v>163</v>
      </c>
      <c r="E580" s="13">
        <v>20</v>
      </c>
      <c r="F580" s="13">
        <v>20</v>
      </c>
      <c r="G580" s="12" t="s">
        <v>9</v>
      </c>
      <c r="H580" s="12" t="s">
        <v>2079</v>
      </c>
      <c r="I580" s="12" t="s">
        <v>2080</v>
      </c>
      <c r="J580" s="13">
        <f t="shared" si="45"/>
        <v>0</v>
      </c>
      <c r="K580" s="14" t="str">
        <f t="shared" si="46"/>
        <v xml:space="preserve"> Equivalent</v>
      </c>
      <c r="L580" s="4" t="s">
        <v>2239</v>
      </c>
      <c r="M580" s="4" t="str">
        <f>VLOOKUP(B:B,[1]GDPC_InventoryReport!$S$1:$T$65536,2,0)</f>
        <v>AVB</v>
      </c>
      <c r="N580" s="4" t="str">
        <f t="shared" si="47"/>
        <v>AB</v>
      </c>
      <c r="O580" s="4" t="str">
        <f t="shared" si="48"/>
        <v>8</v>
      </c>
      <c r="P580" s="4" t="str">
        <f t="shared" si="49"/>
        <v>D</v>
      </c>
    </row>
    <row r="581" spans="1:16" s="4" customFormat="1" ht="18" customHeight="1" x14ac:dyDescent="0.35">
      <c r="A581" s="11" t="s">
        <v>3122</v>
      </c>
      <c r="B581" s="12" t="s">
        <v>1437</v>
      </c>
      <c r="C581" s="12" t="s">
        <v>215</v>
      </c>
      <c r="D581" s="12" t="s">
        <v>216</v>
      </c>
      <c r="E581" s="13">
        <v>20</v>
      </c>
      <c r="F581" s="13">
        <v>20</v>
      </c>
      <c r="G581" s="12" t="s">
        <v>9</v>
      </c>
      <c r="H581" s="12" t="s">
        <v>2079</v>
      </c>
      <c r="I581" s="12" t="s">
        <v>2080</v>
      </c>
      <c r="J581" s="13">
        <f t="shared" si="45"/>
        <v>0</v>
      </c>
      <c r="K581" s="14" t="str">
        <f t="shared" si="46"/>
        <v xml:space="preserve"> Equivalent</v>
      </c>
      <c r="L581" s="4" t="s">
        <v>2239</v>
      </c>
      <c r="M581" s="4" t="str">
        <f>VLOOKUP(B:B,[1]GDPC_InventoryReport!$S$1:$T$65536,2,0)</f>
        <v>AVB</v>
      </c>
      <c r="N581" s="4" t="str">
        <f t="shared" si="47"/>
        <v>AB</v>
      </c>
      <c r="O581" s="4" t="str">
        <f t="shared" si="48"/>
        <v>0</v>
      </c>
      <c r="P581" s="4" t="str">
        <f t="shared" si="49"/>
        <v>D</v>
      </c>
    </row>
    <row r="582" spans="1:16" s="4" customFormat="1" ht="18" customHeight="1" x14ac:dyDescent="0.35">
      <c r="A582" s="11" t="s">
        <v>3123</v>
      </c>
      <c r="B582" s="12" t="s">
        <v>1438</v>
      </c>
      <c r="C582" s="12" t="s">
        <v>215</v>
      </c>
      <c r="D582" s="12" t="s">
        <v>216</v>
      </c>
      <c r="E582" s="13">
        <v>20</v>
      </c>
      <c r="F582" s="13">
        <v>20</v>
      </c>
      <c r="G582" s="12" t="s">
        <v>9</v>
      </c>
      <c r="H582" s="12" t="s">
        <v>2079</v>
      </c>
      <c r="I582" s="12" t="s">
        <v>2080</v>
      </c>
      <c r="J582" s="13">
        <f t="shared" si="45"/>
        <v>0</v>
      </c>
      <c r="K582" s="14" t="str">
        <f t="shared" si="46"/>
        <v xml:space="preserve"> Equivalent</v>
      </c>
      <c r="L582" s="4" t="s">
        <v>2239</v>
      </c>
      <c r="M582" s="4" t="str">
        <f>VLOOKUP(B:B,[1]GDPC_InventoryReport!$S$1:$T$65536,2,0)</f>
        <v>AVB</v>
      </c>
      <c r="N582" s="4" t="str">
        <f t="shared" si="47"/>
        <v>AB</v>
      </c>
      <c r="O582" s="4" t="str">
        <f t="shared" si="48"/>
        <v>2</v>
      </c>
      <c r="P582" s="4" t="str">
        <f t="shared" si="49"/>
        <v>D</v>
      </c>
    </row>
    <row r="583" spans="1:16" s="4" customFormat="1" ht="18" customHeight="1" x14ac:dyDescent="0.35">
      <c r="A583" s="11" t="s">
        <v>3124</v>
      </c>
      <c r="B583" s="12" t="s">
        <v>1439</v>
      </c>
      <c r="C583" s="12" t="s">
        <v>1317</v>
      </c>
      <c r="D583" s="12" t="s">
        <v>1318</v>
      </c>
      <c r="E583" s="13">
        <v>20</v>
      </c>
      <c r="F583" s="13">
        <v>20</v>
      </c>
      <c r="G583" s="12" t="s">
        <v>9</v>
      </c>
      <c r="H583" s="12" t="s">
        <v>2079</v>
      </c>
      <c r="I583" s="12" t="s">
        <v>2080</v>
      </c>
      <c r="J583" s="13">
        <f t="shared" si="45"/>
        <v>0</v>
      </c>
      <c r="K583" s="14" t="str">
        <f t="shared" si="46"/>
        <v xml:space="preserve"> Equivalent</v>
      </c>
      <c r="L583" s="4" t="s">
        <v>2239</v>
      </c>
      <c r="M583" s="4" t="str">
        <f>VLOOKUP(B:B,[1]GDPC_InventoryReport!$S$1:$T$65536,2,0)</f>
        <v>AVB</v>
      </c>
      <c r="N583" s="4" t="str">
        <f t="shared" si="47"/>
        <v>AB</v>
      </c>
      <c r="O583" s="4" t="str">
        <f t="shared" si="48"/>
        <v>4</v>
      </c>
      <c r="P583" s="4" t="str">
        <f t="shared" si="49"/>
        <v>D</v>
      </c>
    </row>
    <row r="584" spans="1:16" s="4" customFormat="1" ht="18" customHeight="1" x14ac:dyDescent="0.35">
      <c r="A584" s="11" t="s">
        <v>3125</v>
      </c>
      <c r="B584" s="12" t="s">
        <v>1440</v>
      </c>
      <c r="C584" s="12" t="s">
        <v>1330</v>
      </c>
      <c r="D584" s="12" t="s">
        <v>1331</v>
      </c>
      <c r="E584" s="13">
        <v>10.917</v>
      </c>
      <c r="F584" s="13">
        <v>10.92</v>
      </c>
      <c r="G584" s="12" t="s">
        <v>18</v>
      </c>
      <c r="H584" s="12" t="s">
        <v>2079</v>
      </c>
      <c r="I584" s="12" t="s">
        <v>2080</v>
      </c>
      <c r="J584" s="13">
        <f t="shared" si="45"/>
        <v>3.0000000000001137E-3</v>
      </c>
      <c r="K584" s="32" t="str">
        <f t="shared" si="46"/>
        <v>Excess</v>
      </c>
      <c r="L584" s="4" t="s">
        <v>2239</v>
      </c>
      <c r="M584" s="4" t="str">
        <f>VLOOKUP(B:B,[1]GDPC_InventoryReport!$S$1:$T$65536,2,0)</f>
        <v>AVB</v>
      </c>
      <c r="N584" s="4" t="str">
        <f t="shared" si="47"/>
        <v>AB</v>
      </c>
      <c r="O584" s="4" t="str">
        <f t="shared" si="48"/>
        <v>6</v>
      </c>
      <c r="P584" s="4" t="str">
        <f t="shared" si="49"/>
        <v>D</v>
      </c>
    </row>
    <row r="585" spans="1:16" s="4" customFormat="1" ht="18" customHeight="1" x14ac:dyDescent="0.35">
      <c r="A585" s="11" t="s">
        <v>3126</v>
      </c>
      <c r="B585" s="12" t="s">
        <v>1441</v>
      </c>
      <c r="C585" s="12" t="s">
        <v>3127</v>
      </c>
      <c r="D585" s="12" t="s">
        <v>3128</v>
      </c>
      <c r="E585" s="13">
        <v>36</v>
      </c>
      <c r="F585" s="13">
        <v>36</v>
      </c>
      <c r="G585" s="12" t="s">
        <v>18</v>
      </c>
      <c r="H585" s="12" t="s">
        <v>2079</v>
      </c>
      <c r="I585" s="12" t="s">
        <v>2080</v>
      </c>
      <c r="J585" s="13">
        <f t="shared" si="45"/>
        <v>0</v>
      </c>
      <c r="K585" s="14" t="str">
        <f t="shared" si="46"/>
        <v xml:space="preserve"> Equivalent</v>
      </c>
      <c r="L585" s="4" t="s">
        <v>2239</v>
      </c>
      <c r="M585" s="4" t="str">
        <f>VLOOKUP(B:B,[1]GDPC_InventoryReport!$S$1:$T$65536,2,0)</f>
        <v>AVB</v>
      </c>
      <c r="N585" s="4" t="str">
        <f t="shared" si="47"/>
        <v>AB</v>
      </c>
      <c r="O585" s="4" t="str">
        <f t="shared" si="48"/>
        <v>8</v>
      </c>
      <c r="P585" s="4" t="str">
        <f t="shared" si="49"/>
        <v>E</v>
      </c>
    </row>
    <row r="586" spans="1:16" s="4" customFormat="1" ht="18" customHeight="1" x14ac:dyDescent="0.35">
      <c r="A586" s="11" t="s">
        <v>3129</v>
      </c>
      <c r="B586" s="12" t="s">
        <v>3130</v>
      </c>
      <c r="C586" s="12" t="s">
        <v>3127</v>
      </c>
      <c r="D586" s="12" t="s">
        <v>3128</v>
      </c>
      <c r="E586" s="13">
        <v>36</v>
      </c>
      <c r="F586" s="13">
        <v>36</v>
      </c>
      <c r="G586" s="12" t="s">
        <v>18</v>
      </c>
      <c r="H586" s="12" t="s">
        <v>2079</v>
      </c>
      <c r="I586" s="12" t="s">
        <v>2080</v>
      </c>
      <c r="J586" s="13">
        <f t="shared" si="45"/>
        <v>0</v>
      </c>
      <c r="K586" s="14" t="str">
        <f t="shared" si="46"/>
        <v xml:space="preserve"> Equivalent</v>
      </c>
      <c r="L586" s="4" t="s">
        <v>2239</v>
      </c>
      <c r="M586" s="4" t="str">
        <f>VLOOKUP(B:B,[1]GDPC_InventoryReport!$S$1:$T$65536,2,0)</f>
        <v>AVB</v>
      </c>
      <c r="N586" s="4" t="str">
        <f t="shared" si="47"/>
        <v>AB</v>
      </c>
      <c r="O586" s="4" t="str">
        <f t="shared" si="48"/>
        <v>0</v>
      </c>
      <c r="P586" s="4" t="str">
        <f t="shared" si="49"/>
        <v>E</v>
      </c>
    </row>
    <row r="587" spans="1:16" s="4" customFormat="1" ht="18" customHeight="1" x14ac:dyDescent="0.35">
      <c r="A587" s="11" t="s">
        <v>3131</v>
      </c>
      <c r="B587" s="12" t="s">
        <v>3132</v>
      </c>
      <c r="C587" s="12" t="s">
        <v>3127</v>
      </c>
      <c r="D587" s="12" t="s">
        <v>3128</v>
      </c>
      <c r="E587" s="13">
        <v>36</v>
      </c>
      <c r="F587" s="13">
        <v>36</v>
      </c>
      <c r="G587" s="12" t="s">
        <v>18</v>
      </c>
      <c r="H587" s="12" t="s">
        <v>2079</v>
      </c>
      <c r="I587" s="12" t="s">
        <v>2080</v>
      </c>
      <c r="J587" s="13">
        <f t="shared" si="45"/>
        <v>0</v>
      </c>
      <c r="K587" s="14" t="str">
        <f t="shared" si="46"/>
        <v xml:space="preserve"> Equivalent</v>
      </c>
      <c r="L587" s="4" t="s">
        <v>2239</v>
      </c>
      <c r="M587" s="4" t="str">
        <f>VLOOKUP(B:B,[1]GDPC_InventoryReport!$S$1:$T$65536,2,0)</f>
        <v>AVB</v>
      </c>
      <c r="N587" s="4" t="str">
        <f t="shared" si="47"/>
        <v>AB</v>
      </c>
      <c r="O587" s="4" t="str">
        <f t="shared" si="48"/>
        <v>2</v>
      </c>
      <c r="P587" s="4" t="str">
        <f t="shared" si="49"/>
        <v>E</v>
      </c>
    </row>
    <row r="588" spans="1:16" s="4" customFormat="1" ht="18" customHeight="1" x14ac:dyDescent="0.35">
      <c r="A588" s="11" t="s">
        <v>3133</v>
      </c>
      <c r="B588" s="12" t="s">
        <v>3134</v>
      </c>
      <c r="C588" s="12" t="s">
        <v>3127</v>
      </c>
      <c r="D588" s="12" t="s">
        <v>3128</v>
      </c>
      <c r="E588" s="13">
        <v>36</v>
      </c>
      <c r="F588" s="13">
        <v>36</v>
      </c>
      <c r="G588" s="12" t="s">
        <v>18</v>
      </c>
      <c r="H588" s="12" t="s">
        <v>2079</v>
      </c>
      <c r="I588" s="12" t="s">
        <v>2080</v>
      </c>
      <c r="J588" s="13">
        <f t="shared" si="45"/>
        <v>0</v>
      </c>
      <c r="K588" s="14" t="str">
        <f t="shared" si="46"/>
        <v xml:space="preserve"> Equivalent</v>
      </c>
      <c r="L588" s="4" t="s">
        <v>2239</v>
      </c>
      <c r="M588" s="4" t="str">
        <f>VLOOKUP(B:B,[1]GDPC_InventoryReport!$S$1:$T$65536,2,0)</f>
        <v>AVB</v>
      </c>
      <c r="N588" s="4" t="str">
        <f t="shared" si="47"/>
        <v>AB</v>
      </c>
      <c r="O588" s="4" t="str">
        <f t="shared" si="48"/>
        <v>4</v>
      </c>
      <c r="P588" s="4" t="str">
        <f t="shared" si="49"/>
        <v>E</v>
      </c>
    </row>
    <row r="589" spans="1:16" s="4" customFormat="1" ht="18" customHeight="1" x14ac:dyDescent="0.35">
      <c r="A589" s="11" t="s">
        <v>3135</v>
      </c>
      <c r="B589" s="12" t="s">
        <v>3136</v>
      </c>
      <c r="C589" s="12" t="s">
        <v>3127</v>
      </c>
      <c r="D589" s="12" t="s">
        <v>3128</v>
      </c>
      <c r="E589" s="13">
        <v>29</v>
      </c>
      <c r="F589" s="13">
        <v>29</v>
      </c>
      <c r="G589" s="12" t="s">
        <v>18</v>
      </c>
      <c r="H589" s="12" t="s">
        <v>2079</v>
      </c>
      <c r="I589" s="12" t="s">
        <v>2080</v>
      </c>
      <c r="J589" s="13">
        <f t="shared" si="45"/>
        <v>0</v>
      </c>
      <c r="K589" s="14" t="str">
        <f t="shared" si="46"/>
        <v xml:space="preserve"> Equivalent</v>
      </c>
      <c r="L589" s="4" t="s">
        <v>2239</v>
      </c>
      <c r="M589" s="4" t="str">
        <f>VLOOKUP(B:B,[1]GDPC_InventoryReport!$S$1:$T$65536,2,0)</f>
        <v>AVB</v>
      </c>
      <c r="N589" s="4" t="str">
        <f t="shared" si="47"/>
        <v>AB</v>
      </c>
      <c r="O589" s="4" t="str">
        <f t="shared" si="48"/>
        <v>6</v>
      </c>
      <c r="P589" s="4" t="str">
        <f t="shared" si="49"/>
        <v>E</v>
      </c>
    </row>
    <row r="590" spans="1:16" s="4" customFormat="1" ht="18" customHeight="1" x14ac:dyDescent="0.35">
      <c r="A590" s="11" t="s">
        <v>3137</v>
      </c>
      <c r="B590" s="12" t="s">
        <v>1442</v>
      </c>
      <c r="C590" s="12" t="s">
        <v>3127</v>
      </c>
      <c r="D590" s="12" t="s">
        <v>3128</v>
      </c>
      <c r="E590" s="13">
        <v>6</v>
      </c>
      <c r="F590" s="13">
        <v>6</v>
      </c>
      <c r="G590" s="12" t="s">
        <v>18</v>
      </c>
      <c r="H590" s="12" t="s">
        <v>2079</v>
      </c>
      <c r="I590" s="12" t="s">
        <v>2080</v>
      </c>
      <c r="J590" s="13">
        <f t="shared" si="45"/>
        <v>0</v>
      </c>
      <c r="K590" s="14" t="str">
        <f t="shared" si="46"/>
        <v xml:space="preserve"> Equivalent</v>
      </c>
      <c r="L590" s="4" t="s">
        <v>2239</v>
      </c>
      <c r="M590" s="4" t="str">
        <f>VLOOKUP(B:B,[1]GDPC_InventoryReport!$S$1:$T$65536,2,0)</f>
        <v>AVB</v>
      </c>
      <c r="N590" s="4" t="str">
        <f t="shared" si="47"/>
        <v>AB</v>
      </c>
      <c r="O590" s="4" t="str">
        <f t="shared" si="48"/>
        <v>8</v>
      </c>
      <c r="P590" s="4" t="str">
        <f t="shared" si="49"/>
        <v>E</v>
      </c>
    </row>
    <row r="591" spans="1:16" s="4" customFormat="1" ht="18" customHeight="1" x14ac:dyDescent="0.35">
      <c r="A591" s="11" t="s">
        <v>3138</v>
      </c>
      <c r="B591" s="12" t="s">
        <v>1443</v>
      </c>
      <c r="C591" s="12" t="s">
        <v>3127</v>
      </c>
      <c r="D591" s="12" t="s">
        <v>3128</v>
      </c>
      <c r="E591" s="13">
        <v>36</v>
      </c>
      <c r="F591" s="13">
        <v>36</v>
      </c>
      <c r="G591" s="12" t="s">
        <v>18</v>
      </c>
      <c r="H591" s="12" t="s">
        <v>2079</v>
      </c>
      <c r="I591" s="12" t="s">
        <v>2080</v>
      </c>
      <c r="J591" s="13">
        <f t="shared" si="45"/>
        <v>0</v>
      </c>
      <c r="K591" s="14" t="str">
        <f t="shared" si="46"/>
        <v xml:space="preserve"> Equivalent</v>
      </c>
      <c r="L591" s="4" t="s">
        <v>2239</v>
      </c>
      <c r="M591" s="4" t="str">
        <f>VLOOKUP(B:B,[1]GDPC_InventoryReport!$S$1:$T$65536,2,0)</f>
        <v>AVB</v>
      </c>
      <c r="N591" s="4" t="str">
        <f t="shared" si="47"/>
        <v>AB</v>
      </c>
      <c r="O591" s="4" t="str">
        <f t="shared" si="48"/>
        <v>0</v>
      </c>
      <c r="P591" s="4" t="str">
        <f t="shared" si="49"/>
        <v>E</v>
      </c>
    </row>
    <row r="592" spans="1:16" s="4" customFormat="1" ht="18" customHeight="1" x14ac:dyDescent="0.35">
      <c r="A592" s="11" t="s">
        <v>3139</v>
      </c>
      <c r="B592" s="12" t="s">
        <v>3140</v>
      </c>
      <c r="C592" s="12" t="s">
        <v>1172</v>
      </c>
      <c r="D592" s="12" t="s">
        <v>1173</v>
      </c>
      <c r="E592" s="13">
        <v>174</v>
      </c>
      <c r="F592" s="13">
        <v>174</v>
      </c>
      <c r="G592" s="12" t="s">
        <v>18</v>
      </c>
      <c r="H592" s="12" t="s">
        <v>2079</v>
      </c>
      <c r="I592" s="12" t="s">
        <v>2080</v>
      </c>
      <c r="J592" s="13">
        <f t="shared" si="45"/>
        <v>0</v>
      </c>
      <c r="K592" s="14" t="str">
        <f t="shared" si="46"/>
        <v xml:space="preserve"> Equivalent</v>
      </c>
      <c r="L592" s="4" t="s">
        <v>2239</v>
      </c>
      <c r="M592" s="4" t="str">
        <f>VLOOKUP(B:B,[1]GDPC_InventoryReport!$S$1:$T$65536,2,0)</f>
        <v>Hold –STK</v>
      </c>
      <c r="N592" s="4" t="str">
        <f t="shared" si="47"/>
        <v>AB</v>
      </c>
      <c r="O592" s="4" t="str">
        <f t="shared" si="48"/>
        <v>2</v>
      </c>
      <c r="P592" s="4" t="str">
        <f t="shared" si="49"/>
        <v>E</v>
      </c>
    </row>
    <row r="593" spans="1:16" s="4" customFormat="1" ht="18" customHeight="1" x14ac:dyDescent="0.35">
      <c r="A593" s="11" t="s">
        <v>3141</v>
      </c>
      <c r="B593" s="12" t="s">
        <v>3142</v>
      </c>
      <c r="C593" s="12" t="s">
        <v>3127</v>
      </c>
      <c r="D593" s="12" t="s">
        <v>3128</v>
      </c>
      <c r="E593" s="13">
        <v>36</v>
      </c>
      <c r="F593" s="13">
        <v>36</v>
      </c>
      <c r="G593" s="12" t="s">
        <v>18</v>
      </c>
      <c r="H593" s="12" t="s">
        <v>2079</v>
      </c>
      <c r="I593" s="12" t="s">
        <v>2080</v>
      </c>
      <c r="J593" s="13">
        <f t="shared" si="45"/>
        <v>0</v>
      </c>
      <c r="K593" s="14" t="str">
        <f t="shared" si="46"/>
        <v xml:space="preserve"> Equivalent</v>
      </c>
      <c r="L593" s="4" t="s">
        <v>2239</v>
      </c>
      <c r="M593" s="4" t="str">
        <f>VLOOKUP(B:B,[1]GDPC_InventoryReport!$S$1:$T$65536,2,0)</f>
        <v>AVB</v>
      </c>
      <c r="N593" s="4" t="str">
        <f t="shared" si="47"/>
        <v>AB</v>
      </c>
      <c r="O593" s="4" t="str">
        <f t="shared" si="48"/>
        <v>4</v>
      </c>
      <c r="P593" s="4" t="str">
        <f t="shared" si="49"/>
        <v>E</v>
      </c>
    </row>
    <row r="594" spans="1:16" s="4" customFormat="1" ht="18" customHeight="1" x14ac:dyDescent="0.35">
      <c r="A594" s="11" t="s">
        <v>3143</v>
      </c>
      <c r="B594" s="12" t="s">
        <v>3144</v>
      </c>
      <c r="C594" s="12" t="s">
        <v>3127</v>
      </c>
      <c r="D594" s="12" t="s">
        <v>3128</v>
      </c>
      <c r="E594" s="13">
        <v>36</v>
      </c>
      <c r="F594" s="13">
        <v>36</v>
      </c>
      <c r="G594" s="12" t="s">
        <v>18</v>
      </c>
      <c r="H594" s="12" t="s">
        <v>2079</v>
      </c>
      <c r="I594" s="12" t="s">
        <v>2080</v>
      </c>
      <c r="J594" s="13">
        <f t="shared" si="45"/>
        <v>0</v>
      </c>
      <c r="K594" s="14" t="str">
        <f t="shared" si="46"/>
        <v xml:space="preserve"> Equivalent</v>
      </c>
      <c r="L594" s="4" t="s">
        <v>2239</v>
      </c>
      <c r="M594" s="4" t="str">
        <f>VLOOKUP(B:B,[1]GDPC_InventoryReport!$S$1:$T$65536,2,0)</f>
        <v>AVB</v>
      </c>
      <c r="N594" s="4" t="str">
        <f t="shared" si="47"/>
        <v>AB</v>
      </c>
      <c r="O594" s="4" t="str">
        <f t="shared" si="48"/>
        <v>6</v>
      </c>
      <c r="P594" s="4" t="str">
        <f t="shared" si="49"/>
        <v>E</v>
      </c>
    </row>
    <row r="595" spans="1:16" s="4" customFormat="1" ht="18" customHeight="1" x14ac:dyDescent="0.35">
      <c r="A595" s="11" t="s">
        <v>3145</v>
      </c>
      <c r="B595" s="12" t="s">
        <v>3146</v>
      </c>
      <c r="C595" s="12" t="s">
        <v>3127</v>
      </c>
      <c r="D595" s="12" t="s">
        <v>3128</v>
      </c>
      <c r="E595" s="13">
        <v>36</v>
      </c>
      <c r="F595" s="13">
        <v>36</v>
      </c>
      <c r="G595" s="12" t="s">
        <v>18</v>
      </c>
      <c r="H595" s="12" t="s">
        <v>2079</v>
      </c>
      <c r="I595" s="12" t="s">
        <v>2080</v>
      </c>
      <c r="J595" s="13">
        <f t="shared" si="45"/>
        <v>0</v>
      </c>
      <c r="K595" s="14" t="str">
        <f t="shared" si="46"/>
        <v xml:space="preserve"> Equivalent</v>
      </c>
      <c r="L595" s="4" t="s">
        <v>2239</v>
      </c>
      <c r="M595" s="4" t="str">
        <f>VLOOKUP(B:B,[1]GDPC_InventoryReport!$S$1:$T$65536,2,0)</f>
        <v>AVB</v>
      </c>
      <c r="N595" s="4" t="str">
        <f t="shared" si="47"/>
        <v>AB</v>
      </c>
      <c r="O595" s="4" t="str">
        <f t="shared" si="48"/>
        <v>8</v>
      </c>
      <c r="P595" s="4" t="str">
        <f t="shared" si="49"/>
        <v>E</v>
      </c>
    </row>
    <row r="596" spans="1:16" s="4" customFormat="1" ht="18" customHeight="1" x14ac:dyDescent="0.35">
      <c r="A596" s="11" t="s">
        <v>3147</v>
      </c>
      <c r="B596" s="12" t="s">
        <v>3148</v>
      </c>
      <c r="C596" s="12" t="s">
        <v>3127</v>
      </c>
      <c r="D596" s="12" t="s">
        <v>3128</v>
      </c>
      <c r="E596" s="13">
        <v>36</v>
      </c>
      <c r="F596" s="13">
        <v>36</v>
      </c>
      <c r="G596" s="12" t="s">
        <v>18</v>
      </c>
      <c r="H596" s="12" t="s">
        <v>2079</v>
      </c>
      <c r="I596" s="12" t="s">
        <v>2080</v>
      </c>
      <c r="J596" s="13">
        <f t="shared" si="45"/>
        <v>0</v>
      </c>
      <c r="K596" s="14" t="str">
        <f t="shared" si="46"/>
        <v xml:space="preserve"> Equivalent</v>
      </c>
      <c r="L596" s="4" t="s">
        <v>2239</v>
      </c>
      <c r="M596" s="4" t="str">
        <f>VLOOKUP(B:B,[1]GDPC_InventoryReport!$S$1:$T$65536,2,0)</f>
        <v>AVB</v>
      </c>
      <c r="N596" s="4" t="str">
        <f t="shared" si="47"/>
        <v>AB</v>
      </c>
      <c r="O596" s="4" t="str">
        <f t="shared" si="48"/>
        <v>0</v>
      </c>
      <c r="P596" s="4" t="str">
        <f t="shared" si="49"/>
        <v>E</v>
      </c>
    </row>
    <row r="597" spans="1:16" s="4" customFormat="1" ht="18" customHeight="1" x14ac:dyDescent="0.35">
      <c r="A597" s="11" t="s">
        <v>3149</v>
      </c>
      <c r="B597" s="12" t="s">
        <v>3150</v>
      </c>
      <c r="C597" s="12" t="s">
        <v>545</v>
      </c>
      <c r="D597" s="12" t="s">
        <v>546</v>
      </c>
      <c r="E597" s="13">
        <v>22</v>
      </c>
      <c r="F597" s="13">
        <v>22</v>
      </c>
      <c r="G597" s="12" t="s">
        <v>18</v>
      </c>
      <c r="H597" s="12" t="s">
        <v>2079</v>
      </c>
      <c r="I597" s="12" t="s">
        <v>2080</v>
      </c>
      <c r="J597" s="13">
        <f t="shared" si="45"/>
        <v>0</v>
      </c>
      <c r="K597" s="14" t="str">
        <f t="shared" si="46"/>
        <v xml:space="preserve"> Equivalent</v>
      </c>
      <c r="L597" s="4" t="s">
        <v>2239</v>
      </c>
      <c r="M597" s="4" t="str">
        <f>VLOOKUP(B:B,[1]GDPC_InventoryReport!$S$1:$T$65536,2,0)</f>
        <v>AVB</v>
      </c>
      <c r="N597" s="4" t="str">
        <f t="shared" si="47"/>
        <v>AB</v>
      </c>
      <c r="O597" s="4" t="str">
        <f t="shared" si="48"/>
        <v>8</v>
      </c>
      <c r="P597" s="4" t="str">
        <f t="shared" si="49"/>
        <v>E</v>
      </c>
    </row>
    <row r="598" spans="1:16" s="4" customFormat="1" ht="18" customHeight="1" x14ac:dyDescent="0.35">
      <c r="A598" s="11" t="s">
        <v>3151</v>
      </c>
      <c r="B598" s="12" t="s">
        <v>3152</v>
      </c>
      <c r="C598" s="12" t="s">
        <v>1330</v>
      </c>
      <c r="D598" s="12" t="s">
        <v>1331</v>
      </c>
      <c r="E598" s="13">
        <v>44</v>
      </c>
      <c r="F598" s="13">
        <v>44</v>
      </c>
      <c r="G598" s="12" t="s">
        <v>18</v>
      </c>
      <c r="H598" s="12" t="s">
        <v>2079</v>
      </c>
      <c r="I598" s="12" t="s">
        <v>2080</v>
      </c>
      <c r="J598" s="13">
        <f t="shared" si="45"/>
        <v>0</v>
      </c>
      <c r="K598" s="14" t="str">
        <f t="shared" si="46"/>
        <v xml:space="preserve"> Equivalent</v>
      </c>
      <c r="L598" s="4" t="s">
        <v>2239</v>
      </c>
      <c r="M598" s="4" t="str">
        <f>VLOOKUP(B:B,[1]GDPC_InventoryReport!$S$1:$T$65536,2,0)</f>
        <v>Hold –STK</v>
      </c>
      <c r="N598" s="4" t="str">
        <f t="shared" si="47"/>
        <v>AB</v>
      </c>
      <c r="O598" s="4" t="str">
        <f t="shared" si="48"/>
        <v>4</v>
      </c>
      <c r="P598" s="4" t="str">
        <f t="shared" si="49"/>
        <v>E</v>
      </c>
    </row>
    <row r="599" spans="1:16" s="4" customFormat="1" ht="18" customHeight="1" x14ac:dyDescent="0.35">
      <c r="A599" s="11" t="s">
        <v>3153</v>
      </c>
      <c r="B599" s="12" t="s">
        <v>3154</v>
      </c>
      <c r="C599" s="12" t="s">
        <v>184</v>
      </c>
      <c r="D599" s="12" t="s">
        <v>185</v>
      </c>
      <c r="E599" s="13">
        <v>144</v>
      </c>
      <c r="F599" s="13">
        <v>144</v>
      </c>
      <c r="G599" s="12" t="s">
        <v>157</v>
      </c>
      <c r="H599" s="12" t="s">
        <v>2079</v>
      </c>
      <c r="I599" s="12" t="s">
        <v>2080</v>
      </c>
      <c r="J599" s="13">
        <f t="shared" si="45"/>
        <v>0</v>
      </c>
      <c r="K599" s="14" t="str">
        <f t="shared" si="46"/>
        <v xml:space="preserve"> Equivalent</v>
      </c>
      <c r="L599" s="4" t="s">
        <v>2239</v>
      </c>
      <c r="M599" s="4" t="str">
        <f>VLOOKUP(B:B,[1]GDPC_InventoryReport!$S$1:$T$65536,2,0)</f>
        <v>AVB</v>
      </c>
      <c r="N599" s="4" t="str">
        <f t="shared" si="47"/>
        <v>AB</v>
      </c>
      <c r="O599" s="4" t="str">
        <f t="shared" si="48"/>
        <v>4</v>
      </c>
      <c r="P599" s="4" t="str">
        <f t="shared" si="49"/>
        <v>E</v>
      </c>
    </row>
    <row r="600" spans="1:16" s="5" customFormat="1" ht="18" customHeight="1" x14ac:dyDescent="0.35">
      <c r="A600" s="18" t="s">
        <v>3155</v>
      </c>
      <c r="B600" s="19" t="s">
        <v>1444</v>
      </c>
      <c r="C600" s="19" t="s">
        <v>3156</v>
      </c>
      <c r="D600" s="19" t="s">
        <v>3157</v>
      </c>
      <c r="E600" s="20">
        <v>24</v>
      </c>
      <c r="F600" s="20">
        <v>24</v>
      </c>
      <c r="G600" s="19" t="s">
        <v>9</v>
      </c>
      <c r="H600" s="12" t="s">
        <v>2079</v>
      </c>
      <c r="I600" s="12" t="s">
        <v>2080</v>
      </c>
      <c r="J600" s="13">
        <f t="shared" si="45"/>
        <v>0</v>
      </c>
      <c r="K600" s="14" t="str">
        <f t="shared" si="46"/>
        <v xml:space="preserve"> Equivalent</v>
      </c>
      <c r="L600" s="4" t="s">
        <v>2239</v>
      </c>
      <c r="M600" s="4" t="str">
        <f>VLOOKUP(B:B,[1]GDPC_InventoryReport!$S$1:$T$65536,2,0)</f>
        <v>AVB</v>
      </c>
      <c r="N600" s="4" t="str">
        <f t="shared" si="47"/>
        <v>AB</v>
      </c>
      <c r="O600" s="4" t="str">
        <f t="shared" si="48"/>
        <v>6</v>
      </c>
      <c r="P600" s="4" t="str">
        <f t="shared" si="49"/>
        <v>E</v>
      </c>
    </row>
    <row r="601" spans="1:16" s="4" customFormat="1" ht="18" customHeight="1" x14ac:dyDescent="0.35">
      <c r="A601" s="11" t="s">
        <v>3158</v>
      </c>
      <c r="B601" s="12" t="s">
        <v>3159</v>
      </c>
      <c r="C601" s="12" t="s">
        <v>194</v>
      </c>
      <c r="D601" s="12" t="s">
        <v>195</v>
      </c>
      <c r="E601" s="13">
        <v>28</v>
      </c>
      <c r="F601" s="13">
        <v>28</v>
      </c>
      <c r="G601" s="12" t="s">
        <v>18</v>
      </c>
      <c r="H601" s="12" t="s">
        <v>2079</v>
      </c>
      <c r="I601" s="12" t="s">
        <v>2080</v>
      </c>
      <c r="J601" s="13">
        <f t="shared" si="45"/>
        <v>0</v>
      </c>
      <c r="K601" s="14" t="str">
        <f t="shared" si="46"/>
        <v xml:space="preserve"> Equivalent</v>
      </c>
      <c r="L601" s="4" t="s">
        <v>2239</v>
      </c>
      <c r="M601" s="4" t="str">
        <f>VLOOKUP(B:B,[1]GDPC_InventoryReport!$S$1:$T$65536,2,0)</f>
        <v>AVB</v>
      </c>
      <c r="N601" s="4" t="str">
        <f t="shared" si="47"/>
        <v>AB</v>
      </c>
      <c r="O601" s="4" t="str">
        <f t="shared" si="48"/>
        <v>8</v>
      </c>
      <c r="P601" s="4" t="str">
        <f t="shared" si="49"/>
        <v>E</v>
      </c>
    </row>
    <row r="602" spans="1:16" s="4" customFormat="1" ht="18" customHeight="1" x14ac:dyDescent="0.35">
      <c r="A602" s="11" t="s">
        <v>3160</v>
      </c>
      <c r="B602" s="12" t="s">
        <v>1445</v>
      </c>
      <c r="C602" s="12" t="s">
        <v>1137</v>
      </c>
      <c r="D602" s="12" t="s">
        <v>1138</v>
      </c>
      <c r="E602" s="13">
        <v>144</v>
      </c>
      <c r="F602" s="13">
        <v>144</v>
      </c>
      <c r="G602" s="12" t="s">
        <v>157</v>
      </c>
      <c r="H602" s="12" t="s">
        <v>2079</v>
      </c>
      <c r="I602" s="12" t="s">
        <v>2080</v>
      </c>
      <c r="J602" s="13">
        <f t="shared" si="45"/>
        <v>0</v>
      </c>
      <c r="K602" s="14" t="str">
        <f t="shared" si="46"/>
        <v xml:space="preserve"> Equivalent</v>
      </c>
      <c r="L602" s="4" t="s">
        <v>2239</v>
      </c>
      <c r="M602" s="4" t="str">
        <f>VLOOKUP(B:B,[1]GDPC_InventoryReport!$S$1:$T$65536,2,0)</f>
        <v>AVB</v>
      </c>
      <c r="N602" s="4" t="str">
        <f t="shared" si="47"/>
        <v>AB</v>
      </c>
      <c r="O602" s="4" t="str">
        <f t="shared" si="48"/>
        <v>0</v>
      </c>
      <c r="P602" s="4" t="str">
        <f t="shared" si="49"/>
        <v>E</v>
      </c>
    </row>
    <row r="603" spans="1:16" s="4" customFormat="1" ht="18" customHeight="1" x14ac:dyDescent="0.35">
      <c r="A603" s="11" t="s">
        <v>3161</v>
      </c>
      <c r="B603" s="12" t="s">
        <v>1446</v>
      </c>
      <c r="C603" s="12" t="s">
        <v>1137</v>
      </c>
      <c r="D603" s="12" t="s">
        <v>1138</v>
      </c>
      <c r="E603" s="13">
        <v>144</v>
      </c>
      <c r="F603" s="13">
        <v>144</v>
      </c>
      <c r="G603" s="12" t="s">
        <v>157</v>
      </c>
      <c r="H603" s="12" t="s">
        <v>2079</v>
      </c>
      <c r="I603" s="12" t="s">
        <v>2080</v>
      </c>
      <c r="J603" s="13">
        <f t="shared" si="45"/>
        <v>0</v>
      </c>
      <c r="K603" s="14" t="str">
        <f t="shared" si="46"/>
        <v xml:space="preserve"> Equivalent</v>
      </c>
      <c r="L603" s="4" t="s">
        <v>2239</v>
      </c>
      <c r="M603" s="4" t="str">
        <f>VLOOKUP(B:B,[1]GDPC_InventoryReport!$S$1:$T$65536,2,0)</f>
        <v>AVB</v>
      </c>
      <c r="N603" s="4" t="str">
        <f t="shared" si="47"/>
        <v>AB</v>
      </c>
      <c r="O603" s="4" t="str">
        <f t="shared" si="48"/>
        <v>2</v>
      </c>
      <c r="P603" s="4" t="str">
        <f t="shared" si="49"/>
        <v>E</v>
      </c>
    </row>
    <row r="604" spans="1:16" s="4" customFormat="1" ht="18" customHeight="1" x14ac:dyDescent="0.35">
      <c r="A604" s="11" t="s">
        <v>3162</v>
      </c>
      <c r="B604" s="12" t="s">
        <v>3163</v>
      </c>
      <c r="C604" s="12" t="s">
        <v>1330</v>
      </c>
      <c r="D604" s="12" t="s">
        <v>1331</v>
      </c>
      <c r="E604" s="13">
        <v>44</v>
      </c>
      <c r="F604" s="13">
        <v>44</v>
      </c>
      <c r="G604" s="12" t="s">
        <v>18</v>
      </c>
      <c r="H604" s="12" t="s">
        <v>2079</v>
      </c>
      <c r="I604" s="12" t="s">
        <v>2080</v>
      </c>
      <c r="J604" s="13">
        <f t="shared" si="45"/>
        <v>0</v>
      </c>
      <c r="K604" s="14" t="str">
        <f t="shared" si="46"/>
        <v xml:space="preserve"> Equivalent</v>
      </c>
      <c r="L604" s="4" t="s">
        <v>2239</v>
      </c>
      <c r="M604" s="4" t="str">
        <f>VLOOKUP(B:B,[1]GDPC_InventoryReport!$S$1:$T$65536,2,0)</f>
        <v>Hold –STK</v>
      </c>
      <c r="N604" s="4" t="str">
        <f t="shared" si="47"/>
        <v>AB</v>
      </c>
      <c r="O604" s="4" t="str">
        <f t="shared" si="48"/>
        <v>4</v>
      </c>
      <c r="P604" s="4" t="str">
        <f t="shared" si="49"/>
        <v>E</v>
      </c>
    </row>
    <row r="605" spans="1:16" s="4" customFormat="1" ht="18" customHeight="1" x14ac:dyDescent="0.35">
      <c r="A605" s="11" t="s">
        <v>3164</v>
      </c>
      <c r="B605" s="12" t="s">
        <v>3165</v>
      </c>
      <c r="C605" s="12" t="s">
        <v>1137</v>
      </c>
      <c r="D605" s="12" t="s">
        <v>1138</v>
      </c>
      <c r="E605" s="13">
        <v>144</v>
      </c>
      <c r="F605" s="13">
        <v>144</v>
      </c>
      <c r="G605" s="12" t="s">
        <v>157</v>
      </c>
      <c r="H605" s="12" t="s">
        <v>2079</v>
      </c>
      <c r="I605" s="12" t="s">
        <v>2080</v>
      </c>
      <c r="J605" s="13">
        <f t="shared" si="45"/>
        <v>0</v>
      </c>
      <c r="K605" s="14" t="str">
        <f t="shared" si="46"/>
        <v xml:space="preserve"> Equivalent</v>
      </c>
      <c r="L605" s="4" t="s">
        <v>2239</v>
      </c>
      <c r="M605" s="4" t="str">
        <f>VLOOKUP(B:B,[1]GDPC_InventoryReport!$S$1:$T$65536,2,0)</f>
        <v>AVB</v>
      </c>
      <c r="N605" s="4" t="str">
        <f t="shared" si="47"/>
        <v>AB</v>
      </c>
      <c r="O605" s="4" t="str">
        <f t="shared" si="48"/>
        <v>6</v>
      </c>
      <c r="P605" s="4" t="str">
        <f t="shared" si="49"/>
        <v>E</v>
      </c>
    </row>
    <row r="606" spans="1:16" s="4" customFormat="1" ht="18" customHeight="1" x14ac:dyDescent="0.35">
      <c r="A606" s="11" t="s">
        <v>3166</v>
      </c>
      <c r="B606" s="12" t="s">
        <v>3167</v>
      </c>
      <c r="C606" s="12" t="s">
        <v>190</v>
      </c>
      <c r="D606" s="12" t="s">
        <v>191</v>
      </c>
      <c r="E606" s="13">
        <v>11</v>
      </c>
      <c r="F606" s="13">
        <v>11</v>
      </c>
      <c r="G606" s="12" t="s">
        <v>9</v>
      </c>
      <c r="H606" s="12" t="s">
        <v>2079</v>
      </c>
      <c r="I606" s="12" t="s">
        <v>2080</v>
      </c>
      <c r="J606" s="13">
        <f t="shared" si="45"/>
        <v>0</v>
      </c>
      <c r="K606" s="14" t="str">
        <f t="shared" si="46"/>
        <v xml:space="preserve"> Equivalent</v>
      </c>
      <c r="L606" s="4" t="s">
        <v>2239</v>
      </c>
      <c r="M606" s="4" t="str">
        <f>VLOOKUP(B:B,[1]GDPC_InventoryReport!$S$1:$T$65536,2,0)</f>
        <v>AVB</v>
      </c>
      <c r="N606" s="4" t="str">
        <f t="shared" si="47"/>
        <v>AB</v>
      </c>
      <c r="O606" s="4" t="str">
        <f t="shared" si="48"/>
        <v>8</v>
      </c>
      <c r="P606" s="4" t="str">
        <f t="shared" si="49"/>
        <v>E</v>
      </c>
    </row>
    <row r="607" spans="1:16" s="4" customFormat="1" ht="18" customHeight="1" x14ac:dyDescent="0.35">
      <c r="A607" s="11" t="s">
        <v>3168</v>
      </c>
      <c r="B607" s="12" t="s">
        <v>3169</v>
      </c>
      <c r="C607" s="12" t="s">
        <v>42</v>
      </c>
      <c r="D607" s="12" t="s">
        <v>43</v>
      </c>
      <c r="E607" s="13">
        <v>36</v>
      </c>
      <c r="F607" s="13">
        <v>36</v>
      </c>
      <c r="G607" s="12" t="s">
        <v>18</v>
      </c>
      <c r="H607" s="12" t="s">
        <v>2079</v>
      </c>
      <c r="I607" s="12" t="s">
        <v>2080</v>
      </c>
      <c r="J607" s="13">
        <f t="shared" si="45"/>
        <v>0</v>
      </c>
      <c r="K607" s="14" t="str">
        <f t="shared" si="46"/>
        <v xml:space="preserve"> Equivalent</v>
      </c>
      <c r="L607" s="4" t="s">
        <v>2239</v>
      </c>
      <c r="M607" s="4" t="str">
        <f>VLOOKUP(B:B,[1]GDPC_InventoryReport!$S$1:$T$65536,2,0)</f>
        <v>AVB</v>
      </c>
      <c r="N607" s="4" t="str">
        <f t="shared" si="47"/>
        <v>AB</v>
      </c>
      <c r="O607" s="4" t="str">
        <f t="shared" si="48"/>
        <v>0</v>
      </c>
      <c r="P607" s="4" t="str">
        <f t="shared" si="49"/>
        <v>E</v>
      </c>
    </row>
    <row r="608" spans="1:16" s="4" customFormat="1" ht="18" customHeight="1" x14ac:dyDescent="0.35">
      <c r="A608" s="11" t="s">
        <v>3170</v>
      </c>
      <c r="B608" s="12" t="s">
        <v>1447</v>
      </c>
      <c r="C608" s="12" t="s">
        <v>42</v>
      </c>
      <c r="D608" s="12" t="s">
        <v>43</v>
      </c>
      <c r="E608" s="13">
        <v>31</v>
      </c>
      <c r="F608" s="13">
        <v>31</v>
      </c>
      <c r="G608" s="12" t="s">
        <v>18</v>
      </c>
      <c r="H608" s="12" t="s">
        <v>2079</v>
      </c>
      <c r="I608" s="12" t="s">
        <v>2080</v>
      </c>
      <c r="J608" s="13">
        <f t="shared" si="45"/>
        <v>0</v>
      </c>
      <c r="K608" s="14" t="str">
        <f t="shared" si="46"/>
        <v xml:space="preserve"> Equivalent</v>
      </c>
      <c r="L608" s="4" t="s">
        <v>2239</v>
      </c>
      <c r="M608" s="4" t="str">
        <f>VLOOKUP(B:B,[1]GDPC_InventoryReport!$S$1:$T$65536,2,0)</f>
        <v>AVB</v>
      </c>
      <c r="N608" s="4" t="str">
        <f t="shared" si="47"/>
        <v>AB</v>
      </c>
      <c r="O608" s="4" t="str">
        <f t="shared" si="48"/>
        <v>4</v>
      </c>
      <c r="P608" s="4" t="str">
        <f t="shared" si="49"/>
        <v>E</v>
      </c>
    </row>
    <row r="609" spans="1:16" s="4" customFormat="1" ht="18" customHeight="1" x14ac:dyDescent="0.35">
      <c r="A609" s="11" t="s">
        <v>3171</v>
      </c>
      <c r="B609" s="12" t="s">
        <v>1448</v>
      </c>
      <c r="C609" s="12" t="s">
        <v>1298</v>
      </c>
      <c r="D609" s="12" t="s">
        <v>1299</v>
      </c>
      <c r="E609" s="13">
        <v>20</v>
      </c>
      <c r="F609" s="13">
        <v>20</v>
      </c>
      <c r="G609" s="12" t="s">
        <v>9</v>
      </c>
      <c r="H609" s="12" t="s">
        <v>2079</v>
      </c>
      <c r="I609" s="12" t="s">
        <v>2080</v>
      </c>
      <c r="J609" s="13">
        <f t="shared" si="45"/>
        <v>0</v>
      </c>
      <c r="K609" s="14" t="str">
        <f t="shared" si="46"/>
        <v xml:space="preserve"> Equivalent</v>
      </c>
      <c r="L609" s="4" t="s">
        <v>2239</v>
      </c>
      <c r="M609" s="4" t="str">
        <f>VLOOKUP(B:B,[1]GDPC_InventoryReport!$S$1:$T$65536,2,0)</f>
        <v>AVB</v>
      </c>
      <c r="N609" s="4" t="str">
        <f t="shared" si="47"/>
        <v>AB</v>
      </c>
      <c r="O609" s="4" t="str">
        <f t="shared" si="48"/>
        <v>6</v>
      </c>
      <c r="P609" s="4" t="str">
        <f t="shared" si="49"/>
        <v>E</v>
      </c>
    </row>
    <row r="610" spans="1:16" s="4" customFormat="1" ht="18" customHeight="1" x14ac:dyDescent="0.35">
      <c r="A610" s="11" t="s">
        <v>3172</v>
      </c>
      <c r="B610" s="12" t="s">
        <v>3173</v>
      </c>
      <c r="C610" s="12" t="s">
        <v>1308</v>
      </c>
      <c r="D610" s="12" t="s">
        <v>1309</v>
      </c>
      <c r="E610" s="13">
        <v>18</v>
      </c>
      <c r="F610" s="13">
        <v>18</v>
      </c>
      <c r="G610" s="12" t="s">
        <v>9</v>
      </c>
      <c r="H610" s="12" t="s">
        <v>2079</v>
      </c>
      <c r="I610" s="12" t="s">
        <v>2080</v>
      </c>
      <c r="J610" s="13">
        <f t="shared" si="45"/>
        <v>0</v>
      </c>
      <c r="K610" s="14" t="str">
        <f t="shared" si="46"/>
        <v xml:space="preserve"> Equivalent</v>
      </c>
      <c r="L610" s="4" t="s">
        <v>2239</v>
      </c>
      <c r="M610" s="4" t="str">
        <f>VLOOKUP(B:B,[1]GDPC_InventoryReport!$S$1:$T$65536,2,0)</f>
        <v>AVB</v>
      </c>
      <c r="N610" s="4" t="str">
        <f t="shared" si="47"/>
        <v>AB</v>
      </c>
      <c r="O610" s="4" t="str">
        <f t="shared" si="48"/>
        <v>8</v>
      </c>
      <c r="P610" s="4" t="str">
        <f t="shared" si="49"/>
        <v>E</v>
      </c>
    </row>
    <row r="611" spans="1:16" s="4" customFormat="1" ht="18" customHeight="1" x14ac:dyDescent="0.35">
      <c r="A611" s="11" t="s">
        <v>3174</v>
      </c>
      <c r="B611" s="12" t="s">
        <v>3175</v>
      </c>
      <c r="C611" s="12" t="s">
        <v>1317</v>
      </c>
      <c r="D611" s="12" t="s">
        <v>1318</v>
      </c>
      <c r="E611" s="13">
        <v>20</v>
      </c>
      <c r="F611" s="13">
        <v>20</v>
      </c>
      <c r="G611" s="12" t="s">
        <v>9</v>
      </c>
      <c r="H611" s="12" t="s">
        <v>2079</v>
      </c>
      <c r="I611" s="12" t="s">
        <v>2080</v>
      </c>
      <c r="J611" s="13">
        <f t="shared" si="45"/>
        <v>0</v>
      </c>
      <c r="K611" s="14" t="str">
        <f t="shared" si="46"/>
        <v xml:space="preserve"> Equivalent</v>
      </c>
      <c r="L611" s="4" t="s">
        <v>2239</v>
      </c>
      <c r="M611" s="4" t="str">
        <f>VLOOKUP(B:B,[1]GDPC_InventoryReport!$S$1:$T$65536,2,0)</f>
        <v>AVB</v>
      </c>
      <c r="N611" s="4" t="str">
        <f t="shared" si="47"/>
        <v>AB</v>
      </c>
      <c r="O611" s="4" t="str">
        <f t="shared" si="48"/>
        <v>0</v>
      </c>
      <c r="P611" s="4" t="str">
        <f t="shared" si="49"/>
        <v>E</v>
      </c>
    </row>
    <row r="612" spans="1:16" s="4" customFormat="1" ht="18" customHeight="1" x14ac:dyDescent="0.35">
      <c r="A612" s="11" t="s">
        <v>3176</v>
      </c>
      <c r="B612" s="12" t="s">
        <v>3177</v>
      </c>
      <c r="C612" s="12" t="s">
        <v>215</v>
      </c>
      <c r="D612" s="12" t="s">
        <v>216</v>
      </c>
      <c r="E612" s="13">
        <v>20</v>
      </c>
      <c r="F612" s="13">
        <v>20</v>
      </c>
      <c r="G612" s="12" t="s">
        <v>9</v>
      </c>
      <c r="H612" s="12" t="s">
        <v>2079</v>
      </c>
      <c r="I612" s="12" t="s">
        <v>2080</v>
      </c>
      <c r="J612" s="13">
        <f t="shared" si="45"/>
        <v>0</v>
      </c>
      <c r="K612" s="14" t="str">
        <f t="shared" si="46"/>
        <v xml:space="preserve"> Equivalent</v>
      </c>
      <c r="L612" s="4" t="s">
        <v>2239</v>
      </c>
      <c r="M612" s="4" t="str">
        <f>VLOOKUP(B:B,[1]GDPC_InventoryReport!$S$1:$T$65536,2,0)</f>
        <v>AVB</v>
      </c>
      <c r="N612" s="4" t="str">
        <f t="shared" si="47"/>
        <v>AB</v>
      </c>
      <c r="O612" s="4" t="str">
        <f t="shared" si="48"/>
        <v>2</v>
      </c>
      <c r="P612" s="4" t="str">
        <f t="shared" si="49"/>
        <v>E</v>
      </c>
    </row>
    <row r="613" spans="1:16" s="4" customFormat="1" ht="18" customHeight="1" x14ac:dyDescent="0.35">
      <c r="A613" s="11" t="s">
        <v>3178</v>
      </c>
      <c r="B613" s="12" t="s">
        <v>1449</v>
      </c>
      <c r="C613" s="12" t="s">
        <v>215</v>
      </c>
      <c r="D613" s="12" t="s">
        <v>216</v>
      </c>
      <c r="E613" s="13">
        <v>6</v>
      </c>
      <c r="F613" s="13">
        <v>6</v>
      </c>
      <c r="G613" s="12" t="s">
        <v>9</v>
      </c>
      <c r="H613" s="12" t="s">
        <v>2079</v>
      </c>
      <c r="I613" s="12" t="s">
        <v>2080</v>
      </c>
      <c r="J613" s="13">
        <f t="shared" si="45"/>
        <v>0</v>
      </c>
      <c r="K613" s="14" t="str">
        <f t="shared" si="46"/>
        <v xml:space="preserve"> Equivalent</v>
      </c>
      <c r="L613" s="4" t="s">
        <v>2239</v>
      </c>
      <c r="M613" s="4" t="str">
        <f>VLOOKUP(B:B,[1]GDPC_InventoryReport!$S$1:$T$65536,2,0)</f>
        <v>AVB</v>
      </c>
      <c r="N613" s="4" t="str">
        <f t="shared" si="47"/>
        <v>AB</v>
      </c>
      <c r="O613" s="4" t="str">
        <f t="shared" si="48"/>
        <v>4</v>
      </c>
      <c r="P613" s="4" t="str">
        <f t="shared" si="49"/>
        <v>E</v>
      </c>
    </row>
    <row r="614" spans="1:16" s="4" customFormat="1" ht="18" customHeight="1" x14ac:dyDescent="0.35">
      <c r="A614" s="11" t="s">
        <v>3179</v>
      </c>
      <c r="B614" s="12" t="s">
        <v>3180</v>
      </c>
      <c r="C614" s="12" t="s">
        <v>215</v>
      </c>
      <c r="D614" s="12" t="s">
        <v>216</v>
      </c>
      <c r="E614" s="13">
        <v>20</v>
      </c>
      <c r="F614" s="13">
        <v>20</v>
      </c>
      <c r="G614" s="12" t="s">
        <v>9</v>
      </c>
      <c r="H614" s="12" t="s">
        <v>2079</v>
      </c>
      <c r="I614" s="12" t="s">
        <v>2080</v>
      </c>
      <c r="J614" s="13">
        <f t="shared" si="45"/>
        <v>0</v>
      </c>
      <c r="K614" s="14" t="str">
        <f t="shared" si="46"/>
        <v xml:space="preserve"> Equivalent</v>
      </c>
      <c r="L614" s="4" t="s">
        <v>2239</v>
      </c>
      <c r="M614" s="4" t="str">
        <f>VLOOKUP(B:B,[1]GDPC_InventoryReport!$S$1:$T$65536,2,0)</f>
        <v>AVB</v>
      </c>
      <c r="N614" s="4" t="str">
        <f t="shared" si="47"/>
        <v>AB</v>
      </c>
      <c r="O614" s="4" t="str">
        <f t="shared" si="48"/>
        <v>6</v>
      </c>
      <c r="P614" s="4" t="str">
        <f t="shared" si="49"/>
        <v>E</v>
      </c>
    </row>
    <row r="615" spans="1:16" s="4" customFormat="1" ht="18" customHeight="1" x14ac:dyDescent="0.35">
      <c r="A615" s="11" t="s">
        <v>3181</v>
      </c>
      <c r="B615" s="12" t="s">
        <v>3182</v>
      </c>
      <c r="C615" s="12" t="s">
        <v>215</v>
      </c>
      <c r="D615" s="12" t="s">
        <v>216</v>
      </c>
      <c r="E615" s="13">
        <v>20</v>
      </c>
      <c r="F615" s="13">
        <v>20</v>
      </c>
      <c r="G615" s="12" t="s">
        <v>9</v>
      </c>
      <c r="H615" s="12" t="s">
        <v>2079</v>
      </c>
      <c r="I615" s="12" t="s">
        <v>2080</v>
      </c>
      <c r="J615" s="13">
        <f t="shared" si="45"/>
        <v>0</v>
      </c>
      <c r="K615" s="14" t="str">
        <f t="shared" si="46"/>
        <v xml:space="preserve"> Equivalent</v>
      </c>
      <c r="L615" s="4" t="s">
        <v>2239</v>
      </c>
      <c r="M615" s="4" t="str">
        <f>VLOOKUP(B:B,[1]GDPC_InventoryReport!$S$1:$T$65536,2,0)</f>
        <v>AVB</v>
      </c>
      <c r="N615" s="4" t="str">
        <f t="shared" si="47"/>
        <v>AB</v>
      </c>
      <c r="O615" s="4" t="str">
        <f t="shared" si="48"/>
        <v>8</v>
      </c>
      <c r="P615" s="4" t="str">
        <f t="shared" si="49"/>
        <v>E</v>
      </c>
    </row>
    <row r="616" spans="1:16" s="4" customFormat="1" ht="18" customHeight="1" x14ac:dyDescent="0.35">
      <c r="A616" s="11" t="s">
        <v>3183</v>
      </c>
      <c r="B616" s="12" t="s">
        <v>3184</v>
      </c>
      <c r="C616" s="12" t="s">
        <v>725</v>
      </c>
      <c r="D616" s="12" t="s">
        <v>726</v>
      </c>
      <c r="E616" s="13">
        <v>60</v>
      </c>
      <c r="F616" s="13">
        <v>60</v>
      </c>
      <c r="G616" s="12" t="s">
        <v>18</v>
      </c>
      <c r="H616" s="12" t="s">
        <v>2079</v>
      </c>
      <c r="I616" s="12" t="s">
        <v>2080</v>
      </c>
      <c r="J616" s="13">
        <f t="shared" si="45"/>
        <v>0</v>
      </c>
      <c r="K616" s="14" t="str">
        <f t="shared" si="46"/>
        <v xml:space="preserve"> Equivalent</v>
      </c>
      <c r="L616" s="4" t="s">
        <v>2239</v>
      </c>
      <c r="M616" s="4" t="str">
        <f>VLOOKUP(B:B,[1]GDPC_InventoryReport!$S$1:$T$65536,2,0)</f>
        <v>AVB</v>
      </c>
      <c r="N616" s="4" t="str">
        <f t="shared" si="47"/>
        <v>AB</v>
      </c>
      <c r="O616" s="4" t="str">
        <f t="shared" si="48"/>
        <v>0</v>
      </c>
      <c r="P616" s="4" t="str">
        <f t="shared" si="49"/>
        <v>E</v>
      </c>
    </row>
    <row r="617" spans="1:16" s="4" customFormat="1" ht="18" customHeight="1" x14ac:dyDescent="0.35">
      <c r="A617" s="11" t="s">
        <v>3185</v>
      </c>
      <c r="B617" s="12" t="s">
        <v>3186</v>
      </c>
      <c r="C617" s="12" t="s">
        <v>725</v>
      </c>
      <c r="D617" s="12" t="s">
        <v>726</v>
      </c>
      <c r="E617" s="13">
        <v>60</v>
      </c>
      <c r="F617" s="13">
        <v>60</v>
      </c>
      <c r="G617" s="12" t="s">
        <v>18</v>
      </c>
      <c r="H617" s="12" t="s">
        <v>2079</v>
      </c>
      <c r="I617" s="12" t="s">
        <v>2080</v>
      </c>
      <c r="J617" s="13">
        <f t="shared" si="45"/>
        <v>0</v>
      </c>
      <c r="K617" s="14" t="str">
        <f t="shared" si="46"/>
        <v xml:space="preserve"> Equivalent</v>
      </c>
      <c r="L617" s="4" t="s">
        <v>2239</v>
      </c>
      <c r="M617" s="4" t="str">
        <f>VLOOKUP(B:B,[1]GDPC_InventoryReport!$S$1:$T$65536,2,0)</f>
        <v>AVB</v>
      </c>
      <c r="N617" s="4" t="str">
        <f t="shared" si="47"/>
        <v>AB</v>
      </c>
      <c r="O617" s="4" t="str">
        <f t="shared" si="48"/>
        <v>2</v>
      </c>
      <c r="P617" s="4" t="str">
        <f t="shared" si="49"/>
        <v>E</v>
      </c>
    </row>
    <row r="618" spans="1:16" s="4" customFormat="1" ht="18" customHeight="1" x14ac:dyDescent="0.35">
      <c r="A618" s="11" t="s">
        <v>3187</v>
      </c>
      <c r="B618" s="12" t="s">
        <v>1450</v>
      </c>
      <c r="C618" s="12" t="s">
        <v>808</v>
      </c>
      <c r="D618" s="12" t="s">
        <v>809</v>
      </c>
      <c r="E618" s="13">
        <v>80</v>
      </c>
      <c r="F618" s="13">
        <v>80</v>
      </c>
      <c r="G618" s="12" t="s">
        <v>18</v>
      </c>
      <c r="H618" s="12" t="s">
        <v>2079</v>
      </c>
      <c r="I618" s="12" t="s">
        <v>2080</v>
      </c>
      <c r="J618" s="13">
        <f t="shared" si="45"/>
        <v>0</v>
      </c>
      <c r="K618" s="14" t="str">
        <f t="shared" si="46"/>
        <v xml:space="preserve"> Equivalent</v>
      </c>
      <c r="L618" s="4" t="s">
        <v>2239</v>
      </c>
      <c r="M618" s="4" t="str">
        <f>VLOOKUP(B:B,[1]GDPC_InventoryReport!$S$1:$T$65536,2,0)</f>
        <v>AVB</v>
      </c>
      <c r="N618" s="4" t="str">
        <f t="shared" si="47"/>
        <v>AB</v>
      </c>
      <c r="O618" s="4" t="str">
        <f t="shared" si="48"/>
        <v>4</v>
      </c>
      <c r="P618" s="4" t="str">
        <f t="shared" si="49"/>
        <v>E</v>
      </c>
    </row>
    <row r="619" spans="1:16" s="4" customFormat="1" ht="18" customHeight="1" x14ac:dyDescent="0.35">
      <c r="A619" s="11" t="s">
        <v>3188</v>
      </c>
      <c r="B619" s="12" t="s">
        <v>3189</v>
      </c>
      <c r="C619" s="12" t="s">
        <v>1330</v>
      </c>
      <c r="D619" s="12" t="s">
        <v>1331</v>
      </c>
      <c r="E619" s="13">
        <v>44</v>
      </c>
      <c r="F619" s="13">
        <v>44</v>
      </c>
      <c r="G619" s="12" t="s">
        <v>18</v>
      </c>
      <c r="H619" s="12" t="s">
        <v>2079</v>
      </c>
      <c r="I619" s="12" t="s">
        <v>2080</v>
      </c>
      <c r="J619" s="13">
        <f t="shared" si="45"/>
        <v>0</v>
      </c>
      <c r="K619" s="14" t="str">
        <f t="shared" si="46"/>
        <v xml:space="preserve"> Equivalent</v>
      </c>
      <c r="L619" s="4" t="s">
        <v>2239</v>
      </c>
      <c r="M619" s="4" t="str">
        <f>VLOOKUP(B:B,[1]GDPC_InventoryReport!$S$1:$T$65536,2,0)</f>
        <v>Hold –STK</v>
      </c>
      <c r="N619" s="4" t="str">
        <f t="shared" si="47"/>
        <v>AB</v>
      </c>
      <c r="O619" s="4" t="str">
        <f t="shared" si="48"/>
        <v>6</v>
      </c>
      <c r="P619" s="4" t="str">
        <f t="shared" si="49"/>
        <v>E</v>
      </c>
    </row>
    <row r="620" spans="1:16" s="4" customFormat="1" ht="18" customHeight="1" x14ac:dyDescent="0.35">
      <c r="A620" s="11" t="s">
        <v>3190</v>
      </c>
      <c r="B620" s="12" t="s">
        <v>1451</v>
      </c>
      <c r="C620" s="12" t="s">
        <v>753</v>
      </c>
      <c r="D620" s="12" t="s">
        <v>754</v>
      </c>
      <c r="E620" s="13">
        <v>22</v>
      </c>
      <c r="F620" s="13">
        <v>22</v>
      </c>
      <c r="G620" s="12" t="s">
        <v>18</v>
      </c>
      <c r="H620" s="12" t="s">
        <v>2079</v>
      </c>
      <c r="I620" s="12" t="s">
        <v>2080</v>
      </c>
      <c r="J620" s="13">
        <f t="shared" si="45"/>
        <v>0</v>
      </c>
      <c r="K620" s="14" t="str">
        <f t="shared" si="46"/>
        <v xml:space="preserve"> Equivalent</v>
      </c>
      <c r="L620" s="4" t="s">
        <v>2239</v>
      </c>
      <c r="M620" s="4" t="str">
        <f>VLOOKUP(B:B,[1]GDPC_InventoryReport!$S$1:$T$65536,2,0)</f>
        <v>Hold –STK</v>
      </c>
      <c r="N620" s="4" t="str">
        <f t="shared" si="47"/>
        <v>AB</v>
      </c>
      <c r="O620" s="4" t="str">
        <f t="shared" si="48"/>
        <v>6</v>
      </c>
      <c r="P620" s="4" t="str">
        <f t="shared" si="49"/>
        <v>F</v>
      </c>
    </row>
    <row r="621" spans="1:16" s="4" customFormat="1" ht="18" customHeight="1" x14ac:dyDescent="0.35">
      <c r="A621" s="11" t="s">
        <v>3191</v>
      </c>
      <c r="B621" s="12" t="s">
        <v>3192</v>
      </c>
      <c r="C621" s="12" t="s">
        <v>822</v>
      </c>
      <c r="D621" s="12" t="s">
        <v>823</v>
      </c>
      <c r="E621" s="13">
        <v>174</v>
      </c>
      <c r="F621" s="13">
        <v>174</v>
      </c>
      <c r="G621" s="12" t="s">
        <v>18</v>
      </c>
      <c r="H621" s="12" t="s">
        <v>2079</v>
      </c>
      <c r="I621" s="12" t="s">
        <v>2080</v>
      </c>
      <c r="J621" s="13">
        <f t="shared" si="45"/>
        <v>0</v>
      </c>
      <c r="K621" s="14" t="str">
        <f t="shared" si="46"/>
        <v xml:space="preserve"> Equivalent</v>
      </c>
      <c r="L621" s="4" t="s">
        <v>2239</v>
      </c>
      <c r="M621" s="4" t="str">
        <f>VLOOKUP(B:B,[1]GDPC_InventoryReport!$S$1:$T$65536,2,0)</f>
        <v>Hold –STK</v>
      </c>
      <c r="N621" s="4" t="str">
        <f t="shared" si="47"/>
        <v>AB</v>
      </c>
      <c r="O621" s="4" t="str">
        <f t="shared" si="48"/>
        <v>6</v>
      </c>
      <c r="P621" s="4" t="str">
        <f t="shared" si="49"/>
        <v>F</v>
      </c>
    </row>
    <row r="622" spans="1:16" s="4" customFormat="1" ht="18" customHeight="1" x14ac:dyDescent="0.35">
      <c r="A622" s="11" t="s">
        <v>3193</v>
      </c>
      <c r="B622" s="12" t="s">
        <v>3194</v>
      </c>
      <c r="C622" s="12" t="s">
        <v>485</v>
      </c>
      <c r="D622" s="12" t="s">
        <v>486</v>
      </c>
      <c r="E622" s="13">
        <v>174</v>
      </c>
      <c r="F622" s="13">
        <v>174</v>
      </c>
      <c r="G622" s="12" t="s">
        <v>18</v>
      </c>
      <c r="H622" s="12" t="s">
        <v>2079</v>
      </c>
      <c r="I622" s="12" t="s">
        <v>2080</v>
      </c>
      <c r="J622" s="13">
        <f t="shared" si="45"/>
        <v>0</v>
      </c>
      <c r="K622" s="14" t="str">
        <f t="shared" si="46"/>
        <v xml:space="preserve"> Equivalent</v>
      </c>
      <c r="L622" s="4" t="s">
        <v>2239</v>
      </c>
      <c r="M622" s="4" t="str">
        <f>VLOOKUP(B:B,[1]GDPC_InventoryReport!$S$1:$T$65536,2,0)</f>
        <v>Hold –STK</v>
      </c>
      <c r="N622" s="4" t="str">
        <f t="shared" si="47"/>
        <v>AB</v>
      </c>
      <c r="O622" s="4" t="str">
        <f t="shared" si="48"/>
        <v>0</v>
      </c>
      <c r="P622" s="4" t="str">
        <f t="shared" si="49"/>
        <v>F</v>
      </c>
    </row>
    <row r="623" spans="1:16" s="4" customFormat="1" ht="18" customHeight="1" x14ac:dyDescent="0.35">
      <c r="A623" s="11" t="s">
        <v>3195</v>
      </c>
      <c r="B623" s="12" t="s">
        <v>3196</v>
      </c>
      <c r="C623" s="12" t="s">
        <v>753</v>
      </c>
      <c r="D623" s="12" t="s">
        <v>754</v>
      </c>
      <c r="E623" s="13">
        <v>135</v>
      </c>
      <c r="F623" s="13">
        <v>135</v>
      </c>
      <c r="G623" s="12" t="s">
        <v>18</v>
      </c>
      <c r="H623" s="12" t="s">
        <v>2079</v>
      </c>
      <c r="I623" s="12" t="s">
        <v>2080</v>
      </c>
      <c r="J623" s="13">
        <f t="shared" si="45"/>
        <v>0</v>
      </c>
      <c r="K623" s="14" t="str">
        <f t="shared" si="46"/>
        <v xml:space="preserve"> Equivalent</v>
      </c>
      <c r="L623" s="4" t="s">
        <v>2239</v>
      </c>
      <c r="M623" s="4" t="str">
        <f>VLOOKUP(B:B,[1]GDPC_InventoryReport!$S$1:$T$65536,2,0)</f>
        <v>Hold –STK</v>
      </c>
      <c r="N623" s="4" t="str">
        <f t="shared" si="47"/>
        <v>AB</v>
      </c>
      <c r="O623" s="4" t="str">
        <f t="shared" si="48"/>
        <v>6</v>
      </c>
      <c r="P623" s="4" t="str">
        <f t="shared" si="49"/>
        <v>F</v>
      </c>
    </row>
    <row r="624" spans="1:16" s="4" customFormat="1" ht="18" customHeight="1" x14ac:dyDescent="0.35">
      <c r="A624" s="11" t="s">
        <v>3197</v>
      </c>
      <c r="B624" s="12" t="s">
        <v>3198</v>
      </c>
      <c r="C624" s="12" t="s">
        <v>822</v>
      </c>
      <c r="D624" s="12" t="s">
        <v>823</v>
      </c>
      <c r="E624" s="13">
        <v>174</v>
      </c>
      <c r="F624" s="13">
        <v>174</v>
      </c>
      <c r="G624" s="12" t="s">
        <v>18</v>
      </c>
      <c r="H624" s="12" t="s">
        <v>2079</v>
      </c>
      <c r="I624" s="12" t="s">
        <v>2080</v>
      </c>
      <c r="J624" s="13">
        <f t="shared" si="45"/>
        <v>0</v>
      </c>
      <c r="K624" s="14" t="str">
        <f t="shared" si="46"/>
        <v xml:space="preserve"> Equivalent</v>
      </c>
      <c r="L624" s="4" t="s">
        <v>2239</v>
      </c>
      <c r="M624" s="4" t="str">
        <f>VLOOKUP(B:B,[1]GDPC_InventoryReport!$S$1:$T$65536,2,0)</f>
        <v>Hold –STK</v>
      </c>
      <c r="N624" s="4" t="str">
        <f t="shared" si="47"/>
        <v>AB</v>
      </c>
      <c r="O624" s="4" t="str">
        <f t="shared" si="48"/>
        <v>0</v>
      </c>
      <c r="P624" s="4" t="str">
        <f t="shared" si="49"/>
        <v>F</v>
      </c>
    </row>
    <row r="625" spans="1:16" s="4" customFormat="1" ht="18" customHeight="1" x14ac:dyDescent="0.35">
      <c r="A625" s="11" t="s">
        <v>3199</v>
      </c>
      <c r="B625" s="12" t="s">
        <v>3200</v>
      </c>
      <c r="C625" s="12" t="s">
        <v>209</v>
      </c>
      <c r="D625" s="12" t="s">
        <v>210</v>
      </c>
      <c r="E625" s="13">
        <v>173</v>
      </c>
      <c r="F625" s="13">
        <v>173</v>
      </c>
      <c r="G625" s="12" t="s">
        <v>18</v>
      </c>
      <c r="H625" s="12" t="s">
        <v>2079</v>
      </c>
      <c r="I625" s="12" t="s">
        <v>2080</v>
      </c>
      <c r="J625" s="13">
        <f t="shared" si="45"/>
        <v>0</v>
      </c>
      <c r="K625" s="14" t="str">
        <f t="shared" si="46"/>
        <v xml:space="preserve"> Equivalent</v>
      </c>
      <c r="L625" s="4" t="s">
        <v>2239</v>
      </c>
      <c r="M625" s="4" t="str">
        <f>VLOOKUP(B:B,[1]GDPC_InventoryReport!$S$1:$T$65536,2,0)</f>
        <v>AVB</v>
      </c>
      <c r="N625" s="4" t="str">
        <f t="shared" si="47"/>
        <v>AB</v>
      </c>
      <c r="O625" s="4" t="str">
        <f t="shared" si="48"/>
        <v>2</v>
      </c>
      <c r="P625" s="4" t="str">
        <f t="shared" si="49"/>
        <v>F</v>
      </c>
    </row>
    <row r="626" spans="1:16" s="4" customFormat="1" ht="18" customHeight="1" x14ac:dyDescent="0.35">
      <c r="A626" s="11" t="s">
        <v>3201</v>
      </c>
      <c r="B626" s="12" t="s">
        <v>3202</v>
      </c>
      <c r="C626" s="12" t="s">
        <v>3203</v>
      </c>
      <c r="D626" s="12" t="s">
        <v>3204</v>
      </c>
      <c r="E626" s="13">
        <v>36</v>
      </c>
      <c r="F626" s="13">
        <v>36</v>
      </c>
      <c r="G626" s="12" t="s">
        <v>18</v>
      </c>
      <c r="H626" s="12" t="s">
        <v>2079</v>
      </c>
      <c r="I626" s="12" t="s">
        <v>2080</v>
      </c>
      <c r="J626" s="13">
        <f t="shared" si="45"/>
        <v>0</v>
      </c>
      <c r="K626" s="14" t="str">
        <f t="shared" si="46"/>
        <v xml:space="preserve"> Equivalent</v>
      </c>
      <c r="L626" s="4" t="s">
        <v>2239</v>
      </c>
      <c r="M626" s="4" t="str">
        <f>VLOOKUP(B:B,[1]GDPC_InventoryReport!$S$1:$T$65536,2,0)</f>
        <v>AVB</v>
      </c>
      <c r="N626" s="4" t="str">
        <f t="shared" si="47"/>
        <v>AB</v>
      </c>
      <c r="O626" s="4" t="str">
        <f t="shared" si="48"/>
        <v>4</v>
      </c>
      <c r="P626" s="4" t="str">
        <f t="shared" si="49"/>
        <v>F</v>
      </c>
    </row>
    <row r="627" spans="1:16" s="4" customFormat="1" ht="18" customHeight="1" x14ac:dyDescent="0.35">
      <c r="A627" s="11" t="s">
        <v>3205</v>
      </c>
      <c r="B627" s="12" t="s">
        <v>3206</v>
      </c>
      <c r="C627" s="12" t="s">
        <v>2901</v>
      </c>
      <c r="D627" s="12" t="s">
        <v>2902</v>
      </c>
      <c r="E627" s="13">
        <v>160</v>
      </c>
      <c r="F627" s="13">
        <v>160</v>
      </c>
      <c r="G627" s="12" t="s">
        <v>18</v>
      </c>
      <c r="H627" s="12" t="s">
        <v>2079</v>
      </c>
      <c r="I627" s="12" t="s">
        <v>2080</v>
      </c>
      <c r="J627" s="13">
        <f t="shared" si="45"/>
        <v>0</v>
      </c>
      <c r="K627" s="14" t="str">
        <f t="shared" si="46"/>
        <v xml:space="preserve"> Equivalent</v>
      </c>
      <c r="L627" s="4" t="s">
        <v>2239</v>
      </c>
      <c r="M627" s="4" t="str">
        <f>VLOOKUP(B:B,[1]GDPC_InventoryReport!$S$1:$T$65536,2,0)</f>
        <v>AVB</v>
      </c>
      <c r="N627" s="4" t="str">
        <f t="shared" si="47"/>
        <v>AB</v>
      </c>
      <c r="O627" s="4" t="str">
        <f t="shared" si="48"/>
        <v>8</v>
      </c>
      <c r="P627" s="4" t="str">
        <f t="shared" si="49"/>
        <v>F</v>
      </c>
    </row>
    <row r="628" spans="1:16" s="4" customFormat="1" ht="18" customHeight="1" x14ac:dyDescent="0.35">
      <c r="A628" s="11" t="s">
        <v>3207</v>
      </c>
      <c r="B628" s="12" t="s">
        <v>3208</v>
      </c>
      <c r="C628" s="12" t="s">
        <v>2901</v>
      </c>
      <c r="D628" s="12" t="s">
        <v>2902</v>
      </c>
      <c r="E628" s="13">
        <v>160</v>
      </c>
      <c r="F628" s="13">
        <v>160</v>
      </c>
      <c r="G628" s="12" t="s">
        <v>18</v>
      </c>
      <c r="H628" s="12" t="s">
        <v>2079</v>
      </c>
      <c r="I628" s="12" t="s">
        <v>2080</v>
      </c>
      <c r="J628" s="13">
        <f t="shared" si="45"/>
        <v>0</v>
      </c>
      <c r="K628" s="14" t="str">
        <f t="shared" si="46"/>
        <v xml:space="preserve"> Equivalent</v>
      </c>
      <c r="L628" s="4" t="s">
        <v>2239</v>
      </c>
      <c r="M628" s="4" t="str">
        <f>VLOOKUP(B:B,[1]GDPC_InventoryReport!$S$1:$T$65536,2,0)</f>
        <v>AVB</v>
      </c>
      <c r="N628" s="4" t="str">
        <f t="shared" si="47"/>
        <v>AB</v>
      </c>
      <c r="O628" s="4" t="str">
        <f t="shared" si="48"/>
        <v>0</v>
      </c>
      <c r="P628" s="4" t="str">
        <f t="shared" si="49"/>
        <v>F</v>
      </c>
    </row>
    <row r="629" spans="1:16" s="4" customFormat="1" ht="18" customHeight="1" x14ac:dyDescent="0.35">
      <c r="A629" s="11" t="s">
        <v>3209</v>
      </c>
      <c r="B629" s="12" t="s">
        <v>3210</v>
      </c>
      <c r="C629" s="12" t="s">
        <v>2901</v>
      </c>
      <c r="D629" s="12" t="s">
        <v>2902</v>
      </c>
      <c r="E629" s="13">
        <v>160</v>
      </c>
      <c r="F629" s="13">
        <v>160</v>
      </c>
      <c r="G629" s="12" t="s">
        <v>18</v>
      </c>
      <c r="H629" s="12" t="s">
        <v>2079</v>
      </c>
      <c r="I629" s="12" t="s">
        <v>2080</v>
      </c>
      <c r="J629" s="13">
        <f t="shared" si="45"/>
        <v>0</v>
      </c>
      <c r="K629" s="14" t="str">
        <f t="shared" si="46"/>
        <v xml:space="preserve"> Equivalent</v>
      </c>
      <c r="L629" s="4" t="s">
        <v>2239</v>
      </c>
      <c r="M629" s="4" t="str">
        <f>VLOOKUP(B:B,[1]GDPC_InventoryReport!$S$1:$T$65536,2,0)</f>
        <v>AVB</v>
      </c>
      <c r="N629" s="4" t="str">
        <f t="shared" si="47"/>
        <v>AB</v>
      </c>
      <c r="O629" s="4" t="str">
        <f t="shared" si="48"/>
        <v>2</v>
      </c>
      <c r="P629" s="4" t="str">
        <f t="shared" si="49"/>
        <v>F</v>
      </c>
    </row>
    <row r="630" spans="1:16" s="4" customFormat="1" ht="18" customHeight="1" x14ac:dyDescent="0.35">
      <c r="A630" s="11" t="s">
        <v>3211</v>
      </c>
      <c r="B630" s="12" t="s">
        <v>3212</v>
      </c>
      <c r="C630" s="12" t="s">
        <v>1172</v>
      </c>
      <c r="D630" s="12" t="s">
        <v>1173</v>
      </c>
      <c r="E630" s="13">
        <v>174</v>
      </c>
      <c r="F630" s="13">
        <v>174</v>
      </c>
      <c r="G630" s="12" t="s">
        <v>18</v>
      </c>
      <c r="H630" s="12" t="s">
        <v>2079</v>
      </c>
      <c r="I630" s="12" t="s">
        <v>2080</v>
      </c>
      <c r="J630" s="13">
        <f t="shared" si="45"/>
        <v>0</v>
      </c>
      <c r="K630" s="14" t="str">
        <f t="shared" si="46"/>
        <v xml:space="preserve"> Equivalent</v>
      </c>
      <c r="L630" s="4" t="s">
        <v>2239</v>
      </c>
      <c r="M630" s="4" t="str">
        <f>VLOOKUP(B:B,[1]GDPC_InventoryReport!$S$1:$T$65536,2,0)</f>
        <v>Hold –STK</v>
      </c>
      <c r="N630" s="4" t="str">
        <f t="shared" si="47"/>
        <v>AB</v>
      </c>
      <c r="O630" s="4" t="str">
        <f t="shared" si="48"/>
        <v>4</v>
      </c>
      <c r="P630" s="4" t="str">
        <f t="shared" si="49"/>
        <v>F</v>
      </c>
    </row>
    <row r="631" spans="1:16" s="4" customFormat="1" ht="18" customHeight="1" x14ac:dyDescent="0.35">
      <c r="A631" s="11" t="s">
        <v>3213</v>
      </c>
      <c r="B631" s="12" t="s">
        <v>3214</v>
      </c>
      <c r="C631" s="12" t="s">
        <v>1330</v>
      </c>
      <c r="D631" s="12" t="s">
        <v>1331</v>
      </c>
      <c r="E631" s="13">
        <v>44</v>
      </c>
      <c r="F631" s="13">
        <v>44</v>
      </c>
      <c r="G631" s="12" t="s">
        <v>18</v>
      </c>
      <c r="H631" s="12" t="s">
        <v>2079</v>
      </c>
      <c r="I631" s="12" t="s">
        <v>2080</v>
      </c>
      <c r="J631" s="13">
        <f t="shared" si="45"/>
        <v>0</v>
      </c>
      <c r="K631" s="14" t="str">
        <f t="shared" si="46"/>
        <v xml:space="preserve"> Equivalent</v>
      </c>
      <c r="L631" s="4" t="s">
        <v>2239</v>
      </c>
      <c r="M631" s="4" t="str">
        <f>VLOOKUP(B:B,[1]GDPC_InventoryReport!$S$1:$T$65536,2,0)</f>
        <v>Hold –STK</v>
      </c>
      <c r="N631" s="4" t="str">
        <f t="shared" si="47"/>
        <v>AB</v>
      </c>
      <c r="O631" s="4" t="str">
        <f t="shared" si="48"/>
        <v>2</v>
      </c>
      <c r="P631" s="4" t="str">
        <f t="shared" si="49"/>
        <v>F</v>
      </c>
    </row>
    <row r="632" spans="1:16" s="4" customFormat="1" ht="18" customHeight="1" x14ac:dyDescent="0.35">
      <c r="A632" s="11" t="s">
        <v>3215</v>
      </c>
      <c r="B632" s="12" t="s">
        <v>3216</v>
      </c>
      <c r="C632" s="12" t="s">
        <v>3217</v>
      </c>
      <c r="D632" s="12" t="s">
        <v>3218</v>
      </c>
      <c r="E632" s="13">
        <v>54</v>
      </c>
      <c r="F632" s="13">
        <v>54</v>
      </c>
      <c r="G632" s="12" t="s">
        <v>18</v>
      </c>
      <c r="H632" s="12" t="s">
        <v>2079</v>
      </c>
      <c r="I632" s="12" t="s">
        <v>2080</v>
      </c>
      <c r="J632" s="13">
        <f t="shared" si="45"/>
        <v>0</v>
      </c>
      <c r="K632" s="14" t="str">
        <f t="shared" si="46"/>
        <v xml:space="preserve"> Equivalent</v>
      </c>
      <c r="L632" s="4" t="s">
        <v>2239</v>
      </c>
      <c r="M632" s="4" t="str">
        <f>VLOOKUP(B:B,[1]GDPC_InventoryReport!$S$1:$T$65536,2,0)</f>
        <v>AVB</v>
      </c>
      <c r="N632" s="4" t="str">
        <f t="shared" si="47"/>
        <v>AB</v>
      </c>
      <c r="O632" s="4" t="str">
        <f t="shared" si="48"/>
        <v>6</v>
      </c>
      <c r="P632" s="4" t="str">
        <f t="shared" si="49"/>
        <v>F</v>
      </c>
    </row>
    <row r="633" spans="1:16" s="4" customFormat="1" ht="18" customHeight="1" x14ac:dyDescent="0.35">
      <c r="A633" s="11" t="s">
        <v>3219</v>
      </c>
      <c r="B633" s="12" t="s">
        <v>1452</v>
      </c>
      <c r="C633" s="12" t="s">
        <v>1330</v>
      </c>
      <c r="D633" s="12" t="s">
        <v>1331</v>
      </c>
      <c r="E633" s="13">
        <v>44</v>
      </c>
      <c r="F633" s="13">
        <v>44</v>
      </c>
      <c r="G633" s="12" t="s">
        <v>18</v>
      </c>
      <c r="H633" s="12" t="s">
        <v>2079</v>
      </c>
      <c r="I633" s="12" t="s">
        <v>2080</v>
      </c>
      <c r="J633" s="13">
        <f t="shared" si="45"/>
        <v>0</v>
      </c>
      <c r="K633" s="14" t="str">
        <f t="shared" si="46"/>
        <v xml:space="preserve"> Equivalent</v>
      </c>
      <c r="L633" s="4" t="s">
        <v>2239</v>
      </c>
      <c r="M633" s="4" t="str">
        <f>VLOOKUP(B:B,[1]GDPC_InventoryReport!$S$1:$T$65536,2,0)</f>
        <v>Hold –STK</v>
      </c>
      <c r="N633" s="4" t="str">
        <f t="shared" si="47"/>
        <v>AB</v>
      </c>
      <c r="O633" s="4" t="str">
        <f t="shared" si="48"/>
        <v>2</v>
      </c>
      <c r="P633" s="4" t="str">
        <f t="shared" si="49"/>
        <v>F</v>
      </c>
    </row>
    <row r="634" spans="1:16" s="4" customFormat="1" ht="18" customHeight="1" x14ac:dyDescent="0.35">
      <c r="A634" s="11" t="s">
        <v>3220</v>
      </c>
      <c r="B634" s="12" t="s">
        <v>1453</v>
      </c>
      <c r="C634" s="12" t="s">
        <v>1330</v>
      </c>
      <c r="D634" s="12" t="s">
        <v>1331</v>
      </c>
      <c r="E634" s="13">
        <v>44</v>
      </c>
      <c r="F634" s="13">
        <v>44</v>
      </c>
      <c r="G634" s="12" t="s">
        <v>18</v>
      </c>
      <c r="H634" s="12" t="s">
        <v>2079</v>
      </c>
      <c r="I634" s="12" t="s">
        <v>2080</v>
      </c>
      <c r="J634" s="13">
        <f t="shared" si="45"/>
        <v>0</v>
      </c>
      <c r="K634" s="14" t="str">
        <f t="shared" si="46"/>
        <v xml:space="preserve"> Equivalent</v>
      </c>
      <c r="L634" s="4" t="s">
        <v>2239</v>
      </c>
      <c r="M634" s="4" t="str">
        <f>VLOOKUP(B:B,[1]GDPC_InventoryReport!$S$1:$T$65536,2,0)</f>
        <v>Hold –STK</v>
      </c>
      <c r="N634" s="4" t="str">
        <f t="shared" si="47"/>
        <v>AB</v>
      </c>
      <c r="O634" s="4" t="str">
        <f t="shared" si="48"/>
        <v>4</v>
      </c>
      <c r="P634" s="4" t="str">
        <f t="shared" si="49"/>
        <v>F</v>
      </c>
    </row>
    <row r="635" spans="1:16" s="4" customFormat="1" ht="18" customHeight="1" x14ac:dyDescent="0.35">
      <c r="A635" s="11" t="s">
        <v>3221</v>
      </c>
      <c r="B635" s="12" t="s">
        <v>3222</v>
      </c>
      <c r="C635" s="12" t="s">
        <v>1330</v>
      </c>
      <c r="D635" s="12" t="s">
        <v>1331</v>
      </c>
      <c r="E635" s="13">
        <v>44</v>
      </c>
      <c r="F635" s="13">
        <v>44</v>
      </c>
      <c r="G635" s="12" t="s">
        <v>18</v>
      </c>
      <c r="H635" s="12" t="s">
        <v>2079</v>
      </c>
      <c r="I635" s="12" t="s">
        <v>2080</v>
      </c>
      <c r="J635" s="13">
        <f t="shared" si="45"/>
        <v>0</v>
      </c>
      <c r="K635" s="14" t="str">
        <f t="shared" si="46"/>
        <v xml:space="preserve"> Equivalent</v>
      </c>
      <c r="L635" s="4" t="s">
        <v>2239</v>
      </c>
      <c r="M635" s="4" t="str">
        <f>VLOOKUP(B:B,[1]GDPC_InventoryReport!$S$1:$T$65536,2,0)</f>
        <v>AVB</v>
      </c>
      <c r="N635" s="4" t="str">
        <f t="shared" si="47"/>
        <v>AB</v>
      </c>
      <c r="O635" s="4" t="str">
        <f t="shared" si="48"/>
        <v>6</v>
      </c>
      <c r="P635" s="4" t="str">
        <f t="shared" si="49"/>
        <v>F</v>
      </c>
    </row>
    <row r="636" spans="1:16" s="4" customFormat="1" ht="18" customHeight="1" x14ac:dyDescent="0.35">
      <c r="A636" s="11" t="s">
        <v>3223</v>
      </c>
      <c r="B636" s="12" t="s">
        <v>1454</v>
      </c>
      <c r="C636" s="12" t="s">
        <v>1330</v>
      </c>
      <c r="D636" s="12" t="s">
        <v>1331</v>
      </c>
      <c r="E636" s="13">
        <v>44</v>
      </c>
      <c r="F636" s="13">
        <v>44</v>
      </c>
      <c r="G636" s="12" t="s">
        <v>18</v>
      </c>
      <c r="H636" s="12" t="s">
        <v>2079</v>
      </c>
      <c r="I636" s="12" t="s">
        <v>2080</v>
      </c>
      <c r="J636" s="13">
        <f t="shared" si="45"/>
        <v>0</v>
      </c>
      <c r="K636" s="14" t="str">
        <f t="shared" si="46"/>
        <v xml:space="preserve"> Equivalent</v>
      </c>
      <c r="L636" s="4" t="s">
        <v>2239</v>
      </c>
      <c r="M636" s="4" t="str">
        <f>VLOOKUP(B:B,[1]GDPC_InventoryReport!$S$1:$T$65536,2,0)</f>
        <v>Hold –STK</v>
      </c>
      <c r="N636" s="4" t="str">
        <f t="shared" si="47"/>
        <v>AB</v>
      </c>
      <c r="O636" s="4" t="str">
        <f t="shared" si="48"/>
        <v>2</v>
      </c>
      <c r="P636" s="4" t="str">
        <f t="shared" si="49"/>
        <v>F</v>
      </c>
    </row>
    <row r="637" spans="1:16" s="4" customFormat="1" ht="18" customHeight="1" x14ac:dyDescent="0.35">
      <c r="A637" s="11" t="s">
        <v>3224</v>
      </c>
      <c r="B637" s="12" t="s">
        <v>1455</v>
      </c>
      <c r="C637" s="12" t="s">
        <v>3217</v>
      </c>
      <c r="D637" s="12" t="s">
        <v>3218</v>
      </c>
      <c r="E637" s="13">
        <v>54</v>
      </c>
      <c r="F637" s="13">
        <v>54</v>
      </c>
      <c r="G637" s="12" t="s">
        <v>18</v>
      </c>
      <c r="H637" s="12" t="s">
        <v>2079</v>
      </c>
      <c r="I637" s="12" t="s">
        <v>2080</v>
      </c>
      <c r="J637" s="13">
        <f t="shared" si="45"/>
        <v>0</v>
      </c>
      <c r="K637" s="14" t="str">
        <f t="shared" si="46"/>
        <v xml:space="preserve"> Equivalent</v>
      </c>
      <c r="L637" s="4" t="s">
        <v>2239</v>
      </c>
      <c r="M637" s="4" t="str">
        <f>VLOOKUP(B:B,[1]GDPC_InventoryReport!$S$1:$T$65536,2,0)</f>
        <v>AVB</v>
      </c>
      <c r="N637" s="4" t="str">
        <f t="shared" si="47"/>
        <v>AB</v>
      </c>
      <c r="O637" s="4" t="str">
        <f t="shared" si="48"/>
        <v>4</v>
      </c>
      <c r="P637" s="4" t="str">
        <f t="shared" si="49"/>
        <v>F</v>
      </c>
    </row>
    <row r="638" spans="1:16" s="4" customFormat="1" ht="18" customHeight="1" x14ac:dyDescent="0.35">
      <c r="A638" s="11" t="s">
        <v>3225</v>
      </c>
      <c r="B638" s="12" t="s">
        <v>3226</v>
      </c>
      <c r="C638" s="12" t="s">
        <v>3217</v>
      </c>
      <c r="D638" s="12" t="s">
        <v>3218</v>
      </c>
      <c r="E638" s="13">
        <v>54</v>
      </c>
      <c r="F638" s="13">
        <v>54</v>
      </c>
      <c r="G638" s="12" t="s">
        <v>18</v>
      </c>
      <c r="H638" s="12" t="s">
        <v>2079</v>
      </c>
      <c r="I638" s="12" t="s">
        <v>2080</v>
      </c>
      <c r="J638" s="13">
        <f t="shared" si="45"/>
        <v>0</v>
      </c>
      <c r="K638" s="14" t="str">
        <f t="shared" si="46"/>
        <v xml:space="preserve"> Equivalent</v>
      </c>
      <c r="L638" s="4" t="s">
        <v>2239</v>
      </c>
      <c r="M638" s="4" t="str">
        <f>VLOOKUP(B:B,[1]GDPC_InventoryReport!$S$1:$T$65536,2,0)</f>
        <v>AVB</v>
      </c>
      <c r="N638" s="4" t="str">
        <f t="shared" si="47"/>
        <v>AB</v>
      </c>
      <c r="O638" s="4" t="str">
        <f t="shared" si="48"/>
        <v>4</v>
      </c>
      <c r="P638" s="4" t="str">
        <f t="shared" si="49"/>
        <v>F</v>
      </c>
    </row>
    <row r="639" spans="1:16" s="4" customFormat="1" ht="18" customHeight="1" x14ac:dyDescent="0.35">
      <c r="A639" s="11" t="s">
        <v>3227</v>
      </c>
      <c r="B639" s="12" t="s">
        <v>166</v>
      </c>
      <c r="C639" s="12" t="s">
        <v>167</v>
      </c>
      <c r="D639" s="12" t="s">
        <v>168</v>
      </c>
      <c r="E639" s="13">
        <v>31</v>
      </c>
      <c r="F639" s="13">
        <v>31</v>
      </c>
      <c r="G639" s="12" t="s">
        <v>9</v>
      </c>
      <c r="H639" s="12" t="s">
        <v>2079</v>
      </c>
      <c r="I639" s="12" t="s">
        <v>2080</v>
      </c>
      <c r="J639" s="13">
        <f t="shared" si="45"/>
        <v>0</v>
      </c>
      <c r="K639" s="14" t="str">
        <f t="shared" si="46"/>
        <v xml:space="preserve"> Equivalent</v>
      </c>
      <c r="L639" s="4" t="s">
        <v>2239</v>
      </c>
      <c r="M639" s="4" t="str">
        <f>VLOOKUP(B:B,[1]GDPC_InventoryReport!$S$1:$T$65536,2,0)</f>
        <v>AVB</v>
      </c>
      <c r="N639" s="4" t="str">
        <f t="shared" si="47"/>
        <v>AB</v>
      </c>
      <c r="O639" s="4" t="str">
        <f t="shared" si="48"/>
        <v>5</v>
      </c>
      <c r="P639" s="4" t="str">
        <f t="shared" si="49"/>
        <v>A</v>
      </c>
    </row>
    <row r="640" spans="1:16" s="4" customFormat="1" ht="18" customHeight="1" x14ac:dyDescent="0.35">
      <c r="A640" s="11" t="s">
        <v>3228</v>
      </c>
      <c r="B640" s="12" t="s">
        <v>169</v>
      </c>
      <c r="C640" s="12" t="s">
        <v>29</v>
      </c>
      <c r="D640" s="12" t="s">
        <v>30</v>
      </c>
      <c r="E640" s="13">
        <v>16.66</v>
      </c>
      <c r="F640" s="13">
        <v>16.66</v>
      </c>
      <c r="G640" s="12" t="s">
        <v>18</v>
      </c>
      <c r="H640" s="12" t="s">
        <v>2079</v>
      </c>
      <c r="I640" s="12" t="s">
        <v>2080</v>
      </c>
      <c r="J640" s="13">
        <f t="shared" si="45"/>
        <v>0</v>
      </c>
      <c r="K640" s="14" t="str">
        <f t="shared" si="46"/>
        <v xml:space="preserve"> Equivalent</v>
      </c>
      <c r="L640" s="4" t="s">
        <v>2239</v>
      </c>
      <c r="M640" s="4" t="str">
        <f>VLOOKUP(B:B,[1]GDPC_InventoryReport!$S$1:$T$65536,2,0)</f>
        <v>AVB</v>
      </c>
      <c r="N640" s="4" t="str">
        <f t="shared" si="47"/>
        <v>AB</v>
      </c>
      <c r="O640" s="4" t="str">
        <f t="shared" si="48"/>
        <v>7</v>
      </c>
      <c r="P640" s="4" t="str">
        <f t="shared" si="49"/>
        <v>A</v>
      </c>
    </row>
    <row r="641" spans="1:16" s="4" customFormat="1" ht="18" customHeight="1" x14ac:dyDescent="0.35">
      <c r="A641" s="11" t="s">
        <v>3229</v>
      </c>
      <c r="B641" s="12" t="s">
        <v>3230</v>
      </c>
      <c r="C641" s="12" t="s">
        <v>2411</v>
      </c>
      <c r="D641" s="12" t="s">
        <v>2412</v>
      </c>
      <c r="E641" s="13">
        <v>2</v>
      </c>
      <c r="F641" s="13">
        <v>2</v>
      </c>
      <c r="G641" s="12" t="s">
        <v>9</v>
      </c>
      <c r="H641" s="12" t="s">
        <v>2079</v>
      </c>
      <c r="I641" s="12" t="s">
        <v>2080</v>
      </c>
      <c r="J641" s="13">
        <f t="shared" si="45"/>
        <v>0</v>
      </c>
      <c r="K641" s="14" t="str">
        <f t="shared" si="46"/>
        <v xml:space="preserve"> Equivalent</v>
      </c>
      <c r="L641" s="4" t="s">
        <v>2239</v>
      </c>
      <c r="M641" s="4" t="str">
        <f>VLOOKUP(B:B,[1]GDPC_InventoryReport!$S$1:$T$65536,2,0)</f>
        <v>AVB</v>
      </c>
      <c r="N641" s="4" t="str">
        <f t="shared" si="47"/>
        <v>AB</v>
      </c>
      <c r="O641" s="4" t="str">
        <f t="shared" si="48"/>
        <v>9</v>
      </c>
      <c r="P641" s="4" t="str">
        <f t="shared" si="49"/>
        <v>A</v>
      </c>
    </row>
    <row r="642" spans="1:16" s="4" customFormat="1" ht="18" customHeight="1" x14ac:dyDescent="0.35">
      <c r="A642" s="11" t="s">
        <v>3231</v>
      </c>
      <c r="B642" s="12" t="s">
        <v>170</v>
      </c>
      <c r="C642" s="12" t="s">
        <v>89</v>
      </c>
      <c r="D642" s="12" t="s">
        <v>90</v>
      </c>
      <c r="E642" s="13">
        <v>20</v>
      </c>
      <c r="F642" s="13">
        <v>20</v>
      </c>
      <c r="G642" s="12" t="s">
        <v>9</v>
      </c>
      <c r="H642" s="12" t="s">
        <v>2079</v>
      </c>
      <c r="I642" s="12" t="s">
        <v>2080</v>
      </c>
      <c r="J642" s="13">
        <f t="shared" si="45"/>
        <v>0</v>
      </c>
      <c r="K642" s="14" t="str">
        <f t="shared" si="46"/>
        <v xml:space="preserve"> Equivalent</v>
      </c>
      <c r="L642" s="4" t="s">
        <v>2239</v>
      </c>
      <c r="M642" s="4" t="str">
        <f>VLOOKUP(B:B,[1]GDPC_InventoryReport!$S$1:$T$65536,2,0)</f>
        <v>AVB</v>
      </c>
      <c r="N642" s="4" t="str">
        <f t="shared" si="47"/>
        <v>AB</v>
      </c>
      <c r="O642" s="4" t="str">
        <f t="shared" si="48"/>
        <v>1</v>
      </c>
      <c r="P642" s="4" t="str">
        <f t="shared" si="49"/>
        <v>A</v>
      </c>
    </row>
    <row r="643" spans="1:16" s="4" customFormat="1" ht="18" customHeight="1" x14ac:dyDescent="0.35">
      <c r="A643" s="11" t="s">
        <v>3232</v>
      </c>
      <c r="B643" s="12" t="s">
        <v>171</v>
      </c>
      <c r="C643" s="12" t="s">
        <v>164</v>
      </c>
      <c r="D643" s="12" t="s">
        <v>165</v>
      </c>
      <c r="E643" s="13">
        <v>31.25</v>
      </c>
      <c r="F643" s="13">
        <v>31.25</v>
      </c>
      <c r="G643" s="12" t="s">
        <v>18</v>
      </c>
      <c r="H643" s="12" t="s">
        <v>2079</v>
      </c>
      <c r="I643" s="12" t="s">
        <v>2080</v>
      </c>
      <c r="J643" s="13">
        <f t="shared" ref="J643:J706" si="50">F643-E643</f>
        <v>0</v>
      </c>
      <c r="K643" s="14" t="str">
        <f t="shared" ref="K643:K706" si="51">IF(J643=0," Equivalent",IF(J643&gt;0,"Excess","Shortage"))</f>
        <v xml:space="preserve"> Equivalent</v>
      </c>
      <c r="L643" s="4" t="s">
        <v>2239</v>
      </c>
      <c r="M643" s="4" t="str">
        <f>VLOOKUP(B:B,[1]GDPC_InventoryReport!$S$1:$T$65536,2,0)</f>
        <v>AVB</v>
      </c>
      <c r="N643" s="4" t="str">
        <f t="shared" ref="N643:N706" si="52">MID(B643,1,2)</f>
        <v>AB</v>
      </c>
      <c r="O643" s="4" t="str">
        <f t="shared" ref="O643:O706" si="53">MID(B643,6,1)</f>
        <v>3</v>
      </c>
      <c r="P643" s="4" t="str">
        <f t="shared" ref="P643:P706" si="54">MID(B643,8,1)</f>
        <v>A</v>
      </c>
    </row>
    <row r="644" spans="1:16" s="4" customFormat="1" ht="18" customHeight="1" x14ac:dyDescent="0.35">
      <c r="A644" s="11" t="s">
        <v>3233</v>
      </c>
      <c r="B644" s="12" t="s">
        <v>174</v>
      </c>
      <c r="C644" s="12" t="s">
        <v>599</v>
      </c>
      <c r="D644" s="12" t="s">
        <v>600</v>
      </c>
      <c r="E644" s="13">
        <v>33</v>
      </c>
      <c r="F644" s="13">
        <v>33</v>
      </c>
      <c r="G644" s="12" t="s">
        <v>18</v>
      </c>
      <c r="H644" s="12" t="s">
        <v>2079</v>
      </c>
      <c r="I644" s="12" t="s">
        <v>2080</v>
      </c>
      <c r="J644" s="13">
        <f t="shared" si="50"/>
        <v>0</v>
      </c>
      <c r="K644" s="14" t="str">
        <f t="shared" si="51"/>
        <v xml:space="preserve"> Equivalent</v>
      </c>
      <c r="L644" s="4" t="s">
        <v>2239</v>
      </c>
      <c r="M644" s="4" t="str">
        <f>VLOOKUP(B:B,[1]GDPC_InventoryReport!$S$1:$T$65536,2,0)</f>
        <v>AVB</v>
      </c>
      <c r="N644" s="4" t="str">
        <f t="shared" si="52"/>
        <v>AB</v>
      </c>
      <c r="O644" s="4" t="str">
        <f t="shared" si="53"/>
        <v>5</v>
      </c>
      <c r="P644" s="4" t="str">
        <f t="shared" si="54"/>
        <v>A</v>
      </c>
    </row>
    <row r="645" spans="1:16" s="4" customFormat="1" ht="18" customHeight="1" x14ac:dyDescent="0.35">
      <c r="A645" s="11" t="s">
        <v>3234</v>
      </c>
      <c r="B645" s="12" t="s">
        <v>177</v>
      </c>
      <c r="C645" s="12" t="s">
        <v>178</v>
      </c>
      <c r="D645" s="12" t="s">
        <v>179</v>
      </c>
      <c r="E645" s="13">
        <v>16</v>
      </c>
      <c r="F645" s="13">
        <v>16</v>
      </c>
      <c r="G645" s="12" t="s">
        <v>9</v>
      </c>
      <c r="H645" s="12" t="s">
        <v>2079</v>
      </c>
      <c r="I645" s="12" t="s">
        <v>2080</v>
      </c>
      <c r="J645" s="13">
        <f t="shared" si="50"/>
        <v>0</v>
      </c>
      <c r="K645" s="14" t="str">
        <f t="shared" si="51"/>
        <v xml:space="preserve"> Equivalent</v>
      </c>
      <c r="L645" s="4" t="s">
        <v>2239</v>
      </c>
      <c r="M645" s="4" t="str">
        <f>VLOOKUP(B:B,[1]GDPC_InventoryReport!$S$1:$T$65536,2,0)</f>
        <v>AVB</v>
      </c>
      <c r="N645" s="4" t="str">
        <f t="shared" si="52"/>
        <v>AB</v>
      </c>
      <c r="O645" s="4" t="str">
        <f t="shared" si="53"/>
        <v>7</v>
      </c>
      <c r="P645" s="4" t="str">
        <f t="shared" si="54"/>
        <v>A</v>
      </c>
    </row>
    <row r="646" spans="1:16" s="4" customFormat="1" ht="18" customHeight="1" x14ac:dyDescent="0.35">
      <c r="A646" s="11" t="s">
        <v>3235</v>
      </c>
      <c r="B646" s="12" t="s">
        <v>180</v>
      </c>
      <c r="C646" s="12" t="s">
        <v>2181</v>
      </c>
      <c r="D646" s="12" t="s">
        <v>2182</v>
      </c>
      <c r="E646" s="13">
        <v>4</v>
      </c>
      <c r="F646" s="13">
        <v>4</v>
      </c>
      <c r="G646" s="12" t="s">
        <v>9</v>
      </c>
      <c r="H646" s="12" t="s">
        <v>2079</v>
      </c>
      <c r="I646" s="12" t="s">
        <v>2080</v>
      </c>
      <c r="J646" s="13">
        <f t="shared" si="50"/>
        <v>0</v>
      </c>
      <c r="K646" s="14" t="str">
        <f t="shared" si="51"/>
        <v xml:space="preserve"> Equivalent</v>
      </c>
      <c r="L646" s="4" t="s">
        <v>2239</v>
      </c>
      <c r="M646" s="4" t="str">
        <f>VLOOKUP(B:B,[1]GDPC_InventoryReport!$S$1:$T$65536,2,0)</f>
        <v>AVB</v>
      </c>
      <c r="N646" s="4" t="str">
        <f t="shared" si="52"/>
        <v>AB</v>
      </c>
      <c r="O646" s="4" t="str">
        <f t="shared" si="53"/>
        <v>9</v>
      </c>
      <c r="P646" s="4" t="str">
        <f t="shared" si="54"/>
        <v>A</v>
      </c>
    </row>
    <row r="647" spans="1:16" s="4" customFormat="1" ht="18" customHeight="1" x14ac:dyDescent="0.35">
      <c r="A647" s="11" t="s">
        <v>3236</v>
      </c>
      <c r="B647" s="12" t="s">
        <v>183</v>
      </c>
      <c r="C647" s="12" t="s">
        <v>2559</v>
      </c>
      <c r="D647" s="12" t="s">
        <v>2560</v>
      </c>
      <c r="E647" s="13">
        <v>4</v>
      </c>
      <c r="F647" s="13">
        <v>4</v>
      </c>
      <c r="G647" s="12" t="s">
        <v>9</v>
      </c>
      <c r="H647" s="12" t="s">
        <v>2079</v>
      </c>
      <c r="I647" s="12" t="s">
        <v>2080</v>
      </c>
      <c r="J647" s="13">
        <f t="shared" si="50"/>
        <v>0</v>
      </c>
      <c r="K647" s="14" t="str">
        <f t="shared" si="51"/>
        <v xml:space="preserve"> Equivalent</v>
      </c>
      <c r="L647" s="4" t="s">
        <v>2239</v>
      </c>
      <c r="M647" s="4" t="str">
        <f>VLOOKUP(B:B,[1]GDPC_InventoryReport!$S$1:$T$65536,2,0)</f>
        <v>AVB</v>
      </c>
      <c r="N647" s="4" t="str">
        <f t="shared" si="52"/>
        <v>AB</v>
      </c>
      <c r="O647" s="4" t="str">
        <f t="shared" si="53"/>
        <v>1</v>
      </c>
      <c r="P647" s="4" t="str">
        <f t="shared" si="54"/>
        <v>A</v>
      </c>
    </row>
    <row r="648" spans="1:16" s="4" customFormat="1" ht="18" customHeight="1" x14ac:dyDescent="0.35">
      <c r="A648" s="11" t="s">
        <v>3237</v>
      </c>
      <c r="B648" s="12" t="s">
        <v>186</v>
      </c>
      <c r="C648" s="12" t="s">
        <v>3238</v>
      </c>
      <c r="D648" s="12" t="s">
        <v>3239</v>
      </c>
      <c r="E648" s="13">
        <v>13</v>
      </c>
      <c r="F648" s="13">
        <v>13</v>
      </c>
      <c r="G648" s="12" t="s">
        <v>9</v>
      </c>
      <c r="H648" s="12" t="s">
        <v>2079</v>
      </c>
      <c r="I648" s="12" t="s">
        <v>2080</v>
      </c>
      <c r="J648" s="13">
        <f t="shared" si="50"/>
        <v>0</v>
      </c>
      <c r="K648" s="14" t="str">
        <f t="shared" si="51"/>
        <v xml:space="preserve"> Equivalent</v>
      </c>
      <c r="L648" s="4" t="s">
        <v>2239</v>
      </c>
      <c r="M648" s="4" t="str">
        <f>VLOOKUP(B:B,[1]GDPC_InventoryReport!$S$1:$T$65536,2,0)</f>
        <v>AVB</v>
      </c>
      <c r="N648" s="4" t="str">
        <f t="shared" si="52"/>
        <v>AB</v>
      </c>
      <c r="O648" s="4" t="str">
        <f t="shared" si="53"/>
        <v>3</v>
      </c>
      <c r="P648" s="4" t="str">
        <f t="shared" si="54"/>
        <v>A</v>
      </c>
    </row>
    <row r="649" spans="1:16" s="4" customFormat="1" ht="18" customHeight="1" x14ac:dyDescent="0.35">
      <c r="A649" s="11" t="s">
        <v>3240</v>
      </c>
      <c r="B649" s="12" t="s">
        <v>189</v>
      </c>
      <c r="C649" s="12" t="s">
        <v>181</v>
      </c>
      <c r="D649" s="12" t="s">
        <v>182</v>
      </c>
      <c r="E649" s="13">
        <v>5</v>
      </c>
      <c r="F649" s="13">
        <v>5</v>
      </c>
      <c r="G649" s="12" t="s">
        <v>18</v>
      </c>
      <c r="H649" s="12" t="s">
        <v>2079</v>
      </c>
      <c r="I649" s="12" t="s">
        <v>2080</v>
      </c>
      <c r="J649" s="13">
        <f t="shared" si="50"/>
        <v>0</v>
      </c>
      <c r="K649" s="14" t="str">
        <f t="shared" si="51"/>
        <v xml:space="preserve"> Equivalent</v>
      </c>
      <c r="L649" s="4" t="s">
        <v>2239</v>
      </c>
      <c r="M649" s="4" t="str">
        <f>VLOOKUP(B:B,[1]GDPC_InventoryReport!$S$1:$T$65536,2,0)</f>
        <v>AVB</v>
      </c>
      <c r="N649" s="4" t="str">
        <f t="shared" si="52"/>
        <v>AB</v>
      </c>
      <c r="O649" s="4" t="str">
        <f t="shared" si="53"/>
        <v>5</v>
      </c>
      <c r="P649" s="4" t="str">
        <f t="shared" si="54"/>
        <v>A</v>
      </c>
    </row>
    <row r="650" spans="1:16" s="4" customFormat="1" ht="18" customHeight="1" x14ac:dyDescent="0.35">
      <c r="A650" s="11" t="s">
        <v>3241</v>
      </c>
      <c r="B650" s="12" t="s">
        <v>192</v>
      </c>
      <c r="C650" s="12" t="s">
        <v>197</v>
      </c>
      <c r="D650" s="12" t="s">
        <v>198</v>
      </c>
      <c r="E650" s="13">
        <v>20</v>
      </c>
      <c r="F650" s="13">
        <v>20</v>
      </c>
      <c r="G650" s="12" t="s">
        <v>9</v>
      </c>
      <c r="H650" s="12" t="s">
        <v>2079</v>
      </c>
      <c r="I650" s="12" t="s">
        <v>2080</v>
      </c>
      <c r="J650" s="13">
        <f t="shared" si="50"/>
        <v>0</v>
      </c>
      <c r="K650" s="14" t="str">
        <f t="shared" si="51"/>
        <v xml:space="preserve"> Equivalent</v>
      </c>
      <c r="L650" s="4" t="s">
        <v>2239</v>
      </c>
      <c r="M650" s="4" t="str">
        <f>VLOOKUP(B:B,[1]GDPC_InventoryReport!$S$1:$T$65536,2,0)</f>
        <v>AVB</v>
      </c>
      <c r="N650" s="4" t="str">
        <f t="shared" si="52"/>
        <v>AB</v>
      </c>
      <c r="O650" s="4" t="str">
        <f t="shared" si="53"/>
        <v>7</v>
      </c>
      <c r="P650" s="4" t="str">
        <f t="shared" si="54"/>
        <v>A</v>
      </c>
    </row>
    <row r="651" spans="1:16" s="4" customFormat="1" ht="18" customHeight="1" x14ac:dyDescent="0.35">
      <c r="A651" s="11" t="s">
        <v>3242</v>
      </c>
      <c r="B651" s="12" t="s">
        <v>2066</v>
      </c>
      <c r="C651" s="12" t="s">
        <v>260</v>
      </c>
      <c r="D651" s="12" t="s">
        <v>261</v>
      </c>
      <c r="E651" s="13">
        <v>6</v>
      </c>
      <c r="F651" s="13">
        <v>6</v>
      </c>
      <c r="G651" s="12" t="s">
        <v>18</v>
      </c>
      <c r="H651" s="12" t="s">
        <v>2079</v>
      </c>
      <c r="I651" s="12" t="s">
        <v>2080</v>
      </c>
      <c r="J651" s="13">
        <f t="shared" si="50"/>
        <v>0</v>
      </c>
      <c r="K651" s="14" t="str">
        <f t="shared" si="51"/>
        <v xml:space="preserve"> Equivalent</v>
      </c>
      <c r="L651" s="4" t="s">
        <v>2239</v>
      </c>
      <c r="M651" s="4" t="str">
        <f>VLOOKUP(B:B,[1]GDPC_InventoryReport!$S$1:$T$65536,2,0)</f>
        <v>AVB</v>
      </c>
      <c r="N651" s="4" t="str">
        <f t="shared" si="52"/>
        <v>AB</v>
      </c>
      <c r="O651" s="4" t="str">
        <f t="shared" si="53"/>
        <v>9</v>
      </c>
      <c r="P651" s="4" t="str">
        <f t="shared" si="54"/>
        <v>A</v>
      </c>
    </row>
    <row r="652" spans="1:16" s="4" customFormat="1" ht="18" customHeight="1" x14ac:dyDescent="0.35">
      <c r="A652" s="11" t="s">
        <v>3243</v>
      </c>
      <c r="B652" s="12" t="s">
        <v>193</v>
      </c>
      <c r="C652" s="12" t="s">
        <v>212</v>
      </c>
      <c r="D652" s="12" t="s">
        <v>213</v>
      </c>
      <c r="E652" s="13">
        <v>23</v>
      </c>
      <c r="F652" s="13">
        <v>23</v>
      </c>
      <c r="G652" s="12" t="s">
        <v>9</v>
      </c>
      <c r="H652" s="12" t="s">
        <v>2079</v>
      </c>
      <c r="I652" s="12" t="s">
        <v>2080</v>
      </c>
      <c r="J652" s="13">
        <f t="shared" si="50"/>
        <v>0</v>
      </c>
      <c r="K652" s="14" t="str">
        <f t="shared" si="51"/>
        <v xml:space="preserve"> Equivalent</v>
      </c>
      <c r="L652" s="4" t="s">
        <v>2239</v>
      </c>
      <c r="M652" s="4" t="str">
        <f>VLOOKUP(B:B,[1]GDPC_InventoryReport!$S$1:$T$65536,2,0)</f>
        <v>AVB</v>
      </c>
      <c r="N652" s="4" t="str">
        <f t="shared" si="52"/>
        <v>AB</v>
      </c>
      <c r="O652" s="4" t="str">
        <f t="shared" si="53"/>
        <v>1</v>
      </c>
      <c r="P652" s="4" t="str">
        <f t="shared" si="54"/>
        <v>A</v>
      </c>
    </row>
    <row r="653" spans="1:16" s="4" customFormat="1" ht="18" customHeight="1" x14ac:dyDescent="0.35">
      <c r="A653" s="11" t="s">
        <v>3244</v>
      </c>
      <c r="B653" s="12" t="s">
        <v>196</v>
      </c>
      <c r="C653" s="12" t="s">
        <v>545</v>
      </c>
      <c r="D653" s="12" t="s">
        <v>546</v>
      </c>
      <c r="E653" s="13">
        <v>11.5</v>
      </c>
      <c r="F653" s="13">
        <v>11.5</v>
      </c>
      <c r="G653" s="12" t="s">
        <v>18</v>
      </c>
      <c r="H653" s="12" t="s">
        <v>2079</v>
      </c>
      <c r="I653" s="12" t="s">
        <v>2080</v>
      </c>
      <c r="J653" s="13">
        <f t="shared" si="50"/>
        <v>0</v>
      </c>
      <c r="K653" s="14" t="str">
        <f t="shared" si="51"/>
        <v xml:space="preserve"> Equivalent</v>
      </c>
      <c r="L653" s="4" t="s">
        <v>2239</v>
      </c>
      <c r="M653" s="4" t="str">
        <f>VLOOKUP(B:B,[1]GDPC_InventoryReport!$S$1:$T$65536,2,0)</f>
        <v>AVB</v>
      </c>
      <c r="N653" s="4" t="str">
        <f t="shared" si="52"/>
        <v>AB</v>
      </c>
      <c r="O653" s="4" t="str">
        <f t="shared" si="53"/>
        <v>3</v>
      </c>
      <c r="P653" s="4" t="str">
        <f t="shared" si="54"/>
        <v>A</v>
      </c>
    </row>
    <row r="654" spans="1:16" s="4" customFormat="1" ht="18" customHeight="1" x14ac:dyDescent="0.35">
      <c r="A654" s="11" t="s">
        <v>3245</v>
      </c>
      <c r="B654" s="12" t="s">
        <v>199</v>
      </c>
      <c r="C654" s="12" t="s">
        <v>2514</v>
      </c>
      <c r="D654" s="12" t="s">
        <v>2515</v>
      </c>
      <c r="E654" s="13">
        <v>3.5</v>
      </c>
      <c r="F654" s="13">
        <v>3.5</v>
      </c>
      <c r="G654" s="12" t="s">
        <v>18</v>
      </c>
      <c r="H654" s="12" t="s">
        <v>2079</v>
      </c>
      <c r="I654" s="12" t="s">
        <v>2080</v>
      </c>
      <c r="J654" s="13">
        <f t="shared" si="50"/>
        <v>0</v>
      </c>
      <c r="K654" s="14" t="str">
        <f t="shared" si="51"/>
        <v xml:space="preserve"> Equivalent</v>
      </c>
      <c r="L654" s="4" t="s">
        <v>2239</v>
      </c>
      <c r="M654" s="4" t="str">
        <f>VLOOKUP(B:B,[1]GDPC_InventoryReport!$S$1:$T$65536,2,0)</f>
        <v>AVB</v>
      </c>
      <c r="N654" s="4" t="str">
        <f t="shared" si="52"/>
        <v>AB</v>
      </c>
      <c r="O654" s="4" t="str">
        <f t="shared" si="53"/>
        <v>5</v>
      </c>
      <c r="P654" s="4" t="str">
        <f t="shared" si="54"/>
        <v>A</v>
      </c>
    </row>
    <row r="655" spans="1:16" s="4" customFormat="1" ht="18" customHeight="1" x14ac:dyDescent="0.35">
      <c r="A655" s="11" t="s">
        <v>3246</v>
      </c>
      <c r="B655" s="12" t="s">
        <v>202</v>
      </c>
      <c r="C655" s="12" t="s">
        <v>1028</v>
      </c>
      <c r="D655" s="12" t="s">
        <v>1029</v>
      </c>
      <c r="E655" s="13">
        <v>12</v>
      </c>
      <c r="F655" s="13">
        <v>12</v>
      </c>
      <c r="G655" s="12" t="s">
        <v>9</v>
      </c>
      <c r="H655" s="12" t="s">
        <v>2079</v>
      </c>
      <c r="I655" s="12" t="s">
        <v>2080</v>
      </c>
      <c r="J655" s="13">
        <f t="shared" si="50"/>
        <v>0</v>
      </c>
      <c r="K655" s="14" t="str">
        <f t="shared" si="51"/>
        <v xml:space="preserve"> Equivalent</v>
      </c>
      <c r="L655" s="4" t="s">
        <v>2239</v>
      </c>
      <c r="M655" s="4" t="str">
        <f>VLOOKUP(B:B,[1]GDPC_InventoryReport!$S$1:$T$65536,2,0)</f>
        <v>AVB</v>
      </c>
      <c r="N655" s="4" t="str">
        <f t="shared" si="52"/>
        <v>AB</v>
      </c>
      <c r="O655" s="4" t="str">
        <f t="shared" si="53"/>
        <v>7</v>
      </c>
      <c r="P655" s="4" t="str">
        <f t="shared" si="54"/>
        <v>A</v>
      </c>
    </row>
    <row r="656" spans="1:16" s="4" customFormat="1" ht="18" customHeight="1" x14ac:dyDescent="0.35">
      <c r="A656" s="11" t="s">
        <v>3247</v>
      </c>
      <c r="B656" s="12" t="s">
        <v>3248</v>
      </c>
      <c r="C656" s="12" t="s">
        <v>1327</v>
      </c>
      <c r="D656" s="12" t="s">
        <v>1328</v>
      </c>
      <c r="E656" s="13">
        <v>86</v>
      </c>
      <c r="F656" s="13">
        <v>86</v>
      </c>
      <c r="G656" s="12" t="s">
        <v>157</v>
      </c>
      <c r="H656" s="12" t="s">
        <v>2079</v>
      </c>
      <c r="I656" s="12" t="s">
        <v>2080</v>
      </c>
      <c r="J656" s="13">
        <f t="shared" si="50"/>
        <v>0</v>
      </c>
      <c r="K656" s="14" t="str">
        <f t="shared" si="51"/>
        <v xml:space="preserve"> Equivalent</v>
      </c>
      <c r="L656" s="4" t="s">
        <v>2239</v>
      </c>
      <c r="M656" s="4" t="str">
        <f>VLOOKUP(B:B,[1]GDPC_InventoryReport!$S$1:$T$65536,2,0)</f>
        <v>AVB</v>
      </c>
      <c r="N656" s="4" t="str">
        <f t="shared" si="52"/>
        <v>AB</v>
      </c>
      <c r="O656" s="4" t="str">
        <f t="shared" si="53"/>
        <v>9</v>
      </c>
      <c r="P656" s="4" t="str">
        <f t="shared" si="54"/>
        <v>A</v>
      </c>
    </row>
    <row r="657" spans="1:17" s="4" customFormat="1" ht="18" customHeight="1" x14ac:dyDescent="0.35">
      <c r="A657" s="11" t="s">
        <v>3249</v>
      </c>
      <c r="B657" s="12" t="s">
        <v>205</v>
      </c>
      <c r="C657" s="12" t="s">
        <v>278</v>
      </c>
      <c r="D657" s="12" t="s">
        <v>279</v>
      </c>
      <c r="E657" s="13">
        <v>9</v>
      </c>
      <c r="F657" s="13">
        <v>9</v>
      </c>
      <c r="G657" s="12" t="s">
        <v>9</v>
      </c>
      <c r="H657" s="12" t="s">
        <v>2079</v>
      </c>
      <c r="I657" s="12" t="s">
        <v>2080</v>
      </c>
      <c r="J657" s="13">
        <f t="shared" si="50"/>
        <v>0</v>
      </c>
      <c r="K657" s="14" t="str">
        <f t="shared" si="51"/>
        <v xml:space="preserve"> Equivalent</v>
      </c>
      <c r="L657" s="4" t="s">
        <v>2239</v>
      </c>
      <c r="M657" s="4" t="str">
        <f>VLOOKUP(B:B,[1]GDPC_InventoryReport!$S$1:$T$65536,2,0)</f>
        <v>AVB</v>
      </c>
      <c r="N657" s="4" t="str">
        <f t="shared" si="52"/>
        <v>AB</v>
      </c>
      <c r="O657" s="4" t="str">
        <f t="shared" si="53"/>
        <v>1</v>
      </c>
      <c r="P657" s="4" t="str">
        <f t="shared" si="54"/>
        <v>A</v>
      </c>
    </row>
    <row r="658" spans="1:17" s="4" customFormat="1" ht="18" customHeight="1" x14ac:dyDescent="0.35">
      <c r="A658" s="11" t="s">
        <v>3250</v>
      </c>
      <c r="B658" s="12" t="s">
        <v>208</v>
      </c>
      <c r="C658" s="12" t="s">
        <v>2956</v>
      </c>
      <c r="D658" s="12" t="s">
        <v>2957</v>
      </c>
      <c r="E658" s="13">
        <v>18</v>
      </c>
      <c r="F658" s="13">
        <v>18</v>
      </c>
      <c r="G658" s="12" t="s">
        <v>9</v>
      </c>
      <c r="H658" s="12" t="s">
        <v>2079</v>
      </c>
      <c r="I658" s="12" t="s">
        <v>2080</v>
      </c>
      <c r="J658" s="13">
        <f t="shared" si="50"/>
        <v>0</v>
      </c>
      <c r="K658" s="14" t="str">
        <f t="shared" si="51"/>
        <v xml:space="preserve"> Equivalent</v>
      </c>
      <c r="L658" s="4" t="s">
        <v>2239</v>
      </c>
      <c r="M658" s="4" t="str">
        <f>VLOOKUP(B:B,[1]GDPC_InventoryReport!$S$1:$T$65536,2,0)</f>
        <v>AVB</v>
      </c>
      <c r="N658" s="4" t="str">
        <f t="shared" si="52"/>
        <v>AB</v>
      </c>
      <c r="O658" s="4" t="str">
        <f t="shared" si="53"/>
        <v>3</v>
      </c>
      <c r="P658" s="4" t="str">
        <f t="shared" si="54"/>
        <v>A</v>
      </c>
    </row>
    <row r="659" spans="1:17" s="4" customFormat="1" ht="18" customHeight="1" x14ac:dyDescent="0.35">
      <c r="A659" s="11" t="s">
        <v>3251</v>
      </c>
      <c r="B659" s="12" t="s">
        <v>3252</v>
      </c>
      <c r="C659" s="12" t="s">
        <v>175</v>
      </c>
      <c r="D659" s="12" t="s">
        <v>176</v>
      </c>
      <c r="E659" s="13">
        <v>69</v>
      </c>
      <c r="F659" s="13">
        <v>69</v>
      </c>
      <c r="G659" s="12" t="s">
        <v>9</v>
      </c>
      <c r="H659" s="12" t="s">
        <v>2079</v>
      </c>
      <c r="I659" s="12" t="s">
        <v>2080</v>
      </c>
      <c r="J659" s="13">
        <f t="shared" si="50"/>
        <v>0</v>
      </c>
      <c r="K659" s="14" t="str">
        <f t="shared" si="51"/>
        <v xml:space="preserve"> Equivalent</v>
      </c>
      <c r="L659" s="4" t="s">
        <v>2239</v>
      </c>
      <c r="M659" s="4" t="str">
        <f>VLOOKUP(B:B,[1]GDPC_InventoryReport!$S$1:$T$65536,2,0)</f>
        <v>AVB</v>
      </c>
      <c r="N659" s="4" t="str">
        <f t="shared" si="52"/>
        <v>AB</v>
      </c>
      <c r="O659" s="4" t="str">
        <f t="shared" si="53"/>
        <v>3</v>
      </c>
      <c r="P659" s="4" t="str">
        <f t="shared" si="54"/>
        <v>A</v>
      </c>
    </row>
    <row r="660" spans="1:17" s="4" customFormat="1" ht="18" customHeight="1" x14ac:dyDescent="0.35">
      <c r="A660" s="11" t="s">
        <v>3253</v>
      </c>
      <c r="B660" s="12" t="s">
        <v>211</v>
      </c>
      <c r="C660" s="12" t="s">
        <v>187</v>
      </c>
      <c r="D660" s="12" t="s">
        <v>188</v>
      </c>
      <c r="E660" s="13">
        <v>29</v>
      </c>
      <c r="F660" s="13">
        <v>29</v>
      </c>
      <c r="G660" s="12" t="s">
        <v>9</v>
      </c>
      <c r="H660" s="12" t="s">
        <v>2079</v>
      </c>
      <c r="I660" s="12" t="s">
        <v>2080</v>
      </c>
      <c r="J660" s="13">
        <f t="shared" si="50"/>
        <v>0</v>
      </c>
      <c r="K660" s="14" t="str">
        <f t="shared" si="51"/>
        <v xml:space="preserve"> Equivalent</v>
      </c>
      <c r="L660" s="4" t="s">
        <v>2239</v>
      </c>
      <c r="M660" s="4" t="str">
        <f>VLOOKUP(B:B,[1]GDPC_InventoryReport!$S$1:$T$65536,2,0)</f>
        <v>AVB</v>
      </c>
      <c r="N660" s="4" t="str">
        <f t="shared" si="52"/>
        <v>AB</v>
      </c>
      <c r="O660" s="4" t="str">
        <f t="shared" si="53"/>
        <v>5</v>
      </c>
      <c r="P660" s="4" t="str">
        <f t="shared" si="54"/>
        <v>A</v>
      </c>
    </row>
    <row r="661" spans="1:17" s="4" customFormat="1" ht="18" customHeight="1" x14ac:dyDescent="0.35">
      <c r="A661" s="11" t="s">
        <v>3254</v>
      </c>
      <c r="B661" s="12" t="s">
        <v>214</v>
      </c>
      <c r="C661" s="12" t="s">
        <v>194</v>
      </c>
      <c r="D661" s="12" t="s">
        <v>195</v>
      </c>
      <c r="E661" s="13">
        <v>26.5</v>
      </c>
      <c r="F661" s="13">
        <v>24.5</v>
      </c>
      <c r="G661" s="12" t="s">
        <v>18</v>
      </c>
      <c r="H661" s="12" t="s">
        <v>2079</v>
      </c>
      <c r="I661" s="12" t="s">
        <v>2080</v>
      </c>
      <c r="J661" s="13">
        <f t="shared" si="50"/>
        <v>-2</v>
      </c>
      <c r="K661" s="31" t="str">
        <f t="shared" si="51"/>
        <v>Shortage</v>
      </c>
      <c r="L661" s="4" t="s">
        <v>2239</v>
      </c>
      <c r="M661" s="4" t="str">
        <f>VLOOKUP(B:B,[1]GDPC_InventoryReport!$S$1:$T$65536,2,0)</f>
        <v>AVB</v>
      </c>
      <c r="N661" s="4" t="str">
        <f t="shared" si="52"/>
        <v>AB</v>
      </c>
      <c r="O661" s="4" t="str">
        <f t="shared" si="53"/>
        <v>7</v>
      </c>
      <c r="P661" s="4" t="str">
        <f t="shared" si="54"/>
        <v>A</v>
      </c>
      <c r="Q661" s="4" t="s">
        <v>6374</v>
      </c>
    </row>
    <row r="662" spans="1:17" s="4" customFormat="1" ht="18" customHeight="1" x14ac:dyDescent="0.35">
      <c r="A662" s="11" t="s">
        <v>3255</v>
      </c>
      <c r="B662" s="12" t="s">
        <v>217</v>
      </c>
      <c r="C662" s="12" t="s">
        <v>1348</v>
      </c>
      <c r="D662" s="12" t="s">
        <v>1349</v>
      </c>
      <c r="E662" s="13">
        <v>7</v>
      </c>
      <c r="F662" s="13">
        <v>7</v>
      </c>
      <c r="G662" s="12" t="s">
        <v>9</v>
      </c>
      <c r="H662" s="12" t="s">
        <v>2079</v>
      </c>
      <c r="I662" s="12" t="s">
        <v>2080</v>
      </c>
      <c r="J662" s="13">
        <f t="shared" si="50"/>
        <v>0</v>
      </c>
      <c r="K662" s="14" t="str">
        <f t="shared" si="51"/>
        <v xml:space="preserve"> Equivalent</v>
      </c>
      <c r="L662" s="4" t="s">
        <v>2239</v>
      </c>
      <c r="M662" s="4" t="str">
        <f>VLOOKUP(B:B,[1]GDPC_InventoryReport!$S$1:$T$65536,2,0)</f>
        <v>AVB</v>
      </c>
      <c r="N662" s="4" t="str">
        <f t="shared" si="52"/>
        <v>AB</v>
      </c>
      <c r="O662" s="4" t="str">
        <f t="shared" si="53"/>
        <v>9</v>
      </c>
      <c r="P662" s="4" t="str">
        <f t="shared" si="54"/>
        <v>A</v>
      </c>
    </row>
    <row r="663" spans="1:17" s="4" customFormat="1" ht="18" customHeight="1" x14ac:dyDescent="0.35">
      <c r="A663" s="11" t="s">
        <v>3256</v>
      </c>
      <c r="B663" s="12" t="s">
        <v>218</v>
      </c>
      <c r="C663" s="12" t="s">
        <v>200</v>
      </c>
      <c r="D663" s="12" t="s">
        <v>201</v>
      </c>
      <c r="E663" s="13">
        <v>9</v>
      </c>
      <c r="F663" s="13">
        <v>9</v>
      </c>
      <c r="G663" s="12" t="s">
        <v>9</v>
      </c>
      <c r="H663" s="12" t="s">
        <v>2079</v>
      </c>
      <c r="I663" s="12" t="s">
        <v>2080</v>
      </c>
      <c r="J663" s="13">
        <f t="shared" si="50"/>
        <v>0</v>
      </c>
      <c r="K663" s="14" t="str">
        <f t="shared" si="51"/>
        <v xml:space="preserve"> Equivalent</v>
      </c>
      <c r="L663" s="4" t="s">
        <v>2239</v>
      </c>
      <c r="M663" s="4" t="str">
        <f>VLOOKUP(B:B,[1]GDPC_InventoryReport!$S$1:$T$65536,2,0)</f>
        <v>AVB</v>
      </c>
      <c r="N663" s="4" t="str">
        <f t="shared" si="52"/>
        <v>AB</v>
      </c>
      <c r="O663" s="4" t="str">
        <f t="shared" si="53"/>
        <v>1</v>
      </c>
      <c r="P663" s="4" t="str">
        <f t="shared" si="54"/>
        <v>A</v>
      </c>
    </row>
    <row r="664" spans="1:17" s="4" customFormat="1" ht="18" customHeight="1" x14ac:dyDescent="0.35">
      <c r="A664" s="11" t="s">
        <v>3257</v>
      </c>
      <c r="B664" s="12" t="s">
        <v>221</v>
      </c>
      <c r="C664" s="12" t="s">
        <v>69</v>
      </c>
      <c r="D664" s="12" t="s">
        <v>70</v>
      </c>
      <c r="E664" s="13">
        <v>19.5</v>
      </c>
      <c r="F664" s="13">
        <v>19.5</v>
      </c>
      <c r="G664" s="12" t="s">
        <v>18</v>
      </c>
      <c r="H664" s="12" t="s">
        <v>2079</v>
      </c>
      <c r="I664" s="12" t="s">
        <v>2080</v>
      </c>
      <c r="J664" s="13">
        <f t="shared" si="50"/>
        <v>0</v>
      </c>
      <c r="K664" s="14" t="str">
        <f t="shared" si="51"/>
        <v xml:space="preserve"> Equivalent</v>
      </c>
      <c r="L664" s="4" t="s">
        <v>2239</v>
      </c>
      <c r="M664" s="4" t="str">
        <f>VLOOKUP(B:B,[1]GDPC_InventoryReport!$S$1:$T$65536,2,0)</f>
        <v>AVB</v>
      </c>
      <c r="N664" s="4" t="str">
        <f t="shared" si="52"/>
        <v>AB</v>
      </c>
      <c r="O664" s="4" t="str">
        <f t="shared" si="53"/>
        <v>3</v>
      </c>
      <c r="P664" s="4" t="str">
        <f t="shared" si="54"/>
        <v>A</v>
      </c>
    </row>
    <row r="665" spans="1:17" s="4" customFormat="1" ht="18" customHeight="1" x14ac:dyDescent="0.35">
      <c r="A665" s="11" t="s">
        <v>3258</v>
      </c>
      <c r="B665" s="12" t="s">
        <v>3259</v>
      </c>
      <c r="C665" s="12" t="s">
        <v>203</v>
      </c>
      <c r="D665" s="12" t="s">
        <v>204</v>
      </c>
      <c r="E665" s="13">
        <v>136</v>
      </c>
      <c r="F665" s="13">
        <v>132</v>
      </c>
      <c r="G665" s="12" t="s">
        <v>157</v>
      </c>
      <c r="H665" s="12" t="s">
        <v>2079</v>
      </c>
      <c r="I665" s="12" t="s">
        <v>2080</v>
      </c>
      <c r="J665" s="13">
        <f t="shared" si="50"/>
        <v>-4</v>
      </c>
      <c r="K665" s="31" t="str">
        <f t="shared" si="51"/>
        <v>Shortage</v>
      </c>
      <c r="L665" s="4" t="s">
        <v>2239</v>
      </c>
      <c r="M665" s="4" t="str">
        <f>VLOOKUP(B:B,[1]GDPC_InventoryReport!$S$1:$T$65536,2,0)</f>
        <v>AVB</v>
      </c>
      <c r="N665" s="4" t="str">
        <f t="shared" si="52"/>
        <v>AB</v>
      </c>
      <c r="O665" s="4" t="str">
        <f t="shared" si="53"/>
        <v>5</v>
      </c>
      <c r="P665" s="4" t="str">
        <f t="shared" si="54"/>
        <v>A</v>
      </c>
    </row>
    <row r="666" spans="1:17" s="4" customFormat="1" ht="18" customHeight="1" x14ac:dyDescent="0.35">
      <c r="A666" s="11" t="s">
        <v>3260</v>
      </c>
      <c r="B666" s="12" t="s">
        <v>224</v>
      </c>
      <c r="C666" s="12" t="s">
        <v>42</v>
      </c>
      <c r="D666" s="12" t="s">
        <v>43</v>
      </c>
      <c r="E666" s="13">
        <v>34</v>
      </c>
      <c r="F666" s="13">
        <v>34.5</v>
      </c>
      <c r="G666" s="12" t="s">
        <v>18</v>
      </c>
      <c r="H666" s="12" t="s">
        <v>2079</v>
      </c>
      <c r="I666" s="12" t="s">
        <v>2080</v>
      </c>
      <c r="J666" s="13">
        <f t="shared" si="50"/>
        <v>0.5</v>
      </c>
      <c r="K666" s="32" t="str">
        <f t="shared" si="51"/>
        <v>Excess</v>
      </c>
      <c r="L666" s="4" t="s">
        <v>2239</v>
      </c>
      <c r="M666" s="4" t="str">
        <f>VLOOKUP(B:B,[1]GDPC_InventoryReport!$S$1:$T$65536,2,0)</f>
        <v>AVB</v>
      </c>
      <c r="N666" s="4" t="str">
        <f t="shared" si="52"/>
        <v>AB</v>
      </c>
      <c r="O666" s="4" t="str">
        <f t="shared" si="53"/>
        <v>7</v>
      </c>
      <c r="P666" s="4" t="str">
        <f t="shared" si="54"/>
        <v>A</v>
      </c>
    </row>
    <row r="667" spans="1:17" s="4" customFormat="1" ht="18" customHeight="1" x14ac:dyDescent="0.35">
      <c r="A667" s="11" t="s">
        <v>3261</v>
      </c>
      <c r="B667" s="12" t="s">
        <v>227</v>
      </c>
      <c r="C667" s="12" t="s">
        <v>2926</v>
      </c>
      <c r="D667" s="12" t="s">
        <v>2927</v>
      </c>
      <c r="E667" s="13">
        <v>6</v>
      </c>
      <c r="F667" s="13">
        <v>6</v>
      </c>
      <c r="G667" s="12" t="s">
        <v>9</v>
      </c>
      <c r="H667" s="12" t="s">
        <v>2079</v>
      </c>
      <c r="I667" s="12" t="s">
        <v>2080</v>
      </c>
      <c r="J667" s="13">
        <f t="shared" si="50"/>
        <v>0</v>
      </c>
      <c r="K667" s="14" t="str">
        <f t="shared" si="51"/>
        <v xml:space="preserve"> Equivalent</v>
      </c>
      <c r="L667" s="4" t="s">
        <v>2239</v>
      </c>
      <c r="M667" s="4" t="str">
        <f>VLOOKUP(B:B,[1]GDPC_InventoryReport!$S$1:$T$65536,2,0)</f>
        <v>AVB</v>
      </c>
      <c r="N667" s="4" t="str">
        <f t="shared" si="52"/>
        <v>AB</v>
      </c>
      <c r="O667" s="4" t="str">
        <f t="shared" si="53"/>
        <v>9</v>
      </c>
      <c r="P667" s="4" t="str">
        <f t="shared" si="54"/>
        <v>A</v>
      </c>
    </row>
    <row r="668" spans="1:17" s="4" customFormat="1" ht="18" customHeight="1" x14ac:dyDescent="0.35">
      <c r="A668" s="11" t="s">
        <v>3262</v>
      </c>
      <c r="B668" s="12" t="s">
        <v>3263</v>
      </c>
      <c r="C668" s="12" t="s">
        <v>3112</v>
      </c>
      <c r="D668" s="12" t="s">
        <v>3113</v>
      </c>
      <c r="E668" s="13">
        <v>13</v>
      </c>
      <c r="F668" s="13">
        <v>13</v>
      </c>
      <c r="G668" s="12" t="s">
        <v>9</v>
      </c>
      <c r="H668" s="12" t="s">
        <v>2079</v>
      </c>
      <c r="I668" s="12" t="s">
        <v>2080</v>
      </c>
      <c r="J668" s="13">
        <f t="shared" si="50"/>
        <v>0</v>
      </c>
      <c r="K668" s="14" t="str">
        <f t="shared" si="51"/>
        <v xml:space="preserve"> Equivalent</v>
      </c>
      <c r="L668" s="4" t="s">
        <v>2239</v>
      </c>
      <c r="M668" s="4" t="str">
        <f>VLOOKUP(B:B,[1]GDPC_InventoryReport!$S$1:$T$65536,2,0)</f>
        <v>AVB</v>
      </c>
      <c r="N668" s="4" t="str">
        <f t="shared" si="52"/>
        <v>AB</v>
      </c>
      <c r="O668" s="4" t="str">
        <f t="shared" si="53"/>
        <v>1</v>
      </c>
      <c r="P668" s="4" t="str">
        <f t="shared" si="54"/>
        <v>A</v>
      </c>
    </row>
    <row r="669" spans="1:17" s="4" customFormat="1" ht="18" customHeight="1" x14ac:dyDescent="0.35">
      <c r="A669" s="11" t="s">
        <v>3264</v>
      </c>
      <c r="B669" s="12" t="s">
        <v>228</v>
      </c>
      <c r="C669" s="12" t="s">
        <v>2926</v>
      </c>
      <c r="D669" s="12" t="s">
        <v>2927</v>
      </c>
      <c r="E669" s="13">
        <v>24</v>
      </c>
      <c r="F669" s="13">
        <v>24</v>
      </c>
      <c r="G669" s="12" t="s">
        <v>9</v>
      </c>
      <c r="H669" s="12" t="s">
        <v>2079</v>
      </c>
      <c r="I669" s="12" t="s">
        <v>2080</v>
      </c>
      <c r="J669" s="13">
        <f t="shared" si="50"/>
        <v>0</v>
      </c>
      <c r="K669" s="14" t="str">
        <f t="shared" si="51"/>
        <v xml:space="preserve"> Equivalent</v>
      </c>
      <c r="L669" s="4" t="s">
        <v>2239</v>
      </c>
      <c r="M669" s="4" t="str">
        <f>VLOOKUP(B:B,[1]GDPC_InventoryReport!$S$1:$T$65536,2,0)</f>
        <v>AVB</v>
      </c>
      <c r="N669" s="4" t="str">
        <f t="shared" si="52"/>
        <v>AB</v>
      </c>
      <c r="O669" s="4" t="str">
        <f t="shared" si="53"/>
        <v>3</v>
      </c>
      <c r="P669" s="4" t="str">
        <f t="shared" si="54"/>
        <v>A</v>
      </c>
    </row>
    <row r="670" spans="1:17" s="4" customFormat="1" ht="18" customHeight="1" x14ac:dyDescent="0.35">
      <c r="A670" s="11" t="s">
        <v>3265</v>
      </c>
      <c r="B670" s="12" t="s">
        <v>229</v>
      </c>
      <c r="C670" s="12" t="s">
        <v>206</v>
      </c>
      <c r="D670" s="12" t="s">
        <v>207</v>
      </c>
      <c r="E670" s="13">
        <v>7</v>
      </c>
      <c r="F670" s="13">
        <v>7</v>
      </c>
      <c r="G670" s="12" t="s">
        <v>9</v>
      </c>
      <c r="H670" s="12" t="s">
        <v>2079</v>
      </c>
      <c r="I670" s="12" t="s">
        <v>2080</v>
      </c>
      <c r="J670" s="13">
        <f t="shared" si="50"/>
        <v>0</v>
      </c>
      <c r="K670" s="14" t="str">
        <f t="shared" si="51"/>
        <v xml:space="preserve"> Equivalent</v>
      </c>
      <c r="L670" s="4" t="s">
        <v>2239</v>
      </c>
      <c r="M670" s="4" t="str">
        <f>VLOOKUP(B:B,[1]GDPC_InventoryReport!$S$1:$T$65536,2,0)</f>
        <v>AVB</v>
      </c>
      <c r="N670" s="4" t="str">
        <f t="shared" si="52"/>
        <v>AB</v>
      </c>
      <c r="O670" s="4" t="str">
        <f t="shared" si="53"/>
        <v>5</v>
      </c>
      <c r="P670" s="4" t="str">
        <f t="shared" si="54"/>
        <v>A</v>
      </c>
    </row>
    <row r="671" spans="1:17" s="4" customFormat="1" ht="18" customHeight="1" x14ac:dyDescent="0.35">
      <c r="A671" s="11" t="s">
        <v>3266</v>
      </c>
      <c r="B671" s="12" t="s">
        <v>230</v>
      </c>
      <c r="C671" s="12" t="s">
        <v>219</v>
      </c>
      <c r="D671" s="12" t="s">
        <v>220</v>
      </c>
      <c r="E671" s="13">
        <v>20</v>
      </c>
      <c r="F671" s="13">
        <v>20</v>
      </c>
      <c r="G671" s="12" t="s">
        <v>9</v>
      </c>
      <c r="H671" s="12" t="s">
        <v>2079</v>
      </c>
      <c r="I671" s="12" t="s">
        <v>2080</v>
      </c>
      <c r="J671" s="13">
        <f t="shared" si="50"/>
        <v>0</v>
      </c>
      <c r="K671" s="14" t="str">
        <f t="shared" si="51"/>
        <v xml:space="preserve"> Equivalent</v>
      </c>
      <c r="L671" s="4" t="s">
        <v>2239</v>
      </c>
      <c r="M671" s="4" t="str">
        <f>VLOOKUP(B:B,[1]GDPC_InventoryReport!$S$1:$T$65536,2,0)</f>
        <v>AVB</v>
      </c>
      <c r="N671" s="4" t="str">
        <f t="shared" si="52"/>
        <v>AB</v>
      </c>
      <c r="O671" s="4" t="str">
        <f t="shared" si="53"/>
        <v>7</v>
      </c>
      <c r="P671" s="4" t="str">
        <f t="shared" si="54"/>
        <v>A</v>
      </c>
    </row>
    <row r="672" spans="1:17" s="4" customFormat="1" ht="18" customHeight="1" x14ac:dyDescent="0.35">
      <c r="A672" s="11" t="s">
        <v>3267</v>
      </c>
      <c r="B672" s="12" t="s">
        <v>2030</v>
      </c>
      <c r="C672" s="12" t="s">
        <v>215</v>
      </c>
      <c r="D672" s="12" t="s">
        <v>216</v>
      </c>
      <c r="E672" s="13">
        <v>6</v>
      </c>
      <c r="F672" s="13">
        <v>6</v>
      </c>
      <c r="G672" s="12" t="s">
        <v>9</v>
      </c>
      <c r="H672" s="12" t="s">
        <v>2079</v>
      </c>
      <c r="I672" s="12" t="s">
        <v>2080</v>
      </c>
      <c r="J672" s="13">
        <f t="shared" si="50"/>
        <v>0</v>
      </c>
      <c r="K672" s="14" t="str">
        <f t="shared" si="51"/>
        <v xml:space="preserve"> Equivalent</v>
      </c>
      <c r="L672" s="4" t="s">
        <v>2239</v>
      </c>
      <c r="M672" s="4" t="str">
        <f>VLOOKUP(B:B,[1]GDPC_InventoryReport!$S$1:$T$65536,2,0)</f>
        <v>AVB</v>
      </c>
      <c r="N672" s="4" t="str">
        <f t="shared" si="52"/>
        <v>AB</v>
      </c>
      <c r="O672" s="4" t="str">
        <f t="shared" si="53"/>
        <v>9</v>
      </c>
      <c r="P672" s="4" t="str">
        <f t="shared" si="54"/>
        <v>A</v>
      </c>
    </row>
    <row r="673" spans="1:16" s="4" customFormat="1" ht="18" customHeight="1" x14ac:dyDescent="0.35">
      <c r="A673" s="11" t="s">
        <v>3268</v>
      </c>
      <c r="B673" s="12" t="s">
        <v>231</v>
      </c>
      <c r="C673" s="12" t="s">
        <v>2926</v>
      </c>
      <c r="D673" s="12" t="s">
        <v>2927</v>
      </c>
      <c r="E673" s="13">
        <v>5</v>
      </c>
      <c r="F673" s="13">
        <v>5</v>
      </c>
      <c r="G673" s="12" t="s">
        <v>9</v>
      </c>
      <c r="H673" s="12" t="s">
        <v>2079</v>
      </c>
      <c r="I673" s="12" t="s">
        <v>2080</v>
      </c>
      <c r="J673" s="13">
        <f t="shared" si="50"/>
        <v>0</v>
      </c>
      <c r="K673" s="14" t="str">
        <f t="shared" si="51"/>
        <v xml:space="preserve"> Equivalent</v>
      </c>
      <c r="L673" s="4" t="s">
        <v>2239</v>
      </c>
      <c r="M673" s="4" t="str">
        <f>VLOOKUP(B:B,[1]GDPC_InventoryReport!$S$1:$T$65536,2,0)</f>
        <v>AVB</v>
      </c>
      <c r="N673" s="4" t="str">
        <f t="shared" si="52"/>
        <v>AB</v>
      </c>
      <c r="O673" s="4" t="str">
        <f t="shared" si="53"/>
        <v>1</v>
      </c>
      <c r="P673" s="4" t="str">
        <f t="shared" si="54"/>
        <v>A</v>
      </c>
    </row>
    <row r="674" spans="1:16" s="4" customFormat="1" ht="18" customHeight="1" x14ac:dyDescent="0.35">
      <c r="A674" s="11" t="s">
        <v>3269</v>
      </c>
      <c r="B674" s="12" t="s">
        <v>232</v>
      </c>
      <c r="C674" s="12" t="s">
        <v>2134</v>
      </c>
      <c r="D674" s="12" t="s">
        <v>2135</v>
      </c>
      <c r="E674" s="13">
        <v>1</v>
      </c>
      <c r="F674" s="13">
        <v>1</v>
      </c>
      <c r="G674" s="12" t="s">
        <v>9</v>
      </c>
      <c r="H674" s="12" t="s">
        <v>2079</v>
      </c>
      <c r="I674" s="12" t="s">
        <v>2080</v>
      </c>
      <c r="J674" s="13">
        <f t="shared" si="50"/>
        <v>0</v>
      </c>
      <c r="K674" s="14" t="str">
        <f t="shared" si="51"/>
        <v xml:space="preserve"> Equivalent</v>
      </c>
      <c r="L674" s="4" t="s">
        <v>2239</v>
      </c>
      <c r="M674" s="4" t="str">
        <f>VLOOKUP(B:B,[1]GDPC_InventoryReport!$S$1:$T$65536,2,0)</f>
        <v>AVB</v>
      </c>
      <c r="N674" s="4" t="str">
        <f t="shared" si="52"/>
        <v>AB</v>
      </c>
      <c r="O674" s="4" t="str">
        <f t="shared" si="53"/>
        <v>3</v>
      </c>
      <c r="P674" s="4" t="str">
        <f t="shared" si="54"/>
        <v>A</v>
      </c>
    </row>
    <row r="675" spans="1:16" s="4" customFormat="1" ht="18" customHeight="1" x14ac:dyDescent="0.35">
      <c r="A675" s="11" t="s">
        <v>3270</v>
      </c>
      <c r="B675" s="12" t="s">
        <v>233</v>
      </c>
      <c r="C675" s="12" t="s">
        <v>2100</v>
      </c>
      <c r="D675" s="12" t="s">
        <v>2101</v>
      </c>
      <c r="E675" s="13">
        <v>2</v>
      </c>
      <c r="F675" s="13">
        <v>2</v>
      </c>
      <c r="G675" s="12" t="s">
        <v>9</v>
      </c>
      <c r="H675" s="12" t="s">
        <v>2079</v>
      </c>
      <c r="I675" s="12" t="s">
        <v>2080</v>
      </c>
      <c r="J675" s="13">
        <f t="shared" si="50"/>
        <v>0</v>
      </c>
      <c r="K675" s="14" t="str">
        <f t="shared" si="51"/>
        <v xml:space="preserve"> Equivalent</v>
      </c>
      <c r="L675" s="4" t="s">
        <v>2239</v>
      </c>
      <c r="M675" s="4" t="str">
        <f>VLOOKUP(B:B,[1]GDPC_InventoryReport!$S$1:$T$65536,2,0)</f>
        <v>AVB</v>
      </c>
      <c r="N675" s="4" t="str">
        <f t="shared" si="52"/>
        <v>AB</v>
      </c>
      <c r="O675" s="4" t="str">
        <f t="shared" si="53"/>
        <v>5</v>
      </c>
      <c r="P675" s="4" t="str">
        <f t="shared" si="54"/>
        <v>A</v>
      </c>
    </row>
    <row r="676" spans="1:16" s="4" customFormat="1" ht="18" customHeight="1" x14ac:dyDescent="0.35">
      <c r="A676" s="11" t="s">
        <v>3271</v>
      </c>
      <c r="B676" s="12" t="s">
        <v>3272</v>
      </c>
      <c r="C676" s="12" t="s">
        <v>2017</v>
      </c>
      <c r="D676" s="12" t="s">
        <v>2018</v>
      </c>
      <c r="E676" s="13">
        <v>4</v>
      </c>
      <c r="F676" s="13">
        <v>4</v>
      </c>
      <c r="G676" s="12" t="s">
        <v>9</v>
      </c>
      <c r="H676" s="12" t="s">
        <v>2079</v>
      </c>
      <c r="I676" s="12" t="s">
        <v>2080</v>
      </c>
      <c r="J676" s="13">
        <f t="shared" si="50"/>
        <v>0</v>
      </c>
      <c r="K676" s="14" t="str">
        <f t="shared" si="51"/>
        <v xml:space="preserve"> Equivalent</v>
      </c>
      <c r="L676" s="4" t="s">
        <v>2239</v>
      </c>
      <c r="M676" s="4" t="str">
        <f>VLOOKUP(B:B,[1]GDPC_InventoryReport!$S$1:$T$65536,2,0)</f>
        <v>AVB</v>
      </c>
      <c r="N676" s="4" t="str">
        <f t="shared" si="52"/>
        <v>AB</v>
      </c>
      <c r="O676" s="4" t="str">
        <f t="shared" si="53"/>
        <v>7</v>
      </c>
      <c r="P676" s="4" t="str">
        <f t="shared" si="54"/>
        <v>A</v>
      </c>
    </row>
    <row r="677" spans="1:16" s="4" customFormat="1" ht="18" customHeight="1" x14ac:dyDescent="0.35">
      <c r="A677" s="11" t="s">
        <v>3273</v>
      </c>
      <c r="B677" s="12" t="s">
        <v>2028</v>
      </c>
      <c r="C677" s="12" t="s">
        <v>2094</v>
      </c>
      <c r="D677" s="12" t="s">
        <v>2095</v>
      </c>
      <c r="E677" s="13">
        <v>2</v>
      </c>
      <c r="F677" s="13">
        <v>2</v>
      </c>
      <c r="G677" s="12" t="s">
        <v>9</v>
      </c>
      <c r="H677" s="12" t="s">
        <v>2079</v>
      </c>
      <c r="I677" s="12" t="s">
        <v>2080</v>
      </c>
      <c r="J677" s="13">
        <f t="shared" si="50"/>
        <v>0</v>
      </c>
      <c r="K677" s="14" t="str">
        <f t="shared" si="51"/>
        <v xml:space="preserve"> Equivalent</v>
      </c>
      <c r="L677" s="4" t="s">
        <v>2239</v>
      </c>
      <c r="M677" s="4" t="str">
        <f>VLOOKUP(B:B,[1]GDPC_InventoryReport!$S$1:$T$65536,2,0)</f>
        <v>AVB</v>
      </c>
      <c r="N677" s="4" t="str">
        <f t="shared" si="52"/>
        <v>AB</v>
      </c>
      <c r="O677" s="4" t="str">
        <f t="shared" si="53"/>
        <v>9</v>
      </c>
      <c r="P677" s="4" t="str">
        <f t="shared" si="54"/>
        <v>A</v>
      </c>
    </row>
    <row r="678" spans="1:16" s="4" customFormat="1" ht="18" customHeight="1" x14ac:dyDescent="0.35">
      <c r="A678" s="11" t="s">
        <v>3274</v>
      </c>
      <c r="B678" s="12" t="s">
        <v>2032</v>
      </c>
      <c r="C678" s="12" t="s">
        <v>2119</v>
      </c>
      <c r="D678" s="12" t="s">
        <v>2120</v>
      </c>
      <c r="E678" s="13">
        <v>4</v>
      </c>
      <c r="F678" s="13">
        <v>4</v>
      </c>
      <c r="G678" s="12" t="s">
        <v>9</v>
      </c>
      <c r="H678" s="12" t="s">
        <v>2079</v>
      </c>
      <c r="I678" s="12" t="s">
        <v>2080</v>
      </c>
      <c r="J678" s="13">
        <f t="shared" si="50"/>
        <v>0</v>
      </c>
      <c r="K678" s="14" t="str">
        <f t="shared" si="51"/>
        <v xml:space="preserve"> Equivalent</v>
      </c>
      <c r="L678" s="4" t="s">
        <v>2239</v>
      </c>
      <c r="M678" s="4" t="str">
        <f>VLOOKUP(B:B,[1]GDPC_InventoryReport!$S$1:$T$65536,2,0)</f>
        <v>AVB</v>
      </c>
      <c r="N678" s="4" t="str">
        <f t="shared" si="52"/>
        <v>AB</v>
      </c>
      <c r="O678" s="4" t="str">
        <f t="shared" si="53"/>
        <v>1</v>
      </c>
      <c r="P678" s="4" t="str">
        <f t="shared" si="54"/>
        <v>A</v>
      </c>
    </row>
    <row r="679" spans="1:16" s="4" customFormat="1" ht="18" customHeight="1" x14ac:dyDescent="0.35">
      <c r="A679" s="11" t="s">
        <v>3275</v>
      </c>
      <c r="B679" s="12" t="s">
        <v>3276</v>
      </c>
      <c r="C679" s="12" t="s">
        <v>13</v>
      </c>
      <c r="D679" s="12" t="s">
        <v>14</v>
      </c>
      <c r="E679" s="13">
        <v>32</v>
      </c>
      <c r="F679" s="13">
        <v>32</v>
      </c>
      <c r="G679" s="12" t="s">
        <v>9</v>
      </c>
      <c r="H679" s="12" t="s">
        <v>2079</v>
      </c>
      <c r="I679" s="12" t="s">
        <v>2080</v>
      </c>
      <c r="J679" s="13">
        <f t="shared" si="50"/>
        <v>0</v>
      </c>
      <c r="K679" s="14" t="str">
        <f t="shared" si="51"/>
        <v xml:space="preserve"> Equivalent</v>
      </c>
      <c r="L679" s="4" t="s">
        <v>2239</v>
      </c>
      <c r="M679" s="4" t="str">
        <f>VLOOKUP(B:B,[1]GDPC_InventoryReport!$S$1:$T$65536,2,0)</f>
        <v>AVB</v>
      </c>
      <c r="N679" s="4" t="str">
        <f t="shared" si="52"/>
        <v>AB</v>
      </c>
      <c r="O679" s="4" t="str">
        <f t="shared" si="53"/>
        <v>5</v>
      </c>
      <c r="P679" s="4" t="str">
        <f t="shared" si="54"/>
        <v>B</v>
      </c>
    </row>
    <row r="680" spans="1:16" s="4" customFormat="1" ht="18" customHeight="1" x14ac:dyDescent="0.35">
      <c r="A680" s="11" t="s">
        <v>3277</v>
      </c>
      <c r="B680" s="12" t="s">
        <v>234</v>
      </c>
      <c r="C680" s="12" t="s">
        <v>2199</v>
      </c>
      <c r="D680" s="12" t="s">
        <v>2200</v>
      </c>
      <c r="E680" s="13">
        <v>1</v>
      </c>
      <c r="F680" s="13">
        <v>1</v>
      </c>
      <c r="G680" s="12" t="s">
        <v>9</v>
      </c>
      <c r="H680" s="12" t="s">
        <v>2079</v>
      </c>
      <c r="I680" s="12" t="s">
        <v>2080</v>
      </c>
      <c r="J680" s="13">
        <f t="shared" si="50"/>
        <v>0</v>
      </c>
      <c r="K680" s="14" t="str">
        <f t="shared" si="51"/>
        <v xml:space="preserve"> Equivalent</v>
      </c>
      <c r="L680" s="4" t="s">
        <v>2239</v>
      </c>
      <c r="M680" s="4" t="str">
        <f>VLOOKUP(B:B,[1]GDPC_InventoryReport!$S$1:$T$65536,2,0)</f>
        <v>AVB</v>
      </c>
      <c r="N680" s="4" t="str">
        <f t="shared" si="52"/>
        <v>AB</v>
      </c>
      <c r="O680" s="4" t="str">
        <f t="shared" si="53"/>
        <v>7</v>
      </c>
      <c r="P680" s="4" t="str">
        <f t="shared" si="54"/>
        <v>B</v>
      </c>
    </row>
    <row r="681" spans="1:16" s="4" customFormat="1" ht="18" customHeight="1" x14ac:dyDescent="0.35">
      <c r="A681" s="11" t="s">
        <v>3278</v>
      </c>
      <c r="B681" s="12" t="s">
        <v>237</v>
      </c>
      <c r="C681" s="12" t="s">
        <v>13</v>
      </c>
      <c r="D681" s="12" t="s">
        <v>14</v>
      </c>
      <c r="E681" s="13">
        <v>32</v>
      </c>
      <c r="F681" s="13">
        <v>32</v>
      </c>
      <c r="G681" s="12" t="s">
        <v>9</v>
      </c>
      <c r="H681" s="12" t="s">
        <v>2079</v>
      </c>
      <c r="I681" s="12" t="s">
        <v>2080</v>
      </c>
      <c r="J681" s="13">
        <f t="shared" si="50"/>
        <v>0</v>
      </c>
      <c r="K681" s="14" t="str">
        <f t="shared" si="51"/>
        <v xml:space="preserve"> Equivalent</v>
      </c>
      <c r="L681" s="4" t="s">
        <v>2239</v>
      </c>
      <c r="M681" s="4" t="str">
        <f>VLOOKUP(B:B,[1]GDPC_InventoryReport!$S$1:$T$65536,2,0)</f>
        <v>AVB</v>
      </c>
      <c r="N681" s="4" t="str">
        <f t="shared" si="52"/>
        <v>AB</v>
      </c>
      <c r="O681" s="4" t="str">
        <f t="shared" si="53"/>
        <v>1</v>
      </c>
      <c r="P681" s="4" t="str">
        <f t="shared" si="54"/>
        <v>B</v>
      </c>
    </row>
    <row r="682" spans="1:16" s="4" customFormat="1" ht="18" customHeight="1" x14ac:dyDescent="0.35">
      <c r="A682" s="11" t="s">
        <v>3279</v>
      </c>
      <c r="B682" s="12" t="s">
        <v>238</v>
      </c>
      <c r="C682" s="12" t="s">
        <v>13</v>
      </c>
      <c r="D682" s="12" t="s">
        <v>14</v>
      </c>
      <c r="E682" s="13">
        <v>32</v>
      </c>
      <c r="F682" s="13">
        <v>32</v>
      </c>
      <c r="G682" s="12" t="s">
        <v>9</v>
      </c>
      <c r="H682" s="12" t="s">
        <v>2079</v>
      </c>
      <c r="I682" s="12" t="s">
        <v>2080</v>
      </c>
      <c r="J682" s="13">
        <f t="shared" si="50"/>
        <v>0</v>
      </c>
      <c r="K682" s="14" t="str">
        <f t="shared" si="51"/>
        <v xml:space="preserve"> Equivalent</v>
      </c>
      <c r="L682" s="4" t="s">
        <v>2239</v>
      </c>
      <c r="M682" s="4" t="str">
        <f>VLOOKUP(B:B,[1]GDPC_InventoryReport!$S$1:$T$65536,2,0)</f>
        <v>AVB</v>
      </c>
      <c r="N682" s="4" t="str">
        <f t="shared" si="52"/>
        <v>AB</v>
      </c>
      <c r="O682" s="4" t="str">
        <f t="shared" si="53"/>
        <v>3</v>
      </c>
      <c r="P682" s="4" t="str">
        <f t="shared" si="54"/>
        <v>B</v>
      </c>
    </row>
    <row r="683" spans="1:16" s="4" customFormat="1" ht="18" customHeight="1" x14ac:dyDescent="0.35">
      <c r="A683" s="11" t="s">
        <v>3280</v>
      </c>
      <c r="B683" s="12" t="s">
        <v>239</v>
      </c>
      <c r="C683" s="12" t="s">
        <v>1176</v>
      </c>
      <c r="D683" s="12" t="s">
        <v>1177</v>
      </c>
      <c r="E683" s="13">
        <v>20</v>
      </c>
      <c r="F683" s="13">
        <v>20</v>
      </c>
      <c r="G683" s="12" t="s">
        <v>9</v>
      </c>
      <c r="H683" s="12" t="s">
        <v>2079</v>
      </c>
      <c r="I683" s="12" t="s">
        <v>2080</v>
      </c>
      <c r="J683" s="13">
        <f t="shared" si="50"/>
        <v>0</v>
      </c>
      <c r="K683" s="14" t="str">
        <f t="shared" si="51"/>
        <v xml:space="preserve"> Equivalent</v>
      </c>
      <c r="L683" s="4" t="s">
        <v>2239</v>
      </c>
      <c r="M683" s="4" t="str">
        <f>VLOOKUP(B:B,[1]GDPC_InventoryReport!$S$1:$T$65536,2,0)</f>
        <v>AVB</v>
      </c>
      <c r="N683" s="4" t="str">
        <f t="shared" si="52"/>
        <v>AB</v>
      </c>
      <c r="O683" s="4" t="str">
        <f t="shared" si="53"/>
        <v>5</v>
      </c>
      <c r="P683" s="4" t="str">
        <f t="shared" si="54"/>
        <v>B</v>
      </c>
    </row>
    <row r="684" spans="1:16" s="4" customFormat="1" ht="18" customHeight="1" x14ac:dyDescent="0.35">
      <c r="A684" s="11" t="s">
        <v>3281</v>
      </c>
      <c r="B684" s="12" t="s">
        <v>240</v>
      </c>
      <c r="C684" s="12" t="s">
        <v>13</v>
      </c>
      <c r="D684" s="12" t="s">
        <v>14</v>
      </c>
      <c r="E684" s="13">
        <v>32</v>
      </c>
      <c r="F684" s="13">
        <v>32</v>
      </c>
      <c r="G684" s="12" t="s">
        <v>9</v>
      </c>
      <c r="H684" s="12" t="s">
        <v>2079</v>
      </c>
      <c r="I684" s="12" t="s">
        <v>2080</v>
      </c>
      <c r="J684" s="13">
        <f t="shared" si="50"/>
        <v>0</v>
      </c>
      <c r="K684" s="14" t="str">
        <f t="shared" si="51"/>
        <v xml:space="preserve"> Equivalent</v>
      </c>
      <c r="L684" s="4" t="s">
        <v>2239</v>
      </c>
      <c r="M684" s="4" t="str">
        <f>VLOOKUP(B:B,[1]GDPC_InventoryReport!$S$1:$T$65536,2,0)</f>
        <v>AVB</v>
      </c>
      <c r="N684" s="4" t="str">
        <f t="shared" si="52"/>
        <v>AB</v>
      </c>
      <c r="O684" s="4" t="str">
        <f t="shared" si="53"/>
        <v>9</v>
      </c>
      <c r="P684" s="4" t="str">
        <f t="shared" si="54"/>
        <v>B</v>
      </c>
    </row>
    <row r="685" spans="1:16" s="4" customFormat="1" ht="18" customHeight="1" x14ac:dyDescent="0.35">
      <c r="A685" s="11" t="s">
        <v>3282</v>
      </c>
      <c r="B685" s="12" t="s">
        <v>241</v>
      </c>
      <c r="C685" s="12" t="s">
        <v>89</v>
      </c>
      <c r="D685" s="12" t="s">
        <v>90</v>
      </c>
      <c r="E685" s="13">
        <v>20</v>
      </c>
      <c r="F685" s="13">
        <v>20</v>
      </c>
      <c r="G685" s="12" t="s">
        <v>9</v>
      </c>
      <c r="H685" s="12" t="s">
        <v>2079</v>
      </c>
      <c r="I685" s="12" t="s">
        <v>2080</v>
      </c>
      <c r="J685" s="13">
        <f t="shared" si="50"/>
        <v>0</v>
      </c>
      <c r="K685" s="14" t="str">
        <f t="shared" si="51"/>
        <v xml:space="preserve"> Equivalent</v>
      </c>
      <c r="L685" s="4" t="s">
        <v>2239</v>
      </c>
      <c r="M685" s="4" t="str">
        <f>VLOOKUP(B:B,[1]GDPC_InventoryReport!$S$1:$T$65536,2,0)</f>
        <v>AVB</v>
      </c>
      <c r="N685" s="4" t="str">
        <f t="shared" si="52"/>
        <v>AB</v>
      </c>
      <c r="O685" s="4" t="str">
        <f t="shared" si="53"/>
        <v>1</v>
      </c>
      <c r="P685" s="4" t="str">
        <f t="shared" si="54"/>
        <v>B</v>
      </c>
    </row>
    <row r="686" spans="1:16" s="4" customFormat="1" ht="18" customHeight="1" x14ac:dyDescent="0.35">
      <c r="A686" s="11" t="s">
        <v>3283</v>
      </c>
      <c r="B686" s="12" t="s">
        <v>3284</v>
      </c>
      <c r="C686" s="12" t="s">
        <v>2199</v>
      </c>
      <c r="D686" s="12" t="s">
        <v>2200</v>
      </c>
      <c r="E686" s="13">
        <v>4</v>
      </c>
      <c r="F686" s="13">
        <v>4</v>
      </c>
      <c r="G686" s="12" t="s">
        <v>9</v>
      </c>
      <c r="H686" s="12" t="s">
        <v>2079</v>
      </c>
      <c r="I686" s="12" t="s">
        <v>2080</v>
      </c>
      <c r="J686" s="13">
        <f t="shared" si="50"/>
        <v>0</v>
      </c>
      <c r="K686" s="14" t="str">
        <f t="shared" si="51"/>
        <v xml:space="preserve"> Equivalent</v>
      </c>
      <c r="L686" s="4" t="s">
        <v>2239</v>
      </c>
      <c r="M686" s="4" t="str">
        <f>VLOOKUP(B:B,[1]GDPC_InventoryReport!$S$1:$T$65536,2,0)</f>
        <v>AVB</v>
      </c>
      <c r="N686" s="4" t="str">
        <f t="shared" si="52"/>
        <v>AB</v>
      </c>
      <c r="O686" s="4" t="str">
        <f t="shared" si="53"/>
        <v>3</v>
      </c>
      <c r="P686" s="4" t="str">
        <f t="shared" si="54"/>
        <v>B</v>
      </c>
    </row>
    <row r="687" spans="1:16" s="4" customFormat="1" ht="18" customHeight="1" x14ac:dyDescent="0.35">
      <c r="A687" s="11" t="s">
        <v>3285</v>
      </c>
      <c r="B687" s="12" t="s">
        <v>3286</v>
      </c>
      <c r="C687" s="12" t="s">
        <v>243</v>
      </c>
      <c r="D687" s="12" t="s">
        <v>244</v>
      </c>
      <c r="E687" s="13">
        <v>6</v>
      </c>
      <c r="F687" s="13">
        <v>6</v>
      </c>
      <c r="G687" s="12" t="s">
        <v>9</v>
      </c>
      <c r="H687" s="12" t="s">
        <v>2079</v>
      </c>
      <c r="I687" s="12" t="s">
        <v>2080</v>
      </c>
      <c r="J687" s="13">
        <f t="shared" si="50"/>
        <v>0</v>
      </c>
      <c r="K687" s="14" t="str">
        <f t="shared" si="51"/>
        <v xml:space="preserve"> Equivalent</v>
      </c>
      <c r="L687" s="4" t="s">
        <v>2239</v>
      </c>
      <c r="M687" s="4" t="str">
        <f>VLOOKUP(B:B,[1]GDPC_InventoryReport!$S$1:$T$65536,2,0)</f>
        <v>AVB</v>
      </c>
      <c r="N687" s="4" t="str">
        <f t="shared" si="52"/>
        <v>AB</v>
      </c>
      <c r="O687" s="4" t="str">
        <f t="shared" si="53"/>
        <v>5</v>
      </c>
      <c r="P687" s="4" t="str">
        <f t="shared" si="54"/>
        <v>B</v>
      </c>
    </row>
    <row r="688" spans="1:16" s="4" customFormat="1" ht="18" customHeight="1" x14ac:dyDescent="0.35">
      <c r="A688" s="11" t="s">
        <v>3287</v>
      </c>
      <c r="B688" s="12" t="s">
        <v>3288</v>
      </c>
      <c r="C688" s="12" t="s">
        <v>48</v>
      </c>
      <c r="D688" s="12" t="s">
        <v>49</v>
      </c>
      <c r="E688" s="13">
        <v>5</v>
      </c>
      <c r="F688" s="13">
        <v>5</v>
      </c>
      <c r="G688" s="12" t="s">
        <v>9</v>
      </c>
      <c r="H688" s="12" t="s">
        <v>2079</v>
      </c>
      <c r="I688" s="12" t="s">
        <v>2080</v>
      </c>
      <c r="J688" s="13">
        <f t="shared" si="50"/>
        <v>0</v>
      </c>
      <c r="K688" s="14" t="str">
        <f t="shared" si="51"/>
        <v xml:space="preserve"> Equivalent</v>
      </c>
      <c r="L688" s="4" t="s">
        <v>2239</v>
      </c>
      <c r="M688" s="4" t="str">
        <f>VLOOKUP(B:B,[1]GDPC_InventoryReport!$S$1:$T$65536,2,0)</f>
        <v>AVB</v>
      </c>
      <c r="N688" s="4" t="str">
        <f t="shared" si="52"/>
        <v>AB</v>
      </c>
      <c r="O688" s="4" t="str">
        <f t="shared" si="53"/>
        <v>7</v>
      </c>
      <c r="P688" s="4" t="str">
        <f t="shared" si="54"/>
        <v>B</v>
      </c>
    </row>
    <row r="689" spans="1:16" s="4" customFormat="1" ht="18" customHeight="1" x14ac:dyDescent="0.35">
      <c r="A689" s="11" t="s">
        <v>3289</v>
      </c>
      <c r="B689" s="12" t="s">
        <v>3290</v>
      </c>
      <c r="C689" s="12" t="s">
        <v>2219</v>
      </c>
      <c r="D689" s="12" t="s">
        <v>2220</v>
      </c>
      <c r="E689" s="13">
        <v>3</v>
      </c>
      <c r="F689" s="13">
        <v>3</v>
      </c>
      <c r="G689" s="12" t="s">
        <v>9</v>
      </c>
      <c r="H689" s="12" t="s">
        <v>2079</v>
      </c>
      <c r="I689" s="12" t="s">
        <v>2080</v>
      </c>
      <c r="J689" s="13">
        <f t="shared" si="50"/>
        <v>0</v>
      </c>
      <c r="K689" s="14" t="str">
        <f t="shared" si="51"/>
        <v xml:space="preserve"> Equivalent</v>
      </c>
      <c r="L689" s="4" t="s">
        <v>2239</v>
      </c>
      <c r="M689" s="4" t="str">
        <f>VLOOKUP(B:B,[1]GDPC_InventoryReport!$S$1:$T$65536,2,0)</f>
        <v>AVB</v>
      </c>
      <c r="N689" s="4" t="str">
        <f t="shared" si="52"/>
        <v>AB</v>
      </c>
      <c r="O689" s="4" t="str">
        <f t="shared" si="53"/>
        <v>9</v>
      </c>
      <c r="P689" s="4" t="str">
        <f t="shared" si="54"/>
        <v>B</v>
      </c>
    </row>
    <row r="690" spans="1:16" s="4" customFormat="1" ht="18" customHeight="1" x14ac:dyDescent="0.35">
      <c r="A690" s="11" t="s">
        <v>3291</v>
      </c>
      <c r="B690" s="12" t="s">
        <v>3292</v>
      </c>
      <c r="C690" s="12" t="s">
        <v>1348</v>
      </c>
      <c r="D690" s="12" t="s">
        <v>1349</v>
      </c>
      <c r="E690" s="13">
        <v>20</v>
      </c>
      <c r="F690" s="13">
        <v>20</v>
      </c>
      <c r="G690" s="12" t="s">
        <v>9</v>
      </c>
      <c r="H690" s="12" t="s">
        <v>2079</v>
      </c>
      <c r="I690" s="12" t="s">
        <v>2080</v>
      </c>
      <c r="J690" s="13">
        <f t="shared" si="50"/>
        <v>0</v>
      </c>
      <c r="K690" s="14" t="str">
        <f t="shared" si="51"/>
        <v xml:space="preserve"> Equivalent</v>
      </c>
      <c r="L690" s="4" t="s">
        <v>2239</v>
      </c>
      <c r="M690" s="4" t="str">
        <f>VLOOKUP(B:B,[1]GDPC_InventoryReport!$S$1:$T$65536,2,0)</f>
        <v>AVB</v>
      </c>
      <c r="N690" s="4" t="str">
        <f t="shared" si="52"/>
        <v>AB</v>
      </c>
      <c r="O690" s="4" t="str">
        <f t="shared" si="53"/>
        <v>1</v>
      </c>
      <c r="P690" s="4" t="str">
        <f t="shared" si="54"/>
        <v>B</v>
      </c>
    </row>
    <row r="691" spans="1:16" s="4" customFormat="1" ht="18" customHeight="1" x14ac:dyDescent="0.35">
      <c r="A691" s="11" t="s">
        <v>3293</v>
      </c>
      <c r="B691" s="12" t="s">
        <v>3294</v>
      </c>
      <c r="C691" s="12" t="s">
        <v>413</v>
      </c>
      <c r="D691" s="12" t="s">
        <v>414</v>
      </c>
      <c r="E691" s="13">
        <v>54</v>
      </c>
      <c r="F691" s="13">
        <v>54</v>
      </c>
      <c r="G691" s="12" t="s">
        <v>18</v>
      </c>
      <c r="H691" s="12" t="s">
        <v>2079</v>
      </c>
      <c r="I691" s="12" t="s">
        <v>2080</v>
      </c>
      <c r="J691" s="13">
        <f t="shared" si="50"/>
        <v>0</v>
      </c>
      <c r="K691" s="14" t="str">
        <f t="shared" si="51"/>
        <v xml:space="preserve"> Equivalent</v>
      </c>
      <c r="L691" s="4" t="s">
        <v>2239</v>
      </c>
      <c r="M691" s="4" t="str">
        <f>VLOOKUP(B:B,[1]GDPC_InventoryReport!$S$1:$T$65536,2,0)</f>
        <v>Hold –STK</v>
      </c>
      <c r="N691" s="4" t="str">
        <f t="shared" si="52"/>
        <v>AB</v>
      </c>
      <c r="O691" s="4" t="str">
        <f t="shared" si="53"/>
        <v>3</v>
      </c>
      <c r="P691" s="4" t="str">
        <f t="shared" si="54"/>
        <v>B</v>
      </c>
    </row>
    <row r="692" spans="1:16" s="4" customFormat="1" ht="18" customHeight="1" x14ac:dyDescent="0.35">
      <c r="A692" s="11" t="s">
        <v>3295</v>
      </c>
      <c r="B692" s="12" t="s">
        <v>3296</v>
      </c>
      <c r="C692" s="12" t="s">
        <v>93</v>
      </c>
      <c r="D692" s="12" t="s">
        <v>94</v>
      </c>
      <c r="E692" s="13">
        <v>20</v>
      </c>
      <c r="F692" s="13">
        <v>20</v>
      </c>
      <c r="G692" s="12" t="s">
        <v>9</v>
      </c>
      <c r="H692" s="12" t="s">
        <v>2079</v>
      </c>
      <c r="I692" s="12" t="s">
        <v>2080</v>
      </c>
      <c r="J692" s="13">
        <f t="shared" si="50"/>
        <v>0</v>
      </c>
      <c r="K692" s="14" t="str">
        <f t="shared" si="51"/>
        <v xml:space="preserve"> Equivalent</v>
      </c>
      <c r="L692" s="4" t="s">
        <v>2239</v>
      </c>
      <c r="M692" s="4" t="str">
        <f>VLOOKUP(B:B,[1]GDPC_InventoryReport!$S$1:$T$65536,2,0)</f>
        <v>AVB</v>
      </c>
      <c r="N692" s="4" t="str">
        <f t="shared" si="52"/>
        <v>AB</v>
      </c>
      <c r="O692" s="4" t="str">
        <f t="shared" si="53"/>
        <v>5</v>
      </c>
      <c r="P692" s="4" t="str">
        <f t="shared" si="54"/>
        <v>B</v>
      </c>
    </row>
    <row r="693" spans="1:16" s="4" customFormat="1" ht="18" customHeight="1" x14ac:dyDescent="0.35">
      <c r="A693" s="11" t="s">
        <v>3297</v>
      </c>
      <c r="B693" s="12" t="s">
        <v>3298</v>
      </c>
      <c r="C693" s="12" t="s">
        <v>13</v>
      </c>
      <c r="D693" s="12" t="s">
        <v>14</v>
      </c>
      <c r="E693" s="13">
        <v>26</v>
      </c>
      <c r="F693" s="13">
        <v>26</v>
      </c>
      <c r="G693" s="12" t="s">
        <v>9</v>
      </c>
      <c r="H693" s="12" t="s">
        <v>2079</v>
      </c>
      <c r="I693" s="12" t="s">
        <v>2080</v>
      </c>
      <c r="J693" s="13">
        <f t="shared" si="50"/>
        <v>0</v>
      </c>
      <c r="K693" s="14" t="str">
        <f t="shared" si="51"/>
        <v xml:space="preserve"> Equivalent</v>
      </c>
      <c r="L693" s="4" t="s">
        <v>2239</v>
      </c>
      <c r="M693" s="4" t="str">
        <f>VLOOKUP(B:B,[1]GDPC_InventoryReport!$S$1:$T$65536,2,0)</f>
        <v>AVB</v>
      </c>
      <c r="N693" s="4" t="str">
        <f t="shared" si="52"/>
        <v>AB</v>
      </c>
      <c r="O693" s="4" t="str">
        <f t="shared" si="53"/>
        <v>7</v>
      </c>
      <c r="P693" s="4" t="str">
        <f t="shared" si="54"/>
        <v>B</v>
      </c>
    </row>
    <row r="694" spans="1:16" s="4" customFormat="1" ht="18" customHeight="1" x14ac:dyDescent="0.35">
      <c r="A694" s="11" t="s">
        <v>3299</v>
      </c>
      <c r="B694" s="12" t="s">
        <v>3300</v>
      </c>
      <c r="C694" s="12" t="s">
        <v>48</v>
      </c>
      <c r="D694" s="12" t="s">
        <v>49</v>
      </c>
      <c r="E694" s="13">
        <v>20</v>
      </c>
      <c r="F694" s="13">
        <v>20</v>
      </c>
      <c r="G694" s="12" t="s">
        <v>9</v>
      </c>
      <c r="H694" s="12" t="s">
        <v>2079</v>
      </c>
      <c r="I694" s="12" t="s">
        <v>2080</v>
      </c>
      <c r="J694" s="13">
        <f t="shared" si="50"/>
        <v>0</v>
      </c>
      <c r="K694" s="14" t="str">
        <f t="shared" si="51"/>
        <v xml:space="preserve"> Equivalent</v>
      </c>
      <c r="L694" s="4" t="s">
        <v>2239</v>
      </c>
      <c r="M694" s="4" t="str">
        <f>VLOOKUP(B:B,[1]GDPC_InventoryReport!$S$1:$T$65536,2,0)</f>
        <v>AVB</v>
      </c>
      <c r="N694" s="4" t="str">
        <f t="shared" si="52"/>
        <v>AB</v>
      </c>
      <c r="O694" s="4" t="str">
        <f t="shared" si="53"/>
        <v>9</v>
      </c>
      <c r="P694" s="4" t="str">
        <f t="shared" si="54"/>
        <v>B</v>
      </c>
    </row>
    <row r="695" spans="1:16" s="4" customFormat="1" ht="18" customHeight="1" x14ac:dyDescent="0.35">
      <c r="A695" s="11" t="s">
        <v>3301</v>
      </c>
      <c r="B695" s="12" t="s">
        <v>3302</v>
      </c>
      <c r="C695" s="12" t="s">
        <v>2086</v>
      </c>
      <c r="D695" s="12" t="s">
        <v>2087</v>
      </c>
      <c r="E695" s="13">
        <v>4</v>
      </c>
      <c r="F695" s="13">
        <v>4</v>
      </c>
      <c r="G695" s="12" t="s">
        <v>9</v>
      </c>
      <c r="H695" s="12" t="s">
        <v>2079</v>
      </c>
      <c r="I695" s="12" t="s">
        <v>2080</v>
      </c>
      <c r="J695" s="13">
        <f t="shared" si="50"/>
        <v>0</v>
      </c>
      <c r="K695" s="14" t="str">
        <f t="shared" si="51"/>
        <v xml:space="preserve"> Equivalent</v>
      </c>
      <c r="L695" s="4" t="s">
        <v>2239</v>
      </c>
      <c r="M695" s="4" t="str">
        <f>VLOOKUP(B:B,[1]GDPC_InventoryReport!$S$1:$T$65536,2,0)</f>
        <v>AVB</v>
      </c>
      <c r="N695" s="4" t="str">
        <f t="shared" si="52"/>
        <v>AB</v>
      </c>
      <c r="O695" s="4" t="str">
        <f t="shared" si="53"/>
        <v>1</v>
      </c>
      <c r="P695" s="4" t="str">
        <f t="shared" si="54"/>
        <v>B</v>
      </c>
    </row>
    <row r="696" spans="1:16" s="4" customFormat="1" ht="18" customHeight="1" x14ac:dyDescent="0.35">
      <c r="A696" s="11" t="s">
        <v>3303</v>
      </c>
      <c r="B696" s="12" t="s">
        <v>3304</v>
      </c>
      <c r="C696" s="12" t="s">
        <v>1333</v>
      </c>
      <c r="D696" s="12" t="s">
        <v>1334</v>
      </c>
      <c r="E696" s="13">
        <v>20</v>
      </c>
      <c r="F696" s="13">
        <v>20</v>
      </c>
      <c r="G696" s="12" t="s">
        <v>9</v>
      </c>
      <c r="H696" s="12" t="s">
        <v>2079</v>
      </c>
      <c r="I696" s="12" t="s">
        <v>2080</v>
      </c>
      <c r="J696" s="13">
        <f t="shared" si="50"/>
        <v>0</v>
      </c>
      <c r="K696" s="14" t="str">
        <f t="shared" si="51"/>
        <v xml:space="preserve"> Equivalent</v>
      </c>
      <c r="L696" s="4" t="s">
        <v>2239</v>
      </c>
      <c r="M696" s="4" t="str">
        <f>VLOOKUP(B:B,[1]GDPC_InventoryReport!$S$1:$T$65536,2,0)</f>
        <v>AVB</v>
      </c>
      <c r="N696" s="4" t="str">
        <f t="shared" si="52"/>
        <v>AB</v>
      </c>
      <c r="O696" s="4" t="str">
        <f t="shared" si="53"/>
        <v>3</v>
      </c>
      <c r="P696" s="4" t="str">
        <f t="shared" si="54"/>
        <v>B</v>
      </c>
    </row>
    <row r="697" spans="1:16" s="4" customFormat="1" ht="18" customHeight="1" x14ac:dyDescent="0.35">
      <c r="A697" s="11" t="s">
        <v>3305</v>
      </c>
      <c r="B697" s="12" t="s">
        <v>242</v>
      </c>
      <c r="C697" s="12" t="s">
        <v>2181</v>
      </c>
      <c r="D697" s="12" t="s">
        <v>2182</v>
      </c>
      <c r="E697" s="13">
        <v>4</v>
      </c>
      <c r="F697" s="13">
        <v>4</v>
      </c>
      <c r="G697" s="12" t="s">
        <v>9</v>
      </c>
      <c r="H697" s="12" t="s">
        <v>2079</v>
      </c>
      <c r="I697" s="12" t="s">
        <v>2080</v>
      </c>
      <c r="J697" s="13">
        <f t="shared" si="50"/>
        <v>0</v>
      </c>
      <c r="K697" s="14" t="str">
        <f t="shared" si="51"/>
        <v xml:space="preserve"> Equivalent</v>
      </c>
      <c r="L697" s="4" t="s">
        <v>2239</v>
      </c>
      <c r="M697" s="4" t="str">
        <f>VLOOKUP(B:B,[1]GDPC_InventoryReport!$S$1:$T$65536,2,0)</f>
        <v>AVB</v>
      </c>
      <c r="N697" s="4" t="str">
        <f t="shared" si="52"/>
        <v>AB</v>
      </c>
      <c r="O697" s="4" t="str">
        <f t="shared" si="53"/>
        <v>3</v>
      </c>
      <c r="P697" s="4" t="str">
        <f t="shared" si="54"/>
        <v>B</v>
      </c>
    </row>
    <row r="698" spans="1:16" s="4" customFormat="1" ht="18" customHeight="1" x14ac:dyDescent="0.35">
      <c r="A698" s="11" t="s">
        <v>3306</v>
      </c>
      <c r="B698" s="12" t="s">
        <v>245</v>
      </c>
      <c r="C698" s="12" t="s">
        <v>2104</v>
      </c>
      <c r="D698" s="12" t="s">
        <v>2105</v>
      </c>
      <c r="E698" s="13">
        <v>4</v>
      </c>
      <c r="F698" s="13">
        <v>4</v>
      </c>
      <c r="G698" s="12" t="s">
        <v>9</v>
      </c>
      <c r="H698" s="12" t="s">
        <v>2079</v>
      </c>
      <c r="I698" s="12" t="s">
        <v>2080</v>
      </c>
      <c r="J698" s="13">
        <f t="shared" si="50"/>
        <v>0</v>
      </c>
      <c r="K698" s="14" t="str">
        <f t="shared" si="51"/>
        <v xml:space="preserve"> Equivalent</v>
      </c>
      <c r="L698" s="4" t="s">
        <v>2239</v>
      </c>
      <c r="M698" s="4" t="str">
        <f>VLOOKUP(B:B,[1]GDPC_InventoryReport!$S$1:$T$65536,2,0)</f>
        <v>AVB</v>
      </c>
      <c r="N698" s="4" t="str">
        <f t="shared" si="52"/>
        <v>AB</v>
      </c>
      <c r="O698" s="4" t="str">
        <f t="shared" si="53"/>
        <v>5</v>
      </c>
      <c r="P698" s="4" t="str">
        <f t="shared" si="54"/>
        <v>B</v>
      </c>
    </row>
    <row r="699" spans="1:16" s="4" customFormat="1" ht="18" customHeight="1" x14ac:dyDescent="0.35">
      <c r="A699" s="11" t="s">
        <v>3307</v>
      </c>
      <c r="B699" s="12" t="s">
        <v>246</v>
      </c>
      <c r="C699" s="12" t="s">
        <v>413</v>
      </c>
      <c r="D699" s="12" t="s">
        <v>414</v>
      </c>
      <c r="E699" s="13">
        <v>54</v>
      </c>
      <c r="F699" s="13">
        <v>54</v>
      </c>
      <c r="G699" s="12" t="s">
        <v>18</v>
      </c>
      <c r="H699" s="12" t="s">
        <v>2079</v>
      </c>
      <c r="I699" s="12" t="s">
        <v>2080</v>
      </c>
      <c r="J699" s="13">
        <f t="shared" si="50"/>
        <v>0</v>
      </c>
      <c r="K699" s="14" t="str">
        <f t="shared" si="51"/>
        <v xml:space="preserve"> Equivalent</v>
      </c>
      <c r="L699" s="4" t="s">
        <v>2239</v>
      </c>
      <c r="M699" s="4" t="str">
        <f>VLOOKUP(B:B,[1]GDPC_InventoryReport!$S$1:$T$65536,2,0)</f>
        <v>Hold –STK</v>
      </c>
      <c r="N699" s="4" t="str">
        <f t="shared" si="52"/>
        <v>AB</v>
      </c>
      <c r="O699" s="4" t="str">
        <f t="shared" si="53"/>
        <v>7</v>
      </c>
      <c r="P699" s="4" t="str">
        <f t="shared" si="54"/>
        <v>B</v>
      </c>
    </row>
    <row r="700" spans="1:16" s="4" customFormat="1" ht="18" customHeight="1" x14ac:dyDescent="0.35">
      <c r="A700" s="11" t="s">
        <v>3308</v>
      </c>
      <c r="B700" s="12" t="s">
        <v>247</v>
      </c>
      <c r="C700" s="12" t="s">
        <v>175</v>
      </c>
      <c r="D700" s="12" t="s">
        <v>176</v>
      </c>
      <c r="E700" s="13">
        <v>75</v>
      </c>
      <c r="F700" s="13">
        <v>75</v>
      </c>
      <c r="G700" s="12" t="s">
        <v>9</v>
      </c>
      <c r="H700" s="12" t="s">
        <v>2079</v>
      </c>
      <c r="I700" s="12" t="s">
        <v>2080</v>
      </c>
      <c r="J700" s="13">
        <f t="shared" si="50"/>
        <v>0</v>
      </c>
      <c r="K700" s="14" t="str">
        <f t="shared" si="51"/>
        <v xml:space="preserve"> Equivalent</v>
      </c>
      <c r="L700" s="4" t="s">
        <v>2239</v>
      </c>
      <c r="M700" s="4" t="str">
        <f>VLOOKUP(B:B,[1]GDPC_InventoryReport!$S$1:$T$65536,2,0)</f>
        <v>AVB</v>
      </c>
      <c r="N700" s="4" t="str">
        <f t="shared" si="52"/>
        <v>AB</v>
      </c>
      <c r="O700" s="4" t="str">
        <f t="shared" si="53"/>
        <v>9</v>
      </c>
      <c r="P700" s="4" t="str">
        <f t="shared" si="54"/>
        <v>B</v>
      </c>
    </row>
    <row r="701" spans="1:16" s="4" customFormat="1" ht="18" customHeight="1" x14ac:dyDescent="0.35">
      <c r="A701" s="11" t="s">
        <v>3309</v>
      </c>
      <c r="B701" s="12" t="s">
        <v>248</v>
      </c>
      <c r="C701" s="12" t="s">
        <v>48</v>
      </c>
      <c r="D701" s="12" t="s">
        <v>49</v>
      </c>
      <c r="E701" s="13">
        <v>10</v>
      </c>
      <c r="F701" s="13">
        <v>10</v>
      </c>
      <c r="G701" s="12" t="s">
        <v>9</v>
      </c>
      <c r="H701" s="12" t="s">
        <v>2079</v>
      </c>
      <c r="I701" s="12" t="s">
        <v>2080</v>
      </c>
      <c r="J701" s="13">
        <f t="shared" si="50"/>
        <v>0</v>
      </c>
      <c r="K701" s="14" t="str">
        <f t="shared" si="51"/>
        <v xml:space="preserve"> Equivalent</v>
      </c>
      <c r="L701" s="4" t="s">
        <v>2239</v>
      </c>
      <c r="M701" s="4" t="str">
        <f>VLOOKUP(B:B,[1]GDPC_InventoryReport!$S$1:$T$65536,2,0)</f>
        <v>AVB</v>
      </c>
      <c r="N701" s="4" t="str">
        <f t="shared" si="52"/>
        <v>AB</v>
      </c>
      <c r="O701" s="4" t="str">
        <f t="shared" si="53"/>
        <v>1</v>
      </c>
      <c r="P701" s="4" t="str">
        <f t="shared" si="54"/>
        <v>B</v>
      </c>
    </row>
    <row r="702" spans="1:16" s="4" customFormat="1" ht="18" customHeight="1" x14ac:dyDescent="0.35">
      <c r="A702" s="11" t="s">
        <v>3310</v>
      </c>
      <c r="B702" s="12" t="s">
        <v>251</v>
      </c>
      <c r="C702" s="12" t="s">
        <v>2104</v>
      </c>
      <c r="D702" s="12" t="s">
        <v>2105</v>
      </c>
      <c r="E702" s="13">
        <v>4</v>
      </c>
      <c r="F702" s="13">
        <v>4</v>
      </c>
      <c r="G702" s="12" t="s">
        <v>9</v>
      </c>
      <c r="H702" s="12" t="s">
        <v>2079</v>
      </c>
      <c r="I702" s="12" t="s">
        <v>2080</v>
      </c>
      <c r="J702" s="13">
        <f t="shared" si="50"/>
        <v>0</v>
      </c>
      <c r="K702" s="14" t="str">
        <f t="shared" si="51"/>
        <v xml:space="preserve"> Equivalent</v>
      </c>
      <c r="L702" s="4" t="s">
        <v>2239</v>
      </c>
      <c r="M702" s="4" t="str">
        <f>VLOOKUP(B:B,[1]GDPC_InventoryReport!$S$1:$T$65536,2,0)</f>
        <v>AVB</v>
      </c>
      <c r="N702" s="4" t="str">
        <f t="shared" si="52"/>
        <v>AB</v>
      </c>
      <c r="O702" s="4" t="str">
        <f t="shared" si="53"/>
        <v>3</v>
      </c>
      <c r="P702" s="4" t="str">
        <f t="shared" si="54"/>
        <v>B</v>
      </c>
    </row>
    <row r="703" spans="1:16" s="4" customFormat="1" ht="18" customHeight="1" x14ac:dyDescent="0.35">
      <c r="A703" s="11" t="s">
        <v>3311</v>
      </c>
      <c r="B703" s="12" t="s">
        <v>252</v>
      </c>
      <c r="C703" s="12" t="s">
        <v>2199</v>
      </c>
      <c r="D703" s="12" t="s">
        <v>2200</v>
      </c>
      <c r="E703" s="13">
        <v>2</v>
      </c>
      <c r="F703" s="13">
        <v>2</v>
      </c>
      <c r="G703" s="12" t="s">
        <v>9</v>
      </c>
      <c r="H703" s="12" t="s">
        <v>2079</v>
      </c>
      <c r="I703" s="12" t="s">
        <v>2080</v>
      </c>
      <c r="J703" s="13">
        <f t="shared" si="50"/>
        <v>0</v>
      </c>
      <c r="K703" s="14" t="str">
        <f t="shared" si="51"/>
        <v xml:space="preserve"> Equivalent</v>
      </c>
      <c r="L703" s="4" t="s">
        <v>2239</v>
      </c>
      <c r="M703" s="4" t="str">
        <f>VLOOKUP(B:B,[1]GDPC_InventoryReport!$S$1:$T$65536,2,0)</f>
        <v>AVB</v>
      </c>
      <c r="N703" s="4" t="str">
        <f t="shared" si="52"/>
        <v>AB</v>
      </c>
      <c r="O703" s="4" t="str">
        <f t="shared" si="53"/>
        <v>5</v>
      </c>
      <c r="P703" s="4" t="str">
        <f t="shared" si="54"/>
        <v>B</v>
      </c>
    </row>
    <row r="704" spans="1:16" s="4" customFormat="1" ht="18" customHeight="1" x14ac:dyDescent="0.35">
      <c r="A704" s="11" t="s">
        <v>3312</v>
      </c>
      <c r="B704" s="12" t="s">
        <v>253</v>
      </c>
      <c r="C704" s="12" t="s">
        <v>1176</v>
      </c>
      <c r="D704" s="12" t="s">
        <v>1177</v>
      </c>
      <c r="E704" s="13">
        <v>20</v>
      </c>
      <c r="F704" s="13">
        <v>20</v>
      </c>
      <c r="G704" s="12" t="s">
        <v>9</v>
      </c>
      <c r="H704" s="12" t="s">
        <v>2079</v>
      </c>
      <c r="I704" s="12" t="s">
        <v>2080</v>
      </c>
      <c r="J704" s="13">
        <f t="shared" si="50"/>
        <v>0</v>
      </c>
      <c r="K704" s="14" t="str">
        <f t="shared" si="51"/>
        <v xml:space="preserve"> Equivalent</v>
      </c>
      <c r="L704" s="4" t="s">
        <v>2239</v>
      </c>
      <c r="M704" s="4" t="str">
        <f>VLOOKUP(B:B,[1]GDPC_InventoryReport!$S$1:$T$65536,2,0)</f>
        <v>AVB</v>
      </c>
      <c r="N704" s="4" t="str">
        <f t="shared" si="52"/>
        <v>AB</v>
      </c>
      <c r="O704" s="4" t="str">
        <f t="shared" si="53"/>
        <v>7</v>
      </c>
      <c r="P704" s="4" t="str">
        <f t="shared" si="54"/>
        <v>B</v>
      </c>
    </row>
    <row r="705" spans="1:16" s="4" customFormat="1" ht="18" customHeight="1" x14ac:dyDescent="0.35">
      <c r="A705" s="11" t="s">
        <v>3313</v>
      </c>
      <c r="B705" s="12" t="s">
        <v>254</v>
      </c>
      <c r="C705" s="12" t="s">
        <v>2104</v>
      </c>
      <c r="D705" s="12" t="s">
        <v>2105</v>
      </c>
      <c r="E705" s="13">
        <v>4</v>
      </c>
      <c r="F705" s="13">
        <v>4</v>
      </c>
      <c r="G705" s="12" t="s">
        <v>9</v>
      </c>
      <c r="H705" s="12" t="s">
        <v>2079</v>
      </c>
      <c r="I705" s="12" t="s">
        <v>2080</v>
      </c>
      <c r="J705" s="13">
        <f t="shared" si="50"/>
        <v>0</v>
      </c>
      <c r="K705" s="14" t="str">
        <f t="shared" si="51"/>
        <v xml:space="preserve"> Equivalent</v>
      </c>
      <c r="L705" s="4" t="s">
        <v>2239</v>
      </c>
      <c r="M705" s="4" t="str">
        <f>VLOOKUP(B:B,[1]GDPC_InventoryReport!$S$1:$T$65536,2,0)</f>
        <v>AVB</v>
      </c>
      <c r="N705" s="4" t="str">
        <f t="shared" si="52"/>
        <v>AB</v>
      </c>
      <c r="O705" s="4" t="str">
        <f t="shared" si="53"/>
        <v>9</v>
      </c>
      <c r="P705" s="4" t="str">
        <f t="shared" si="54"/>
        <v>B</v>
      </c>
    </row>
    <row r="706" spans="1:16" s="4" customFormat="1" ht="18" customHeight="1" x14ac:dyDescent="0.35">
      <c r="A706" s="11" t="s">
        <v>3314</v>
      </c>
      <c r="B706" s="12" t="s">
        <v>3315</v>
      </c>
      <c r="C706" s="12" t="s">
        <v>2086</v>
      </c>
      <c r="D706" s="12" t="s">
        <v>2087</v>
      </c>
      <c r="E706" s="13">
        <v>2</v>
      </c>
      <c r="F706" s="13">
        <v>2</v>
      </c>
      <c r="G706" s="12" t="s">
        <v>9</v>
      </c>
      <c r="H706" s="12" t="s">
        <v>2079</v>
      </c>
      <c r="I706" s="12" t="s">
        <v>2080</v>
      </c>
      <c r="J706" s="13">
        <f t="shared" si="50"/>
        <v>0</v>
      </c>
      <c r="K706" s="14" t="str">
        <f t="shared" si="51"/>
        <v xml:space="preserve"> Equivalent</v>
      </c>
      <c r="L706" s="4" t="s">
        <v>2239</v>
      </c>
      <c r="M706" s="4" t="str">
        <f>VLOOKUP(B:B,[1]GDPC_InventoryReport!$S$1:$T$65536,2,0)</f>
        <v>AVB</v>
      </c>
      <c r="N706" s="4" t="str">
        <f t="shared" si="52"/>
        <v>AB</v>
      </c>
      <c r="O706" s="4" t="str">
        <f t="shared" si="53"/>
        <v>1</v>
      </c>
      <c r="P706" s="4" t="str">
        <f t="shared" si="54"/>
        <v>B</v>
      </c>
    </row>
    <row r="707" spans="1:16" s="4" customFormat="1" ht="18" customHeight="1" x14ac:dyDescent="0.35">
      <c r="A707" s="11" t="s">
        <v>3316</v>
      </c>
      <c r="B707" s="12" t="s">
        <v>3317</v>
      </c>
      <c r="C707" s="12" t="s">
        <v>48</v>
      </c>
      <c r="D707" s="12" t="s">
        <v>49</v>
      </c>
      <c r="E707" s="13">
        <v>20</v>
      </c>
      <c r="F707" s="13">
        <v>20</v>
      </c>
      <c r="G707" s="12" t="s">
        <v>9</v>
      </c>
      <c r="H707" s="12" t="s">
        <v>2079</v>
      </c>
      <c r="I707" s="12" t="s">
        <v>2080</v>
      </c>
      <c r="J707" s="13">
        <f t="shared" ref="J707:J770" si="55">F707-E707</f>
        <v>0</v>
      </c>
      <c r="K707" s="14" t="str">
        <f t="shared" ref="K707:K770" si="56">IF(J707=0," Equivalent",IF(J707&gt;0,"Excess","Shortage"))</f>
        <v xml:space="preserve"> Equivalent</v>
      </c>
      <c r="L707" s="4" t="s">
        <v>2239</v>
      </c>
      <c r="M707" s="4" t="str">
        <f>VLOOKUP(B:B,[1]GDPC_InventoryReport!$S$1:$T$65536,2,0)</f>
        <v>AVB</v>
      </c>
      <c r="N707" s="4" t="str">
        <f t="shared" ref="N707:N770" si="57">MID(B707,1,2)</f>
        <v>AB</v>
      </c>
      <c r="O707" s="4" t="str">
        <f t="shared" ref="O707:O770" si="58">MID(B707,6,1)</f>
        <v>3</v>
      </c>
      <c r="P707" s="4" t="str">
        <f t="shared" ref="P707:P770" si="59">MID(B707,8,1)</f>
        <v>B</v>
      </c>
    </row>
    <row r="708" spans="1:16" s="4" customFormat="1" ht="18" customHeight="1" x14ac:dyDescent="0.35">
      <c r="A708" s="11" t="s">
        <v>3318</v>
      </c>
      <c r="B708" s="12" t="s">
        <v>3319</v>
      </c>
      <c r="C708" s="12" t="s">
        <v>413</v>
      </c>
      <c r="D708" s="12" t="s">
        <v>414</v>
      </c>
      <c r="E708" s="13">
        <v>54</v>
      </c>
      <c r="F708" s="13">
        <v>54</v>
      </c>
      <c r="G708" s="12" t="s">
        <v>18</v>
      </c>
      <c r="H708" s="12" t="s">
        <v>2079</v>
      </c>
      <c r="I708" s="12" t="s">
        <v>2080</v>
      </c>
      <c r="J708" s="13">
        <f t="shared" si="55"/>
        <v>0</v>
      </c>
      <c r="K708" s="14" t="str">
        <f t="shared" si="56"/>
        <v xml:space="preserve"> Equivalent</v>
      </c>
      <c r="L708" s="4" t="s">
        <v>2239</v>
      </c>
      <c r="M708" s="4" t="str">
        <f>VLOOKUP(B:B,[1]GDPC_InventoryReport!$S$1:$T$65536,2,0)</f>
        <v>Hold –STK</v>
      </c>
      <c r="N708" s="4" t="str">
        <f t="shared" si="57"/>
        <v>AB</v>
      </c>
      <c r="O708" s="4" t="str">
        <f t="shared" si="58"/>
        <v>5</v>
      </c>
      <c r="P708" s="4" t="str">
        <f t="shared" si="59"/>
        <v>B</v>
      </c>
    </row>
    <row r="709" spans="1:16" s="4" customFormat="1" ht="18" customHeight="1" x14ac:dyDescent="0.35">
      <c r="A709" s="11" t="s">
        <v>3320</v>
      </c>
      <c r="B709" s="12" t="s">
        <v>3321</v>
      </c>
      <c r="C709" s="12" t="s">
        <v>273</v>
      </c>
      <c r="D709" s="12" t="s">
        <v>274</v>
      </c>
      <c r="E709" s="13">
        <v>32</v>
      </c>
      <c r="F709" s="13">
        <v>32</v>
      </c>
      <c r="G709" s="12" t="s">
        <v>9</v>
      </c>
      <c r="H709" s="12" t="s">
        <v>2079</v>
      </c>
      <c r="I709" s="12" t="s">
        <v>2080</v>
      </c>
      <c r="J709" s="13">
        <f t="shared" si="55"/>
        <v>0</v>
      </c>
      <c r="K709" s="14" t="str">
        <f t="shared" si="56"/>
        <v xml:space="preserve"> Equivalent</v>
      </c>
      <c r="L709" s="4" t="s">
        <v>2239</v>
      </c>
      <c r="M709" s="4" t="str">
        <f>VLOOKUP(B:B,[1]GDPC_InventoryReport!$S$1:$T$65536,2,0)</f>
        <v>AVB</v>
      </c>
      <c r="N709" s="4" t="str">
        <f t="shared" si="57"/>
        <v>AB</v>
      </c>
      <c r="O709" s="4" t="str">
        <f t="shared" si="58"/>
        <v>7</v>
      </c>
      <c r="P709" s="4" t="str">
        <f t="shared" si="59"/>
        <v>B</v>
      </c>
    </row>
    <row r="710" spans="1:16" s="4" customFormat="1" ht="18" customHeight="1" x14ac:dyDescent="0.35">
      <c r="A710" s="11" t="s">
        <v>3322</v>
      </c>
      <c r="B710" s="12" t="s">
        <v>255</v>
      </c>
      <c r="C710" s="12" t="s">
        <v>808</v>
      </c>
      <c r="D710" s="12" t="s">
        <v>809</v>
      </c>
      <c r="E710" s="13">
        <v>80</v>
      </c>
      <c r="F710" s="13">
        <v>80</v>
      </c>
      <c r="G710" s="12" t="s">
        <v>18</v>
      </c>
      <c r="H710" s="12" t="s">
        <v>2079</v>
      </c>
      <c r="I710" s="12" t="s">
        <v>2080</v>
      </c>
      <c r="J710" s="13">
        <f t="shared" si="55"/>
        <v>0</v>
      </c>
      <c r="K710" s="14" t="str">
        <f t="shared" si="56"/>
        <v xml:space="preserve"> Equivalent</v>
      </c>
      <c r="L710" s="4" t="s">
        <v>2239</v>
      </c>
      <c r="M710" s="4" t="str">
        <f>VLOOKUP(B:B,[1]GDPC_InventoryReport!$S$1:$T$65536,2,0)</f>
        <v>AVB</v>
      </c>
      <c r="N710" s="4" t="str">
        <f t="shared" si="57"/>
        <v>AB</v>
      </c>
      <c r="O710" s="4" t="str">
        <f t="shared" si="58"/>
        <v>9</v>
      </c>
      <c r="P710" s="4" t="str">
        <f t="shared" si="59"/>
        <v>B</v>
      </c>
    </row>
    <row r="711" spans="1:16" s="4" customFormat="1" ht="18" customHeight="1" x14ac:dyDescent="0.35">
      <c r="A711" s="11" t="s">
        <v>3323</v>
      </c>
      <c r="B711" s="12" t="s">
        <v>256</v>
      </c>
      <c r="C711" s="12" t="s">
        <v>2945</v>
      </c>
      <c r="D711" s="12" t="s">
        <v>2946</v>
      </c>
      <c r="E711" s="13">
        <v>18</v>
      </c>
      <c r="F711" s="13">
        <v>18</v>
      </c>
      <c r="G711" s="12" t="s">
        <v>9</v>
      </c>
      <c r="H711" s="12" t="s">
        <v>2079</v>
      </c>
      <c r="I711" s="12" t="s">
        <v>2080</v>
      </c>
      <c r="J711" s="13">
        <f t="shared" si="55"/>
        <v>0</v>
      </c>
      <c r="K711" s="14" t="str">
        <f t="shared" si="56"/>
        <v xml:space="preserve"> Equivalent</v>
      </c>
      <c r="L711" s="4" t="s">
        <v>2239</v>
      </c>
      <c r="M711" s="4" t="str">
        <f>VLOOKUP(B:B,[1]GDPC_InventoryReport!$S$1:$T$65536,2,0)</f>
        <v>AVB</v>
      </c>
      <c r="N711" s="4" t="str">
        <f t="shared" si="57"/>
        <v>AB</v>
      </c>
      <c r="O711" s="4" t="str">
        <f t="shared" si="58"/>
        <v>1</v>
      </c>
      <c r="P711" s="4" t="str">
        <f t="shared" si="59"/>
        <v>B</v>
      </c>
    </row>
    <row r="712" spans="1:16" s="4" customFormat="1" ht="18" customHeight="1" x14ac:dyDescent="0.35">
      <c r="A712" s="11" t="s">
        <v>3324</v>
      </c>
      <c r="B712" s="12" t="s">
        <v>2069</v>
      </c>
      <c r="C712" s="12" t="s">
        <v>3112</v>
      </c>
      <c r="D712" s="12" t="s">
        <v>3113</v>
      </c>
      <c r="E712" s="13">
        <v>24</v>
      </c>
      <c r="F712" s="13">
        <v>24</v>
      </c>
      <c r="G712" s="12" t="s">
        <v>9</v>
      </c>
      <c r="H712" s="12" t="s">
        <v>2079</v>
      </c>
      <c r="I712" s="12" t="s">
        <v>2080</v>
      </c>
      <c r="J712" s="13">
        <f t="shared" si="55"/>
        <v>0</v>
      </c>
      <c r="K712" s="14" t="str">
        <f t="shared" si="56"/>
        <v xml:space="preserve"> Equivalent</v>
      </c>
      <c r="L712" s="4" t="s">
        <v>2239</v>
      </c>
      <c r="M712" s="4" t="str">
        <f>VLOOKUP(B:B,[1]GDPC_InventoryReport!$S$1:$T$65536,2,0)</f>
        <v>AVB</v>
      </c>
      <c r="N712" s="4" t="str">
        <f t="shared" si="57"/>
        <v>AB</v>
      </c>
      <c r="O712" s="4" t="str">
        <f t="shared" si="58"/>
        <v>3</v>
      </c>
      <c r="P712" s="4" t="str">
        <f t="shared" si="59"/>
        <v>B</v>
      </c>
    </row>
    <row r="713" spans="1:16" s="4" customFormat="1" ht="18" customHeight="1" x14ac:dyDescent="0.35">
      <c r="A713" s="11" t="s">
        <v>3325</v>
      </c>
      <c r="B713" s="12" t="s">
        <v>3326</v>
      </c>
      <c r="C713" s="12" t="s">
        <v>413</v>
      </c>
      <c r="D713" s="12" t="s">
        <v>414</v>
      </c>
      <c r="E713" s="13">
        <v>54</v>
      </c>
      <c r="F713" s="13">
        <v>54</v>
      </c>
      <c r="G713" s="12" t="s">
        <v>18</v>
      </c>
      <c r="H713" s="12" t="s">
        <v>2079</v>
      </c>
      <c r="I713" s="12" t="s">
        <v>2080</v>
      </c>
      <c r="J713" s="13">
        <f t="shared" si="55"/>
        <v>0</v>
      </c>
      <c r="K713" s="14" t="str">
        <f t="shared" si="56"/>
        <v xml:space="preserve"> Equivalent</v>
      </c>
      <c r="L713" s="4" t="s">
        <v>2239</v>
      </c>
      <c r="M713" s="4" t="str">
        <f>VLOOKUP(B:B,[1]GDPC_InventoryReport!$S$1:$T$65536,2,0)</f>
        <v>Hold –STK</v>
      </c>
      <c r="N713" s="4" t="str">
        <f t="shared" si="57"/>
        <v>AB</v>
      </c>
      <c r="O713" s="4" t="str">
        <f t="shared" si="58"/>
        <v>5</v>
      </c>
      <c r="P713" s="4" t="str">
        <f t="shared" si="59"/>
        <v>B</v>
      </c>
    </row>
    <row r="714" spans="1:16" s="4" customFormat="1" ht="18" customHeight="1" x14ac:dyDescent="0.35">
      <c r="A714" s="11" t="s">
        <v>3327</v>
      </c>
      <c r="B714" s="12" t="s">
        <v>3328</v>
      </c>
      <c r="C714" s="12" t="s">
        <v>2107</v>
      </c>
      <c r="D714" s="12" t="s">
        <v>2108</v>
      </c>
      <c r="E714" s="13">
        <v>4</v>
      </c>
      <c r="F714" s="13">
        <v>4</v>
      </c>
      <c r="G714" s="12" t="s">
        <v>9</v>
      </c>
      <c r="H714" s="12" t="s">
        <v>2079</v>
      </c>
      <c r="I714" s="12" t="s">
        <v>2080</v>
      </c>
      <c r="J714" s="13">
        <f t="shared" si="55"/>
        <v>0</v>
      </c>
      <c r="K714" s="14" t="str">
        <f t="shared" si="56"/>
        <v xml:space="preserve"> Equivalent</v>
      </c>
      <c r="L714" s="4" t="s">
        <v>2239</v>
      </c>
      <c r="M714" s="4" t="str">
        <f>VLOOKUP(B:B,[1]GDPC_InventoryReport!$S$1:$T$65536,2,0)</f>
        <v>AVB</v>
      </c>
      <c r="N714" s="4" t="str">
        <f t="shared" si="57"/>
        <v>AB</v>
      </c>
      <c r="O714" s="4" t="str">
        <f t="shared" si="58"/>
        <v>7</v>
      </c>
      <c r="P714" s="4" t="str">
        <f t="shared" si="59"/>
        <v>B</v>
      </c>
    </row>
    <row r="715" spans="1:16" s="4" customFormat="1" ht="18" customHeight="1" x14ac:dyDescent="0.35">
      <c r="A715" s="11" t="s">
        <v>3329</v>
      </c>
      <c r="B715" s="12" t="s">
        <v>3330</v>
      </c>
      <c r="C715" s="12" t="s">
        <v>1525</v>
      </c>
      <c r="D715" s="12" t="s">
        <v>1526</v>
      </c>
      <c r="E715" s="13">
        <v>4</v>
      </c>
      <c r="F715" s="13">
        <v>4</v>
      </c>
      <c r="G715" s="12" t="s">
        <v>9</v>
      </c>
      <c r="H715" s="12" t="s">
        <v>2079</v>
      </c>
      <c r="I715" s="12" t="s">
        <v>2080</v>
      </c>
      <c r="J715" s="13">
        <f t="shared" si="55"/>
        <v>0</v>
      </c>
      <c r="K715" s="14" t="str">
        <f t="shared" si="56"/>
        <v xml:space="preserve"> Equivalent</v>
      </c>
      <c r="L715" s="4" t="s">
        <v>2239</v>
      </c>
      <c r="M715" s="4" t="str">
        <f>VLOOKUP(B:B,[1]GDPC_InventoryReport!$S$1:$T$65536,2,0)</f>
        <v>AVB</v>
      </c>
      <c r="N715" s="4" t="str">
        <f t="shared" si="57"/>
        <v>AB</v>
      </c>
      <c r="O715" s="4" t="str">
        <f t="shared" si="58"/>
        <v>9</v>
      </c>
      <c r="P715" s="4" t="str">
        <f t="shared" si="59"/>
        <v>B</v>
      </c>
    </row>
    <row r="716" spans="1:16" s="4" customFormat="1" ht="18" customHeight="1" x14ac:dyDescent="0.35">
      <c r="A716" s="11" t="s">
        <v>3331</v>
      </c>
      <c r="B716" s="12" t="s">
        <v>3332</v>
      </c>
      <c r="C716" s="12" t="s">
        <v>273</v>
      </c>
      <c r="D716" s="12" t="s">
        <v>274</v>
      </c>
      <c r="E716" s="13">
        <v>22</v>
      </c>
      <c r="F716" s="13">
        <v>22</v>
      </c>
      <c r="G716" s="12" t="s">
        <v>9</v>
      </c>
      <c r="H716" s="12" t="s">
        <v>2079</v>
      </c>
      <c r="I716" s="12" t="s">
        <v>2080</v>
      </c>
      <c r="J716" s="13">
        <f t="shared" si="55"/>
        <v>0</v>
      </c>
      <c r="K716" s="14" t="str">
        <f t="shared" si="56"/>
        <v xml:space="preserve"> Equivalent</v>
      </c>
      <c r="L716" s="4" t="s">
        <v>2239</v>
      </c>
      <c r="M716" s="4" t="str">
        <f>VLOOKUP(B:B,[1]GDPC_InventoryReport!$S$1:$T$65536,2,0)</f>
        <v>AVB</v>
      </c>
      <c r="N716" s="4" t="str">
        <f t="shared" si="57"/>
        <v>AB</v>
      </c>
      <c r="O716" s="4" t="str">
        <f t="shared" si="58"/>
        <v>1</v>
      </c>
      <c r="P716" s="4" t="str">
        <f t="shared" si="59"/>
        <v>B</v>
      </c>
    </row>
    <row r="717" spans="1:16" s="4" customFormat="1" ht="18" customHeight="1" x14ac:dyDescent="0.35">
      <c r="A717" s="11" t="s">
        <v>3333</v>
      </c>
      <c r="B717" s="12" t="s">
        <v>257</v>
      </c>
      <c r="C717" s="12" t="s">
        <v>65</v>
      </c>
      <c r="D717" s="12" t="s">
        <v>66</v>
      </c>
      <c r="E717" s="13">
        <v>20</v>
      </c>
      <c r="F717" s="13">
        <v>20</v>
      </c>
      <c r="G717" s="12" t="s">
        <v>9</v>
      </c>
      <c r="H717" s="12" t="s">
        <v>2079</v>
      </c>
      <c r="I717" s="12" t="s">
        <v>2080</v>
      </c>
      <c r="J717" s="13">
        <f t="shared" si="55"/>
        <v>0</v>
      </c>
      <c r="K717" s="14" t="str">
        <f t="shared" si="56"/>
        <v xml:space="preserve"> Equivalent</v>
      </c>
      <c r="L717" s="4" t="s">
        <v>2239</v>
      </c>
      <c r="M717" s="4" t="str">
        <f>VLOOKUP(B:B,[1]GDPC_InventoryReport!$S$1:$T$65536,2,0)</f>
        <v>AVB</v>
      </c>
      <c r="N717" s="4" t="str">
        <f t="shared" si="57"/>
        <v>AB</v>
      </c>
      <c r="O717" s="4" t="str">
        <f t="shared" si="58"/>
        <v>5</v>
      </c>
      <c r="P717" s="4" t="str">
        <f t="shared" si="59"/>
        <v>C</v>
      </c>
    </row>
    <row r="718" spans="1:16" s="4" customFormat="1" ht="18" customHeight="1" x14ac:dyDescent="0.35">
      <c r="A718" s="11" t="s">
        <v>3334</v>
      </c>
      <c r="B718" s="12" t="s">
        <v>258</v>
      </c>
      <c r="C718" s="12" t="s">
        <v>167</v>
      </c>
      <c r="D718" s="12" t="s">
        <v>168</v>
      </c>
      <c r="E718" s="13">
        <v>32</v>
      </c>
      <c r="F718" s="13">
        <v>32</v>
      </c>
      <c r="G718" s="12" t="s">
        <v>9</v>
      </c>
      <c r="H718" s="12" t="s">
        <v>2079</v>
      </c>
      <c r="I718" s="12" t="s">
        <v>2080</v>
      </c>
      <c r="J718" s="13">
        <f t="shared" si="55"/>
        <v>0</v>
      </c>
      <c r="K718" s="14" t="str">
        <f t="shared" si="56"/>
        <v xml:space="preserve"> Equivalent</v>
      </c>
      <c r="L718" s="4" t="s">
        <v>2239</v>
      </c>
      <c r="M718" s="4" t="str">
        <f>VLOOKUP(B:B,[1]GDPC_InventoryReport!$S$1:$T$65536,2,0)</f>
        <v>AVB</v>
      </c>
      <c r="N718" s="4" t="str">
        <f t="shared" si="57"/>
        <v>AB</v>
      </c>
      <c r="O718" s="4" t="str">
        <f t="shared" si="58"/>
        <v>7</v>
      </c>
      <c r="P718" s="4" t="str">
        <f t="shared" si="59"/>
        <v>C</v>
      </c>
    </row>
    <row r="719" spans="1:16" s="4" customFormat="1" ht="18" customHeight="1" x14ac:dyDescent="0.35">
      <c r="A719" s="11" t="s">
        <v>3335</v>
      </c>
      <c r="B719" s="12" t="s">
        <v>259</v>
      </c>
      <c r="C719" s="12" t="s">
        <v>10</v>
      </c>
      <c r="D719" s="12" t="s">
        <v>11</v>
      </c>
      <c r="E719" s="13">
        <v>32</v>
      </c>
      <c r="F719" s="13">
        <v>32</v>
      </c>
      <c r="G719" s="12" t="s">
        <v>9</v>
      </c>
      <c r="H719" s="12" t="s">
        <v>2079</v>
      </c>
      <c r="I719" s="12" t="s">
        <v>2080</v>
      </c>
      <c r="J719" s="13">
        <f t="shared" si="55"/>
        <v>0</v>
      </c>
      <c r="K719" s="14" t="str">
        <f t="shared" si="56"/>
        <v xml:space="preserve"> Equivalent</v>
      </c>
      <c r="L719" s="4" t="s">
        <v>2239</v>
      </c>
      <c r="M719" s="4" t="str">
        <f>VLOOKUP(B:B,[1]GDPC_InventoryReport!$S$1:$T$65536,2,0)</f>
        <v>AVB</v>
      </c>
      <c r="N719" s="4" t="str">
        <f t="shared" si="57"/>
        <v>AB</v>
      </c>
      <c r="O719" s="4" t="str">
        <f t="shared" si="58"/>
        <v>9</v>
      </c>
      <c r="P719" s="4" t="str">
        <f t="shared" si="59"/>
        <v>C</v>
      </c>
    </row>
    <row r="720" spans="1:16" s="4" customFormat="1" ht="18" customHeight="1" x14ac:dyDescent="0.35">
      <c r="A720" s="11" t="s">
        <v>3336</v>
      </c>
      <c r="B720" s="12" t="s">
        <v>3337</v>
      </c>
      <c r="C720" s="12" t="s">
        <v>13</v>
      </c>
      <c r="D720" s="12" t="s">
        <v>14</v>
      </c>
      <c r="E720" s="13">
        <v>32</v>
      </c>
      <c r="F720" s="13">
        <v>32</v>
      </c>
      <c r="G720" s="12" t="s">
        <v>9</v>
      </c>
      <c r="H720" s="12" t="s">
        <v>2079</v>
      </c>
      <c r="I720" s="12" t="s">
        <v>2080</v>
      </c>
      <c r="J720" s="13">
        <f t="shared" si="55"/>
        <v>0</v>
      </c>
      <c r="K720" s="14" t="str">
        <f t="shared" si="56"/>
        <v xml:space="preserve"> Equivalent</v>
      </c>
      <c r="L720" s="4" t="s">
        <v>2239</v>
      </c>
      <c r="M720" s="4" t="str">
        <f>VLOOKUP(B:B,[1]GDPC_InventoryReport!$S$1:$T$65536,2,0)</f>
        <v>AVB</v>
      </c>
      <c r="N720" s="4" t="str">
        <f t="shared" si="57"/>
        <v>AB</v>
      </c>
      <c r="O720" s="4" t="str">
        <f t="shared" si="58"/>
        <v>1</v>
      </c>
      <c r="P720" s="4" t="str">
        <f t="shared" si="59"/>
        <v>C</v>
      </c>
    </row>
    <row r="721" spans="1:16" s="4" customFormat="1" ht="18" customHeight="1" x14ac:dyDescent="0.35">
      <c r="A721" s="11" t="s">
        <v>3338</v>
      </c>
      <c r="B721" s="12" t="s">
        <v>3339</v>
      </c>
      <c r="C721" s="12" t="s">
        <v>1122</v>
      </c>
      <c r="D721" s="12" t="s">
        <v>1123</v>
      </c>
      <c r="E721" s="13">
        <v>20</v>
      </c>
      <c r="F721" s="13">
        <v>20</v>
      </c>
      <c r="G721" s="12" t="s">
        <v>9</v>
      </c>
      <c r="H721" s="12" t="s">
        <v>2079</v>
      </c>
      <c r="I721" s="12" t="s">
        <v>2080</v>
      </c>
      <c r="J721" s="13">
        <f t="shared" si="55"/>
        <v>0</v>
      </c>
      <c r="K721" s="14" t="str">
        <f t="shared" si="56"/>
        <v xml:space="preserve"> Equivalent</v>
      </c>
      <c r="L721" s="4" t="s">
        <v>2239</v>
      </c>
      <c r="M721" s="4" t="str">
        <f>VLOOKUP(B:B,[1]GDPC_InventoryReport!$S$1:$T$65536,2,0)</f>
        <v>AVB</v>
      </c>
      <c r="N721" s="4" t="str">
        <f t="shared" si="57"/>
        <v>AB</v>
      </c>
      <c r="O721" s="4" t="str">
        <f t="shared" si="58"/>
        <v>3</v>
      </c>
      <c r="P721" s="4" t="str">
        <f t="shared" si="59"/>
        <v>C</v>
      </c>
    </row>
    <row r="722" spans="1:16" s="4" customFormat="1" ht="18" customHeight="1" x14ac:dyDescent="0.35">
      <c r="A722" s="11" t="s">
        <v>3340</v>
      </c>
      <c r="B722" s="12" t="s">
        <v>3341</v>
      </c>
      <c r="C722" s="12" t="s">
        <v>768</v>
      </c>
      <c r="D722" s="12" t="s">
        <v>769</v>
      </c>
      <c r="E722" s="13">
        <v>24</v>
      </c>
      <c r="F722" s="13">
        <v>24</v>
      </c>
      <c r="G722" s="12" t="s">
        <v>9</v>
      </c>
      <c r="H722" s="12" t="s">
        <v>2079</v>
      </c>
      <c r="I722" s="12" t="s">
        <v>2080</v>
      </c>
      <c r="J722" s="13">
        <f t="shared" si="55"/>
        <v>0</v>
      </c>
      <c r="K722" s="14" t="str">
        <f t="shared" si="56"/>
        <v xml:space="preserve"> Equivalent</v>
      </c>
      <c r="L722" s="4" t="s">
        <v>2239</v>
      </c>
      <c r="M722" s="4" t="str">
        <f>VLOOKUP(B:B,[1]GDPC_InventoryReport!$S$1:$T$65536,2,0)</f>
        <v>AVB</v>
      </c>
      <c r="N722" s="4" t="str">
        <f t="shared" si="57"/>
        <v>AB</v>
      </c>
      <c r="O722" s="4" t="str">
        <f t="shared" si="58"/>
        <v>5</v>
      </c>
      <c r="P722" s="4" t="str">
        <f t="shared" si="59"/>
        <v>C</v>
      </c>
    </row>
    <row r="723" spans="1:16" s="4" customFormat="1" ht="18" customHeight="1" x14ac:dyDescent="0.35">
      <c r="A723" s="11" t="s">
        <v>3342</v>
      </c>
      <c r="B723" s="12" t="s">
        <v>262</v>
      </c>
      <c r="C723" s="12" t="s">
        <v>1146</v>
      </c>
      <c r="D723" s="12" t="s">
        <v>1147</v>
      </c>
      <c r="E723" s="13">
        <v>20</v>
      </c>
      <c r="F723" s="13">
        <v>20</v>
      </c>
      <c r="G723" s="12" t="s">
        <v>9</v>
      </c>
      <c r="H723" s="12" t="s">
        <v>2079</v>
      </c>
      <c r="I723" s="12" t="s">
        <v>2080</v>
      </c>
      <c r="J723" s="13">
        <f t="shared" si="55"/>
        <v>0</v>
      </c>
      <c r="K723" s="14" t="str">
        <f t="shared" si="56"/>
        <v xml:space="preserve"> Equivalent</v>
      </c>
      <c r="L723" s="4" t="s">
        <v>2239</v>
      </c>
      <c r="M723" s="4" t="str">
        <f>VLOOKUP(B:B,[1]GDPC_InventoryReport!$S$1:$T$65536,2,0)</f>
        <v>AVB</v>
      </c>
      <c r="N723" s="4" t="str">
        <f t="shared" si="57"/>
        <v>AB</v>
      </c>
      <c r="O723" s="4" t="str">
        <f t="shared" si="58"/>
        <v>7</v>
      </c>
      <c r="P723" s="4" t="str">
        <f t="shared" si="59"/>
        <v>C</v>
      </c>
    </row>
    <row r="724" spans="1:16" s="4" customFormat="1" ht="18" customHeight="1" x14ac:dyDescent="0.35">
      <c r="A724" s="11" t="s">
        <v>3343</v>
      </c>
      <c r="B724" s="12" t="s">
        <v>263</v>
      </c>
      <c r="C724" s="12" t="s">
        <v>10</v>
      </c>
      <c r="D724" s="12" t="s">
        <v>11</v>
      </c>
      <c r="E724" s="13">
        <v>32</v>
      </c>
      <c r="F724" s="13">
        <v>32</v>
      </c>
      <c r="G724" s="12" t="s">
        <v>9</v>
      </c>
      <c r="H724" s="12" t="s">
        <v>2079</v>
      </c>
      <c r="I724" s="12" t="s">
        <v>2080</v>
      </c>
      <c r="J724" s="13">
        <f t="shared" si="55"/>
        <v>0</v>
      </c>
      <c r="K724" s="14" t="str">
        <f t="shared" si="56"/>
        <v xml:space="preserve"> Equivalent</v>
      </c>
      <c r="L724" s="4" t="s">
        <v>2239</v>
      </c>
      <c r="M724" s="4" t="str">
        <f>VLOOKUP(B:B,[1]GDPC_InventoryReport!$S$1:$T$65536,2,0)</f>
        <v>AVB</v>
      </c>
      <c r="N724" s="4" t="str">
        <f t="shared" si="57"/>
        <v>AB</v>
      </c>
      <c r="O724" s="4" t="str">
        <f t="shared" si="58"/>
        <v>9</v>
      </c>
      <c r="P724" s="4" t="str">
        <f t="shared" si="59"/>
        <v>C</v>
      </c>
    </row>
    <row r="725" spans="1:16" s="4" customFormat="1" ht="18" customHeight="1" x14ac:dyDescent="0.35">
      <c r="A725" s="11" t="s">
        <v>3344</v>
      </c>
      <c r="B725" s="12" t="s">
        <v>264</v>
      </c>
      <c r="C725" s="12" t="s">
        <v>172</v>
      </c>
      <c r="D725" s="12" t="s">
        <v>173</v>
      </c>
      <c r="E725" s="13">
        <v>22</v>
      </c>
      <c r="F725" s="13">
        <v>22</v>
      </c>
      <c r="G725" s="12" t="s">
        <v>9</v>
      </c>
      <c r="H725" s="12" t="s">
        <v>2079</v>
      </c>
      <c r="I725" s="12" t="s">
        <v>2080</v>
      </c>
      <c r="J725" s="13">
        <f t="shared" si="55"/>
        <v>0</v>
      </c>
      <c r="K725" s="14" t="str">
        <f t="shared" si="56"/>
        <v xml:space="preserve"> Equivalent</v>
      </c>
      <c r="L725" s="4" t="s">
        <v>2239</v>
      </c>
      <c r="M725" s="4" t="str">
        <f>VLOOKUP(B:B,[1]GDPC_InventoryReport!$S$1:$T$65536,2,0)</f>
        <v>AVB</v>
      </c>
      <c r="N725" s="4" t="str">
        <f t="shared" si="57"/>
        <v>AB</v>
      </c>
      <c r="O725" s="4" t="str">
        <f t="shared" si="58"/>
        <v>1</v>
      </c>
      <c r="P725" s="4" t="str">
        <f t="shared" si="59"/>
        <v>C</v>
      </c>
    </row>
    <row r="726" spans="1:16" s="4" customFormat="1" ht="18" customHeight="1" x14ac:dyDescent="0.35">
      <c r="A726" s="11" t="s">
        <v>3345</v>
      </c>
      <c r="B726" s="12" t="s">
        <v>265</v>
      </c>
      <c r="C726" s="12" t="s">
        <v>1122</v>
      </c>
      <c r="D726" s="12" t="s">
        <v>1123</v>
      </c>
      <c r="E726" s="13">
        <v>20</v>
      </c>
      <c r="F726" s="13">
        <v>20</v>
      </c>
      <c r="G726" s="12" t="s">
        <v>9</v>
      </c>
      <c r="H726" s="12" t="s">
        <v>2079</v>
      </c>
      <c r="I726" s="12" t="s">
        <v>2080</v>
      </c>
      <c r="J726" s="13">
        <f t="shared" si="55"/>
        <v>0</v>
      </c>
      <c r="K726" s="14" t="str">
        <f t="shared" si="56"/>
        <v xml:space="preserve"> Equivalent</v>
      </c>
      <c r="L726" s="4" t="s">
        <v>2239</v>
      </c>
      <c r="M726" s="4" t="str">
        <f>VLOOKUP(B:B,[1]GDPC_InventoryReport!$S$1:$T$65536,2,0)</f>
        <v>AVB</v>
      </c>
      <c r="N726" s="4" t="str">
        <f t="shared" si="57"/>
        <v>AB</v>
      </c>
      <c r="O726" s="4" t="str">
        <f t="shared" si="58"/>
        <v>3</v>
      </c>
      <c r="P726" s="4" t="str">
        <f t="shared" si="59"/>
        <v>C</v>
      </c>
    </row>
    <row r="727" spans="1:16" s="4" customFormat="1" ht="18" customHeight="1" x14ac:dyDescent="0.35">
      <c r="A727" s="11" t="s">
        <v>3346</v>
      </c>
      <c r="B727" s="12" t="s">
        <v>3347</v>
      </c>
      <c r="C727" s="12" t="s">
        <v>1117</v>
      </c>
      <c r="D727" s="12" t="s">
        <v>1118</v>
      </c>
      <c r="E727" s="13">
        <v>20</v>
      </c>
      <c r="F727" s="13">
        <v>20</v>
      </c>
      <c r="G727" s="12" t="s">
        <v>9</v>
      </c>
      <c r="H727" s="12" t="s">
        <v>2079</v>
      </c>
      <c r="I727" s="12" t="s">
        <v>2080</v>
      </c>
      <c r="J727" s="13">
        <f t="shared" si="55"/>
        <v>0</v>
      </c>
      <c r="K727" s="14" t="str">
        <f t="shared" si="56"/>
        <v xml:space="preserve"> Equivalent</v>
      </c>
      <c r="L727" s="4" t="s">
        <v>2239</v>
      </c>
      <c r="M727" s="4" t="str">
        <f>VLOOKUP(B:B,[1]GDPC_InventoryReport!$S$1:$T$65536,2,0)</f>
        <v>AVB</v>
      </c>
      <c r="N727" s="4" t="str">
        <f t="shared" si="57"/>
        <v>AB</v>
      </c>
      <c r="O727" s="4" t="str">
        <f t="shared" si="58"/>
        <v>7</v>
      </c>
      <c r="P727" s="4" t="str">
        <f t="shared" si="59"/>
        <v>C</v>
      </c>
    </row>
    <row r="728" spans="1:16" s="4" customFormat="1" ht="18" customHeight="1" x14ac:dyDescent="0.35">
      <c r="A728" s="11" t="s">
        <v>3348</v>
      </c>
      <c r="B728" s="12" t="s">
        <v>3349</v>
      </c>
      <c r="C728" s="12" t="s">
        <v>273</v>
      </c>
      <c r="D728" s="12" t="s">
        <v>274</v>
      </c>
      <c r="E728" s="13">
        <v>32</v>
      </c>
      <c r="F728" s="13">
        <v>32</v>
      </c>
      <c r="G728" s="12" t="s">
        <v>9</v>
      </c>
      <c r="H728" s="12" t="s">
        <v>2079</v>
      </c>
      <c r="I728" s="12" t="s">
        <v>2080</v>
      </c>
      <c r="J728" s="13">
        <f t="shared" si="55"/>
        <v>0</v>
      </c>
      <c r="K728" s="14" t="str">
        <f t="shared" si="56"/>
        <v xml:space="preserve"> Equivalent</v>
      </c>
      <c r="L728" s="4" t="s">
        <v>2239</v>
      </c>
      <c r="M728" s="4" t="str">
        <f>VLOOKUP(B:B,[1]GDPC_InventoryReport!$S$1:$T$65536,2,0)</f>
        <v>AVB</v>
      </c>
      <c r="N728" s="4" t="str">
        <f t="shared" si="57"/>
        <v>AB</v>
      </c>
      <c r="O728" s="4" t="str">
        <f t="shared" si="58"/>
        <v>1</v>
      </c>
      <c r="P728" s="4" t="str">
        <f t="shared" si="59"/>
        <v>C</v>
      </c>
    </row>
    <row r="729" spans="1:16" s="4" customFormat="1" ht="18" customHeight="1" x14ac:dyDescent="0.35">
      <c r="A729" s="11" t="s">
        <v>3350</v>
      </c>
      <c r="B729" s="12" t="s">
        <v>3351</v>
      </c>
      <c r="C729" s="12" t="s">
        <v>1122</v>
      </c>
      <c r="D729" s="12" t="s">
        <v>1123</v>
      </c>
      <c r="E729" s="13">
        <v>7</v>
      </c>
      <c r="F729" s="13">
        <v>7</v>
      </c>
      <c r="G729" s="12" t="s">
        <v>9</v>
      </c>
      <c r="H729" s="12" t="s">
        <v>2079</v>
      </c>
      <c r="I729" s="12" t="s">
        <v>2080</v>
      </c>
      <c r="J729" s="13">
        <f t="shared" si="55"/>
        <v>0</v>
      </c>
      <c r="K729" s="14" t="str">
        <f t="shared" si="56"/>
        <v xml:space="preserve"> Equivalent</v>
      </c>
      <c r="L729" s="4" t="s">
        <v>2239</v>
      </c>
      <c r="M729" s="4" t="str">
        <f>VLOOKUP(B:B,[1]GDPC_InventoryReport!$S$1:$T$65536,2,0)</f>
        <v>AVB</v>
      </c>
      <c r="N729" s="4" t="str">
        <f t="shared" si="57"/>
        <v>AB</v>
      </c>
      <c r="O729" s="4" t="str">
        <f t="shared" si="58"/>
        <v>3</v>
      </c>
      <c r="P729" s="4" t="str">
        <f t="shared" si="59"/>
        <v>C</v>
      </c>
    </row>
    <row r="730" spans="1:16" s="4" customFormat="1" ht="18" customHeight="1" x14ac:dyDescent="0.35">
      <c r="A730" s="11" t="s">
        <v>3352</v>
      </c>
      <c r="B730" s="12" t="s">
        <v>3353</v>
      </c>
      <c r="C730" s="12" t="s">
        <v>1333</v>
      </c>
      <c r="D730" s="12" t="s">
        <v>1334</v>
      </c>
      <c r="E730" s="13">
        <v>20</v>
      </c>
      <c r="F730" s="13">
        <v>20</v>
      </c>
      <c r="G730" s="12" t="s">
        <v>9</v>
      </c>
      <c r="H730" s="12" t="s">
        <v>2079</v>
      </c>
      <c r="I730" s="12" t="s">
        <v>2080</v>
      </c>
      <c r="J730" s="13">
        <f t="shared" si="55"/>
        <v>0</v>
      </c>
      <c r="K730" s="14" t="str">
        <f t="shared" si="56"/>
        <v xml:space="preserve"> Equivalent</v>
      </c>
      <c r="L730" s="4" t="s">
        <v>2239</v>
      </c>
      <c r="M730" s="4" t="str">
        <f>VLOOKUP(B:B,[1]GDPC_InventoryReport!$S$1:$T$65536,2,0)</f>
        <v>AVB</v>
      </c>
      <c r="N730" s="4" t="str">
        <f t="shared" si="57"/>
        <v>AB</v>
      </c>
      <c r="O730" s="4" t="str">
        <f t="shared" si="58"/>
        <v>5</v>
      </c>
      <c r="P730" s="4" t="str">
        <f t="shared" si="59"/>
        <v>C</v>
      </c>
    </row>
    <row r="731" spans="1:16" s="4" customFormat="1" ht="18" customHeight="1" x14ac:dyDescent="0.35">
      <c r="A731" s="11" t="s">
        <v>3354</v>
      </c>
      <c r="B731" s="12" t="s">
        <v>3355</v>
      </c>
      <c r="C731" s="12" t="s">
        <v>1117</v>
      </c>
      <c r="D731" s="12" t="s">
        <v>1118</v>
      </c>
      <c r="E731" s="13">
        <v>20</v>
      </c>
      <c r="F731" s="13">
        <v>20</v>
      </c>
      <c r="G731" s="12" t="s">
        <v>9</v>
      </c>
      <c r="H731" s="12" t="s">
        <v>2079</v>
      </c>
      <c r="I731" s="12" t="s">
        <v>2080</v>
      </c>
      <c r="J731" s="13">
        <f t="shared" si="55"/>
        <v>0</v>
      </c>
      <c r="K731" s="14" t="str">
        <f t="shared" si="56"/>
        <v xml:space="preserve"> Equivalent</v>
      </c>
      <c r="L731" s="4" t="s">
        <v>2239</v>
      </c>
      <c r="M731" s="4" t="str">
        <f>VLOOKUP(B:B,[1]GDPC_InventoryReport!$S$1:$T$65536,2,0)</f>
        <v>AVB</v>
      </c>
      <c r="N731" s="4" t="str">
        <f t="shared" si="57"/>
        <v>AB</v>
      </c>
      <c r="O731" s="4" t="str">
        <f t="shared" si="58"/>
        <v>7</v>
      </c>
      <c r="P731" s="4" t="str">
        <f t="shared" si="59"/>
        <v>C</v>
      </c>
    </row>
    <row r="732" spans="1:16" s="4" customFormat="1" ht="18" customHeight="1" x14ac:dyDescent="0.35">
      <c r="A732" s="11" t="s">
        <v>3356</v>
      </c>
      <c r="B732" s="12" t="s">
        <v>3357</v>
      </c>
      <c r="C732" s="12" t="s">
        <v>10</v>
      </c>
      <c r="D732" s="12" t="s">
        <v>11</v>
      </c>
      <c r="E732" s="13">
        <v>26</v>
      </c>
      <c r="F732" s="13">
        <v>26</v>
      </c>
      <c r="G732" s="12" t="s">
        <v>9</v>
      </c>
      <c r="H732" s="12" t="s">
        <v>2079</v>
      </c>
      <c r="I732" s="12" t="s">
        <v>2080</v>
      </c>
      <c r="J732" s="13">
        <f t="shared" si="55"/>
        <v>0</v>
      </c>
      <c r="K732" s="14" t="str">
        <f t="shared" si="56"/>
        <v xml:space="preserve"> Equivalent</v>
      </c>
      <c r="L732" s="4" t="s">
        <v>2239</v>
      </c>
      <c r="M732" s="4" t="str">
        <f>VLOOKUP(B:B,[1]GDPC_InventoryReport!$S$1:$T$65536,2,0)</f>
        <v>AVB</v>
      </c>
      <c r="N732" s="4" t="str">
        <f t="shared" si="57"/>
        <v>AB</v>
      </c>
      <c r="O732" s="4" t="str">
        <f t="shared" si="58"/>
        <v>9</v>
      </c>
      <c r="P732" s="4" t="str">
        <f t="shared" si="59"/>
        <v>C</v>
      </c>
    </row>
    <row r="733" spans="1:16" s="4" customFormat="1" ht="18" customHeight="1" x14ac:dyDescent="0.35">
      <c r="A733" s="11" t="s">
        <v>3358</v>
      </c>
      <c r="B733" s="12" t="s">
        <v>3359</v>
      </c>
      <c r="C733" s="12" t="s">
        <v>48</v>
      </c>
      <c r="D733" s="12" t="s">
        <v>49</v>
      </c>
      <c r="E733" s="13">
        <v>20</v>
      </c>
      <c r="F733" s="13">
        <v>20</v>
      </c>
      <c r="G733" s="12" t="s">
        <v>9</v>
      </c>
      <c r="H733" s="12" t="s">
        <v>2079</v>
      </c>
      <c r="I733" s="12" t="s">
        <v>2080</v>
      </c>
      <c r="J733" s="13">
        <f t="shared" si="55"/>
        <v>0</v>
      </c>
      <c r="K733" s="14" t="str">
        <f t="shared" si="56"/>
        <v xml:space="preserve"> Equivalent</v>
      </c>
      <c r="L733" s="4" t="s">
        <v>2239</v>
      </c>
      <c r="M733" s="4" t="str">
        <f>VLOOKUP(B:B,[1]GDPC_InventoryReport!$S$1:$T$65536,2,0)</f>
        <v>AVB</v>
      </c>
      <c r="N733" s="4" t="str">
        <f t="shared" si="57"/>
        <v>AB</v>
      </c>
      <c r="O733" s="4" t="str">
        <f t="shared" si="58"/>
        <v>1</v>
      </c>
      <c r="P733" s="4" t="str">
        <f t="shared" si="59"/>
        <v>C</v>
      </c>
    </row>
    <row r="734" spans="1:16" s="4" customFormat="1" ht="18" customHeight="1" x14ac:dyDescent="0.35">
      <c r="A734" s="11" t="s">
        <v>3360</v>
      </c>
      <c r="B734" s="12" t="s">
        <v>3361</v>
      </c>
      <c r="C734" s="12" t="s">
        <v>102</v>
      </c>
      <c r="D734" s="12" t="s">
        <v>103</v>
      </c>
      <c r="E734" s="13">
        <v>20</v>
      </c>
      <c r="F734" s="13">
        <v>20</v>
      </c>
      <c r="G734" s="12" t="s">
        <v>9</v>
      </c>
      <c r="H734" s="12" t="s">
        <v>2079</v>
      </c>
      <c r="I734" s="12" t="s">
        <v>2080</v>
      </c>
      <c r="J734" s="13">
        <f t="shared" si="55"/>
        <v>0</v>
      </c>
      <c r="K734" s="14" t="str">
        <f t="shared" si="56"/>
        <v xml:space="preserve"> Equivalent</v>
      </c>
      <c r="L734" s="4" t="s">
        <v>2239</v>
      </c>
      <c r="M734" s="4" t="str">
        <f>VLOOKUP(B:B,[1]GDPC_InventoryReport!$S$1:$T$65536,2,0)</f>
        <v>AVB</v>
      </c>
      <c r="N734" s="4" t="str">
        <f t="shared" si="57"/>
        <v>AB</v>
      </c>
      <c r="O734" s="4" t="str">
        <f t="shared" si="58"/>
        <v>3</v>
      </c>
      <c r="P734" s="4" t="str">
        <f t="shared" si="59"/>
        <v>C</v>
      </c>
    </row>
    <row r="735" spans="1:16" s="4" customFormat="1" ht="18" customHeight="1" x14ac:dyDescent="0.35">
      <c r="A735" s="11" t="s">
        <v>3362</v>
      </c>
      <c r="B735" s="12" t="s">
        <v>3363</v>
      </c>
      <c r="C735" s="12" t="s">
        <v>267</v>
      </c>
      <c r="D735" s="12" t="s">
        <v>268</v>
      </c>
      <c r="E735" s="13">
        <v>20</v>
      </c>
      <c r="F735" s="13">
        <v>20</v>
      </c>
      <c r="G735" s="12" t="s">
        <v>9</v>
      </c>
      <c r="H735" s="12" t="s">
        <v>2079</v>
      </c>
      <c r="I735" s="12" t="s">
        <v>2080</v>
      </c>
      <c r="J735" s="13">
        <f t="shared" si="55"/>
        <v>0</v>
      </c>
      <c r="K735" s="14" t="str">
        <f t="shared" si="56"/>
        <v xml:space="preserve"> Equivalent</v>
      </c>
      <c r="L735" s="4" t="s">
        <v>2239</v>
      </c>
      <c r="M735" s="4" t="str">
        <f>VLOOKUP(B:B,[1]GDPC_InventoryReport!$S$1:$T$65536,2,0)</f>
        <v>AVB</v>
      </c>
      <c r="N735" s="4" t="str">
        <f t="shared" si="57"/>
        <v>AB</v>
      </c>
      <c r="O735" s="4" t="str">
        <f t="shared" si="58"/>
        <v>3</v>
      </c>
      <c r="P735" s="4" t="str">
        <f t="shared" si="59"/>
        <v>C</v>
      </c>
    </row>
    <row r="736" spans="1:16" s="4" customFormat="1" ht="18" customHeight="1" x14ac:dyDescent="0.35">
      <c r="A736" s="11" t="s">
        <v>3364</v>
      </c>
      <c r="B736" s="12" t="s">
        <v>3365</v>
      </c>
      <c r="C736" s="12" t="s">
        <v>200</v>
      </c>
      <c r="D736" s="12" t="s">
        <v>201</v>
      </c>
      <c r="E736" s="13">
        <v>10</v>
      </c>
      <c r="F736" s="13">
        <v>10</v>
      </c>
      <c r="G736" s="12" t="s">
        <v>9</v>
      </c>
      <c r="H736" s="12" t="s">
        <v>2079</v>
      </c>
      <c r="I736" s="12" t="s">
        <v>2080</v>
      </c>
      <c r="J736" s="13">
        <f t="shared" si="55"/>
        <v>0</v>
      </c>
      <c r="K736" s="14" t="str">
        <f t="shared" si="56"/>
        <v xml:space="preserve"> Equivalent</v>
      </c>
      <c r="L736" s="4" t="s">
        <v>2239</v>
      </c>
      <c r="M736" s="4" t="str">
        <f>VLOOKUP(B:B,[1]GDPC_InventoryReport!$S$1:$T$65536,2,0)</f>
        <v>AVB</v>
      </c>
      <c r="N736" s="4" t="str">
        <f t="shared" si="57"/>
        <v>AB</v>
      </c>
      <c r="O736" s="4" t="str">
        <f t="shared" si="58"/>
        <v>5</v>
      </c>
      <c r="P736" s="4" t="str">
        <f t="shared" si="59"/>
        <v>C</v>
      </c>
    </row>
    <row r="737" spans="1:16" s="4" customFormat="1" ht="18" customHeight="1" x14ac:dyDescent="0.35">
      <c r="A737" s="11" t="s">
        <v>3366</v>
      </c>
      <c r="B737" s="12" t="s">
        <v>266</v>
      </c>
      <c r="C737" s="12" t="s">
        <v>206</v>
      </c>
      <c r="D737" s="12" t="s">
        <v>207</v>
      </c>
      <c r="E737" s="13">
        <v>20</v>
      </c>
      <c r="F737" s="13">
        <v>20</v>
      </c>
      <c r="G737" s="12" t="s">
        <v>9</v>
      </c>
      <c r="H737" s="12" t="s">
        <v>2079</v>
      </c>
      <c r="I737" s="12" t="s">
        <v>2080</v>
      </c>
      <c r="J737" s="13">
        <f t="shared" si="55"/>
        <v>0</v>
      </c>
      <c r="K737" s="14" t="str">
        <f t="shared" si="56"/>
        <v xml:space="preserve"> Equivalent</v>
      </c>
      <c r="L737" s="4" t="s">
        <v>2239</v>
      </c>
      <c r="M737" s="4" t="str">
        <f>VLOOKUP(B:B,[1]GDPC_InventoryReport!$S$1:$T$65536,2,0)</f>
        <v>AVB</v>
      </c>
      <c r="N737" s="4" t="str">
        <f t="shared" si="57"/>
        <v>AB</v>
      </c>
      <c r="O737" s="4" t="str">
        <f t="shared" si="58"/>
        <v>7</v>
      </c>
      <c r="P737" s="4" t="str">
        <f t="shared" si="59"/>
        <v>C</v>
      </c>
    </row>
    <row r="738" spans="1:16" s="4" customFormat="1" ht="18" customHeight="1" x14ac:dyDescent="0.35">
      <c r="A738" s="11" t="s">
        <v>3367</v>
      </c>
      <c r="B738" s="12" t="s">
        <v>269</v>
      </c>
      <c r="C738" s="12" t="s">
        <v>2956</v>
      </c>
      <c r="D738" s="12" t="s">
        <v>2957</v>
      </c>
      <c r="E738" s="13">
        <v>25</v>
      </c>
      <c r="F738" s="13">
        <v>25</v>
      </c>
      <c r="G738" s="12" t="s">
        <v>9</v>
      </c>
      <c r="H738" s="12" t="s">
        <v>2079</v>
      </c>
      <c r="I738" s="12" t="s">
        <v>2080</v>
      </c>
      <c r="J738" s="13">
        <f t="shared" si="55"/>
        <v>0</v>
      </c>
      <c r="K738" s="14" t="str">
        <f t="shared" si="56"/>
        <v xml:space="preserve"> Equivalent</v>
      </c>
      <c r="L738" s="4" t="s">
        <v>2239</v>
      </c>
      <c r="M738" s="4" t="str">
        <f>VLOOKUP(B:B,[1]GDPC_InventoryReport!$S$1:$T$65536,2,0)</f>
        <v>AVB</v>
      </c>
      <c r="N738" s="4" t="str">
        <f t="shared" si="57"/>
        <v>AB</v>
      </c>
      <c r="O738" s="4" t="str">
        <f t="shared" si="58"/>
        <v>9</v>
      </c>
      <c r="P738" s="4" t="str">
        <f t="shared" si="59"/>
        <v>C</v>
      </c>
    </row>
    <row r="739" spans="1:16" s="4" customFormat="1" ht="18" customHeight="1" x14ac:dyDescent="0.35">
      <c r="A739" s="11" t="s">
        <v>3368</v>
      </c>
      <c r="B739" s="12" t="s">
        <v>270</v>
      </c>
      <c r="C739" s="12" t="s">
        <v>1179</v>
      </c>
      <c r="D739" s="12" t="s">
        <v>1180</v>
      </c>
      <c r="E739" s="13">
        <v>20</v>
      </c>
      <c r="F739" s="13">
        <v>20</v>
      </c>
      <c r="G739" s="12" t="s">
        <v>9</v>
      </c>
      <c r="H739" s="12" t="s">
        <v>2079</v>
      </c>
      <c r="I739" s="12" t="s">
        <v>2080</v>
      </c>
      <c r="J739" s="13">
        <f t="shared" si="55"/>
        <v>0</v>
      </c>
      <c r="K739" s="14" t="str">
        <f t="shared" si="56"/>
        <v xml:space="preserve"> Equivalent</v>
      </c>
      <c r="L739" s="4" t="s">
        <v>2239</v>
      </c>
      <c r="M739" s="4" t="str">
        <f>VLOOKUP(B:B,[1]GDPC_InventoryReport!$S$1:$T$65536,2,0)</f>
        <v>AVB</v>
      </c>
      <c r="N739" s="4" t="str">
        <f t="shared" si="57"/>
        <v>AB</v>
      </c>
      <c r="O739" s="4" t="str">
        <f t="shared" si="58"/>
        <v>1</v>
      </c>
      <c r="P739" s="4" t="str">
        <f t="shared" si="59"/>
        <v>C</v>
      </c>
    </row>
    <row r="740" spans="1:16" s="4" customFormat="1" ht="18" customHeight="1" x14ac:dyDescent="0.35">
      <c r="A740" s="11" t="s">
        <v>3369</v>
      </c>
      <c r="B740" s="12" t="s">
        <v>3370</v>
      </c>
      <c r="C740" s="12" t="s">
        <v>206</v>
      </c>
      <c r="D740" s="12" t="s">
        <v>207</v>
      </c>
      <c r="E740" s="13">
        <v>20</v>
      </c>
      <c r="F740" s="13">
        <v>20</v>
      </c>
      <c r="G740" s="12" t="s">
        <v>9</v>
      </c>
      <c r="H740" s="12" t="s">
        <v>2079</v>
      </c>
      <c r="I740" s="12" t="s">
        <v>2080</v>
      </c>
      <c r="J740" s="13">
        <f t="shared" si="55"/>
        <v>0</v>
      </c>
      <c r="K740" s="14" t="str">
        <f t="shared" si="56"/>
        <v xml:space="preserve"> Equivalent</v>
      </c>
      <c r="L740" s="4" t="s">
        <v>2239</v>
      </c>
      <c r="M740" s="4" t="str">
        <f>VLOOKUP(B:B,[1]GDPC_InventoryReport!$S$1:$T$65536,2,0)</f>
        <v>AVB</v>
      </c>
      <c r="N740" s="4" t="str">
        <f t="shared" si="57"/>
        <v>AB</v>
      </c>
      <c r="O740" s="4" t="str">
        <f t="shared" si="58"/>
        <v>3</v>
      </c>
      <c r="P740" s="4" t="str">
        <f t="shared" si="59"/>
        <v>C</v>
      </c>
    </row>
    <row r="741" spans="1:16" s="4" customFormat="1" ht="18" customHeight="1" x14ac:dyDescent="0.35">
      <c r="A741" s="11" t="s">
        <v>3371</v>
      </c>
      <c r="B741" s="12" t="s">
        <v>271</v>
      </c>
      <c r="C741" s="12" t="s">
        <v>3112</v>
      </c>
      <c r="D741" s="12" t="s">
        <v>3113</v>
      </c>
      <c r="E741" s="13">
        <v>24</v>
      </c>
      <c r="F741" s="13">
        <v>24</v>
      </c>
      <c r="G741" s="12" t="s">
        <v>9</v>
      </c>
      <c r="H741" s="12" t="s">
        <v>2079</v>
      </c>
      <c r="I741" s="12" t="s">
        <v>2080</v>
      </c>
      <c r="J741" s="13">
        <f t="shared" si="55"/>
        <v>0</v>
      </c>
      <c r="K741" s="14" t="str">
        <f t="shared" si="56"/>
        <v xml:space="preserve"> Equivalent</v>
      </c>
      <c r="L741" s="4" t="s">
        <v>2239</v>
      </c>
      <c r="M741" s="4" t="str">
        <f>VLOOKUP(B:B,[1]GDPC_InventoryReport!$S$1:$T$65536,2,0)</f>
        <v>AVB</v>
      </c>
      <c r="N741" s="4" t="str">
        <f t="shared" si="57"/>
        <v>AB</v>
      </c>
      <c r="O741" s="4" t="str">
        <f t="shared" si="58"/>
        <v>5</v>
      </c>
      <c r="P741" s="4" t="str">
        <f t="shared" si="59"/>
        <v>C</v>
      </c>
    </row>
    <row r="742" spans="1:16" s="4" customFormat="1" ht="18" customHeight="1" x14ac:dyDescent="0.35">
      <c r="A742" s="11" t="s">
        <v>3372</v>
      </c>
      <c r="B742" s="12" t="s">
        <v>3373</v>
      </c>
      <c r="C742" s="12" t="s">
        <v>3374</v>
      </c>
      <c r="D742" s="12" t="s">
        <v>3375</v>
      </c>
      <c r="E742" s="13">
        <v>24</v>
      </c>
      <c r="F742" s="13">
        <v>24</v>
      </c>
      <c r="G742" s="12" t="s">
        <v>9</v>
      </c>
      <c r="H742" s="12" t="s">
        <v>2079</v>
      </c>
      <c r="I742" s="12" t="s">
        <v>2080</v>
      </c>
      <c r="J742" s="13">
        <f t="shared" si="55"/>
        <v>0</v>
      </c>
      <c r="K742" s="14" t="str">
        <f t="shared" si="56"/>
        <v xml:space="preserve"> Equivalent</v>
      </c>
      <c r="L742" s="4" t="s">
        <v>2239</v>
      </c>
      <c r="M742" s="4" t="str">
        <f>VLOOKUP(B:B,[1]GDPC_InventoryReport!$S$1:$T$65536,2,0)</f>
        <v>AVB</v>
      </c>
      <c r="N742" s="4" t="str">
        <f t="shared" si="57"/>
        <v>AB</v>
      </c>
      <c r="O742" s="4" t="str">
        <f t="shared" si="58"/>
        <v>7</v>
      </c>
      <c r="P742" s="4" t="str">
        <f t="shared" si="59"/>
        <v>C</v>
      </c>
    </row>
    <row r="743" spans="1:16" s="4" customFormat="1" ht="18" customHeight="1" x14ac:dyDescent="0.35">
      <c r="A743" s="11" t="s">
        <v>3376</v>
      </c>
      <c r="B743" s="12" t="s">
        <v>272</v>
      </c>
      <c r="C743" s="12" t="s">
        <v>1122</v>
      </c>
      <c r="D743" s="12" t="s">
        <v>1123</v>
      </c>
      <c r="E743" s="13">
        <v>20</v>
      </c>
      <c r="F743" s="13">
        <v>20</v>
      </c>
      <c r="G743" s="12" t="s">
        <v>9</v>
      </c>
      <c r="H743" s="12" t="s">
        <v>2079</v>
      </c>
      <c r="I743" s="12" t="s">
        <v>2080</v>
      </c>
      <c r="J743" s="13">
        <f t="shared" si="55"/>
        <v>0</v>
      </c>
      <c r="K743" s="14" t="str">
        <f t="shared" si="56"/>
        <v xml:space="preserve"> Equivalent</v>
      </c>
      <c r="L743" s="4" t="s">
        <v>2239</v>
      </c>
      <c r="M743" s="4" t="str">
        <f>VLOOKUP(B:B,[1]GDPC_InventoryReport!$S$1:$T$65536,2,0)</f>
        <v>AVB</v>
      </c>
      <c r="N743" s="4" t="str">
        <f t="shared" si="57"/>
        <v>AB</v>
      </c>
      <c r="O743" s="4" t="str">
        <f t="shared" si="58"/>
        <v>9</v>
      </c>
      <c r="P743" s="4" t="str">
        <f t="shared" si="59"/>
        <v>C</v>
      </c>
    </row>
    <row r="744" spans="1:16" s="4" customFormat="1" ht="18" customHeight="1" x14ac:dyDescent="0.35">
      <c r="A744" s="11" t="s">
        <v>3377</v>
      </c>
      <c r="B744" s="12" t="s">
        <v>275</v>
      </c>
      <c r="C744" s="12" t="s">
        <v>144</v>
      </c>
      <c r="D744" s="12" t="s">
        <v>145</v>
      </c>
      <c r="E744" s="13">
        <v>24</v>
      </c>
      <c r="F744" s="13">
        <v>24</v>
      </c>
      <c r="G744" s="12" t="s">
        <v>9</v>
      </c>
      <c r="H744" s="12" t="s">
        <v>2079</v>
      </c>
      <c r="I744" s="12" t="s">
        <v>2080</v>
      </c>
      <c r="J744" s="13">
        <f t="shared" si="55"/>
        <v>0</v>
      </c>
      <c r="K744" s="14" t="str">
        <f t="shared" si="56"/>
        <v xml:space="preserve"> Equivalent</v>
      </c>
      <c r="L744" s="4" t="s">
        <v>2239</v>
      </c>
      <c r="M744" s="4" t="str">
        <f>VLOOKUP(B:B,[1]GDPC_InventoryReport!$S$1:$T$65536,2,0)</f>
        <v>AVB</v>
      </c>
      <c r="N744" s="4" t="str">
        <f t="shared" si="57"/>
        <v>AB</v>
      </c>
      <c r="O744" s="4" t="str">
        <f t="shared" si="58"/>
        <v>1</v>
      </c>
      <c r="P744" s="4" t="str">
        <f t="shared" si="59"/>
        <v>C</v>
      </c>
    </row>
    <row r="745" spans="1:16" s="4" customFormat="1" ht="18" customHeight="1" x14ac:dyDescent="0.35">
      <c r="A745" s="11" t="s">
        <v>3378</v>
      </c>
      <c r="B745" s="12" t="s">
        <v>276</v>
      </c>
      <c r="C745" s="12" t="s">
        <v>225</v>
      </c>
      <c r="D745" s="12" t="s">
        <v>226</v>
      </c>
      <c r="E745" s="13">
        <v>10</v>
      </c>
      <c r="F745" s="13">
        <v>10</v>
      </c>
      <c r="G745" s="12" t="s">
        <v>9</v>
      </c>
      <c r="H745" s="12" t="s">
        <v>2079</v>
      </c>
      <c r="I745" s="12" t="s">
        <v>2080</v>
      </c>
      <c r="J745" s="13">
        <f t="shared" si="55"/>
        <v>0</v>
      </c>
      <c r="K745" s="14" t="str">
        <f t="shared" si="56"/>
        <v xml:space="preserve"> Equivalent</v>
      </c>
      <c r="L745" s="4" t="s">
        <v>2239</v>
      </c>
      <c r="M745" s="4" t="str">
        <f>VLOOKUP(B:B,[1]GDPC_InventoryReport!$S$1:$T$65536,2,0)</f>
        <v>AVB</v>
      </c>
      <c r="N745" s="4" t="str">
        <f t="shared" si="57"/>
        <v>AB</v>
      </c>
      <c r="O745" s="4" t="str">
        <f t="shared" si="58"/>
        <v>3</v>
      </c>
      <c r="P745" s="4" t="str">
        <f t="shared" si="59"/>
        <v>C</v>
      </c>
    </row>
    <row r="746" spans="1:16" s="4" customFormat="1" ht="18" customHeight="1" x14ac:dyDescent="0.35">
      <c r="A746" s="11" t="s">
        <v>3379</v>
      </c>
      <c r="B746" s="12" t="s">
        <v>277</v>
      </c>
      <c r="C746" s="12" t="s">
        <v>267</v>
      </c>
      <c r="D746" s="12" t="s">
        <v>268</v>
      </c>
      <c r="E746" s="13">
        <v>20</v>
      </c>
      <c r="F746" s="13">
        <v>20</v>
      </c>
      <c r="G746" s="12" t="s">
        <v>9</v>
      </c>
      <c r="H746" s="12" t="s">
        <v>2079</v>
      </c>
      <c r="I746" s="12" t="s">
        <v>2080</v>
      </c>
      <c r="J746" s="13">
        <f t="shared" si="55"/>
        <v>0</v>
      </c>
      <c r="K746" s="14" t="str">
        <f t="shared" si="56"/>
        <v xml:space="preserve"> Equivalent</v>
      </c>
      <c r="L746" s="4" t="s">
        <v>2239</v>
      </c>
      <c r="M746" s="4" t="str">
        <f>VLOOKUP(B:B,[1]GDPC_InventoryReport!$S$1:$T$65536,2,0)</f>
        <v>AVB</v>
      </c>
      <c r="N746" s="4" t="str">
        <f t="shared" si="57"/>
        <v>AB</v>
      </c>
      <c r="O746" s="4" t="str">
        <f t="shared" si="58"/>
        <v>5</v>
      </c>
      <c r="P746" s="4" t="str">
        <f t="shared" si="59"/>
        <v>C</v>
      </c>
    </row>
    <row r="747" spans="1:16" s="4" customFormat="1" ht="18" customHeight="1" x14ac:dyDescent="0.35">
      <c r="A747" s="11" t="s">
        <v>3380</v>
      </c>
      <c r="B747" s="12" t="s">
        <v>3381</v>
      </c>
      <c r="C747" s="12" t="s">
        <v>2067</v>
      </c>
      <c r="D747" s="12" t="s">
        <v>2068</v>
      </c>
      <c r="E747" s="13">
        <v>13</v>
      </c>
      <c r="F747" s="13">
        <v>13</v>
      </c>
      <c r="G747" s="12" t="s">
        <v>9</v>
      </c>
      <c r="H747" s="12" t="s">
        <v>2079</v>
      </c>
      <c r="I747" s="12" t="s">
        <v>2080</v>
      </c>
      <c r="J747" s="13">
        <f t="shared" si="55"/>
        <v>0</v>
      </c>
      <c r="K747" s="14" t="str">
        <f t="shared" si="56"/>
        <v xml:space="preserve"> Equivalent</v>
      </c>
      <c r="L747" s="4" t="s">
        <v>2239</v>
      </c>
      <c r="M747" s="4" t="str">
        <f>VLOOKUP(B:B,[1]GDPC_InventoryReport!$S$1:$T$65536,2,0)</f>
        <v>AVB</v>
      </c>
      <c r="N747" s="4" t="str">
        <f t="shared" si="57"/>
        <v>AB</v>
      </c>
      <c r="O747" s="4" t="str">
        <f t="shared" si="58"/>
        <v>7</v>
      </c>
      <c r="P747" s="4" t="str">
        <f t="shared" si="59"/>
        <v>C</v>
      </c>
    </row>
    <row r="748" spans="1:16" s="4" customFormat="1" ht="18" customHeight="1" x14ac:dyDescent="0.35">
      <c r="A748" s="11" t="s">
        <v>3382</v>
      </c>
      <c r="B748" s="12" t="s">
        <v>3383</v>
      </c>
      <c r="C748" s="12" t="s">
        <v>1323</v>
      </c>
      <c r="D748" s="12" t="s">
        <v>1324</v>
      </c>
      <c r="E748" s="13">
        <v>20</v>
      </c>
      <c r="F748" s="13">
        <v>20</v>
      </c>
      <c r="G748" s="12" t="s">
        <v>9</v>
      </c>
      <c r="H748" s="12" t="s">
        <v>2079</v>
      </c>
      <c r="I748" s="12" t="s">
        <v>2080</v>
      </c>
      <c r="J748" s="13">
        <f t="shared" si="55"/>
        <v>0</v>
      </c>
      <c r="K748" s="14" t="str">
        <f t="shared" si="56"/>
        <v xml:space="preserve"> Equivalent</v>
      </c>
      <c r="L748" s="4" t="s">
        <v>2239</v>
      </c>
      <c r="M748" s="4" t="str">
        <f>VLOOKUP(B:B,[1]GDPC_InventoryReport!$S$1:$T$65536,2,0)</f>
        <v>AVB</v>
      </c>
      <c r="N748" s="4" t="str">
        <f t="shared" si="57"/>
        <v>AB</v>
      </c>
      <c r="O748" s="4" t="str">
        <f t="shared" si="58"/>
        <v>9</v>
      </c>
      <c r="P748" s="4" t="str">
        <f t="shared" si="59"/>
        <v>C</v>
      </c>
    </row>
    <row r="749" spans="1:16" s="4" customFormat="1" ht="18" customHeight="1" x14ac:dyDescent="0.35">
      <c r="A749" s="11" t="s">
        <v>3384</v>
      </c>
      <c r="B749" s="12" t="s">
        <v>3385</v>
      </c>
      <c r="C749" s="12" t="s">
        <v>267</v>
      </c>
      <c r="D749" s="12" t="s">
        <v>268</v>
      </c>
      <c r="E749" s="13">
        <v>22</v>
      </c>
      <c r="F749" s="13">
        <v>22</v>
      </c>
      <c r="G749" s="12" t="s">
        <v>9</v>
      </c>
      <c r="H749" s="12" t="s">
        <v>2079</v>
      </c>
      <c r="I749" s="12" t="s">
        <v>2080</v>
      </c>
      <c r="J749" s="13">
        <f t="shared" si="55"/>
        <v>0</v>
      </c>
      <c r="K749" s="14" t="str">
        <f t="shared" si="56"/>
        <v xml:space="preserve"> Equivalent</v>
      </c>
      <c r="L749" s="4" t="s">
        <v>2239</v>
      </c>
      <c r="M749" s="4" t="str">
        <f>VLOOKUP(B:B,[1]GDPC_InventoryReport!$S$1:$T$65536,2,0)</f>
        <v>AVB</v>
      </c>
      <c r="N749" s="4" t="str">
        <f t="shared" si="57"/>
        <v>AB</v>
      </c>
      <c r="O749" s="4" t="str">
        <f t="shared" si="58"/>
        <v>1</v>
      </c>
      <c r="P749" s="4" t="str">
        <f t="shared" si="59"/>
        <v>C</v>
      </c>
    </row>
    <row r="750" spans="1:16" s="4" customFormat="1" ht="18" customHeight="1" x14ac:dyDescent="0.35">
      <c r="A750" s="11" t="s">
        <v>3386</v>
      </c>
      <c r="B750" s="12" t="s">
        <v>2070</v>
      </c>
      <c r="C750" s="12" t="s">
        <v>1028</v>
      </c>
      <c r="D750" s="12" t="s">
        <v>1029</v>
      </c>
      <c r="E750" s="13">
        <v>10</v>
      </c>
      <c r="F750" s="13">
        <v>10</v>
      </c>
      <c r="G750" s="12" t="s">
        <v>9</v>
      </c>
      <c r="H750" s="12" t="s">
        <v>2079</v>
      </c>
      <c r="I750" s="12" t="s">
        <v>2080</v>
      </c>
      <c r="J750" s="13">
        <f t="shared" si="55"/>
        <v>0</v>
      </c>
      <c r="K750" s="14" t="str">
        <f t="shared" si="56"/>
        <v xml:space="preserve"> Equivalent</v>
      </c>
      <c r="L750" s="4" t="s">
        <v>2239</v>
      </c>
      <c r="M750" s="4" t="str">
        <f>VLOOKUP(B:B,[1]GDPC_InventoryReport!$S$1:$T$65536,2,0)</f>
        <v>AVB</v>
      </c>
      <c r="N750" s="4" t="str">
        <f t="shared" si="57"/>
        <v>AB</v>
      </c>
      <c r="O750" s="4" t="str">
        <f t="shared" si="58"/>
        <v>3</v>
      </c>
      <c r="P750" s="4" t="str">
        <f t="shared" si="59"/>
        <v>C</v>
      </c>
    </row>
    <row r="751" spans="1:16" s="4" customFormat="1" ht="18" customHeight="1" x14ac:dyDescent="0.35">
      <c r="A751" s="11" t="s">
        <v>3387</v>
      </c>
      <c r="B751" s="12" t="s">
        <v>280</v>
      </c>
      <c r="C751" s="12" t="s">
        <v>1308</v>
      </c>
      <c r="D751" s="12" t="s">
        <v>1309</v>
      </c>
      <c r="E751" s="13">
        <v>18</v>
      </c>
      <c r="F751" s="13">
        <v>18</v>
      </c>
      <c r="G751" s="12" t="s">
        <v>9</v>
      </c>
      <c r="H751" s="12" t="s">
        <v>2079</v>
      </c>
      <c r="I751" s="12" t="s">
        <v>2080</v>
      </c>
      <c r="J751" s="13">
        <f t="shared" si="55"/>
        <v>0</v>
      </c>
      <c r="K751" s="14" t="str">
        <f t="shared" si="56"/>
        <v xml:space="preserve"> Equivalent</v>
      </c>
      <c r="L751" s="4" t="s">
        <v>2239</v>
      </c>
      <c r="M751" s="4" t="str">
        <f>VLOOKUP(B:B,[1]GDPC_InventoryReport!$S$1:$T$65536,2,0)</f>
        <v>AVB</v>
      </c>
      <c r="N751" s="4" t="str">
        <f t="shared" si="57"/>
        <v>AB</v>
      </c>
      <c r="O751" s="4" t="str">
        <f t="shared" si="58"/>
        <v>5</v>
      </c>
      <c r="P751" s="4" t="str">
        <f t="shared" si="59"/>
        <v>C</v>
      </c>
    </row>
    <row r="752" spans="1:16" s="4" customFormat="1" ht="18" customHeight="1" x14ac:dyDescent="0.35">
      <c r="A752" s="11" t="s">
        <v>3388</v>
      </c>
      <c r="B752" s="12" t="s">
        <v>3389</v>
      </c>
      <c r="C752" s="12" t="s">
        <v>1330</v>
      </c>
      <c r="D752" s="12" t="s">
        <v>1331</v>
      </c>
      <c r="E752" s="13">
        <v>44</v>
      </c>
      <c r="F752" s="13">
        <v>44</v>
      </c>
      <c r="G752" s="12" t="s">
        <v>18</v>
      </c>
      <c r="H752" s="12" t="s">
        <v>2079</v>
      </c>
      <c r="I752" s="12" t="s">
        <v>2080</v>
      </c>
      <c r="J752" s="13">
        <f t="shared" si="55"/>
        <v>0</v>
      </c>
      <c r="K752" s="14" t="str">
        <f t="shared" si="56"/>
        <v xml:space="preserve"> Equivalent</v>
      </c>
      <c r="L752" s="4" t="s">
        <v>2239</v>
      </c>
      <c r="M752" s="4" t="str">
        <f>VLOOKUP(B:B,[1]GDPC_InventoryReport!$S$1:$T$65536,2,0)</f>
        <v>Hold –STK</v>
      </c>
      <c r="N752" s="4" t="str">
        <f t="shared" si="57"/>
        <v>AB</v>
      </c>
      <c r="O752" s="4" t="str">
        <f t="shared" si="58"/>
        <v>7</v>
      </c>
      <c r="P752" s="4" t="str">
        <f t="shared" si="59"/>
        <v>C</v>
      </c>
    </row>
    <row r="753" spans="1:16" s="4" customFormat="1" ht="18" customHeight="1" x14ac:dyDescent="0.35">
      <c r="A753" s="11" t="s">
        <v>3390</v>
      </c>
      <c r="B753" s="12" t="s">
        <v>3391</v>
      </c>
      <c r="C753" s="12" t="s">
        <v>1348</v>
      </c>
      <c r="D753" s="12" t="s">
        <v>1349</v>
      </c>
      <c r="E753" s="13">
        <v>14</v>
      </c>
      <c r="F753" s="13">
        <v>14</v>
      </c>
      <c r="G753" s="12" t="s">
        <v>9</v>
      </c>
      <c r="H753" s="12" t="s">
        <v>2079</v>
      </c>
      <c r="I753" s="12" t="s">
        <v>2080</v>
      </c>
      <c r="J753" s="13">
        <f t="shared" si="55"/>
        <v>0</v>
      </c>
      <c r="K753" s="14" t="str">
        <f t="shared" si="56"/>
        <v xml:space="preserve"> Equivalent</v>
      </c>
      <c r="L753" s="4" t="s">
        <v>2239</v>
      </c>
      <c r="M753" s="4" t="str">
        <f>VLOOKUP(B:B,[1]GDPC_InventoryReport!$S$1:$T$65536,2,0)</f>
        <v>AVB</v>
      </c>
      <c r="N753" s="4" t="str">
        <f t="shared" si="57"/>
        <v>AB</v>
      </c>
      <c r="O753" s="4" t="str">
        <f t="shared" si="58"/>
        <v>9</v>
      </c>
      <c r="P753" s="4" t="str">
        <f t="shared" si="59"/>
        <v>C</v>
      </c>
    </row>
    <row r="754" spans="1:16" s="4" customFormat="1" ht="18" customHeight="1" x14ac:dyDescent="0.35">
      <c r="A754" s="11" t="s">
        <v>3392</v>
      </c>
      <c r="B754" s="12" t="s">
        <v>3393</v>
      </c>
      <c r="C754" s="12" t="s">
        <v>273</v>
      </c>
      <c r="D754" s="12" t="s">
        <v>274</v>
      </c>
      <c r="E754" s="13">
        <v>32</v>
      </c>
      <c r="F754" s="13">
        <v>32</v>
      </c>
      <c r="G754" s="12" t="s">
        <v>9</v>
      </c>
      <c r="H754" s="12" t="s">
        <v>2079</v>
      </c>
      <c r="I754" s="12" t="s">
        <v>2080</v>
      </c>
      <c r="J754" s="13">
        <f t="shared" si="55"/>
        <v>0</v>
      </c>
      <c r="K754" s="14" t="str">
        <f t="shared" si="56"/>
        <v xml:space="preserve"> Equivalent</v>
      </c>
      <c r="L754" s="4" t="s">
        <v>2239</v>
      </c>
      <c r="M754" s="4" t="str">
        <f>VLOOKUP(B:B,[1]GDPC_InventoryReport!$S$1:$T$65536,2,0)</f>
        <v>AVB</v>
      </c>
      <c r="N754" s="4" t="str">
        <f t="shared" si="57"/>
        <v>AB</v>
      </c>
      <c r="O754" s="4" t="str">
        <f t="shared" si="58"/>
        <v>1</v>
      </c>
      <c r="P754" s="4" t="str">
        <f t="shared" si="59"/>
        <v>C</v>
      </c>
    </row>
    <row r="755" spans="1:16" s="4" customFormat="1" ht="18" customHeight="1" x14ac:dyDescent="0.35">
      <c r="A755" s="11" t="s">
        <v>3394</v>
      </c>
      <c r="B755" s="12" t="s">
        <v>3395</v>
      </c>
      <c r="C755" s="12" t="s">
        <v>1146</v>
      </c>
      <c r="D755" s="12" t="s">
        <v>1147</v>
      </c>
      <c r="E755" s="13">
        <v>20</v>
      </c>
      <c r="F755" s="13">
        <v>20</v>
      </c>
      <c r="G755" s="12" t="s">
        <v>9</v>
      </c>
      <c r="H755" s="12" t="s">
        <v>2079</v>
      </c>
      <c r="I755" s="12" t="s">
        <v>2080</v>
      </c>
      <c r="J755" s="13">
        <f t="shared" si="55"/>
        <v>0</v>
      </c>
      <c r="K755" s="14" t="str">
        <f t="shared" si="56"/>
        <v xml:space="preserve"> Equivalent</v>
      </c>
      <c r="L755" s="4" t="s">
        <v>2239</v>
      </c>
      <c r="M755" s="4" t="str">
        <f>VLOOKUP(B:B,[1]GDPC_InventoryReport!$S$1:$T$65536,2,0)</f>
        <v>AVB</v>
      </c>
      <c r="N755" s="4" t="str">
        <f t="shared" si="57"/>
        <v>AB</v>
      </c>
      <c r="O755" s="4" t="str">
        <f t="shared" si="58"/>
        <v>5</v>
      </c>
      <c r="P755" s="4" t="str">
        <f t="shared" si="59"/>
        <v>D</v>
      </c>
    </row>
    <row r="756" spans="1:16" s="4" customFormat="1" ht="18" customHeight="1" x14ac:dyDescent="0.35">
      <c r="A756" s="11" t="s">
        <v>3396</v>
      </c>
      <c r="B756" s="12" t="s">
        <v>281</v>
      </c>
      <c r="C756" s="12" t="s">
        <v>2411</v>
      </c>
      <c r="D756" s="12" t="s">
        <v>2412</v>
      </c>
      <c r="E756" s="13">
        <v>20</v>
      </c>
      <c r="F756" s="13">
        <v>20</v>
      </c>
      <c r="G756" s="12" t="s">
        <v>9</v>
      </c>
      <c r="H756" s="12" t="s">
        <v>2079</v>
      </c>
      <c r="I756" s="12" t="s">
        <v>2080</v>
      </c>
      <c r="J756" s="13">
        <f t="shared" si="55"/>
        <v>0</v>
      </c>
      <c r="K756" s="14" t="str">
        <f t="shared" si="56"/>
        <v xml:space="preserve"> Equivalent</v>
      </c>
      <c r="L756" s="4" t="s">
        <v>2239</v>
      </c>
      <c r="M756" s="4" t="str">
        <f>VLOOKUP(B:B,[1]GDPC_InventoryReport!$S$1:$T$65536,2,0)</f>
        <v>AVB</v>
      </c>
      <c r="N756" s="4" t="str">
        <f t="shared" si="57"/>
        <v>AB</v>
      </c>
      <c r="O756" s="4" t="str">
        <f t="shared" si="58"/>
        <v>7</v>
      </c>
      <c r="P756" s="4" t="str">
        <f t="shared" si="59"/>
        <v>D</v>
      </c>
    </row>
    <row r="757" spans="1:16" s="4" customFormat="1" ht="18" customHeight="1" x14ac:dyDescent="0.35">
      <c r="A757" s="11" t="s">
        <v>3397</v>
      </c>
      <c r="B757" s="12" t="s">
        <v>282</v>
      </c>
      <c r="C757" s="12" t="s">
        <v>167</v>
      </c>
      <c r="D757" s="12" t="s">
        <v>168</v>
      </c>
      <c r="E757" s="13">
        <v>32</v>
      </c>
      <c r="F757" s="13">
        <v>32</v>
      </c>
      <c r="G757" s="12" t="s">
        <v>9</v>
      </c>
      <c r="H757" s="12" t="s">
        <v>2079</v>
      </c>
      <c r="I757" s="12" t="s">
        <v>2080</v>
      </c>
      <c r="J757" s="13">
        <f t="shared" si="55"/>
        <v>0</v>
      </c>
      <c r="K757" s="14" t="str">
        <f t="shared" si="56"/>
        <v xml:space="preserve"> Equivalent</v>
      </c>
      <c r="L757" s="4" t="s">
        <v>2239</v>
      </c>
      <c r="M757" s="4" t="str">
        <f>VLOOKUP(B:B,[1]GDPC_InventoryReport!$S$1:$T$65536,2,0)</f>
        <v>AVB</v>
      </c>
      <c r="N757" s="4" t="str">
        <f t="shared" si="57"/>
        <v>AB</v>
      </c>
      <c r="O757" s="4" t="str">
        <f t="shared" si="58"/>
        <v>9</v>
      </c>
      <c r="P757" s="4" t="str">
        <f t="shared" si="59"/>
        <v>D</v>
      </c>
    </row>
    <row r="758" spans="1:16" s="4" customFormat="1" ht="18" customHeight="1" x14ac:dyDescent="0.35">
      <c r="A758" s="11" t="s">
        <v>3398</v>
      </c>
      <c r="B758" s="12" t="s">
        <v>283</v>
      </c>
      <c r="C758" s="12" t="s">
        <v>1317</v>
      </c>
      <c r="D758" s="12" t="s">
        <v>1318</v>
      </c>
      <c r="E758" s="13">
        <v>20</v>
      </c>
      <c r="F758" s="13">
        <v>20</v>
      </c>
      <c r="G758" s="12" t="s">
        <v>9</v>
      </c>
      <c r="H758" s="12" t="s">
        <v>2079</v>
      </c>
      <c r="I758" s="12" t="s">
        <v>2080</v>
      </c>
      <c r="J758" s="13">
        <f t="shared" si="55"/>
        <v>0</v>
      </c>
      <c r="K758" s="14" t="str">
        <f t="shared" si="56"/>
        <v xml:space="preserve"> Equivalent</v>
      </c>
      <c r="L758" s="4" t="s">
        <v>2239</v>
      </c>
      <c r="M758" s="4" t="str">
        <f>VLOOKUP(B:B,[1]GDPC_InventoryReport!$S$1:$T$65536,2,0)</f>
        <v>AVB</v>
      </c>
      <c r="N758" s="4" t="str">
        <f t="shared" si="57"/>
        <v>AB</v>
      </c>
      <c r="O758" s="4" t="str">
        <f t="shared" si="58"/>
        <v>1</v>
      </c>
      <c r="P758" s="4" t="str">
        <f t="shared" si="59"/>
        <v>D</v>
      </c>
    </row>
    <row r="759" spans="1:16" s="4" customFormat="1" ht="18" customHeight="1" x14ac:dyDescent="0.35">
      <c r="A759" s="11" t="s">
        <v>3399</v>
      </c>
      <c r="B759" s="12" t="s">
        <v>284</v>
      </c>
      <c r="C759" s="12" t="s">
        <v>1122</v>
      </c>
      <c r="D759" s="12" t="s">
        <v>1123</v>
      </c>
      <c r="E759" s="13">
        <v>20</v>
      </c>
      <c r="F759" s="13">
        <v>20</v>
      </c>
      <c r="G759" s="12" t="s">
        <v>9</v>
      </c>
      <c r="H759" s="12" t="s">
        <v>2079</v>
      </c>
      <c r="I759" s="12" t="s">
        <v>2080</v>
      </c>
      <c r="J759" s="13">
        <f t="shared" si="55"/>
        <v>0</v>
      </c>
      <c r="K759" s="14" t="str">
        <f t="shared" si="56"/>
        <v xml:space="preserve"> Equivalent</v>
      </c>
      <c r="L759" s="4" t="s">
        <v>2239</v>
      </c>
      <c r="M759" s="4" t="str">
        <f>VLOOKUP(B:B,[1]GDPC_InventoryReport!$S$1:$T$65536,2,0)</f>
        <v>AVB</v>
      </c>
      <c r="N759" s="4" t="str">
        <f t="shared" si="57"/>
        <v>AB</v>
      </c>
      <c r="O759" s="4" t="str">
        <f t="shared" si="58"/>
        <v>3</v>
      </c>
      <c r="P759" s="4" t="str">
        <f t="shared" si="59"/>
        <v>D</v>
      </c>
    </row>
    <row r="760" spans="1:16" s="4" customFormat="1" ht="18" customHeight="1" x14ac:dyDescent="0.35">
      <c r="A760" s="11" t="s">
        <v>3400</v>
      </c>
      <c r="B760" s="12" t="s">
        <v>285</v>
      </c>
      <c r="C760" s="12" t="s">
        <v>2411</v>
      </c>
      <c r="D760" s="12" t="s">
        <v>2412</v>
      </c>
      <c r="E760" s="13">
        <v>20</v>
      </c>
      <c r="F760" s="13">
        <v>20</v>
      </c>
      <c r="G760" s="12" t="s">
        <v>9</v>
      </c>
      <c r="H760" s="12" t="s">
        <v>2079</v>
      </c>
      <c r="I760" s="12" t="s">
        <v>2080</v>
      </c>
      <c r="J760" s="13">
        <f t="shared" si="55"/>
        <v>0</v>
      </c>
      <c r="K760" s="14" t="str">
        <f t="shared" si="56"/>
        <v xml:space="preserve"> Equivalent</v>
      </c>
      <c r="L760" s="4" t="s">
        <v>2239</v>
      </c>
      <c r="M760" s="4" t="str">
        <f>VLOOKUP(B:B,[1]GDPC_InventoryReport!$S$1:$T$65536,2,0)</f>
        <v>AVB</v>
      </c>
      <c r="N760" s="4" t="str">
        <f t="shared" si="57"/>
        <v>AB</v>
      </c>
      <c r="O760" s="4" t="str">
        <f t="shared" si="58"/>
        <v>5</v>
      </c>
      <c r="P760" s="4" t="str">
        <f t="shared" si="59"/>
        <v>D</v>
      </c>
    </row>
    <row r="761" spans="1:16" s="4" customFormat="1" ht="18" customHeight="1" x14ac:dyDescent="0.35">
      <c r="A761" s="11" t="s">
        <v>3401</v>
      </c>
      <c r="B761" s="12" t="s">
        <v>3402</v>
      </c>
      <c r="C761" s="12" t="s">
        <v>65</v>
      </c>
      <c r="D761" s="12" t="s">
        <v>66</v>
      </c>
      <c r="E761" s="13">
        <v>20</v>
      </c>
      <c r="F761" s="13">
        <v>20</v>
      </c>
      <c r="G761" s="12" t="s">
        <v>9</v>
      </c>
      <c r="H761" s="12" t="s">
        <v>2079</v>
      </c>
      <c r="I761" s="12" t="s">
        <v>2080</v>
      </c>
      <c r="J761" s="13">
        <f t="shared" si="55"/>
        <v>0</v>
      </c>
      <c r="K761" s="14" t="str">
        <f t="shared" si="56"/>
        <v xml:space="preserve"> Equivalent</v>
      </c>
      <c r="L761" s="4" t="s">
        <v>2239</v>
      </c>
      <c r="M761" s="4" t="str">
        <f>VLOOKUP(B:B,[1]GDPC_InventoryReport!$S$1:$T$65536,2,0)</f>
        <v>AVB</v>
      </c>
      <c r="N761" s="4" t="str">
        <f t="shared" si="57"/>
        <v>AB</v>
      </c>
      <c r="O761" s="4" t="str">
        <f t="shared" si="58"/>
        <v>7</v>
      </c>
      <c r="P761" s="4" t="str">
        <f t="shared" si="59"/>
        <v>D</v>
      </c>
    </row>
    <row r="762" spans="1:16" s="4" customFormat="1" ht="18" customHeight="1" x14ac:dyDescent="0.35">
      <c r="A762" s="11" t="s">
        <v>3403</v>
      </c>
      <c r="B762" s="12" t="s">
        <v>286</v>
      </c>
      <c r="C762" s="12" t="s">
        <v>65</v>
      </c>
      <c r="D762" s="12" t="s">
        <v>66</v>
      </c>
      <c r="E762" s="13">
        <v>15</v>
      </c>
      <c r="F762" s="13">
        <v>15</v>
      </c>
      <c r="G762" s="12" t="s">
        <v>9</v>
      </c>
      <c r="H762" s="12" t="s">
        <v>2079</v>
      </c>
      <c r="I762" s="12" t="s">
        <v>2080</v>
      </c>
      <c r="J762" s="13">
        <f t="shared" si="55"/>
        <v>0</v>
      </c>
      <c r="K762" s="14" t="str">
        <f t="shared" si="56"/>
        <v xml:space="preserve"> Equivalent</v>
      </c>
      <c r="L762" s="4" t="s">
        <v>2239</v>
      </c>
      <c r="M762" s="4" t="str">
        <f>VLOOKUP(B:B,[1]GDPC_InventoryReport!$S$1:$T$65536,2,0)</f>
        <v>AVB</v>
      </c>
      <c r="N762" s="4" t="str">
        <f t="shared" si="57"/>
        <v>AB</v>
      </c>
      <c r="O762" s="4" t="str">
        <f t="shared" si="58"/>
        <v>9</v>
      </c>
      <c r="P762" s="4" t="str">
        <f t="shared" si="59"/>
        <v>D</v>
      </c>
    </row>
    <row r="763" spans="1:16" s="4" customFormat="1" ht="18" customHeight="1" x14ac:dyDescent="0.35">
      <c r="A763" s="11" t="s">
        <v>3404</v>
      </c>
      <c r="B763" s="12" t="s">
        <v>287</v>
      </c>
      <c r="C763" s="12" t="s">
        <v>172</v>
      </c>
      <c r="D763" s="12" t="s">
        <v>173</v>
      </c>
      <c r="E763" s="13">
        <v>20</v>
      </c>
      <c r="F763" s="13">
        <v>20</v>
      </c>
      <c r="G763" s="12" t="s">
        <v>9</v>
      </c>
      <c r="H763" s="12" t="s">
        <v>2079</v>
      </c>
      <c r="I763" s="12" t="s">
        <v>2080</v>
      </c>
      <c r="J763" s="13">
        <f t="shared" si="55"/>
        <v>0</v>
      </c>
      <c r="K763" s="14" t="str">
        <f t="shared" si="56"/>
        <v xml:space="preserve"> Equivalent</v>
      </c>
      <c r="L763" s="4" t="s">
        <v>2239</v>
      </c>
      <c r="M763" s="4" t="str">
        <f>VLOOKUP(B:B,[1]GDPC_InventoryReport!$S$1:$T$65536,2,0)</f>
        <v>AVB</v>
      </c>
      <c r="N763" s="4" t="str">
        <f t="shared" si="57"/>
        <v>AB</v>
      </c>
      <c r="O763" s="4" t="str">
        <f t="shared" si="58"/>
        <v>1</v>
      </c>
      <c r="P763" s="4" t="str">
        <f t="shared" si="59"/>
        <v>D</v>
      </c>
    </row>
    <row r="764" spans="1:16" s="4" customFormat="1" ht="18" customHeight="1" x14ac:dyDescent="0.35">
      <c r="A764" s="11" t="s">
        <v>3405</v>
      </c>
      <c r="B764" s="12" t="s">
        <v>288</v>
      </c>
      <c r="C764" s="12" t="s">
        <v>1117</v>
      </c>
      <c r="D764" s="12" t="s">
        <v>1118</v>
      </c>
      <c r="E764" s="13">
        <v>20</v>
      </c>
      <c r="F764" s="13">
        <v>20</v>
      </c>
      <c r="G764" s="12" t="s">
        <v>9</v>
      </c>
      <c r="H764" s="12" t="s">
        <v>2079</v>
      </c>
      <c r="I764" s="12" t="s">
        <v>2080</v>
      </c>
      <c r="J764" s="13">
        <f t="shared" si="55"/>
        <v>0</v>
      </c>
      <c r="K764" s="14" t="str">
        <f t="shared" si="56"/>
        <v xml:space="preserve"> Equivalent</v>
      </c>
      <c r="L764" s="4" t="s">
        <v>2239</v>
      </c>
      <c r="M764" s="4" t="str">
        <f>VLOOKUP(B:B,[1]GDPC_InventoryReport!$S$1:$T$65536,2,0)</f>
        <v>AVB</v>
      </c>
      <c r="N764" s="4" t="str">
        <f t="shared" si="57"/>
        <v>AB</v>
      </c>
      <c r="O764" s="4" t="str">
        <f t="shared" si="58"/>
        <v>3</v>
      </c>
      <c r="P764" s="4" t="str">
        <f t="shared" si="59"/>
        <v>D</v>
      </c>
    </row>
    <row r="765" spans="1:16" s="4" customFormat="1" ht="18" customHeight="1" x14ac:dyDescent="0.35">
      <c r="A765" s="11" t="s">
        <v>3406</v>
      </c>
      <c r="B765" s="12" t="s">
        <v>3407</v>
      </c>
      <c r="C765" s="12" t="s">
        <v>10</v>
      </c>
      <c r="D765" s="12" t="s">
        <v>11</v>
      </c>
      <c r="E765" s="13">
        <v>32</v>
      </c>
      <c r="F765" s="13">
        <v>32</v>
      </c>
      <c r="G765" s="12" t="s">
        <v>9</v>
      </c>
      <c r="H765" s="12" t="s">
        <v>2079</v>
      </c>
      <c r="I765" s="12" t="s">
        <v>2080</v>
      </c>
      <c r="J765" s="13">
        <f t="shared" si="55"/>
        <v>0</v>
      </c>
      <c r="K765" s="14" t="str">
        <f t="shared" si="56"/>
        <v xml:space="preserve"> Equivalent</v>
      </c>
      <c r="L765" s="4" t="s">
        <v>2239</v>
      </c>
      <c r="M765" s="4" t="str">
        <f>VLOOKUP(B:B,[1]GDPC_InventoryReport!$S$1:$T$65536,2,0)</f>
        <v>AVB</v>
      </c>
      <c r="N765" s="4" t="str">
        <f t="shared" si="57"/>
        <v>AB</v>
      </c>
      <c r="O765" s="4" t="str">
        <f t="shared" si="58"/>
        <v>5</v>
      </c>
      <c r="P765" s="4" t="str">
        <f t="shared" si="59"/>
        <v>D</v>
      </c>
    </row>
    <row r="766" spans="1:16" s="4" customFormat="1" ht="18" customHeight="1" x14ac:dyDescent="0.35">
      <c r="A766" s="11" t="s">
        <v>3408</v>
      </c>
      <c r="B766" s="12" t="s">
        <v>3409</v>
      </c>
      <c r="C766" s="12" t="s">
        <v>1130</v>
      </c>
      <c r="D766" s="12" t="s">
        <v>1131</v>
      </c>
      <c r="E766" s="13">
        <v>20</v>
      </c>
      <c r="F766" s="13">
        <v>20</v>
      </c>
      <c r="G766" s="12" t="s">
        <v>9</v>
      </c>
      <c r="H766" s="12" t="s">
        <v>2079</v>
      </c>
      <c r="I766" s="12" t="s">
        <v>2080</v>
      </c>
      <c r="J766" s="13">
        <f t="shared" si="55"/>
        <v>0</v>
      </c>
      <c r="K766" s="14" t="str">
        <f t="shared" si="56"/>
        <v xml:space="preserve"> Equivalent</v>
      </c>
      <c r="L766" s="4" t="s">
        <v>2239</v>
      </c>
      <c r="M766" s="4" t="str">
        <f>VLOOKUP(B:B,[1]GDPC_InventoryReport!$S$1:$T$65536,2,0)</f>
        <v>AVB</v>
      </c>
      <c r="N766" s="4" t="str">
        <f t="shared" si="57"/>
        <v>AB</v>
      </c>
      <c r="O766" s="4" t="str">
        <f t="shared" si="58"/>
        <v>7</v>
      </c>
      <c r="P766" s="4" t="str">
        <f t="shared" si="59"/>
        <v>D</v>
      </c>
    </row>
    <row r="767" spans="1:16" s="4" customFormat="1" ht="18" customHeight="1" x14ac:dyDescent="0.35">
      <c r="A767" s="11" t="s">
        <v>3410</v>
      </c>
      <c r="B767" s="12" t="s">
        <v>3411</v>
      </c>
      <c r="C767" s="12" t="s">
        <v>2514</v>
      </c>
      <c r="D767" s="12" t="s">
        <v>2515</v>
      </c>
      <c r="E767" s="13">
        <v>57</v>
      </c>
      <c r="F767" s="13">
        <v>57</v>
      </c>
      <c r="G767" s="12" t="s">
        <v>18</v>
      </c>
      <c r="H767" s="12" t="s">
        <v>2079</v>
      </c>
      <c r="I767" s="12" t="s">
        <v>2080</v>
      </c>
      <c r="J767" s="13">
        <f t="shared" si="55"/>
        <v>0</v>
      </c>
      <c r="K767" s="14" t="str">
        <f t="shared" si="56"/>
        <v xml:space="preserve"> Equivalent</v>
      </c>
      <c r="L767" s="4" t="s">
        <v>2239</v>
      </c>
      <c r="M767" s="4" t="str">
        <f>VLOOKUP(B:B,[1]GDPC_InventoryReport!$S$1:$T$65536,2,0)</f>
        <v>Hold –STK</v>
      </c>
      <c r="N767" s="4" t="str">
        <f t="shared" si="57"/>
        <v>AB</v>
      </c>
      <c r="O767" s="4" t="str">
        <f t="shared" si="58"/>
        <v>9</v>
      </c>
      <c r="P767" s="4" t="str">
        <f t="shared" si="59"/>
        <v>D</v>
      </c>
    </row>
    <row r="768" spans="1:16" s="4" customFormat="1" ht="18" customHeight="1" x14ac:dyDescent="0.35">
      <c r="A768" s="11" t="s">
        <v>3412</v>
      </c>
      <c r="B768" s="12" t="s">
        <v>3413</v>
      </c>
      <c r="C768" s="12" t="s">
        <v>48</v>
      </c>
      <c r="D768" s="12" t="s">
        <v>49</v>
      </c>
      <c r="E768" s="13">
        <v>20</v>
      </c>
      <c r="F768" s="13">
        <v>20</v>
      </c>
      <c r="G768" s="12" t="s">
        <v>9</v>
      </c>
      <c r="H768" s="12" t="s">
        <v>2079</v>
      </c>
      <c r="I768" s="12" t="s">
        <v>2080</v>
      </c>
      <c r="J768" s="13">
        <f t="shared" si="55"/>
        <v>0</v>
      </c>
      <c r="K768" s="14" t="str">
        <f t="shared" si="56"/>
        <v xml:space="preserve"> Equivalent</v>
      </c>
      <c r="L768" s="4" t="s">
        <v>2239</v>
      </c>
      <c r="M768" s="4" t="str">
        <f>VLOOKUP(B:B,[1]GDPC_InventoryReport!$S$1:$T$65536,2,0)</f>
        <v>AVB</v>
      </c>
      <c r="N768" s="4" t="str">
        <f t="shared" si="57"/>
        <v>AB</v>
      </c>
      <c r="O768" s="4" t="str">
        <f t="shared" si="58"/>
        <v>1</v>
      </c>
      <c r="P768" s="4" t="str">
        <f t="shared" si="59"/>
        <v>D</v>
      </c>
    </row>
    <row r="769" spans="1:16" s="4" customFormat="1" ht="18" customHeight="1" x14ac:dyDescent="0.35">
      <c r="A769" s="11" t="s">
        <v>3414</v>
      </c>
      <c r="B769" s="12" t="s">
        <v>3415</v>
      </c>
      <c r="C769" s="12" t="s">
        <v>1333</v>
      </c>
      <c r="D769" s="12" t="s">
        <v>1334</v>
      </c>
      <c r="E769" s="13">
        <v>20</v>
      </c>
      <c r="F769" s="13">
        <v>20</v>
      </c>
      <c r="G769" s="12" t="s">
        <v>9</v>
      </c>
      <c r="H769" s="12" t="s">
        <v>2079</v>
      </c>
      <c r="I769" s="12" t="s">
        <v>2080</v>
      </c>
      <c r="J769" s="13">
        <f t="shared" si="55"/>
        <v>0</v>
      </c>
      <c r="K769" s="14" t="str">
        <f t="shared" si="56"/>
        <v xml:space="preserve"> Equivalent</v>
      </c>
      <c r="L769" s="4" t="s">
        <v>2239</v>
      </c>
      <c r="M769" s="4" t="str">
        <f>VLOOKUP(B:B,[1]GDPC_InventoryReport!$S$1:$T$65536,2,0)</f>
        <v>AVB</v>
      </c>
      <c r="N769" s="4" t="str">
        <f t="shared" si="57"/>
        <v>AB</v>
      </c>
      <c r="O769" s="4" t="str">
        <f t="shared" si="58"/>
        <v>3</v>
      </c>
      <c r="P769" s="4" t="str">
        <f t="shared" si="59"/>
        <v>D</v>
      </c>
    </row>
    <row r="770" spans="1:16" s="4" customFormat="1" ht="18" customHeight="1" x14ac:dyDescent="0.35">
      <c r="A770" s="11" t="s">
        <v>3416</v>
      </c>
      <c r="B770" s="12" t="s">
        <v>3417</v>
      </c>
      <c r="C770" s="12" t="s">
        <v>1130</v>
      </c>
      <c r="D770" s="12" t="s">
        <v>1131</v>
      </c>
      <c r="E770" s="13">
        <v>20</v>
      </c>
      <c r="F770" s="13">
        <v>20</v>
      </c>
      <c r="G770" s="12" t="s">
        <v>9</v>
      </c>
      <c r="H770" s="12" t="s">
        <v>2079</v>
      </c>
      <c r="I770" s="12" t="s">
        <v>2080</v>
      </c>
      <c r="J770" s="13">
        <f t="shared" si="55"/>
        <v>0</v>
      </c>
      <c r="K770" s="14" t="str">
        <f t="shared" si="56"/>
        <v xml:space="preserve"> Equivalent</v>
      </c>
      <c r="L770" s="4" t="s">
        <v>2239</v>
      </c>
      <c r="M770" s="4" t="str">
        <f>VLOOKUP(B:B,[1]GDPC_InventoryReport!$S$1:$T$65536,2,0)</f>
        <v>AVB</v>
      </c>
      <c r="N770" s="4" t="str">
        <f t="shared" si="57"/>
        <v>AB</v>
      </c>
      <c r="O770" s="4" t="str">
        <f t="shared" si="58"/>
        <v>5</v>
      </c>
      <c r="P770" s="4" t="str">
        <f t="shared" si="59"/>
        <v>D</v>
      </c>
    </row>
    <row r="771" spans="1:16" s="4" customFormat="1" ht="18" customHeight="1" x14ac:dyDescent="0.35">
      <c r="A771" s="11" t="s">
        <v>3418</v>
      </c>
      <c r="B771" s="12" t="s">
        <v>3419</v>
      </c>
      <c r="C771" s="12" t="s">
        <v>1130</v>
      </c>
      <c r="D771" s="12" t="s">
        <v>1131</v>
      </c>
      <c r="E771" s="13">
        <v>20</v>
      </c>
      <c r="F771" s="13">
        <v>20</v>
      </c>
      <c r="G771" s="12" t="s">
        <v>9</v>
      </c>
      <c r="H771" s="12" t="s">
        <v>2079</v>
      </c>
      <c r="I771" s="12" t="s">
        <v>2080</v>
      </c>
      <c r="J771" s="13">
        <f t="shared" ref="J771:J834" si="60">F771-E771</f>
        <v>0</v>
      </c>
      <c r="K771" s="14" t="str">
        <f t="shared" ref="K771:K834" si="61">IF(J771=0," Equivalent",IF(J771&gt;0,"Excess","Shortage"))</f>
        <v xml:space="preserve"> Equivalent</v>
      </c>
      <c r="L771" s="4" t="s">
        <v>2239</v>
      </c>
      <c r="M771" s="4" t="str">
        <f>VLOOKUP(B:B,[1]GDPC_InventoryReport!$S$1:$T$65536,2,0)</f>
        <v>AVB</v>
      </c>
      <c r="N771" s="4" t="str">
        <f t="shared" ref="N771:N834" si="62">MID(B771,1,2)</f>
        <v>AB</v>
      </c>
      <c r="O771" s="4" t="str">
        <f t="shared" ref="O771:O834" si="63">MID(B771,6,1)</f>
        <v>7</v>
      </c>
      <c r="P771" s="4" t="str">
        <f t="shared" ref="P771:P834" si="64">MID(B771,8,1)</f>
        <v>D</v>
      </c>
    </row>
    <row r="772" spans="1:16" s="4" customFormat="1" ht="18" customHeight="1" x14ac:dyDescent="0.35">
      <c r="A772" s="11" t="s">
        <v>3420</v>
      </c>
      <c r="B772" s="12" t="s">
        <v>3421</v>
      </c>
      <c r="C772" s="12" t="s">
        <v>1323</v>
      </c>
      <c r="D772" s="12" t="s">
        <v>1324</v>
      </c>
      <c r="E772" s="13">
        <v>21</v>
      </c>
      <c r="F772" s="13">
        <v>21</v>
      </c>
      <c r="G772" s="12" t="s">
        <v>9</v>
      </c>
      <c r="H772" s="12" t="s">
        <v>2079</v>
      </c>
      <c r="I772" s="12" t="s">
        <v>2080</v>
      </c>
      <c r="J772" s="13">
        <f t="shared" si="60"/>
        <v>0</v>
      </c>
      <c r="K772" s="14" t="str">
        <f t="shared" si="61"/>
        <v xml:space="preserve"> Equivalent</v>
      </c>
      <c r="L772" s="4" t="s">
        <v>2239</v>
      </c>
      <c r="M772" s="4" t="str">
        <f>VLOOKUP(B:B,[1]GDPC_InventoryReport!$S$1:$T$65536,2,0)</f>
        <v>AVB</v>
      </c>
      <c r="N772" s="4" t="str">
        <f t="shared" si="62"/>
        <v>AB</v>
      </c>
      <c r="O772" s="4" t="str">
        <f t="shared" si="63"/>
        <v>9</v>
      </c>
      <c r="P772" s="4" t="str">
        <f t="shared" si="64"/>
        <v>D</v>
      </c>
    </row>
    <row r="773" spans="1:16" s="4" customFormat="1" ht="18" customHeight="1" x14ac:dyDescent="0.35">
      <c r="A773" s="11" t="s">
        <v>3422</v>
      </c>
      <c r="B773" s="12" t="s">
        <v>3423</v>
      </c>
      <c r="C773" s="12" t="s">
        <v>1117</v>
      </c>
      <c r="D773" s="12" t="s">
        <v>1118</v>
      </c>
      <c r="E773" s="13">
        <v>20</v>
      </c>
      <c r="F773" s="13">
        <v>20</v>
      </c>
      <c r="G773" s="12" t="s">
        <v>9</v>
      </c>
      <c r="H773" s="12" t="s">
        <v>2079</v>
      </c>
      <c r="I773" s="12" t="s">
        <v>2080</v>
      </c>
      <c r="J773" s="13">
        <f t="shared" si="60"/>
        <v>0</v>
      </c>
      <c r="K773" s="14" t="str">
        <f t="shared" si="61"/>
        <v xml:space="preserve"> Equivalent</v>
      </c>
      <c r="L773" s="4" t="s">
        <v>2239</v>
      </c>
      <c r="M773" s="4" t="str">
        <f>VLOOKUP(B:B,[1]GDPC_InventoryReport!$S$1:$T$65536,2,0)</f>
        <v>AVB</v>
      </c>
      <c r="N773" s="4" t="str">
        <f t="shared" si="62"/>
        <v>AB</v>
      </c>
      <c r="O773" s="4" t="str">
        <f t="shared" si="63"/>
        <v>1</v>
      </c>
      <c r="P773" s="4" t="str">
        <f t="shared" si="64"/>
        <v>D</v>
      </c>
    </row>
    <row r="774" spans="1:16" s="4" customFormat="1" ht="18" customHeight="1" x14ac:dyDescent="0.35">
      <c r="A774" s="11" t="s">
        <v>3424</v>
      </c>
      <c r="B774" s="12" t="s">
        <v>3425</v>
      </c>
      <c r="C774" s="12" t="s">
        <v>1323</v>
      </c>
      <c r="D774" s="12" t="s">
        <v>1324</v>
      </c>
      <c r="E774" s="13">
        <v>20</v>
      </c>
      <c r="F774" s="13">
        <v>20</v>
      </c>
      <c r="G774" s="12" t="s">
        <v>9</v>
      </c>
      <c r="H774" s="12" t="s">
        <v>2079</v>
      </c>
      <c r="I774" s="12" t="s">
        <v>2080</v>
      </c>
      <c r="J774" s="13">
        <f t="shared" si="60"/>
        <v>0</v>
      </c>
      <c r="K774" s="14" t="str">
        <f t="shared" si="61"/>
        <v xml:space="preserve"> Equivalent</v>
      </c>
      <c r="L774" s="4" t="s">
        <v>2239</v>
      </c>
      <c r="M774" s="4" t="str">
        <f>VLOOKUP(B:B,[1]GDPC_InventoryReport!$S$1:$T$65536,2,0)</f>
        <v>AVB</v>
      </c>
      <c r="N774" s="4" t="str">
        <f t="shared" si="62"/>
        <v>AB</v>
      </c>
      <c r="O774" s="4" t="str">
        <f t="shared" si="63"/>
        <v>3</v>
      </c>
      <c r="P774" s="4" t="str">
        <f t="shared" si="64"/>
        <v>D</v>
      </c>
    </row>
    <row r="775" spans="1:16" s="4" customFormat="1" ht="18" customHeight="1" x14ac:dyDescent="0.35">
      <c r="A775" s="11" t="s">
        <v>3426</v>
      </c>
      <c r="B775" s="12" t="s">
        <v>289</v>
      </c>
      <c r="C775" s="12" t="s">
        <v>32</v>
      </c>
      <c r="D775" s="12" t="s">
        <v>33</v>
      </c>
      <c r="E775" s="13">
        <v>46</v>
      </c>
      <c r="F775" s="13">
        <v>46</v>
      </c>
      <c r="G775" s="12" t="s">
        <v>18</v>
      </c>
      <c r="H775" s="12" t="s">
        <v>2079</v>
      </c>
      <c r="I775" s="12" t="s">
        <v>2080</v>
      </c>
      <c r="J775" s="13">
        <f t="shared" si="60"/>
        <v>0</v>
      </c>
      <c r="K775" s="14" t="str">
        <f t="shared" si="61"/>
        <v xml:space="preserve"> Equivalent</v>
      </c>
      <c r="L775" s="4" t="s">
        <v>2239</v>
      </c>
      <c r="M775" s="4" t="str">
        <f>VLOOKUP(B:B,[1]GDPC_InventoryReport!$S$1:$T$65536,2,0)</f>
        <v>AVB</v>
      </c>
      <c r="N775" s="4" t="str">
        <f t="shared" si="62"/>
        <v>AB</v>
      </c>
      <c r="O775" s="4" t="str">
        <f t="shared" si="63"/>
        <v>3</v>
      </c>
      <c r="P775" s="4" t="str">
        <f t="shared" si="64"/>
        <v>D</v>
      </c>
    </row>
    <row r="776" spans="1:16" s="4" customFormat="1" ht="18" customHeight="1" x14ac:dyDescent="0.35">
      <c r="A776" s="11" t="s">
        <v>3427</v>
      </c>
      <c r="B776" s="12" t="s">
        <v>290</v>
      </c>
      <c r="C776" s="12" t="s">
        <v>2490</v>
      </c>
      <c r="D776" s="12" t="s">
        <v>2491</v>
      </c>
      <c r="E776" s="13">
        <v>36</v>
      </c>
      <c r="F776" s="13">
        <v>36</v>
      </c>
      <c r="G776" s="12" t="s">
        <v>18</v>
      </c>
      <c r="H776" s="12" t="s">
        <v>2079</v>
      </c>
      <c r="I776" s="12" t="s">
        <v>2080</v>
      </c>
      <c r="J776" s="13">
        <f t="shared" si="60"/>
        <v>0</v>
      </c>
      <c r="K776" s="14" t="str">
        <f t="shared" si="61"/>
        <v xml:space="preserve"> Equivalent</v>
      </c>
      <c r="L776" s="4" t="s">
        <v>2239</v>
      </c>
      <c r="M776" s="4" t="str">
        <f>VLOOKUP(B:B,[1]GDPC_InventoryReport!$S$1:$T$65536,2,0)</f>
        <v>AVB</v>
      </c>
      <c r="N776" s="4" t="str">
        <f t="shared" si="62"/>
        <v>AB</v>
      </c>
      <c r="O776" s="4" t="str">
        <f t="shared" si="63"/>
        <v>7</v>
      </c>
      <c r="P776" s="4" t="str">
        <f t="shared" si="64"/>
        <v>D</v>
      </c>
    </row>
    <row r="777" spans="1:16" s="4" customFormat="1" ht="18" customHeight="1" x14ac:dyDescent="0.35">
      <c r="A777" s="11" t="s">
        <v>3428</v>
      </c>
      <c r="B777" s="12" t="s">
        <v>291</v>
      </c>
      <c r="C777" s="12" t="s">
        <v>1028</v>
      </c>
      <c r="D777" s="12" t="s">
        <v>1029</v>
      </c>
      <c r="E777" s="13">
        <v>20</v>
      </c>
      <c r="F777" s="13">
        <v>20</v>
      </c>
      <c r="G777" s="12" t="s">
        <v>9</v>
      </c>
      <c r="H777" s="12" t="s">
        <v>2079</v>
      </c>
      <c r="I777" s="12" t="s">
        <v>2080</v>
      </c>
      <c r="J777" s="13">
        <f t="shared" si="60"/>
        <v>0</v>
      </c>
      <c r="K777" s="14" t="str">
        <f t="shared" si="61"/>
        <v xml:space="preserve"> Equivalent</v>
      </c>
      <c r="L777" s="4" t="s">
        <v>2239</v>
      </c>
      <c r="M777" s="4" t="str">
        <f>VLOOKUP(B:B,[1]GDPC_InventoryReport!$S$1:$T$65536,2,0)</f>
        <v>AVB</v>
      </c>
      <c r="N777" s="4" t="str">
        <f t="shared" si="62"/>
        <v>AB</v>
      </c>
      <c r="O777" s="4" t="str">
        <f t="shared" si="63"/>
        <v>9</v>
      </c>
      <c r="P777" s="4" t="str">
        <f t="shared" si="64"/>
        <v>D</v>
      </c>
    </row>
    <row r="778" spans="1:16" s="4" customFormat="1" ht="18" customHeight="1" x14ac:dyDescent="0.35">
      <c r="A778" s="11" t="s">
        <v>3429</v>
      </c>
      <c r="B778" s="12" t="s">
        <v>292</v>
      </c>
      <c r="C778" s="12" t="s">
        <v>215</v>
      </c>
      <c r="D778" s="12" t="s">
        <v>216</v>
      </c>
      <c r="E778" s="13">
        <v>20</v>
      </c>
      <c r="F778" s="13">
        <v>20</v>
      </c>
      <c r="G778" s="12" t="s">
        <v>9</v>
      </c>
      <c r="H778" s="12" t="s">
        <v>2079</v>
      </c>
      <c r="I778" s="12" t="s">
        <v>2080</v>
      </c>
      <c r="J778" s="13">
        <f t="shared" si="60"/>
        <v>0</v>
      </c>
      <c r="K778" s="14" t="str">
        <f t="shared" si="61"/>
        <v xml:space="preserve"> Equivalent</v>
      </c>
      <c r="L778" s="4" t="s">
        <v>2239</v>
      </c>
      <c r="M778" s="4" t="str">
        <f>VLOOKUP(B:B,[1]GDPC_InventoryReport!$S$1:$T$65536,2,0)</f>
        <v>AVB</v>
      </c>
      <c r="N778" s="4" t="str">
        <f t="shared" si="62"/>
        <v>AB</v>
      </c>
      <c r="O778" s="4" t="str">
        <f t="shared" si="63"/>
        <v>1</v>
      </c>
      <c r="P778" s="4" t="str">
        <f t="shared" si="64"/>
        <v>D</v>
      </c>
    </row>
    <row r="779" spans="1:16" s="4" customFormat="1" ht="18" customHeight="1" x14ac:dyDescent="0.35">
      <c r="A779" s="11" t="s">
        <v>3430</v>
      </c>
      <c r="B779" s="12" t="s">
        <v>3431</v>
      </c>
      <c r="C779" s="12" t="s">
        <v>175</v>
      </c>
      <c r="D779" s="12" t="s">
        <v>176</v>
      </c>
      <c r="E779" s="13">
        <v>18</v>
      </c>
      <c r="F779" s="13">
        <v>18</v>
      </c>
      <c r="G779" s="12" t="s">
        <v>9</v>
      </c>
      <c r="H779" s="12" t="s">
        <v>2079</v>
      </c>
      <c r="I779" s="12" t="s">
        <v>2080</v>
      </c>
      <c r="J779" s="13">
        <f t="shared" si="60"/>
        <v>0</v>
      </c>
      <c r="K779" s="14" t="str">
        <f t="shared" si="61"/>
        <v xml:space="preserve"> Equivalent</v>
      </c>
      <c r="L779" s="4" t="s">
        <v>2239</v>
      </c>
      <c r="M779" s="4" t="str">
        <f>VLOOKUP(B:B,[1]GDPC_InventoryReport!$S$1:$T$65536,2,0)</f>
        <v>AVB</v>
      </c>
      <c r="N779" s="4" t="str">
        <f t="shared" si="62"/>
        <v>AB</v>
      </c>
      <c r="O779" s="4" t="str">
        <f t="shared" si="63"/>
        <v>3</v>
      </c>
      <c r="P779" s="4" t="str">
        <f t="shared" si="64"/>
        <v>D</v>
      </c>
    </row>
    <row r="780" spans="1:16" s="4" customFormat="1" ht="18" customHeight="1" x14ac:dyDescent="0.35">
      <c r="A780" s="11" t="s">
        <v>3432</v>
      </c>
      <c r="B780" s="12" t="s">
        <v>293</v>
      </c>
      <c r="C780" s="12" t="s">
        <v>219</v>
      </c>
      <c r="D780" s="12" t="s">
        <v>220</v>
      </c>
      <c r="E780" s="13">
        <v>10</v>
      </c>
      <c r="F780" s="13">
        <v>10</v>
      </c>
      <c r="G780" s="12" t="s">
        <v>9</v>
      </c>
      <c r="H780" s="12" t="s">
        <v>2079</v>
      </c>
      <c r="I780" s="12" t="s">
        <v>2080</v>
      </c>
      <c r="J780" s="13">
        <f t="shared" si="60"/>
        <v>0</v>
      </c>
      <c r="K780" s="14" t="str">
        <f t="shared" si="61"/>
        <v xml:space="preserve"> Equivalent</v>
      </c>
      <c r="L780" s="4" t="s">
        <v>2239</v>
      </c>
      <c r="M780" s="4" t="str">
        <f>VLOOKUP(B:B,[1]GDPC_InventoryReport!$S$1:$T$65536,2,0)</f>
        <v>AVB</v>
      </c>
      <c r="N780" s="4" t="str">
        <f t="shared" si="62"/>
        <v>AB</v>
      </c>
      <c r="O780" s="4" t="str">
        <f t="shared" si="63"/>
        <v>5</v>
      </c>
      <c r="P780" s="4" t="str">
        <f t="shared" si="64"/>
        <v>D</v>
      </c>
    </row>
    <row r="781" spans="1:16" s="4" customFormat="1" ht="18" customHeight="1" x14ac:dyDescent="0.35">
      <c r="A781" s="11" t="s">
        <v>3433</v>
      </c>
      <c r="B781" s="12" t="s">
        <v>3434</v>
      </c>
      <c r="C781" s="12" t="s">
        <v>1330</v>
      </c>
      <c r="D781" s="12" t="s">
        <v>1331</v>
      </c>
      <c r="E781" s="13">
        <v>44</v>
      </c>
      <c r="F781" s="13">
        <v>44</v>
      </c>
      <c r="G781" s="12" t="s">
        <v>18</v>
      </c>
      <c r="H781" s="12" t="s">
        <v>2079</v>
      </c>
      <c r="I781" s="12" t="s">
        <v>2080</v>
      </c>
      <c r="J781" s="13">
        <f t="shared" si="60"/>
        <v>0</v>
      </c>
      <c r="K781" s="14" t="str">
        <f t="shared" si="61"/>
        <v xml:space="preserve"> Equivalent</v>
      </c>
      <c r="L781" s="4" t="s">
        <v>2239</v>
      </c>
      <c r="M781" s="4" t="str">
        <f>VLOOKUP(B:B,[1]GDPC_InventoryReport!$S$1:$T$65536,2,0)</f>
        <v>Hold –STK</v>
      </c>
      <c r="N781" s="4" t="str">
        <f t="shared" si="62"/>
        <v>AB</v>
      </c>
      <c r="O781" s="4" t="str">
        <f t="shared" si="63"/>
        <v>7</v>
      </c>
      <c r="P781" s="4" t="str">
        <f t="shared" si="64"/>
        <v>D</v>
      </c>
    </row>
    <row r="782" spans="1:16" s="4" customFormat="1" ht="18" customHeight="1" x14ac:dyDescent="0.35">
      <c r="A782" s="11" t="s">
        <v>3435</v>
      </c>
      <c r="B782" s="12" t="s">
        <v>294</v>
      </c>
      <c r="C782" s="12" t="s">
        <v>225</v>
      </c>
      <c r="D782" s="12" t="s">
        <v>226</v>
      </c>
      <c r="E782" s="13">
        <v>20</v>
      </c>
      <c r="F782" s="13">
        <v>20</v>
      </c>
      <c r="G782" s="12" t="s">
        <v>9</v>
      </c>
      <c r="H782" s="12" t="s">
        <v>2079</v>
      </c>
      <c r="I782" s="12" t="s">
        <v>2080</v>
      </c>
      <c r="J782" s="13">
        <f t="shared" si="60"/>
        <v>0</v>
      </c>
      <c r="K782" s="14" t="str">
        <f t="shared" si="61"/>
        <v xml:space="preserve"> Equivalent</v>
      </c>
      <c r="L782" s="4" t="s">
        <v>2239</v>
      </c>
      <c r="M782" s="4" t="str">
        <f>VLOOKUP(B:B,[1]GDPC_InventoryReport!$S$1:$T$65536,2,0)</f>
        <v>AVB</v>
      </c>
      <c r="N782" s="4" t="str">
        <f t="shared" si="62"/>
        <v>AB</v>
      </c>
      <c r="O782" s="4" t="str">
        <f t="shared" si="63"/>
        <v>9</v>
      </c>
      <c r="P782" s="4" t="str">
        <f t="shared" si="64"/>
        <v>D</v>
      </c>
    </row>
    <row r="783" spans="1:16" s="4" customFormat="1" ht="18" customHeight="1" x14ac:dyDescent="0.35">
      <c r="A783" s="11" t="s">
        <v>3436</v>
      </c>
      <c r="B783" s="12" t="s">
        <v>295</v>
      </c>
      <c r="C783" s="12" t="s">
        <v>1122</v>
      </c>
      <c r="D783" s="12" t="s">
        <v>1123</v>
      </c>
      <c r="E783" s="13">
        <v>20</v>
      </c>
      <c r="F783" s="13">
        <v>20</v>
      </c>
      <c r="G783" s="12" t="s">
        <v>9</v>
      </c>
      <c r="H783" s="12" t="s">
        <v>2079</v>
      </c>
      <c r="I783" s="12" t="s">
        <v>2080</v>
      </c>
      <c r="J783" s="13">
        <f t="shared" si="60"/>
        <v>0</v>
      </c>
      <c r="K783" s="14" t="str">
        <f t="shared" si="61"/>
        <v xml:space="preserve"> Equivalent</v>
      </c>
      <c r="L783" s="4" t="s">
        <v>2239</v>
      </c>
      <c r="M783" s="4" t="str">
        <f>VLOOKUP(B:B,[1]GDPC_InventoryReport!$S$1:$T$65536,2,0)</f>
        <v>AVB</v>
      </c>
      <c r="N783" s="4" t="str">
        <f t="shared" si="62"/>
        <v>AB</v>
      </c>
      <c r="O783" s="4" t="str">
        <f t="shared" si="63"/>
        <v>1</v>
      </c>
      <c r="P783" s="4" t="str">
        <f t="shared" si="64"/>
        <v>D</v>
      </c>
    </row>
    <row r="784" spans="1:16" s="4" customFormat="1" ht="18" customHeight="1" x14ac:dyDescent="0.35">
      <c r="A784" s="11" t="s">
        <v>3437</v>
      </c>
      <c r="B784" s="12" t="s">
        <v>296</v>
      </c>
      <c r="C784" s="12" t="s">
        <v>1122</v>
      </c>
      <c r="D784" s="12" t="s">
        <v>1123</v>
      </c>
      <c r="E784" s="13">
        <v>8</v>
      </c>
      <c r="F784" s="13">
        <v>8</v>
      </c>
      <c r="G784" s="12" t="s">
        <v>9</v>
      </c>
      <c r="H784" s="12" t="s">
        <v>2079</v>
      </c>
      <c r="I784" s="12" t="s">
        <v>2080</v>
      </c>
      <c r="J784" s="13">
        <f t="shared" si="60"/>
        <v>0</v>
      </c>
      <c r="K784" s="14" t="str">
        <f t="shared" si="61"/>
        <v xml:space="preserve"> Equivalent</v>
      </c>
      <c r="L784" s="4" t="s">
        <v>2239</v>
      </c>
      <c r="M784" s="4" t="str">
        <f>VLOOKUP(B:B,[1]GDPC_InventoryReport!$S$1:$T$65536,2,0)</f>
        <v>AVB</v>
      </c>
      <c r="N784" s="4" t="str">
        <f t="shared" si="62"/>
        <v>AB</v>
      </c>
      <c r="O784" s="4" t="str">
        <f t="shared" si="63"/>
        <v>3</v>
      </c>
      <c r="P784" s="4" t="str">
        <f t="shared" si="64"/>
        <v>D</v>
      </c>
    </row>
    <row r="785" spans="1:16" s="4" customFormat="1" ht="18" customHeight="1" x14ac:dyDescent="0.35">
      <c r="A785" s="11" t="s">
        <v>3438</v>
      </c>
      <c r="B785" s="12" t="s">
        <v>297</v>
      </c>
      <c r="C785" s="12" t="s">
        <v>1308</v>
      </c>
      <c r="D785" s="12" t="s">
        <v>1309</v>
      </c>
      <c r="E785" s="13">
        <v>18</v>
      </c>
      <c r="F785" s="13">
        <v>18</v>
      </c>
      <c r="G785" s="12" t="s">
        <v>9</v>
      </c>
      <c r="H785" s="12" t="s">
        <v>2079</v>
      </c>
      <c r="I785" s="12" t="s">
        <v>2080</v>
      </c>
      <c r="J785" s="13">
        <f t="shared" si="60"/>
        <v>0</v>
      </c>
      <c r="K785" s="14" t="str">
        <f t="shared" si="61"/>
        <v xml:space="preserve"> Equivalent</v>
      </c>
      <c r="L785" s="4" t="s">
        <v>2239</v>
      </c>
      <c r="M785" s="4" t="str">
        <f>VLOOKUP(B:B,[1]GDPC_InventoryReport!$S$1:$T$65536,2,0)</f>
        <v>AVB</v>
      </c>
      <c r="N785" s="4" t="str">
        <f t="shared" si="62"/>
        <v>AB</v>
      </c>
      <c r="O785" s="4" t="str">
        <f t="shared" si="63"/>
        <v>5</v>
      </c>
      <c r="P785" s="4" t="str">
        <f t="shared" si="64"/>
        <v>D</v>
      </c>
    </row>
    <row r="786" spans="1:16" s="4" customFormat="1" ht="18" customHeight="1" x14ac:dyDescent="0.35">
      <c r="A786" s="11" t="s">
        <v>3439</v>
      </c>
      <c r="B786" s="12" t="s">
        <v>298</v>
      </c>
      <c r="C786" s="12" t="s">
        <v>65</v>
      </c>
      <c r="D786" s="12" t="s">
        <v>66</v>
      </c>
      <c r="E786" s="13">
        <v>20</v>
      </c>
      <c r="F786" s="13">
        <v>20</v>
      </c>
      <c r="G786" s="12" t="s">
        <v>9</v>
      </c>
      <c r="H786" s="12" t="s">
        <v>2079</v>
      </c>
      <c r="I786" s="12" t="s">
        <v>2080</v>
      </c>
      <c r="J786" s="13">
        <f t="shared" si="60"/>
        <v>0</v>
      </c>
      <c r="K786" s="14" t="str">
        <f t="shared" si="61"/>
        <v xml:space="preserve"> Equivalent</v>
      </c>
      <c r="L786" s="4" t="s">
        <v>2239</v>
      </c>
      <c r="M786" s="4" t="str">
        <f>VLOOKUP(B:B,[1]GDPC_InventoryReport!$S$1:$T$65536,2,0)</f>
        <v>AVB</v>
      </c>
      <c r="N786" s="4" t="str">
        <f t="shared" si="62"/>
        <v>AB</v>
      </c>
      <c r="O786" s="4" t="str">
        <f t="shared" si="63"/>
        <v>7</v>
      </c>
      <c r="P786" s="4" t="str">
        <f t="shared" si="64"/>
        <v>D</v>
      </c>
    </row>
    <row r="787" spans="1:16" s="4" customFormat="1" ht="18" customHeight="1" x14ac:dyDescent="0.35">
      <c r="A787" s="11" t="s">
        <v>3440</v>
      </c>
      <c r="B787" s="12" t="s">
        <v>3441</v>
      </c>
      <c r="C787" s="12" t="s">
        <v>3112</v>
      </c>
      <c r="D787" s="12" t="s">
        <v>3113</v>
      </c>
      <c r="E787" s="13">
        <v>16</v>
      </c>
      <c r="F787" s="13">
        <v>16</v>
      </c>
      <c r="G787" s="12" t="s">
        <v>9</v>
      </c>
      <c r="H787" s="12" t="s">
        <v>2079</v>
      </c>
      <c r="I787" s="12" t="s">
        <v>2080</v>
      </c>
      <c r="J787" s="13">
        <f t="shared" si="60"/>
        <v>0</v>
      </c>
      <c r="K787" s="14" t="str">
        <f t="shared" si="61"/>
        <v xml:space="preserve"> Equivalent</v>
      </c>
      <c r="L787" s="4" t="s">
        <v>2239</v>
      </c>
      <c r="M787" s="4" t="str">
        <f>VLOOKUP(B:B,[1]GDPC_InventoryReport!$S$1:$T$65536,2,0)</f>
        <v>AVB</v>
      </c>
      <c r="N787" s="4" t="str">
        <f t="shared" si="62"/>
        <v>AB</v>
      </c>
      <c r="O787" s="4" t="str">
        <f t="shared" si="63"/>
        <v>9</v>
      </c>
      <c r="P787" s="4" t="str">
        <f t="shared" si="64"/>
        <v>D</v>
      </c>
    </row>
    <row r="788" spans="1:16" s="4" customFormat="1" ht="18" customHeight="1" x14ac:dyDescent="0.35">
      <c r="A788" s="11" t="s">
        <v>3442</v>
      </c>
      <c r="B788" s="12" t="s">
        <v>3443</v>
      </c>
      <c r="C788" s="12" t="s">
        <v>96</v>
      </c>
      <c r="D788" s="12" t="s">
        <v>97</v>
      </c>
      <c r="E788" s="13">
        <v>20</v>
      </c>
      <c r="F788" s="13">
        <v>20</v>
      </c>
      <c r="G788" s="12" t="s">
        <v>9</v>
      </c>
      <c r="H788" s="12" t="s">
        <v>2079</v>
      </c>
      <c r="I788" s="12" t="s">
        <v>2080</v>
      </c>
      <c r="J788" s="13">
        <f t="shared" si="60"/>
        <v>0</v>
      </c>
      <c r="K788" s="14" t="str">
        <f t="shared" si="61"/>
        <v xml:space="preserve"> Equivalent</v>
      </c>
      <c r="L788" s="4" t="s">
        <v>2239</v>
      </c>
      <c r="M788" s="4" t="str">
        <f>VLOOKUP(B:B,[1]GDPC_InventoryReport!$S$1:$T$65536,2,0)</f>
        <v>AVB</v>
      </c>
      <c r="N788" s="4" t="str">
        <f t="shared" si="62"/>
        <v>AB</v>
      </c>
      <c r="O788" s="4" t="str">
        <f t="shared" si="63"/>
        <v>1</v>
      </c>
      <c r="P788" s="4" t="str">
        <f t="shared" si="64"/>
        <v>D</v>
      </c>
    </row>
    <row r="789" spans="1:16" s="4" customFormat="1" ht="18" customHeight="1" x14ac:dyDescent="0.35">
      <c r="A789" s="11" t="s">
        <v>3444</v>
      </c>
      <c r="B789" s="12" t="s">
        <v>3445</v>
      </c>
      <c r="C789" s="12" t="s">
        <v>2873</v>
      </c>
      <c r="D789" s="12" t="s">
        <v>2874</v>
      </c>
      <c r="E789" s="13">
        <v>174</v>
      </c>
      <c r="F789" s="13">
        <v>174</v>
      </c>
      <c r="G789" s="12" t="s">
        <v>18</v>
      </c>
      <c r="H789" s="12" t="s">
        <v>2079</v>
      </c>
      <c r="I789" s="12" t="s">
        <v>2080</v>
      </c>
      <c r="J789" s="13">
        <f t="shared" si="60"/>
        <v>0</v>
      </c>
      <c r="K789" s="14" t="str">
        <f t="shared" si="61"/>
        <v xml:space="preserve"> Equivalent</v>
      </c>
      <c r="L789" s="4" t="s">
        <v>2239</v>
      </c>
      <c r="M789" s="4" t="str">
        <f>VLOOKUP(B:B,[1]GDPC_InventoryReport!$S$1:$T$65536,2,0)</f>
        <v>AVB</v>
      </c>
      <c r="N789" s="4" t="str">
        <f t="shared" si="62"/>
        <v>AB</v>
      </c>
      <c r="O789" s="4" t="str">
        <f t="shared" si="63"/>
        <v>3</v>
      </c>
      <c r="P789" s="4" t="str">
        <f t="shared" si="64"/>
        <v>D</v>
      </c>
    </row>
    <row r="790" spans="1:16" s="4" customFormat="1" ht="18" customHeight="1" x14ac:dyDescent="0.35">
      <c r="A790" s="11" t="s">
        <v>3446</v>
      </c>
      <c r="B790" s="12" t="s">
        <v>299</v>
      </c>
      <c r="C790" s="12" t="s">
        <v>1028</v>
      </c>
      <c r="D790" s="12" t="s">
        <v>1029</v>
      </c>
      <c r="E790" s="13">
        <v>20</v>
      </c>
      <c r="F790" s="13">
        <v>20</v>
      </c>
      <c r="G790" s="12" t="s">
        <v>9</v>
      </c>
      <c r="H790" s="12" t="s">
        <v>2079</v>
      </c>
      <c r="I790" s="12" t="s">
        <v>2080</v>
      </c>
      <c r="J790" s="13">
        <f t="shared" si="60"/>
        <v>0</v>
      </c>
      <c r="K790" s="14" t="str">
        <f t="shared" si="61"/>
        <v xml:space="preserve"> Equivalent</v>
      </c>
      <c r="L790" s="4" t="s">
        <v>2239</v>
      </c>
      <c r="M790" s="4" t="str">
        <f>VLOOKUP(B:B,[1]GDPC_InventoryReport!$S$1:$T$65536,2,0)</f>
        <v>AVB</v>
      </c>
      <c r="N790" s="4" t="str">
        <f t="shared" si="62"/>
        <v>AB</v>
      </c>
      <c r="O790" s="4" t="str">
        <f t="shared" si="63"/>
        <v>5</v>
      </c>
      <c r="P790" s="4" t="str">
        <f t="shared" si="64"/>
        <v>D</v>
      </c>
    </row>
    <row r="791" spans="1:16" s="4" customFormat="1" ht="18" customHeight="1" x14ac:dyDescent="0.35">
      <c r="A791" s="11" t="s">
        <v>3447</v>
      </c>
      <c r="B791" s="12" t="s">
        <v>3448</v>
      </c>
      <c r="C791" s="12" t="s">
        <v>96</v>
      </c>
      <c r="D791" s="12" t="s">
        <v>97</v>
      </c>
      <c r="E791" s="13">
        <v>20</v>
      </c>
      <c r="F791" s="13">
        <v>20</v>
      </c>
      <c r="G791" s="12" t="s">
        <v>9</v>
      </c>
      <c r="H791" s="12" t="s">
        <v>2079</v>
      </c>
      <c r="I791" s="12" t="s">
        <v>2080</v>
      </c>
      <c r="J791" s="13">
        <f t="shared" si="60"/>
        <v>0</v>
      </c>
      <c r="K791" s="14" t="str">
        <f t="shared" si="61"/>
        <v xml:space="preserve"> Equivalent</v>
      </c>
      <c r="L791" s="4" t="s">
        <v>2239</v>
      </c>
      <c r="M791" s="4" t="str">
        <f>VLOOKUP(B:B,[1]GDPC_InventoryReport!$S$1:$T$65536,2,0)</f>
        <v>AVB</v>
      </c>
      <c r="N791" s="4" t="str">
        <f t="shared" si="62"/>
        <v>AB</v>
      </c>
      <c r="O791" s="4" t="str">
        <f t="shared" si="63"/>
        <v>7</v>
      </c>
      <c r="P791" s="4" t="str">
        <f t="shared" si="64"/>
        <v>D</v>
      </c>
    </row>
    <row r="792" spans="1:16" s="4" customFormat="1" ht="18" customHeight="1" x14ac:dyDescent="0.35">
      <c r="A792" s="11" t="s">
        <v>3449</v>
      </c>
      <c r="B792" s="12" t="s">
        <v>3450</v>
      </c>
      <c r="C792" s="12" t="s">
        <v>1028</v>
      </c>
      <c r="D792" s="12" t="s">
        <v>1029</v>
      </c>
      <c r="E792" s="13">
        <v>20</v>
      </c>
      <c r="F792" s="13">
        <v>20</v>
      </c>
      <c r="G792" s="12" t="s">
        <v>9</v>
      </c>
      <c r="H792" s="12" t="s">
        <v>2079</v>
      </c>
      <c r="I792" s="12" t="s">
        <v>2080</v>
      </c>
      <c r="J792" s="13">
        <f t="shared" si="60"/>
        <v>0</v>
      </c>
      <c r="K792" s="14" t="str">
        <f t="shared" si="61"/>
        <v xml:space="preserve"> Equivalent</v>
      </c>
      <c r="L792" s="4" t="s">
        <v>2239</v>
      </c>
      <c r="M792" s="4" t="str">
        <f>VLOOKUP(B:B,[1]GDPC_InventoryReport!$S$1:$T$65536,2,0)</f>
        <v>AVB</v>
      </c>
      <c r="N792" s="4" t="str">
        <f t="shared" si="62"/>
        <v>AB</v>
      </c>
      <c r="O792" s="4" t="str">
        <f t="shared" si="63"/>
        <v>9</v>
      </c>
      <c r="P792" s="4" t="str">
        <f t="shared" si="64"/>
        <v>D</v>
      </c>
    </row>
    <row r="793" spans="1:16" s="4" customFormat="1" ht="18" customHeight="1" x14ac:dyDescent="0.35">
      <c r="A793" s="11" t="s">
        <v>3451</v>
      </c>
      <c r="B793" s="12" t="s">
        <v>3452</v>
      </c>
      <c r="C793" s="12" t="s">
        <v>1323</v>
      </c>
      <c r="D793" s="12" t="s">
        <v>1324</v>
      </c>
      <c r="E793" s="13">
        <v>20</v>
      </c>
      <c r="F793" s="13">
        <v>20</v>
      </c>
      <c r="G793" s="12" t="s">
        <v>9</v>
      </c>
      <c r="H793" s="12" t="s">
        <v>2079</v>
      </c>
      <c r="I793" s="12" t="s">
        <v>2080</v>
      </c>
      <c r="J793" s="13">
        <f t="shared" si="60"/>
        <v>0</v>
      </c>
      <c r="K793" s="14" t="str">
        <f t="shared" si="61"/>
        <v xml:space="preserve"> Equivalent</v>
      </c>
      <c r="L793" s="4" t="s">
        <v>2239</v>
      </c>
      <c r="M793" s="4" t="str">
        <f>VLOOKUP(B:B,[1]GDPC_InventoryReport!$S$1:$T$65536,2,0)</f>
        <v>AVB</v>
      </c>
      <c r="N793" s="4" t="str">
        <f t="shared" si="62"/>
        <v>AB</v>
      </c>
      <c r="O793" s="4" t="str">
        <f t="shared" si="63"/>
        <v>1</v>
      </c>
      <c r="P793" s="4" t="str">
        <f t="shared" si="64"/>
        <v>D</v>
      </c>
    </row>
    <row r="794" spans="1:16" s="4" customFormat="1" ht="18" customHeight="1" x14ac:dyDescent="0.35">
      <c r="A794" s="11" t="s">
        <v>3453</v>
      </c>
      <c r="B794" s="12" t="s">
        <v>300</v>
      </c>
      <c r="C794" s="12" t="s">
        <v>1134</v>
      </c>
      <c r="D794" s="12" t="s">
        <v>1135</v>
      </c>
      <c r="E794" s="13">
        <v>174</v>
      </c>
      <c r="F794" s="13">
        <v>174</v>
      </c>
      <c r="G794" s="12" t="s">
        <v>18</v>
      </c>
      <c r="H794" s="12" t="s">
        <v>2079</v>
      </c>
      <c r="I794" s="12" t="s">
        <v>2080</v>
      </c>
      <c r="J794" s="13">
        <f t="shared" si="60"/>
        <v>0</v>
      </c>
      <c r="K794" s="14" t="str">
        <f t="shared" si="61"/>
        <v xml:space="preserve"> Equivalent</v>
      </c>
      <c r="L794" s="4" t="s">
        <v>2239</v>
      </c>
      <c r="M794" s="4" t="str">
        <f>VLOOKUP(B:B,[1]GDPC_InventoryReport!$S$1:$T$65536,2,0)</f>
        <v>Hold –STK</v>
      </c>
      <c r="N794" s="4" t="str">
        <f t="shared" si="62"/>
        <v>AB</v>
      </c>
      <c r="O794" s="4" t="str">
        <f t="shared" si="63"/>
        <v>5</v>
      </c>
      <c r="P794" s="4" t="str">
        <f t="shared" si="64"/>
        <v>E</v>
      </c>
    </row>
    <row r="795" spans="1:16" s="4" customFormat="1" ht="18" customHeight="1" x14ac:dyDescent="0.35">
      <c r="A795" s="11" t="s">
        <v>3454</v>
      </c>
      <c r="B795" s="12" t="s">
        <v>301</v>
      </c>
      <c r="C795" s="12" t="s">
        <v>16</v>
      </c>
      <c r="D795" s="12" t="s">
        <v>17</v>
      </c>
      <c r="E795" s="13">
        <v>36</v>
      </c>
      <c r="F795" s="13">
        <v>36</v>
      </c>
      <c r="G795" s="12" t="s">
        <v>18</v>
      </c>
      <c r="H795" s="12" t="s">
        <v>2079</v>
      </c>
      <c r="I795" s="12" t="s">
        <v>2080</v>
      </c>
      <c r="J795" s="13">
        <f t="shared" si="60"/>
        <v>0</v>
      </c>
      <c r="K795" s="14" t="str">
        <f t="shared" si="61"/>
        <v xml:space="preserve"> Equivalent</v>
      </c>
      <c r="L795" s="4" t="s">
        <v>2239</v>
      </c>
      <c r="M795" s="4" t="str">
        <f>VLOOKUP(B:B,[1]GDPC_InventoryReport!$S$1:$T$65536,2,0)</f>
        <v>AVB</v>
      </c>
      <c r="N795" s="4" t="str">
        <f t="shared" si="62"/>
        <v>AB</v>
      </c>
      <c r="O795" s="4" t="str">
        <f t="shared" si="63"/>
        <v>7</v>
      </c>
      <c r="P795" s="4" t="str">
        <f t="shared" si="64"/>
        <v>E</v>
      </c>
    </row>
    <row r="796" spans="1:16" s="4" customFormat="1" ht="18" customHeight="1" x14ac:dyDescent="0.35">
      <c r="A796" s="11" t="s">
        <v>3455</v>
      </c>
      <c r="B796" s="12" t="s">
        <v>302</v>
      </c>
      <c r="C796" s="12" t="s">
        <v>599</v>
      </c>
      <c r="D796" s="12" t="s">
        <v>600</v>
      </c>
      <c r="E796" s="13">
        <v>59.75</v>
      </c>
      <c r="F796" s="13">
        <v>59.75</v>
      </c>
      <c r="G796" s="12" t="s">
        <v>18</v>
      </c>
      <c r="H796" s="12" t="s">
        <v>2079</v>
      </c>
      <c r="I796" s="12" t="s">
        <v>2080</v>
      </c>
      <c r="J796" s="13">
        <f t="shared" si="60"/>
        <v>0</v>
      </c>
      <c r="K796" s="14" t="str">
        <f t="shared" si="61"/>
        <v xml:space="preserve"> Equivalent</v>
      </c>
      <c r="L796" s="4" t="s">
        <v>2239</v>
      </c>
      <c r="M796" s="4" t="str">
        <f>VLOOKUP(B:B,[1]GDPC_InventoryReport!$S$1:$T$65536,2,0)</f>
        <v>AVB</v>
      </c>
      <c r="N796" s="4" t="str">
        <f t="shared" si="62"/>
        <v>AB</v>
      </c>
      <c r="O796" s="4" t="str">
        <f t="shared" si="63"/>
        <v>9</v>
      </c>
      <c r="P796" s="4" t="str">
        <f t="shared" si="64"/>
        <v>E</v>
      </c>
    </row>
    <row r="797" spans="1:16" s="4" customFormat="1" ht="18" customHeight="1" x14ac:dyDescent="0.35">
      <c r="A797" s="11" t="s">
        <v>3456</v>
      </c>
      <c r="B797" s="12" t="s">
        <v>303</v>
      </c>
      <c r="C797" s="12" t="s">
        <v>16</v>
      </c>
      <c r="D797" s="12" t="s">
        <v>17</v>
      </c>
      <c r="E797" s="13">
        <v>36</v>
      </c>
      <c r="F797" s="13">
        <v>36</v>
      </c>
      <c r="G797" s="12" t="s">
        <v>18</v>
      </c>
      <c r="H797" s="12" t="s">
        <v>2079</v>
      </c>
      <c r="I797" s="12" t="s">
        <v>2080</v>
      </c>
      <c r="J797" s="13">
        <f t="shared" si="60"/>
        <v>0</v>
      </c>
      <c r="K797" s="14" t="str">
        <f t="shared" si="61"/>
        <v xml:space="preserve"> Equivalent</v>
      </c>
      <c r="L797" s="4" t="s">
        <v>2239</v>
      </c>
      <c r="M797" s="4" t="str">
        <f>VLOOKUP(B:B,[1]GDPC_InventoryReport!$S$1:$T$65536,2,0)</f>
        <v>AVB</v>
      </c>
      <c r="N797" s="4" t="str">
        <f t="shared" si="62"/>
        <v>AB</v>
      </c>
      <c r="O797" s="4" t="str">
        <f t="shared" si="63"/>
        <v>1</v>
      </c>
      <c r="P797" s="4" t="str">
        <f t="shared" si="64"/>
        <v>E</v>
      </c>
    </row>
    <row r="798" spans="1:16" s="4" customFormat="1" ht="18" customHeight="1" x14ac:dyDescent="0.35">
      <c r="A798" s="11" t="s">
        <v>3457</v>
      </c>
      <c r="B798" s="12" t="s">
        <v>304</v>
      </c>
      <c r="C798" s="12" t="s">
        <v>16</v>
      </c>
      <c r="D798" s="12" t="s">
        <v>17</v>
      </c>
      <c r="E798" s="13">
        <v>36</v>
      </c>
      <c r="F798" s="13">
        <v>36</v>
      </c>
      <c r="G798" s="12" t="s">
        <v>18</v>
      </c>
      <c r="H798" s="12" t="s">
        <v>2079</v>
      </c>
      <c r="I798" s="12" t="s">
        <v>2080</v>
      </c>
      <c r="J798" s="13">
        <f t="shared" si="60"/>
        <v>0</v>
      </c>
      <c r="K798" s="14" t="str">
        <f t="shared" si="61"/>
        <v xml:space="preserve"> Equivalent</v>
      </c>
      <c r="L798" s="4" t="s">
        <v>2239</v>
      </c>
      <c r="M798" s="4" t="str">
        <f>VLOOKUP(B:B,[1]GDPC_InventoryReport!$S$1:$T$65536,2,0)</f>
        <v>AVB</v>
      </c>
      <c r="N798" s="4" t="str">
        <f t="shared" si="62"/>
        <v>AB</v>
      </c>
      <c r="O798" s="4" t="str">
        <f t="shared" si="63"/>
        <v>3</v>
      </c>
      <c r="P798" s="4" t="str">
        <f t="shared" si="64"/>
        <v>E</v>
      </c>
    </row>
    <row r="799" spans="1:16" s="4" customFormat="1" ht="18" customHeight="1" x14ac:dyDescent="0.35">
      <c r="A799" s="11" t="s">
        <v>3458</v>
      </c>
      <c r="B799" s="12" t="s">
        <v>3459</v>
      </c>
      <c r="C799" s="12" t="s">
        <v>1330</v>
      </c>
      <c r="D799" s="12" t="s">
        <v>1331</v>
      </c>
      <c r="E799" s="13">
        <v>44</v>
      </c>
      <c r="F799" s="13">
        <v>44</v>
      </c>
      <c r="G799" s="12" t="s">
        <v>18</v>
      </c>
      <c r="H799" s="12" t="s">
        <v>2079</v>
      </c>
      <c r="I799" s="12" t="s">
        <v>2080</v>
      </c>
      <c r="J799" s="13">
        <f t="shared" si="60"/>
        <v>0</v>
      </c>
      <c r="K799" s="14" t="str">
        <f t="shared" si="61"/>
        <v xml:space="preserve"> Equivalent</v>
      </c>
      <c r="L799" s="4" t="s">
        <v>2239</v>
      </c>
      <c r="M799" s="4" t="str">
        <f>VLOOKUP(B:B,[1]GDPC_InventoryReport!$S$1:$T$65536,2,0)</f>
        <v>Hold –STK</v>
      </c>
      <c r="N799" s="4" t="str">
        <f t="shared" si="62"/>
        <v>AB</v>
      </c>
      <c r="O799" s="4" t="str">
        <f t="shared" si="63"/>
        <v>5</v>
      </c>
      <c r="P799" s="4" t="str">
        <f t="shared" si="64"/>
        <v>E</v>
      </c>
    </row>
    <row r="800" spans="1:16" s="4" customFormat="1" ht="18" customHeight="1" x14ac:dyDescent="0.35">
      <c r="A800" s="11" t="s">
        <v>3460</v>
      </c>
      <c r="B800" s="12" t="s">
        <v>3461</v>
      </c>
      <c r="C800" s="12" t="s">
        <v>2514</v>
      </c>
      <c r="D800" s="12" t="s">
        <v>2515</v>
      </c>
      <c r="E800" s="13">
        <v>50</v>
      </c>
      <c r="F800" s="13">
        <v>50</v>
      </c>
      <c r="G800" s="12" t="s">
        <v>18</v>
      </c>
      <c r="H800" s="12" t="s">
        <v>2079</v>
      </c>
      <c r="I800" s="12" t="s">
        <v>2080</v>
      </c>
      <c r="J800" s="13">
        <f t="shared" si="60"/>
        <v>0</v>
      </c>
      <c r="K800" s="14" t="str">
        <f t="shared" si="61"/>
        <v xml:space="preserve"> Equivalent</v>
      </c>
      <c r="L800" s="4" t="s">
        <v>2239</v>
      </c>
      <c r="M800" s="4" t="str">
        <f>VLOOKUP(B:B,[1]GDPC_InventoryReport!$S$1:$T$65536,2,0)</f>
        <v>AVB</v>
      </c>
      <c r="N800" s="4" t="str">
        <f t="shared" si="62"/>
        <v>AB</v>
      </c>
      <c r="O800" s="4" t="str">
        <f t="shared" si="63"/>
        <v>3</v>
      </c>
      <c r="P800" s="4" t="str">
        <f t="shared" si="64"/>
        <v>E</v>
      </c>
    </row>
    <row r="801" spans="1:17" s="4" customFormat="1" ht="18" customHeight="1" x14ac:dyDescent="0.35">
      <c r="A801" s="11" t="s">
        <v>3462</v>
      </c>
      <c r="B801" s="12" t="s">
        <v>3463</v>
      </c>
      <c r="C801" s="12" t="s">
        <v>203</v>
      </c>
      <c r="D801" s="12" t="s">
        <v>204</v>
      </c>
      <c r="E801" s="13">
        <v>72</v>
      </c>
      <c r="F801" s="13">
        <v>72</v>
      </c>
      <c r="G801" s="12" t="s">
        <v>157</v>
      </c>
      <c r="H801" s="12" t="s">
        <v>2079</v>
      </c>
      <c r="I801" s="12" t="s">
        <v>2080</v>
      </c>
      <c r="J801" s="13">
        <f t="shared" si="60"/>
        <v>0</v>
      </c>
      <c r="K801" s="14" t="str">
        <f t="shared" si="61"/>
        <v xml:space="preserve"> Equivalent</v>
      </c>
      <c r="L801" s="4" t="s">
        <v>2239</v>
      </c>
      <c r="M801" s="4" t="str">
        <f>VLOOKUP(B:B,[1]GDPC_InventoryReport!$S$1:$T$65536,2,0)</f>
        <v>AVB</v>
      </c>
      <c r="N801" s="4" t="str">
        <f t="shared" si="62"/>
        <v>AB</v>
      </c>
      <c r="O801" s="4" t="str">
        <f t="shared" si="63"/>
        <v>3</v>
      </c>
      <c r="P801" s="4" t="str">
        <f t="shared" si="64"/>
        <v>E</v>
      </c>
    </row>
    <row r="802" spans="1:17" s="4" customFormat="1" ht="18" customHeight="1" x14ac:dyDescent="0.35">
      <c r="A802" s="11" t="s">
        <v>3464</v>
      </c>
      <c r="B802" s="12" t="s">
        <v>305</v>
      </c>
      <c r="C802" s="12" t="s">
        <v>203</v>
      </c>
      <c r="D802" s="12" t="s">
        <v>204</v>
      </c>
      <c r="E802" s="13">
        <v>144</v>
      </c>
      <c r="F802" s="13">
        <v>144</v>
      </c>
      <c r="G802" s="12" t="s">
        <v>157</v>
      </c>
      <c r="H802" s="12" t="s">
        <v>2079</v>
      </c>
      <c r="I802" s="12" t="s">
        <v>2080</v>
      </c>
      <c r="J802" s="13">
        <f t="shared" si="60"/>
        <v>0</v>
      </c>
      <c r="K802" s="14" t="str">
        <f t="shared" si="61"/>
        <v xml:space="preserve"> Equivalent</v>
      </c>
      <c r="L802" s="4" t="s">
        <v>2239</v>
      </c>
      <c r="M802" s="4" t="str">
        <f>VLOOKUP(B:B,[1]GDPC_InventoryReport!$S$1:$T$65536,2,0)</f>
        <v>AVB</v>
      </c>
      <c r="N802" s="4" t="str">
        <f t="shared" si="62"/>
        <v>AB</v>
      </c>
      <c r="O802" s="4" t="str">
        <f t="shared" si="63"/>
        <v>5</v>
      </c>
      <c r="P802" s="4" t="str">
        <f t="shared" si="64"/>
        <v>E</v>
      </c>
    </row>
    <row r="803" spans="1:17" s="4" customFormat="1" ht="18" customHeight="1" x14ac:dyDescent="0.35">
      <c r="A803" s="11" t="s">
        <v>3465</v>
      </c>
      <c r="B803" s="12" t="s">
        <v>3466</v>
      </c>
      <c r="C803" s="12" t="s">
        <v>203</v>
      </c>
      <c r="D803" s="12" t="s">
        <v>204</v>
      </c>
      <c r="E803" s="13">
        <v>0</v>
      </c>
      <c r="F803" s="13">
        <v>0</v>
      </c>
      <c r="G803" s="12" t="s">
        <v>157</v>
      </c>
      <c r="H803" s="12" t="s">
        <v>2079</v>
      </c>
      <c r="I803" s="12" t="s">
        <v>2080</v>
      </c>
      <c r="J803" s="13">
        <f t="shared" si="60"/>
        <v>0</v>
      </c>
      <c r="K803" s="14" t="str">
        <f t="shared" si="61"/>
        <v xml:space="preserve"> Equivalent</v>
      </c>
      <c r="L803" s="33" t="s">
        <v>2239</v>
      </c>
      <c r="M803" s="4" t="e">
        <f>VLOOKUP(B:B,[1]GDPC_InventoryReport!$S$1:$T$65536,2,0)</f>
        <v>#N/A</v>
      </c>
      <c r="N803" s="4" t="str">
        <f t="shared" si="62"/>
        <v>AB</v>
      </c>
      <c r="O803" s="4" t="str">
        <f t="shared" si="63"/>
        <v>7</v>
      </c>
      <c r="P803" s="4" t="str">
        <f t="shared" si="64"/>
        <v>E</v>
      </c>
      <c r="Q803" s="4" t="s">
        <v>6365</v>
      </c>
    </row>
    <row r="804" spans="1:17" s="4" customFormat="1" ht="18" customHeight="1" x14ac:dyDescent="0.35">
      <c r="A804" s="11" t="s">
        <v>3467</v>
      </c>
      <c r="B804" s="12" t="s">
        <v>306</v>
      </c>
      <c r="C804" s="12" t="s">
        <v>3127</v>
      </c>
      <c r="D804" s="12" t="s">
        <v>3128</v>
      </c>
      <c r="E804" s="13">
        <v>36</v>
      </c>
      <c r="F804" s="13">
        <v>36</v>
      </c>
      <c r="G804" s="12" t="s">
        <v>18</v>
      </c>
      <c r="H804" s="12" t="s">
        <v>2079</v>
      </c>
      <c r="I804" s="12" t="s">
        <v>2080</v>
      </c>
      <c r="J804" s="13">
        <f t="shared" si="60"/>
        <v>0</v>
      </c>
      <c r="K804" s="14" t="str">
        <f t="shared" si="61"/>
        <v xml:space="preserve"> Equivalent</v>
      </c>
      <c r="L804" s="4" t="s">
        <v>2239</v>
      </c>
      <c r="M804" s="4" t="str">
        <f>VLOOKUP(B:B,[1]GDPC_InventoryReport!$S$1:$T$65536,2,0)</f>
        <v>AVB</v>
      </c>
      <c r="N804" s="4" t="str">
        <f t="shared" si="62"/>
        <v>AB</v>
      </c>
      <c r="O804" s="4" t="str">
        <f t="shared" si="63"/>
        <v>1</v>
      </c>
      <c r="P804" s="4" t="str">
        <f t="shared" si="64"/>
        <v>E</v>
      </c>
    </row>
    <row r="805" spans="1:17" s="4" customFormat="1" ht="18" customHeight="1" x14ac:dyDescent="0.35">
      <c r="A805" s="11" t="s">
        <v>3468</v>
      </c>
      <c r="B805" s="12" t="s">
        <v>3469</v>
      </c>
      <c r="C805" s="12" t="s">
        <v>3127</v>
      </c>
      <c r="D805" s="12" t="s">
        <v>3128</v>
      </c>
      <c r="E805" s="13">
        <v>36</v>
      </c>
      <c r="F805" s="13">
        <v>36</v>
      </c>
      <c r="G805" s="12" t="s">
        <v>18</v>
      </c>
      <c r="H805" s="12" t="s">
        <v>2079</v>
      </c>
      <c r="I805" s="12" t="s">
        <v>2080</v>
      </c>
      <c r="J805" s="13">
        <f t="shared" si="60"/>
        <v>0</v>
      </c>
      <c r="K805" s="14" t="str">
        <f t="shared" si="61"/>
        <v xml:space="preserve"> Equivalent</v>
      </c>
      <c r="L805" s="4" t="s">
        <v>2239</v>
      </c>
      <c r="M805" s="4" t="str">
        <f>VLOOKUP(B:B,[1]GDPC_InventoryReport!$S$1:$T$65536,2,0)</f>
        <v>AVB</v>
      </c>
      <c r="N805" s="4" t="str">
        <f t="shared" si="62"/>
        <v>AB</v>
      </c>
      <c r="O805" s="4" t="str">
        <f t="shared" si="63"/>
        <v>3</v>
      </c>
      <c r="P805" s="4" t="str">
        <f t="shared" si="64"/>
        <v>E</v>
      </c>
    </row>
    <row r="806" spans="1:17" s="4" customFormat="1" ht="18" customHeight="1" x14ac:dyDescent="0.35">
      <c r="A806" s="11" t="s">
        <v>3470</v>
      </c>
      <c r="B806" s="12" t="s">
        <v>307</v>
      </c>
      <c r="C806" s="12" t="s">
        <v>1330</v>
      </c>
      <c r="D806" s="12" t="s">
        <v>1331</v>
      </c>
      <c r="E806" s="13">
        <v>33</v>
      </c>
      <c r="F806" s="13">
        <v>33</v>
      </c>
      <c r="G806" s="12" t="s">
        <v>18</v>
      </c>
      <c r="H806" s="12" t="s">
        <v>2079</v>
      </c>
      <c r="I806" s="12" t="s">
        <v>2080</v>
      </c>
      <c r="J806" s="13">
        <f t="shared" si="60"/>
        <v>0</v>
      </c>
      <c r="K806" s="14" t="str">
        <f t="shared" si="61"/>
        <v xml:space="preserve"> Equivalent</v>
      </c>
      <c r="L806" s="4" t="s">
        <v>2239</v>
      </c>
      <c r="M806" s="4" t="str">
        <f>VLOOKUP(B:B,[1]GDPC_InventoryReport!$S$1:$T$65536,2,0)</f>
        <v>Hold –STK</v>
      </c>
      <c r="N806" s="4" t="str">
        <f t="shared" si="62"/>
        <v>AB</v>
      </c>
      <c r="O806" s="4" t="str">
        <f t="shared" si="63"/>
        <v>5</v>
      </c>
      <c r="P806" s="4" t="str">
        <f t="shared" si="64"/>
        <v>E</v>
      </c>
    </row>
    <row r="807" spans="1:17" s="4" customFormat="1" ht="18" customHeight="1" x14ac:dyDescent="0.35">
      <c r="A807" s="11" t="s">
        <v>3471</v>
      </c>
      <c r="B807" s="12" t="s">
        <v>308</v>
      </c>
      <c r="C807" s="12" t="s">
        <v>3127</v>
      </c>
      <c r="D807" s="12" t="s">
        <v>3128</v>
      </c>
      <c r="E807" s="13">
        <v>36</v>
      </c>
      <c r="F807" s="13">
        <v>36</v>
      </c>
      <c r="G807" s="12" t="s">
        <v>18</v>
      </c>
      <c r="H807" s="12" t="s">
        <v>2079</v>
      </c>
      <c r="I807" s="12" t="s">
        <v>2080</v>
      </c>
      <c r="J807" s="13">
        <f t="shared" si="60"/>
        <v>0</v>
      </c>
      <c r="K807" s="14" t="str">
        <f t="shared" si="61"/>
        <v xml:space="preserve"> Equivalent</v>
      </c>
      <c r="L807" s="4" t="s">
        <v>2239</v>
      </c>
      <c r="M807" s="4" t="str">
        <f>VLOOKUP(B:B,[1]GDPC_InventoryReport!$S$1:$T$65536,2,0)</f>
        <v>AVB</v>
      </c>
      <c r="N807" s="4" t="str">
        <f t="shared" si="62"/>
        <v>AB</v>
      </c>
      <c r="O807" s="4" t="str">
        <f t="shared" si="63"/>
        <v>7</v>
      </c>
      <c r="P807" s="4" t="str">
        <f t="shared" si="64"/>
        <v>E</v>
      </c>
    </row>
    <row r="808" spans="1:17" s="4" customFormat="1" ht="18" customHeight="1" x14ac:dyDescent="0.35">
      <c r="A808" s="11" t="s">
        <v>3472</v>
      </c>
      <c r="B808" s="12" t="s">
        <v>3473</v>
      </c>
      <c r="C808" s="12" t="s">
        <v>1330</v>
      </c>
      <c r="D808" s="12" t="s">
        <v>1331</v>
      </c>
      <c r="E808" s="13">
        <v>11</v>
      </c>
      <c r="F808" s="13">
        <v>11</v>
      </c>
      <c r="G808" s="12" t="s">
        <v>18</v>
      </c>
      <c r="H808" s="12" t="s">
        <v>2079</v>
      </c>
      <c r="I808" s="12" t="s">
        <v>2080</v>
      </c>
      <c r="J808" s="13">
        <f t="shared" si="60"/>
        <v>0</v>
      </c>
      <c r="K808" s="14" t="str">
        <f t="shared" si="61"/>
        <v xml:space="preserve"> Equivalent</v>
      </c>
      <c r="L808" s="4" t="s">
        <v>2239</v>
      </c>
      <c r="M808" s="4" t="str">
        <f>VLOOKUP(B:B,[1]GDPC_InventoryReport!$S$1:$T$65536,2,0)</f>
        <v>Hold –STK</v>
      </c>
      <c r="N808" s="4" t="str">
        <f t="shared" si="62"/>
        <v>AB</v>
      </c>
      <c r="O808" s="4" t="str">
        <f t="shared" si="63"/>
        <v>3</v>
      </c>
      <c r="P808" s="4" t="str">
        <f t="shared" si="64"/>
        <v>E</v>
      </c>
    </row>
    <row r="809" spans="1:17" s="4" customFormat="1" ht="18" customHeight="1" x14ac:dyDescent="0.35">
      <c r="A809" s="11" t="s">
        <v>3474</v>
      </c>
      <c r="B809" s="12" t="s">
        <v>309</v>
      </c>
      <c r="C809" s="12" t="s">
        <v>215</v>
      </c>
      <c r="D809" s="12" t="s">
        <v>216</v>
      </c>
      <c r="E809" s="13">
        <v>20</v>
      </c>
      <c r="F809" s="13">
        <v>20</v>
      </c>
      <c r="G809" s="12" t="s">
        <v>9</v>
      </c>
      <c r="H809" s="12" t="s">
        <v>2079</v>
      </c>
      <c r="I809" s="12" t="s">
        <v>2080</v>
      </c>
      <c r="J809" s="13">
        <f t="shared" si="60"/>
        <v>0</v>
      </c>
      <c r="K809" s="14" t="str">
        <f t="shared" si="61"/>
        <v xml:space="preserve"> Equivalent</v>
      </c>
      <c r="L809" s="4" t="s">
        <v>2239</v>
      </c>
      <c r="M809" s="4" t="str">
        <f>VLOOKUP(B:B,[1]GDPC_InventoryReport!$S$1:$T$65536,2,0)</f>
        <v>AVB</v>
      </c>
      <c r="N809" s="4" t="str">
        <f t="shared" si="62"/>
        <v>AB</v>
      </c>
      <c r="O809" s="4" t="str">
        <f t="shared" si="63"/>
        <v>5</v>
      </c>
      <c r="P809" s="4" t="str">
        <f t="shared" si="64"/>
        <v>E</v>
      </c>
    </row>
    <row r="810" spans="1:17" s="4" customFormat="1" ht="18" customHeight="1" x14ac:dyDescent="0.35">
      <c r="A810" s="11" t="s">
        <v>3475</v>
      </c>
      <c r="B810" s="12" t="s">
        <v>3476</v>
      </c>
      <c r="C810" s="12" t="s">
        <v>278</v>
      </c>
      <c r="D810" s="12" t="s">
        <v>279</v>
      </c>
      <c r="E810" s="13">
        <v>20</v>
      </c>
      <c r="F810" s="13">
        <v>20</v>
      </c>
      <c r="G810" s="12" t="s">
        <v>9</v>
      </c>
      <c r="H810" s="12" t="s">
        <v>2079</v>
      </c>
      <c r="I810" s="12" t="s">
        <v>2080</v>
      </c>
      <c r="J810" s="13">
        <f t="shared" si="60"/>
        <v>0</v>
      </c>
      <c r="K810" s="14" t="str">
        <f t="shared" si="61"/>
        <v xml:space="preserve"> Equivalent</v>
      </c>
      <c r="L810" s="4" t="s">
        <v>2239</v>
      </c>
      <c r="M810" s="4" t="str">
        <f>VLOOKUP(B:B,[1]GDPC_InventoryReport!$S$1:$T$65536,2,0)</f>
        <v>AVB</v>
      </c>
      <c r="N810" s="4" t="str">
        <f t="shared" si="62"/>
        <v>AB</v>
      </c>
      <c r="O810" s="4" t="str">
        <f t="shared" si="63"/>
        <v>9</v>
      </c>
      <c r="P810" s="4" t="str">
        <f t="shared" si="64"/>
        <v>E</v>
      </c>
    </row>
    <row r="811" spans="1:17" s="4" customFormat="1" ht="18" customHeight="1" x14ac:dyDescent="0.35">
      <c r="A811" s="11" t="s">
        <v>3477</v>
      </c>
      <c r="B811" s="12" t="s">
        <v>310</v>
      </c>
      <c r="C811" s="12" t="s">
        <v>2254</v>
      </c>
      <c r="D811" s="12" t="s">
        <v>2255</v>
      </c>
      <c r="E811" s="13">
        <v>24</v>
      </c>
      <c r="F811" s="13">
        <v>24</v>
      </c>
      <c r="G811" s="12" t="s">
        <v>9</v>
      </c>
      <c r="H811" s="12" t="s">
        <v>2079</v>
      </c>
      <c r="I811" s="12" t="s">
        <v>2080</v>
      </c>
      <c r="J811" s="13">
        <f t="shared" si="60"/>
        <v>0</v>
      </c>
      <c r="K811" s="14" t="str">
        <f t="shared" si="61"/>
        <v xml:space="preserve"> Equivalent</v>
      </c>
      <c r="L811" s="4" t="s">
        <v>2239</v>
      </c>
      <c r="M811" s="4" t="str">
        <f>VLOOKUP(B:B,[1]GDPC_InventoryReport!$S$1:$T$65536,2,0)</f>
        <v>AVB</v>
      </c>
      <c r="N811" s="4" t="str">
        <f t="shared" si="62"/>
        <v>AB</v>
      </c>
      <c r="O811" s="4" t="str">
        <f t="shared" si="63"/>
        <v>1</v>
      </c>
      <c r="P811" s="4" t="str">
        <f t="shared" si="64"/>
        <v>E</v>
      </c>
    </row>
    <row r="812" spans="1:17" s="4" customFormat="1" ht="18" customHeight="1" x14ac:dyDescent="0.35">
      <c r="A812" s="11" t="s">
        <v>3478</v>
      </c>
      <c r="B812" s="12" t="s">
        <v>3479</v>
      </c>
      <c r="C812" s="12" t="s">
        <v>1327</v>
      </c>
      <c r="D812" s="12" t="s">
        <v>1328</v>
      </c>
      <c r="E812" s="13">
        <v>56</v>
      </c>
      <c r="F812" s="13">
        <v>56</v>
      </c>
      <c r="G812" s="12" t="s">
        <v>157</v>
      </c>
      <c r="H812" s="12" t="s">
        <v>2079</v>
      </c>
      <c r="I812" s="12" t="s">
        <v>2080</v>
      </c>
      <c r="J812" s="13">
        <f t="shared" si="60"/>
        <v>0</v>
      </c>
      <c r="K812" s="14" t="str">
        <f t="shared" si="61"/>
        <v xml:space="preserve"> Equivalent</v>
      </c>
      <c r="L812" s="4" t="s">
        <v>2239</v>
      </c>
      <c r="M812" s="4" t="str">
        <f>VLOOKUP(B:B,[1]GDPC_InventoryReport!$S$1:$T$65536,2,0)</f>
        <v>AVB</v>
      </c>
      <c r="N812" s="4" t="str">
        <f t="shared" si="62"/>
        <v>AB</v>
      </c>
      <c r="O812" s="4" t="str">
        <f t="shared" si="63"/>
        <v>3</v>
      </c>
      <c r="P812" s="4" t="str">
        <f t="shared" si="64"/>
        <v>E</v>
      </c>
    </row>
    <row r="813" spans="1:17" s="4" customFormat="1" ht="18" customHeight="1" x14ac:dyDescent="0.35">
      <c r="A813" s="11" t="s">
        <v>3480</v>
      </c>
      <c r="B813" s="12" t="s">
        <v>311</v>
      </c>
      <c r="C813" s="12" t="s">
        <v>194</v>
      </c>
      <c r="D813" s="12" t="s">
        <v>195</v>
      </c>
      <c r="E813" s="13">
        <v>36</v>
      </c>
      <c r="F813" s="13">
        <v>36</v>
      </c>
      <c r="G813" s="12" t="s">
        <v>18</v>
      </c>
      <c r="H813" s="12" t="s">
        <v>2079</v>
      </c>
      <c r="I813" s="12" t="s">
        <v>2080</v>
      </c>
      <c r="J813" s="13">
        <f t="shared" si="60"/>
        <v>0</v>
      </c>
      <c r="K813" s="14" t="str">
        <f t="shared" si="61"/>
        <v xml:space="preserve"> Equivalent</v>
      </c>
      <c r="L813" s="4" t="s">
        <v>2239</v>
      </c>
      <c r="M813" s="4" t="str">
        <f>VLOOKUP(B:B,[1]GDPC_InventoryReport!$S$1:$T$65536,2,0)</f>
        <v>AVB</v>
      </c>
      <c r="N813" s="4" t="str">
        <f t="shared" si="62"/>
        <v>AB</v>
      </c>
      <c r="O813" s="4" t="str">
        <f t="shared" si="63"/>
        <v>5</v>
      </c>
      <c r="P813" s="4" t="str">
        <f t="shared" si="64"/>
        <v>E</v>
      </c>
    </row>
    <row r="814" spans="1:17" s="4" customFormat="1" ht="18" customHeight="1" x14ac:dyDescent="0.35">
      <c r="A814" s="11" t="s">
        <v>3481</v>
      </c>
      <c r="B814" s="12" t="s">
        <v>312</v>
      </c>
      <c r="C814" s="12" t="s">
        <v>69</v>
      </c>
      <c r="D814" s="12" t="s">
        <v>70</v>
      </c>
      <c r="E814" s="13">
        <v>35</v>
      </c>
      <c r="F814" s="13">
        <v>35</v>
      </c>
      <c r="G814" s="12" t="s">
        <v>18</v>
      </c>
      <c r="H814" s="12" t="s">
        <v>2079</v>
      </c>
      <c r="I814" s="12" t="s">
        <v>2080</v>
      </c>
      <c r="J814" s="13">
        <f t="shared" si="60"/>
        <v>0</v>
      </c>
      <c r="K814" s="14" t="str">
        <f t="shared" si="61"/>
        <v xml:space="preserve"> Equivalent</v>
      </c>
      <c r="L814" s="4" t="s">
        <v>2239</v>
      </c>
      <c r="M814" s="4" t="str">
        <f>VLOOKUP(B:B,[1]GDPC_InventoryReport!$S$1:$T$65536,2,0)</f>
        <v>AVB</v>
      </c>
      <c r="N814" s="4" t="str">
        <f t="shared" si="62"/>
        <v>AB</v>
      </c>
      <c r="O814" s="4" t="str">
        <f t="shared" si="63"/>
        <v>7</v>
      </c>
      <c r="P814" s="4" t="str">
        <f t="shared" si="64"/>
        <v>E</v>
      </c>
    </row>
    <row r="815" spans="1:17" s="4" customFormat="1" ht="18" customHeight="1" x14ac:dyDescent="0.35">
      <c r="A815" s="11" t="s">
        <v>3482</v>
      </c>
      <c r="B815" s="12" t="s">
        <v>3483</v>
      </c>
      <c r="C815" s="12" t="s">
        <v>2254</v>
      </c>
      <c r="D815" s="12" t="s">
        <v>2255</v>
      </c>
      <c r="E815" s="13">
        <v>24</v>
      </c>
      <c r="F815" s="13">
        <v>24</v>
      </c>
      <c r="G815" s="12" t="s">
        <v>9</v>
      </c>
      <c r="H815" s="12" t="s">
        <v>2079</v>
      </c>
      <c r="I815" s="12" t="s">
        <v>2080</v>
      </c>
      <c r="J815" s="13">
        <f t="shared" si="60"/>
        <v>0</v>
      </c>
      <c r="K815" s="14" t="str">
        <f t="shared" si="61"/>
        <v xml:space="preserve"> Equivalent</v>
      </c>
      <c r="L815" s="4" t="s">
        <v>2239</v>
      </c>
      <c r="M815" s="4" t="str">
        <f>VLOOKUP(B:B,[1]GDPC_InventoryReport!$S$1:$T$65536,2,0)</f>
        <v>AVB</v>
      </c>
      <c r="N815" s="4" t="str">
        <f t="shared" si="62"/>
        <v>AB</v>
      </c>
      <c r="O815" s="4" t="str">
        <f t="shared" si="63"/>
        <v>9</v>
      </c>
      <c r="P815" s="4" t="str">
        <f t="shared" si="64"/>
        <v>E</v>
      </c>
    </row>
    <row r="816" spans="1:17" s="4" customFormat="1" ht="18" customHeight="1" x14ac:dyDescent="0.35">
      <c r="A816" s="11" t="s">
        <v>3484</v>
      </c>
      <c r="B816" s="12" t="s">
        <v>313</v>
      </c>
      <c r="C816" s="12" t="s">
        <v>3485</v>
      </c>
      <c r="D816" s="12" t="s">
        <v>3486</v>
      </c>
      <c r="E816" s="13">
        <v>36</v>
      </c>
      <c r="F816" s="13">
        <v>36</v>
      </c>
      <c r="G816" s="12" t="s">
        <v>18</v>
      </c>
      <c r="H816" s="12" t="s">
        <v>2079</v>
      </c>
      <c r="I816" s="12" t="s">
        <v>2080</v>
      </c>
      <c r="J816" s="13">
        <f t="shared" si="60"/>
        <v>0</v>
      </c>
      <c r="K816" s="14" t="str">
        <f t="shared" si="61"/>
        <v xml:space="preserve"> Equivalent</v>
      </c>
      <c r="L816" s="4" t="s">
        <v>2239</v>
      </c>
      <c r="M816" s="4" t="str">
        <f>VLOOKUP(B:B,[1]GDPC_InventoryReport!$S$1:$T$65536,2,0)</f>
        <v>AVB</v>
      </c>
      <c r="N816" s="4" t="str">
        <f t="shared" si="62"/>
        <v>AB</v>
      </c>
      <c r="O816" s="4" t="str">
        <f t="shared" si="63"/>
        <v>5</v>
      </c>
      <c r="P816" s="4" t="str">
        <f t="shared" si="64"/>
        <v>F</v>
      </c>
    </row>
    <row r="817" spans="1:16" s="4" customFormat="1" ht="18" customHeight="1" x14ac:dyDescent="0.35">
      <c r="A817" s="11" t="s">
        <v>3487</v>
      </c>
      <c r="B817" s="12" t="s">
        <v>2077</v>
      </c>
      <c r="C817" s="12" t="s">
        <v>2901</v>
      </c>
      <c r="D817" s="12" t="s">
        <v>2902</v>
      </c>
      <c r="E817" s="13">
        <v>160</v>
      </c>
      <c r="F817" s="13">
        <v>160</v>
      </c>
      <c r="G817" s="12" t="s">
        <v>18</v>
      </c>
      <c r="H817" s="12" t="s">
        <v>2079</v>
      </c>
      <c r="I817" s="12" t="s">
        <v>2080</v>
      </c>
      <c r="J817" s="13">
        <f t="shared" si="60"/>
        <v>0</v>
      </c>
      <c r="K817" s="14" t="str">
        <f t="shared" si="61"/>
        <v xml:space="preserve"> Equivalent</v>
      </c>
      <c r="L817" s="4" t="s">
        <v>2239</v>
      </c>
      <c r="M817" s="4" t="str">
        <f>VLOOKUP(B:B,[1]GDPC_InventoryReport!$S$1:$T$65536,2,0)</f>
        <v>AVB</v>
      </c>
      <c r="N817" s="4" t="str">
        <f t="shared" si="62"/>
        <v>AB</v>
      </c>
      <c r="O817" s="4" t="str">
        <f t="shared" si="63"/>
        <v>7</v>
      </c>
      <c r="P817" s="4" t="str">
        <f t="shared" si="64"/>
        <v>F</v>
      </c>
    </row>
    <row r="818" spans="1:16" s="4" customFormat="1" ht="18" customHeight="1" x14ac:dyDescent="0.35">
      <c r="A818" s="11" t="s">
        <v>3488</v>
      </c>
      <c r="B818" s="12" t="s">
        <v>2078</v>
      </c>
      <c r="C818" s="12" t="s">
        <v>2514</v>
      </c>
      <c r="D818" s="12" t="s">
        <v>2515</v>
      </c>
      <c r="E818" s="13">
        <v>14</v>
      </c>
      <c r="F818" s="13">
        <v>14</v>
      </c>
      <c r="G818" s="12" t="s">
        <v>18</v>
      </c>
      <c r="H818" s="12" t="s">
        <v>2079</v>
      </c>
      <c r="I818" s="12" t="s">
        <v>2080</v>
      </c>
      <c r="J818" s="13">
        <f t="shared" si="60"/>
        <v>0</v>
      </c>
      <c r="K818" s="14" t="str">
        <f t="shared" si="61"/>
        <v xml:space="preserve"> Equivalent</v>
      </c>
      <c r="L818" s="4" t="s">
        <v>2239</v>
      </c>
      <c r="M818" s="4" t="str">
        <f>VLOOKUP(B:B,[1]GDPC_InventoryReport!$S$1:$T$65536,2,0)</f>
        <v>Hold –STK</v>
      </c>
      <c r="N818" s="4" t="str">
        <f t="shared" si="62"/>
        <v>AB</v>
      </c>
      <c r="O818" s="4" t="str">
        <f t="shared" si="63"/>
        <v>1</v>
      </c>
      <c r="P818" s="4" t="str">
        <f t="shared" si="64"/>
        <v>F</v>
      </c>
    </row>
    <row r="819" spans="1:16" s="4" customFormat="1" ht="18" customHeight="1" x14ac:dyDescent="0.35">
      <c r="A819" s="11" t="s">
        <v>3489</v>
      </c>
      <c r="B819" s="12" t="s">
        <v>3490</v>
      </c>
      <c r="C819" s="12" t="s">
        <v>753</v>
      </c>
      <c r="D819" s="12" t="s">
        <v>754</v>
      </c>
      <c r="E819" s="13">
        <v>135</v>
      </c>
      <c r="F819" s="13">
        <v>135</v>
      </c>
      <c r="G819" s="12" t="s">
        <v>18</v>
      </c>
      <c r="H819" s="12" t="s">
        <v>2079</v>
      </c>
      <c r="I819" s="12" t="s">
        <v>2080</v>
      </c>
      <c r="J819" s="13">
        <f t="shared" si="60"/>
        <v>0</v>
      </c>
      <c r="K819" s="14" t="str">
        <f t="shared" si="61"/>
        <v xml:space="preserve"> Equivalent</v>
      </c>
      <c r="L819" s="4" t="s">
        <v>2239</v>
      </c>
      <c r="M819" s="4" t="str">
        <f>VLOOKUP(B:B,[1]GDPC_InventoryReport!$S$1:$T$65536,2,0)</f>
        <v>Hold –STK</v>
      </c>
      <c r="N819" s="4" t="str">
        <f t="shared" si="62"/>
        <v>AB</v>
      </c>
      <c r="O819" s="4" t="str">
        <f t="shared" si="63"/>
        <v>1</v>
      </c>
      <c r="P819" s="4" t="str">
        <f t="shared" si="64"/>
        <v>F</v>
      </c>
    </row>
    <row r="820" spans="1:16" s="4" customFormat="1" ht="18" customHeight="1" x14ac:dyDescent="0.35">
      <c r="A820" s="11" t="s">
        <v>3491</v>
      </c>
      <c r="B820" s="12" t="s">
        <v>3492</v>
      </c>
      <c r="C820" s="12" t="s">
        <v>753</v>
      </c>
      <c r="D820" s="12" t="s">
        <v>754</v>
      </c>
      <c r="E820" s="13">
        <v>135</v>
      </c>
      <c r="F820" s="13">
        <v>135</v>
      </c>
      <c r="G820" s="12" t="s">
        <v>18</v>
      </c>
      <c r="H820" s="12" t="s">
        <v>2079</v>
      </c>
      <c r="I820" s="12" t="s">
        <v>2080</v>
      </c>
      <c r="J820" s="13">
        <f t="shared" si="60"/>
        <v>0</v>
      </c>
      <c r="K820" s="14" t="str">
        <f t="shared" si="61"/>
        <v xml:space="preserve"> Equivalent</v>
      </c>
      <c r="L820" s="4" t="s">
        <v>2239</v>
      </c>
      <c r="M820" s="4" t="str">
        <f>VLOOKUP(B:B,[1]GDPC_InventoryReport!$S$1:$T$65536,2,0)</f>
        <v>Hold –STK</v>
      </c>
      <c r="N820" s="4" t="str">
        <f t="shared" si="62"/>
        <v>AB</v>
      </c>
      <c r="O820" s="4" t="str">
        <f t="shared" si="63"/>
        <v>7</v>
      </c>
      <c r="P820" s="4" t="str">
        <f t="shared" si="64"/>
        <v>F</v>
      </c>
    </row>
    <row r="821" spans="1:16" s="4" customFormat="1" ht="18" customHeight="1" x14ac:dyDescent="0.35">
      <c r="A821" s="11" t="s">
        <v>3493</v>
      </c>
      <c r="B821" s="12" t="s">
        <v>314</v>
      </c>
      <c r="C821" s="12" t="s">
        <v>753</v>
      </c>
      <c r="D821" s="12" t="s">
        <v>754</v>
      </c>
      <c r="E821" s="13">
        <v>135</v>
      </c>
      <c r="F821" s="13">
        <v>135</v>
      </c>
      <c r="G821" s="12" t="s">
        <v>18</v>
      </c>
      <c r="H821" s="12" t="s">
        <v>2079</v>
      </c>
      <c r="I821" s="12" t="s">
        <v>2080</v>
      </c>
      <c r="J821" s="13">
        <f t="shared" si="60"/>
        <v>0</v>
      </c>
      <c r="K821" s="14" t="str">
        <f t="shared" si="61"/>
        <v xml:space="preserve"> Equivalent</v>
      </c>
      <c r="L821" s="4" t="s">
        <v>2239</v>
      </c>
      <c r="M821" s="4" t="str">
        <f>VLOOKUP(B:B,[1]GDPC_InventoryReport!$S$1:$T$65536,2,0)</f>
        <v>Hold –STK</v>
      </c>
      <c r="N821" s="4" t="str">
        <f t="shared" si="62"/>
        <v>AB</v>
      </c>
      <c r="O821" s="4" t="str">
        <f t="shared" si="63"/>
        <v>1</v>
      </c>
      <c r="P821" s="4" t="str">
        <f t="shared" si="64"/>
        <v>F</v>
      </c>
    </row>
    <row r="822" spans="1:16" s="4" customFormat="1" ht="18" customHeight="1" x14ac:dyDescent="0.35">
      <c r="A822" s="11" t="s">
        <v>3494</v>
      </c>
      <c r="B822" s="12" t="s">
        <v>315</v>
      </c>
      <c r="C822" s="12" t="s">
        <v>3203</v>
      </c>
      <c r="D822" s="12" t="s">
        <v>3204</v>
      </c>
      <c r="E822" s="13">
        <v>6</v>
      </c>
      <c r="F822" s="13">
        <v>6</v>
      </c>
      <c r="G822" s="12" t="s">
        <v>18</v>
      </c>
      <c r="H822" s="12" t="s">
        <v>2079</v>
      </c>
      <c r="I822" s="12" t="s">
        <v>2080</v>
      </c>
      <c r="J822" s="13">
        <f t="shared" si="60"/>
        <v>0</v>
      </c>
      <c r="K822" s="14" t="str">
        <f t="shared" si="61"/>
        <v xml:space="preserve"> Equivalent</v>
      </c>
      <c r="L822" s="4" t="s">
        <v>2239</v>
      </c>
      <c r="M822" s="4" t="str">
        <f>VLOOKUP(B:B,[1]GDPC_InventoryReport!$S$1:$T$65536,2,0)</f>
        <v>AVB</v>
      </c>
      <c r="N822" s="4" t="str">
        <f t="shared" si="62"/>
        <v>AB</v>
      </c>
      <c r="O822" s="4" t="str">
        <f t="shared" si="63"/>
        <v>3</v>
      </c>
      <c r="P822" s="4" t="str">
        <f t="shared" si="64"/>
        <v>F</v>
      </c>
    </row>
    <row r="823" spans="1:16" s="4" customFormat="1" ht="18" customHeight="1" x14ac:dyDescent="0.35">
      <c r="A823" s="11" t="s">
        <v>3495</v>
      </c>
      <c r="B823" s="12" t="s">
        <v>316</v>
      </c>
      <c r="C823" s="12" t="s">
        <v>3203</v>
      </c>
      <c r="D823" s="12" t="s">
        <v>3204</v>
      </c>
      <c r="E823" s="13">
        <v>36</v>
      </c>
      <c r="F823" s="13">
        <v>36</v>
      </c>
      <c r="G823" s="12" t="s">
        <v>18</v>
      </c>
      <c r="H823" s="12" t="s">
        <v>2079</v>
      </c>
      <c r="I823" s="12" t="s">
        <v>2080</v>
      </c>
      <c r="J823" s="13">
        <f t="shared" si="60"/>
        <v>0</v>
      </c>
      <c r="K823" s="14" t="str">
        <f t="shared" si="61"/>
        <v xml:space="preserve"> Equivalent</v>
      </c>
      <c r="L823" s="4" t="s">
        <v>2239</v>
      </c>
      <c r="M823" s="4" t="str">
        <f>VLOOKUP(B:B,[1]GDPC_InventoryReport!$S$1:$T$65536,2,0)</f>
        <v>AVB</v>
      </c>
      <c r="N823" s="4" t="str">
        <f t="shared" si="62"/>
        <v>AB</v>
      </c>
      <c r="O823" s="4" t="str">
        <f t="shared" si="63"/>
        <v>7</v>
      </c>
      <c r="P823" s="4" t="str">
        <f t="shared" si="64"/>
        <v>F</v>
      </c>
    </row>
    <row r="824" spans="1:16" s="4" customFormat="1" ht="18" customHeight="1" x14ac:dyDescent="0.35">
      <c r="A824" s="11" t="s">
        <v>3496</v>
      </c>
      <c r="B824" s="12" t="s">
        <v>3497</v>
      </c>
      <c r="C824" s="12" t="s">
        <v>2514</v>
      </c>
      <c r="D824" s="12" t="s">
        <v>2515</v>
      </c>
      <c r="E824" s="13">
        <v>36</v>
      </c>
      <c r="F824" s="13">
        <v>36</v>
      </c>
      <c r="G824" s="12" t="s">
        <v>18</v>
      </c>
      <c r="H824" s="12" t="s">
        <v>2079</v>
      </c>
      <c r="I824" s="12" t="s">
        <v>2080</v>
      </c>
      <c r="J824" s="13">
        <f t="shared" si="60"/>
        <v>0</v>
      </c>
      <c r="K824" s="14" t="str">
        <f t="shared" si="61"/>
        <v xml:space="preserve"> Equivalent</v>
      </c>
      <c r="L824" s="4" t="s">
        <v>2239</v>
      </c>
      <c r="M824" s="4" t="str">
        <f>VLOOKUP(B:B,[1]GDPC_InventoryReport!$S$1:$T$65536,2,0)</f>
        <v>Hold –STK</v>
      </c>
      <c r="N824" s="4" t="str">
        <f t="shared" si="62"/>
        <v>AB</v>
      </c>
      <c r="O824" s="4" t="str">
        <f t="shared" si="63"/>
        <v>3</v>
      </c>
      <c r="P824" s="4" t="str">
        <f t="shared" si="64"/>
        <v>F</v>
      </c>
    </row>
    <row r="825" spans="1:16" s="4" customFormat="1" ht="18" customHeight="1" x14ac:dyDescent="0.35">
      <c r="A825" s="11" t="s">
        <v>3498</v>
      </c>
      <c r="B825" s="12" t="s">
        <v>317</v>
      </c>
      <c r="C825" s="12" t="s">
        <v>2917</v>
      </c>
      <c r="D825" s="12" t="s">
        <v>2918</v>
      </c>
      <c r="E825" s="13">
        <v>12</v>
      </c>
      <c r="F825" s="13">
        <v>12</v>
      </c>
      <c r="G825" s="12" t="s">
        <v>18</v>
      </c>
      <c r="H825" s="12" t="s">
        <v>2079</v>
      </c>
      <c r="I825" s="12" t="s">
        <v>2080</v>
      </c>
      <c r="J825" s="13">
        <f t="shared" si="60"/>
        <v>0</v>
      </c>
      <c r="K825" s="14" t="str">
        <f t="shared" si="61"/>
        <v xml:space="preserve"> Equivalent</v>
      </c>
      <c r="L825" s="4" t="s">
        <v>2239</v>
      </c>
      <c r="M825" s="4" t="str">
        <f>VLOOKUP(B:B,[1]GDPC_InventoryReport!$S$1:$T$65536,2,0)</f>
        <v>AVB</v>
      </c>
      <c r="N825" s="4" t="str">
        <f t="shared" si="62"/>
        <v>AB</v>
      </c>
      <c r="O825" s="4" t="str">
        <f t="shared" si="63"/>
        <v>3</v>
      </c>
      <c r="P825" s="4" t="str">
        <f t="shared" si="64"/>
        <v>F</v>
      </c>
    </row>
    <row r="826" spans="1:16" s="4" customFormat="1" ht="18" customHeight="1" x14ac:dyDescent="0.35">
      <c r="A826" s="11" t="s">
        <v>3499</v>
      </c>
      <c r="B826" s="12" t="s">
        <v>3500</v>
      </c>
      <c r="C826" s="12" t="s">
        <v>3217</v>
      </c>
      <c r="D826" s="12" t="s">
        <v>3218</v>
      </c>
      <c r="E826" s="13">
        <v>54</v>
      </c>
      <c r="F826" s="13">
        <v>54</v>
      </c>
      <c r="G826" s="12" t="s">
        <v>18</v>
      </c>
      <c r="H826" s="12" t="s">
        <v>2079</v>
      </c>
      <c r="I826" s="12" t="s">
        <v>2080</v>
      </c>
      <c r="J826" s="13">
        <f t="shared" si="60"/>
        <v>0</v>
      </c>
      <c r="K826" s="14" t="str">
        <f t="shared" si="61"/>
        <v xml:space="preserve"> Equivalent</v>
      </c>
      <c r="L826" s="4" t="s">
        <v>2239</v>
      </c>
      <c r="M826" s="4" t="str">
        <f>VLOOKUP(B:B,[1]GDPC_InventoryReport!$S$1:$T$65536,2,0)</f>
        <v>AVB</v>
      </c>
      <c r="N826" s="4" t="str">
        <f t="shared" si="62"/>
        <v>AB</v>
      </c>
      <c r="O826" s="4" t="str">
        <f t="shared" si="63"/>
        <v>3</v>
      </c>
      <c r="P826" s="4" t="str">
        <f t="shared" si="64"/>
        <v>F</v>
      </c>
    </row>
    <row r="827" spans="1:16" s="4" customFormat="1" ht="18" customHeight="1" x14ac:dyDescent="0.35">
      <c r="A827" s="11" t="s">
        <v>3501</v>
      </c>
      <c r="B827" s="12" t="s">
        <v>318</v>
      </c>
      <c r="C827" s="12" t="s">
        <v>3217</v>
      </c>
      <c r="D827" s="12" t="s">
        <v>3218</v>
      </c>
      <c r="E827" s="13">
        <v>54</v>
      </c>
      <c r="F827" s="13">
        <v>54</v>
      </c>
      <c r="G827" s="12" t="s">
        <v>18</v>
      </c>
      <c r="H827" s="12" t="s">
        <v>2079</v>
      </c>
      <c r="I827" s="12" t="s">
        <v>2080</v>
      </c>
      <c r="J827" s="13">
        <f t="shared" si="60"/>
        <v>0</v>
      </c>
      <c r="K827" s="14" t="str">
        <f t="shared" si="61"/>
        <v xml:space="preserve"> Equivalent</v>
      </c>
      <c r="L827" s="4" t="s">
        <v>2239</v>
      </c>
      <c r="M827" s="4" t="str">
        <f>VLOOKUP(B:B,[1]GDPC_InventoryReport!$S$1:$T$65536,2,0)</f>
        <v>AVB</v>
      </c>
      <c r="N827" s="4" t="str">
        <f t="shared" si="62"/>
        <v>AB</v>
      </c>
      <c r="O827" s="4" t="str">
        <f t="shared" si="63"/>
        <v>3</v>
      </c>
      <c r="P827" s="4" t="str">
        <f t="shared" si="64"/>
        <v>F</v>
      </c>
    </row>
    <row r="828" spans="1:16" s="4" customFormat="1" ht="18" customHeight="1" x14ac:dyDescent="0.35">
      <c r="A828" s="11" t="s">
        <v>3502</v>
      </c>
      <c r="B828" s="12" t="s">
        <v>3503</v>
      </c>
      <c r="C828" s="12" t="s">
        <v>3217</v>
      </c>
      <c r="D828" s="12" t="s">
        <v>3218</v>
      </c>
      <c r="E828" s="13">
        <v>54</v>
      </c>
      <c r="F828" s="13">
        <v>54</v>
      </c>
      <c r="G828" s="12" t="s">
        <v>18</v>
      </c>
      <c r="H828" s="12" t="s">
        <v>2079</v>
      </c>
      <c r="I828" s="12" t="s">
        <v>2080</v>
      </c>
      <c r="J828" s="13">
        <f t="shared" si="60"/>
        <v>0</v>
      </c>
      <c r="K828" s="14" t="str">
        <f t="shared" si="61"/>
        <v xml:space="preserve"> Equivalent</v>
      </c>
      <c r="L828" s="4" t="s">
        <v>2239</v>
      </c>
      <c r="M828" s="4" t="str">
        <f>VLOOKUP(B:B,[1]GDPC_InventoryReport!$S$1:$T$65536,2,0)</f>
        <v>AVB</v>
      </c>
      <c r="N828" s="4" t="str">
        <f t="shared" si="62"/>
        <v>AB</v>
      </c>
      <c r="O828" s="4" t="str">
        <f t="shared" si="63"/>
        <v>5</v>
      </c>
      <c r="P828" s="4" t="str">
        <f t="shared" si="64"/>
        <v>F</v>
      </c>
    </row>
    <row r="829" spans="1:16" s="4" customFormat="1" ht="18" customHeight="1" x14ac:dyDescent="0.35">
      <c r="A829" s="11" t="s">
        <v>3504</v>
      </c>
      <c r="B829" s="12" t="s">
        <v>3505</v>
      </c>
      <c r="C829" s="12" t="s">
        <v>3506</v>
      </c>
      <c r="D829" s="12" t="s">
        <v>3507</v>
      </c>
      <c r="E829" s="13">
        <v>54</v>
      </c>
      <c r="F829" s="13">
        <v>54</v>
      </c>
      <c r="G829" s="12" t="s">
        <v>18</v>
      </c>
      <c r="H829" s="12" t="s">
        <v>2079</v>
      </c>
      <c r="I829" s="12" t="s">
        <v>2080</v>
      </c>
      <c r="J829" s="13">
        <f t="shared" si="60"/>
        <v>0</v>
      </c>
      <c r="K829" s="14" t="str">
        <f t="shared" si="61"/>
        <v xml:space="preserve"> Equivalent</v>
      </c>
      <c r="L829" s="4" t="s">
        <v>2239</v>
      </c>
      <c r="M829" s="4" t="str">
        <f>VLOOKUP(B:B,[1]GDPC_InventoryReport!$S$1:$T$65536,2,0)</f>
        <v>AVB</v>
      </c>
      <c r="N829" s="4" t="str">
        <f t="shared" si="62"/>
        <v>AB</v>
      </c>
      <c r="O829" s="4" t="str">
        <f t="shared" si="63"/>
        <v>7</v>
      </c>
      <c r="P829" s="4" t="str">
        <f t="shared" si="64"/>
        <v>F</v>
      </c>
    </row>
    <row r="830" spans="1:16" s="4" customFormat="1" ht="18" customHeight="1" x14ac:dyDescent="0.35">
      <c r="A830" s="11" t="s">
        <v>3508</v>
      </c>
      <c r="B830" s="12" t="s">
        <v>1458</v>
      </c>
      <c r="C830" s="12" t="s">
        <v>1459</v>
      </c>
      <c r="D830" s="12" t="s">
        <v>1460</v>
      </c>
      <c r="E830" s="13">
        <v>8</v>
      </c>
      <c r="F830" s="13">
        <v>3</v>
      </c>
      <c r="G830" s="12" t="s">
        <v>9</v>
      </c>
      <c r="H830" s="12" t="s">
        <v>2079</v>
      </c>
      <c r="I830" s="12" t="s">
        <v>2080</v>
      </c>
      <c r="J830" s="13">
        <f t="shared" si="60"/>
        <v>-5</v>
      </c>
      <c r="K830" s="31" t="str">
        <f t="shared" si="61"/>
        <v>Shortage</v>
      </c>
      <c r="L830" s="4" t="s">
        <v>2239</v>
      </c>
      <c r="M830" s="4" t="str">
        <f>VLOOKUP(B:B,[1]GDPC_InventoryReport!$S$1:$T$65536,2,0)</f>
        <v>AVB</v>
      </c>
      <c r="N830" s="4" t="str">
        <f t="shared" si="62"/>
        <v>AC</v>
      </c>
      <c r="O830" s="4" t="str">
        <f t="shared" si="63"/>
        <v>6</v>
      </c>
      <c r="P830" s="4" t="str">
        <f t="shared" si="64"/>
        <v>A</v>
      </c>
    </row>
    <row r="831" spans="1:16" s="4" customFormat="1" ht="18" customHeight="1" x14ac:dyDescent="0.35">
      <c r="A831" s="11" t="s">
        <v>3509</v>
      </c>
      <c r="B831" s="12" t="s">
        <v>1461</v>
      </c>
      <c r="C831" s="12" t="s">
        <v>1470</v>
      </c>
      <c r="D831" s="12" t="s">
        <v>1471</v>
      </c>
      <c r="E831" s="13">
        <v>5</v>
      </c>
      <c r="F831" s="13">
        <v>5</v>
      </c>
      <c r="G831" s="12" t="s">
        <v>157</v>
      </c>
      <c r="H831" s="12" t="s">
        <v>2079</v>
      </c>
      <c r="I831" s="12" t="s">
        <v>2080</v>
      </c>
      <c r="J831" s="13">
        <f t="shared" si="60"/>
        <v>0</v>
      </c>
      <c r="K831" s="14" t="str">
        <f t="shared" si="61"/>
        <v xml:space="preserve"> Equivalent</v>
      </c>
      <c r="L831" s="4" t="s">
        <v>2239</v>
      </c>
      <c r="M831" s="4" t="str">
        <f>VLOOKUP(B:B,[1]GDPC_InventoryReport!$S$1:$T$65536,2,0)</f>
        <v>AVB</v>
      </c>
      <c r="N831" s="4" t="str">
        <f t="shared" si="62"/>
        <v>AC</v>
      </c>
      <c r="O831" s="4" t="str">
        <f t="shared" si="63"/>
        <v>8</v>
      </c>
      <c r="P831" s="4" t="str">
        <f t="shared" si="64"/>
        <v>A</v>
      </c>
    </row>
    <row r="832" spans="1:16" s="4" customFormat="1" ht="18" customHeight="1" x14ac:dyDescent="0.35">
      <c r="A832" s="11" t="s">
        <v>3510</v>
      </c>
      <c r="B832" s="12" t="s">
        <v>1462</v>
      </c>
      <c r="C832" s="12" t="s">
        <v>2926</v>
      </c>
      <c r="D832" s="12" t="s">
        <v>2927</v>
      </c>
      <c r="E832" s="13">
        <v>6</v>
      </c>
      <c r="F832" s="13">
        <v>6</v>
      </c>
      <c r="G832" s="12" t="s">
        <v>9</v>
      </c>
      <c r="H832" s="12" t="s">
        <v>2079</v>
      </c>
      <c r="I832" s="12" t="s">
        <v>2080</v>
      </c>
      <c r="J832" s="13">
        <f t="shared" si="60"/>
        <v>0</v>
      </c>
      <c r="K832" s="14" t="str">
        <f t="shared" si="61"/>
        <v xml:space="preserve"> Equivalent</v>
      </c>
      <c r="L832" s="4" t="s">
        <v>2239</v>
      </c>
      <c r="M832" s="4" t="str">
        <f>VLOOKUP(B:B,[1]GDPC_InventoryReport!$S$1:$T$65536,2,0)</f>
        <v>AVB</v>
      </c>
      <c r="N832" s="4" t="str">
        <f t="shared" si="62"/>
        <v>AC</v>
      </c>
      <c r="O832" s="4" t="str">
        <f t="shared" si="63"/>
        <v>0</v>
      </c>
      <c r="P832" s="4" t="str">
        <f t="shared" si="64"/>
        <v>A</v>
      </c>
    </row>
    <row r="833" spans="1:16" s="4" customFormat="1" ht="18" customHeight="1" x14ac:dyDescent="0.35">
      <c r="A833" s="11" t="s">
        <v>3511</v>
      </c>
      <c r="B833" s="12" t="s">
        <v>3512</v>
      </c>
      <c r="C833" s="12" t="s">
        <v>3513</v>
      </c>
      <c r="D833" s="12" t="s">
        <v>3514</v>
      </c>
      <c r="E833" s="13">
        <v>47</v>
      </c>
      <c r="F833" s="13">
        <v>47</v>
      </c>
      <c r="G833" s="12" t="s">
        <v>18</v>
      </c>
      <c r="H833" s="12" t="s">
        <v>2079</v>
      </c>
      <c r="I833" s="12" t="s">
        <v>2080</v>
      </c>
      <c r="J833" s="13">
        <f t="shared" si="60"/>
        <v>0</v>
      </c>
      <c r="K833" s="14" t="str">
        <f t="shared" si="61"/>
        <v xml:space="preserve"> Equivalent</v>
      </c>
      <c r="L833" s="4" t="s">
        <v>2239</v>
      </c>
      <c r="M833" s="4" t="str">
        <f>VLOOKUP(B:B,[1]GDPC_InventoryReport!$S$1:$T$65536,2,0)</f>
        <v>AVB</v>
      </c>
      <c r="N833" s="4" t="str">
        <f t="shared" si="62"/>
        <v>AC</v>
      </c>
      <c r="O833" s="4" t="str">
        <f t="shared" si="63"/>
        <v>2</v>
      </c>
      <c r="P833" s="4" t="str">
        <f t="shared" si="64"/>
        <v>A</v>
      </c>
    </row>
    <row r="834" spans="1:16" s="4" customFormat="1" ht="18" customHeight="1" x14ac:dyDescent="0.35">
      <c r="A834" s="11" t="s">
        <v>3515</v>
      </c>
      <c r="B834" s="12" t="s">
        <v>1463</v>
      </c>
      <c r="C834" s="12" t="s">
        <v>1456</v>
      </c>
      <c r="D834" s="12" t="s">
        <v>1457</v>
      </c>
      <c r="E834" s="13">
        <v>71</v>
      </c>
      <c r="F834" s="13">
        <v>67</v>
      </c>
      <c r="G834" s="12" t="s">
        <v>157</v>
      </c>
      <c r="H834" s="12" t="s">
        <v>2079</v>
      </c>
      <c r="I834" s="12" t="s">
        <v>2080</v>
      </c>
      <c r="J834" s="13">
        <f t="shared" si="60"/>
        <v>-4</v>
      </c>
      <c r="K834" s="31" t="str">
        <f t="shared" si="61"/>
        <v>Shortage</v>
      </c>
      <c r="L834" s="4" t="s">
        <v>2239</v>
      </c>
      <c r="M834" s="4" t="str">
        <f>VLOOKUP(B:B,[1]GDPC_InventoryReport!$S$1:$T$65536,2,0)</f>
        <v>AVB</v>
      </c>
      <c r="N834" s="4" t="str">
        <f t="shared" si="62"/>
        <v>AC</v>
      </c>
      <c r="O834" s="4" t="str">
        <f t="shared" si="63"/>
        <v>4</v>
      </c>
      <c r="P834" s="4" t="str">
        <f t="shared" si="64"/>
        <v>A</v>
      </c>
    </row>
    <row r="835" spans="1:16" s="4" customFormat="1" ht="18" customHeight="1" x14ac:dyDescent="0.35">
      <c r="A835" s="11" t="s">
        <v>3516</v>
      </c>
      <c r="B835" s="12" t="s">
        <v>1464</v>
      </c>
      <c r="C835" s="12" t="s">
        <v>1512</v>
      </c>
      <c r="D835" s="12" t="s">
        <v>1513</v>
      </c>
      <c r="E835" s="13">
        <v>15</v>
      </c>
      <c r="F835" s="13">
        <v>16</v>
      </c>
      <c r="G835" s="12" t="s">
        <v>9</v>
      </c>
      <c r="H835" s="12" t="s">
        <v>2079</v>
      </c>
      <c r="I835" s="12" t="s">
        <v>2080</v>
      </c>
      <c r="J835" s="13">
        <f t="shared" ref="J835:J898" si="65">F835-E835</f>
        <v>1</v>
      </c>
      <c r="K835" s="32" t="str">
        <f t="shared" ref="K835:K898" si="66">IF(J835=0," Equivalent",IF(J835&gt;0,"Excess","Shortage"))</f>
        <v>Excess</v>
      </c>
      <c r="L835" s="4" t="s">
        <v>2239</v>
      </c>
      <c r="M835" s="4" t="str">
        <f>VLOOKUP(B:B,[1]GDPC_InventoryReport!$S$1:$T$65536,2,0)</f>
        <v>AVB</v>
      </c>
      <c r="N835" s="4" t="str">
        <f t="shared" ref="N835:N898" si="67">MID(B835,1,2)</f>
        <v>AC</v>
      </c>
      <c r="O835" s="4" t="str">
        <f t="shared" ref="O835:O898" si="68">MID(B835,6,1)</f>
        <v>6</v>
      </c>
      <c r="P835" s="4" t="str">
        <f t="shared" ref="P835:P898" si="69">MID(B835,8,1)</f>
        <v>A</v>
      </c>
    </row>
    <row r="836" spans="1:16" s="4" customFormat="1" ht="18" customHeight="1" x14ac:dyDescent="0.35">
      <c r="A836" s="11" t="s">
        <v>3517</v>
      </c>
      <c r="B836" s="12" t="s">
        <v>1466</v>
      </c>
      <c r="C836" s="12" t="s">
        <v>319</v>
      </c>
      <c r="D836" s="12" t="s">
        <v>320</v>
      </c>
      <c r="E836" s="13">
        <v>44</v>
      </c>
      <c r="F836" s="13">
        <v>44</v>
      </c>
      <c r="G836" s="12" t="s">
        <v>9</v>
      </c>
      <c r="H836" s="12" t="s">
        <v>2079</v>
      </c>
      <c r="I836" s="12" t="s">
        <v>2080</v>
      </c>
      <c r="J836" s="13">
        <f t="shared" si="65"/>
        <v>0</v>
      </c>
      <c r="K836" s="14" t="str">
        <f t="shared" si="66"/>
        <v xml:space="preserve"> Equivalent</v>
      </c>
      <c r="L836" s="4" t="s">
        <v>2239</v>
      </c>
      <c r="M836" s="4" t="str">
        <f>VLOOKUP(B:B,[1]GDPC_InventoryReport!$S$1:$T$65536,2,0)</f>
        <v>AVB</v>
      </c>
      <c r="N836" s="4" t="str">
        <f t="shared" si="67"/>
        <v>AC</v>
      </c>
      <c r="O836" s="4" t="str">
        <f t="shared" si="68"/>
        <v>2</v>
      </c>
      <c r="P836" s="4" t="str">
        <f t="shared" si="69"/>
        <v>A</v>
      </c>
    </row>
    <row r="837" spans="1:16" s="4" customFormat="1" ht="18" customHeight="1" x14ac:dyDescent="0.35">
      <c r="A837" s="11" t="s">
        <v>3518</v>
      </c>
      <c r="B837" s="12" t="s">
        <v>1469</v>
      </c>
      <c r="C837" s="12" t="s">
        <v>1172</v>
      </c>
      <c r="D837" s="12" t="s">
        <v>1173</v>
      </c>
      <c r="E837" s="13">
        <v>105</v>
      </c>
      <c r="F837" s="13">
        <v>105.5</v>
      </c>
      <c r="G837" s="12" t="s">
        <v>18</v>
      </c>
      <c r="H837" s="12" t="s">
        <v>2079</v>
      </c>
      <c r="I837" s="12" t="s">
        <v>2080</v>
      </c>
      <c r="J837" s="13">
        <f t="shared" si="65"/>
        <v>0.5</v>
      </c>
      <c r="K837" s="32" t="str">
        <f t="shared" si="66"/>
        <v>Excess</v>
      </c>
      <c r="L837" s="4" t="s">
        <v>2239</v>
      </c>
      <c r="M837" s="4" t="str">
        <f>VLOOKUP(B:B,[1]GDPC_InventoryReport!$S$1:$T$65536,2,0)</f>
        <v>AVB</v>
      </c>
      <c r="N837" s="4" t="str">
        <f t="shared" si="67"/>
        <v>AC</v>
      </c>
      <c r="O837" s="4" t="str">
        <f t="shared" si="68"/>
        <v>4</v>
      </c>
      <c r="P837" s="4" t="str">
        <f t="shared" si="69"/>
        <v>A</v>
      </c>
    </row>
    <row r="838" spans="1:16" s="4" customFormat="1" ht="18" customHeight="1" x14ac:dyDescent="0.35">
      <c r="A838" s="11" t="s">
        <v>3519</v>
      </c>
      <c r="B838" s="12" t="s">
        <v>1472</v>
      </c>
      <c r="C838" s="12" t="s">
        <v>1473</v>
      </c>
      <c r="D838" s="12" t="s">
        <v>1474</v>
      </c>
      <c r="E838" s="13">
        <v>17.75</v>
      </c>
      <c r="F838" s="13">
        <v>17.75</v>
      </c>
      <c r="G838" s="12" t="s">
        <v>18</v>
      </c>
      <c r="H838" s="12" t="s">
        <v>2079</v>
      </c>
      <c r="I838" s="12" t="s">
        <v>2080</v>
      </c>
      <c r="J838" s="13">
        <f t="shared" si="65"/>
        <v>0</v>
      </c>
      <c r="K838" s="14" t="str">
        <f t="shared" si="66"/>
        <v xml:space="preserve"> Equivalent</v>
      </c>
      <c r="L838" s="4" t="s">
        <v>2239</v>
      </c>
      <c r="M838" s="4" t="str">
        <f>VLOOKUP(B:B,[1]GDPC_InventoryReport!$S$1:$T$65536,2,0)</f>
        <v>AVB</v>
      </c>
      <c r="N838" s="4" t="str">
        <f t="shared" si="67"/>
        <v>AC</v>
      </c>
      <c r="O838" s="4" t="str">
        <f t="shared" si="68"/>
        <v>6</v>
      </c>
      <c r="P838" s="4" t="str">
        <f t="shared" si="69"/>
        <v>A</v>
      </c>
    </row>
    <row r="839" spans="1:16" s="4" customFormat="1" ht="18" customHeight="1" x14ac:dyDescent="0.35">
      <c r="A839" s="11" t="s">
        <v>3520</v>
      </c>
      <c r="B839" s="12" t="s">
        <v>3521</v>
      </c>
      <c r="C839" s="12" t="s">
        <v>1134</v>
      </c>
      <c r="D839" s="12" t="s">
        <v>1135</v>
      </c>
      <c r="E839" s="13">
        <v>103.5</v>
      </c>
      <c r="F839" s="13">
        <v>103.5</v>
      </c>
      <c r="G839" s="12" t="s">
        <v>18</v>
      </c>
      <c r="H839" s="12" t="s">
        <v>2079</v>
      </c>
      <c r="I839" s="12" t="s">
        <v>2080</v>
      </c>
      <c r="J839" s="13">
        <f t="shared" si="65"/>
        <v>0</v>
      </c>
      <c r="K839" s="14" t="str">
        <f t="shared" si="66"/>
        <v xml:space="preserve"> Equivalent</v>
      </c>
      <c r="L839" s="4" t="s">
        <v>2239</v>
      </c>
      <c r="M839" s="4" t="str">
        <f>VLOOKUP(B:B,[1]GDPC_InventoryReport!$S$1:$T$65536,2,0)</f>
        <v>AVB</v>
      </c>
      <c r="N839" s="4" t="str">
        <f t="shared" si="67"/>
        <v>AC</v>
      </c>
      <c r="O839" s="4" t="str">
        <f t="shared" si="68"/>
        <v>8</v>
      </c>
      <c r="P839" s="4" t="str">
        <f t="shared" si="69"/>
        <v>A</v>
      </c>
    </row>
    <row r="840" spans="1:16" s="4" customFormat="1" ht="18" customHeight="1" x14ac:dyDescent="0.35">
      <c r="A840" s="11" t="s">
        <v>3522</v>
      </c>
      <c r="B840" s="12" t="s">
        <v>1475</v>
      </c>
      <c r="C840" s="12" t="s">
        <v>1162</v>
      </c>
      <c r="D840" s="12" t="s">
        <v>1163</v>
      </c>
      <c r="E840" s="13">
        <v>12</v>
      </c>
      <c r="F840" s="13">
        <v>12</v>
      </c>
      <c r="G840" s="12" t="s">
        <v>9</v>
      </c>
      <c r="H840" s="12" t="s">
        <v>2079</v>
      </c>
      <c r="I840" s="12" t="s">
        <v>2080</v>
      </c>
      <c r="J840" s="13">
        <f t="shared" si="65"/>
        <v>0</v>
      </c>
      <c r="K840" s="14" t="str">
        <f t="shared" si="66"/>
        <v xml:space="preserve"> Equivalent</v>
      </c>
      <c r="L840" s="4" t="s">
        <v>2239</v>
      </c>
      <c r="M840" s="4" t="str">
        <f>VLOOKUP(B:B,[1]GDPC_InventoryReport!$S$1:$T$65536,2,0)</f>
        <v>AVB</v>
      </c>
      <c r="N840" s="4" t="str">
        <f t="shared" si="67"/>
        <v>AC</v>
      </c>
      <c r="O840" s="4" t="str">
        <f t="shared" si="68"/>
        <v>0</v>
      </c>
      <c r="P840" s="4" t="str">
        <f t="shared" si="69"/>
        <v>A</v>
      </c>
    </row>
    <row r="841" spans="1:16" s="4" customFormat="1" ht="18" customHeight="1" x14ac:dyDescent="0.35">
      <c r="A841" s="11" t="s">
        <v>3523</v>
      </c>
      <c r="B841" s="12" t="s">
        <v>1476</v>
      </c>
      <c r="C841" s="12" t="s">
        <v>1477</v>
      </c>
      <c r="D841" s="12" t="s">
        <v>1478</v>
      </c>
      <c r="E841" s="13">
        <v>3</v>
      </c>
      <c r="F841" s="13">
        <v>3</v>
      </c>
      <c r="G841" s="12" t="s">
        <v>9</v>
      </c>
      <c r="H841" s="12" t="s">
        <v>2079</v>
      </c>
      <c r="I841" s="12" t="s">
        <v>2080</v>
      </c>
      <c r="J841" s="13">
        <f t="shared" si="65"/>
        <v>0</v>
      </c>
      <c r="K841" s="14" t="str">
        <f t="shared" si="66"/>
        <v xml:space="preserve"> Equivalent</v>
      </c>
      <c r="L841" s="4" t="s">
        <v>2239</v>
      </c>
      <c r="M841" s="4" t="str">
        <f>VLOOKUP(B:B,[1]GDPC_InventoryReport!$S$1:$T$65536,2,0)</f>
        <v>AVB</v>
      </c>
      <c r="N841" s="4" t="str">
        <f t="shared" si="67"/>
        <v>AC</v>
      </c>
      <c r="O841" s="4" t="str">
        <f t="shared" si="68"/>
        <v>2</v>
      </c>
      <c r="P841" s="4" t="str">
        <f t="shared" si="69"/>
        <v>A</v>
      </c>
    </row>
    <row r="842" spans="1:16" s="4" customFormat="1" ht="18" customHeight="1" x14ac:dyDescent="0.35">
      <c r="A842" s="11" t="s">
        <v>3524</v>
      </c>
      <c r="B842" s="12" t="s">
        <v>1479</v>
      </c>
      <c r="C842" s="12" t="s">
        <v>2293</v>
      </c>
      <c r="D842" s="12" t="s">
        <v>2294</v>
      </c>
      <c r="E842" s="13">
        <v>4</v>
      </c>
      <c r="F842" s="13">
        <v>4</v>
      </c>
      <c r="G842" s="12" t="s">
        <v>9</v>
      </c>
      <c r="H842" s="12" t="s">
        <v>2079</v>
      </c>
      <c r="I842" s="12" t="s">
        <v>2080</v>
      </c>
      <c r="J842" s="13">
        <f t="shared" si="65"/>
        <v>0</v>
      </c>
      <c r="K842" s="14" t="str">
        <f t="shared" si="66"/>
        <v xml:space="preserve"> Equivalent</v>
      </c>
      <c r="L842" s="4" t="s">
        <v>2239</v>
      </c>
      <c r="M842" s="4" t="str">
        <f>VLOOKUP(B:B,[1]GDPC_InventoryReport!$S$1:$T$65536,2,0)</f>
        <v>AVB</v>
      </c>
      <c r="N842" s="4" t="str">
        <f t="shared" si="67"/>
        <v>AC</v>
      </c>
      <c r="O842" s="4" t="str">
        <f t="shared" si="68"/>
        <v>4</v>
      </c>
      <c r="P842" s="4" t="str">
        <f t="shared" si="69"/>
        <v>A</v>
      </c>
    </row>
    <row r="843" spans="1:16" s="4" customFormat="1" ht="18" customHeight="1" x14ac:dyDescent="0.35">
      <c r="A843" s="11" t="s">
        <v>3525</v>
      </c>
      <c r="B843" s="12" t="s">
        <v>1482</v>
      </c>
      <c r="C843" s="12" t="s">
        <v>2926</v>
      </c>
      <c r="D843" s="12" t="s">
        <v>2927</v>
      </c>
      <c r="E843" s="13">
        <v>24</v>
      </c>
      <c r="F843" s="13">
        <v>24</v>
      </c>
      <c r="G843" s="12" t="s">
        <v>9</v>
      </c>
      <c r="H843" s="12" t="s">
        <v>2079</v>
      </c>
      <c r="I843" s="12" t="s">
        <v>2080</v>
      </c>
      <c r="J843" s="13">
        <f t="shared" si="65"/>
        <v>0</v>
      </c>
      <c r="K843" s="14" t="str">
        <f t="shared" si="66"/>
        <v xml:space="preserve"> Equivalent</v>
      </c>
      <c r="L843" s="4" t="s">
        <v>2239</v>
      </c>
      <c r="M843" s="4" t="str">
        <f>VLOOKUP(B:B,[1]GDPC_InventoryReport!$S$1:$T$65536,2,0)</f>
        <v>AVB</v>
      </c>
      <c r="N843" s="4" t="str">
        <f t="shared" si="67"/>
        <v>AC</v>
      </c>
      <c r="O843" s="4" t="str">
        <f t="shared" si="68"/>
        <v>6</v>
      </c>
      <c r="P843" s="4" t="str">
        <f t="shared" si="69"/>
        <v>A</v>
      </c>
    </row>
    <row r="844" spans="1:16" s="4" customFormat="1" ht="18" customHeight="1" x14ac:dyDescent="0.35">
      <c r="A844" s="11" t="s">
        <v>3526</v>
      </c>
      <c r="B844" s="12" t="s">
        <v>1485</v>
      </c>
      <c r="C844" s="12" t="s">
        <v>1465</v>
      </c>
      <c r="D844" s="12" t="s">
        <v>3527</v>
      </c>
      <c r="E844" s="13">
        <v>10</v>
      </c>
      <c r="F844" s="13">
        <v>9</v>
      </c>
      <c r="G844" s="12" t="s">
        <v>9</v>
      </c>
      <c r="H844" s="12" t="s">
        <v>2079</v>
      </c>
      <c r="I844" s="12" t="s">
        <v>2080</v>
      </c>
      <c r="J844" s="13">
        <f t="shared" si="65"/>
        <v>-1</v>
      </c>
      <c r="K844" s="31" t="str">
        <f t="shared" si="66"/>
        <v>Shortage</v>
      </c>
      <c r="L844" s="4" t="s">
        <v>2239</v>
      </c>
      <c r="M844" s="4" t="str">
        <f>VLOOKUP(B:B,[1]GDPC_InventoryReport!$S$1:$T$65536,2,0)</f>
        <v>AVB</v>
      </c>
      <c r="N844" s="4" t="str">
        <f t="shared" si="67"/>
        <v>AC</v>
      </c>
      <c r="O844" s="4" t="str">
        <f t="shared" si="68"/>
        <v>8</v>
      </c>
      <c r="P844" s="4" t="str">
        <f t="shared" si="69"/>
        <v>A</v>
      </c>
    </row>
    <row r="845" spans="1:16" s="4" customFormat="1" ht="18" customHeight="1" x14ac:dyDescent="0.35">
      <c r="A845" s="11" t="s">
        <v>3528</v>
      </c>
      <c r="B845" s="12" t="s">
        <v>1486</v>
      </c>
      <c r="C845" s="12" t="s">
        <v>1467</v>
      </c>
      <c r="D845" s="12" t="s">
        <v>1468</v>
      </c>
      <c r="E845" s="13">
        <v>15</v>
      </c>
      <c r="F845" s="13">
        <v>15</v>
      </c>
      <c r="G845" s="12" t="s">
        <v>9</v>
      </c>
      <c r="H845" s="12" t="s">
        <v>2079</v>
      </c>
      <c r="I845" s="12" t="s">
        <v>2080</v>
      </c>
      <c r="J845" s="13">
        <f t="shared" si="65"/>
        <v>0</v>
      </c>
      <c r="K845" s="14" t="str">
        <f t="shared" si="66"/>
        <v xml:space="preserve"> Equivalent</v>
      </c>
      <c r="L845" s="4" t="s">
        <v>2239</v>
      </c>
      <c r="M845" s="4" t="str">
        <f>VLOOKUP(B:B,[1]GDPC_InventoryReport!$S$1:$T$65536,2,0)</f>
        <v>AVB</v>
      </c>
      <c r="N845" s="4" t="str">
        <f t="shared" si="67"/>
        <v>AC</v>
      </c>
      <c r="O845" s="4" t="str">
        <f t="shared" si="68"/>
        <v>0</v>
      </c>
      <c r="P845" s="4" t="str">
        <f t="shared" si="69"/>
        <v>A</v>
      </c>
    </row>
    <row r="846" spans="1:16" s="4" customFormat="1" ht="18" customHeight="1" x14ac:dyDescent="0.35">
      <c r="A846" s="11" t="s">
        <v>3529</v>
      </c>
      <c r="B846" s="12" t="s">
        <v>1487</v>
      </c>
      <c r="C846" s="12" t="s">
        <v>3530</v>
      </c>
      <c r="D846" s="12" t="s">
        <v>3531</v>
      </c>
      <c r="E846" s="13">
        <v>12</v>
      </c>
      <c r="F846" s="13">
        <v>12</v>
      </c>
      <c r="G846" s="12" t="s">
        <v>9</v>
      </c>
      <c r="H846" s="12" t="s">
        <v>2079</v>
      </c>
      <c r="I846" s="12" t="s">
        <v>2080</v>
      </c>
      <c r="J846" s="13">
        <f t="shared" si="65"/>
        <v>0</v>
      </c>
      <c r="K846" s="14" t="str">
        <f t="shared" si="66"/>
        <v xml:space="preserve"> Equivalent</v>
      </c>
      <c r="L846" s="4" t="s">
        <v>2239</v>
      </c>
      <c r="M846" s="4" t="str">
        <f>VLOOKUP(B:B,[1]GDPC_InventoryReport!$S$1:$T$65536,2,0)</f>
        <v>AVB</v>
      </c>
      <c r="N846" s="4" t="str">
        <f t="shared" si="67"/>
        <v>AC</v>
      </c>
      <c r="O846" s="4" t="str">
        <f t="shared" si="68"/>
        <v>2</v>
      </c>
      <c r="P846" s="4" t="str">
        <f t="shared" si="69"/>
        <v>A</v>
      </c>
    </row>
    <row r="847" spans="1:16" s="4" customFormat="1" ht="18" customHeight="1" x14ac:dyDescent="0.35">
      <c r="A847" s="11" t="s">
        <v>3532</v>
      </c>
      <c r="B847" s="12" t="s">
        <v>1490</v>
      </c>
      <c r="C847" s="12" t="s">
        <v>1505</v>
      </c>
      <c r="D847" s="12" t="s">
        <v>1506</v>
      </c>
      <c r="E847" s="13">
        <v>16.75</v>
      </c>
      <c r="F847" s="13">
        <v>16.75</v>
      </c>
      <c r="G847" s="12" t="s">
        <v>18</v>
      </c>
      <c r="H847" s="12" t="s">
        <v>2079</v>
      </c>
      <c r="I847" s="12" t="s">
        <v>2080</v>
      </c>
      <c r="J847" s="13">
        <f t="shared" si="65"/>
        <v>0</v>
      </c>
      <c r="K847" s="14" t="str">
        <f t="shared" si="66"/>
        <v xml:space="preserve"> Equivalent</v>
      </c>
      <c r="L847" s="4" t="s">
        <v>2239</v>
      </c>
      <c r="M847" s="4" t="str">
        <f>VLOOKUP(B:B,[1]GDPC_InventoryReport!$S$1:$T$65536,2,0)</f>
        <v>AVB</v>
      </c>
      <c r="N847" s="4" t="str">
        <f t="shared" si="67"/>
        <v>AC</v>
      </c>
      <c r="O847" s="4" t="str">
        <f t="shared" si="68"/>
        <v>4</v>
      </c>
      <c r="P847" s="4" t="str">
        <f t="shared" si="69"/>
        <v>A</v>
      </c>
    </row>
    <row r="848" spans="1:16" s="4" customFormat="1" ht="18" customHeight="1" x14ac:dyDescent="0.35">
      <c r="A848" s="11" t="s">
        <v>3533</v>
      </c>
      <c r="B848" s="12" t="s">
        <v>1492</v>
      </c>
      <c r="C848" s="12" t="s">
        <v>1493</v>
      </c>
      <c r="D848" s="12" t="s">
        <v>1494</v>
      </c>
      <c r="E848" s="13">
        <v>1</v>
      </c>
      <c r="F848" s="13">
        <v>1</v>
      </c>
      <c r="G848" s="12" t="s">
        <v>9</v>
      </c>
      <c r="H848" s="12" t="s">
        <v>2079</v>
      </c>
      <c r="I848" s="12" t="s">
        <v>2080</v>
      </c>
      <c r="J848" s="13">
        <f t="shared" si="65"/>
        <v>0</v>
      </c>
      <c r="K848" s="14" t="str">
        <f t="shared" si="66"/>
        <v xml:space="preserve"> Equivalent</v>
      </c>
      <c r="L848" s="4" t="s">
        <v>2239</v>
      </c>
      <c r="M848" s="4" t="str">
        <f>VLOOKUP(B:B,[1]GDPC_InventoryReport!$S$1:$T$65536,2,0)</f>
        <v>AVB</v>
      </c>
      <c r="N848" s="4" t="str">
        <f t="shared" si="67"/>
        <v>AC</v>
      </c>
      <c r="O848" s="4" t="str">
        <f t="shared" si="68"/>
        <v>4</v>
      </c>
      <c r="P848" s="4" t="str">
        <f t="shared" si="69"/>
        <v>A</v>
      </c>
    </row>
    <row r="849" spans="1:16" s="4" customFormat="1" ht="18" customHeight="1" x14ac:dyDescent="0.35">
      <c r="A849" s="11" t="s">
        <v>3534</v>
      </c>
      <c r="B849" s="12" t="s">
        <v>1495</v>
      </c>
      <c r="C849" s="12" t="s">
        <v>1496</v>
      </c>
      <c r="D849" s="12" t="s">
        <v>1497</v>
      </c>
      <c r="E849" s="13">
        <v>89</v>
      </c>
      <c r="F849" s="13">
        <v>89</v>
      </c>
      <c r="G849" s="12" t="s">
        <v>157</v>
      </c>
      <c r="H849" s="12" t="s">
        <v>2079</v>
      </c>
      <c r="I849" s="12" t="s">
        <v>2080</v>
      </c>
      <c r="J849" s="13">
        <f t="shared" si="65"/>
        <v>0</v>
      </c>
      <c r="K849" s="14" t="str">
        <f t="shared" si="66"/>
        <v xml:space="preserve"> Equivalent</v>
      </c>
      <c r="L849" s="4" t="s">
        <v>2239</v>
      </c>
      <c r="M849" s="4" t="str">
        <f>VLOOKUP(B:B,[1]GDPC_InventoryReport!$S$1:$T$65536,2,0)</f>
        <v>AVB</v>
      </c>
      <c r="N849" s="4" t="str">
        <f t="shared" si="67"/>
        <v>AC</v>
      </c>
      <c r="O849" s="4" t="str">
        <f t="shared" si="68"/>
        <v>6</v>
      </c>
      <c r="P849" s="4" t="str">
        <f t="shared" si="69"/>
        <v>A</v>
      </c>
    </row>
    <row r="850" spans="1:16" s="4" customFormat="1" ht="18" customHeight="1" x14ac:dyDescent="0.35">
      <c r="A850" s="11" t="s">
        <v>3535</v>
      </c>
      <c r="B850" s="12" t="s">
        <v>1498</v>
      </c>
      <c r="C850" s="12" t="s">
        <v>1488</v>
      </c>
      <c r="D850" s="12" t="s">
        <v>1489</v>
      </c>
      <c r="E850" s="13">
        <v>17</v>
      </c>
      <c r="F850" s="13">
        <v>19</v>
      </c>
      <c r="G850" s="12" t="s">
        <v>9</v>
      </c>
      <c r="H850" s="12" t="s">
        <v>2079</v>
      </c>
      <c r="I850" s="12" t="s">
        <v>2080</v>
      </c>
      <c r="J850" s="13">
        <f t="shared" si="65"/>
        <v>2</v>
      </c>
      <c r="K850" s="32" t="str">
        <f t="shared" si="66"/>
        <v>Excess</v>
      </c>
      <c r="L850" s="4" t="s">
        <v>2239</v>
      </c>
      <c r="M850" s="4" t="str">
        <f>VLOOKUP(B:B,[1]GDPC_InventoryReport!$S$1:$T$65536,2,0)</f>
        <v>AVB</v>
      </c>
      <c r="N850" s="4" t="str">
        <f t="shared" si="67"/>
        <v>AC</v>
      </c>
      <c r="O850" s="4" t="str">
        <f t="shared" si="68"/>
        <v>8</v>
      </c>
      <c r="P850" s="4" t="str">
        <f t="shared" si="69"/>
        <v>A</v>
      </c>
    </row>
    <row r="851" spans="1:16" s="4" customFormat="1" ht="18" customHeight="1" x14ac:dyDescent="0.35">
      <c r="A851" s="11" t="s">
        <v>3536</v>
      </c>
      <c r="B851" s="12" t="s">
        <v>1501</v>
      </c>
      <c r="C851" s="12" t="s">
        <v>1491</v>
      </c>
      <c r="D851" s="12" t="s">
        <v>3537</v>
      </c>
      <c r="E851" s="13">
        <v>13.75</v>
      </c>
      <c r="F851" s="13">
        <v>13.75</v>
      </c>
      <c r="G851" s="12" t="s">
        <v>18</v>
      </c>
      <c r="H851" s="12" t="s">
        <v>2079</v>
      </c>
      <c r="I851" s="12" t="s">
        <v>2080</v>
      </c>
      <c r="J851" s="13">
        <f t="shared" si="65"/>
        <v>0</v>
      </c>
      <c r="K851" s="14" t="str">
        <f t="shared" si="66"/>
        <v xml:space="preserve"> Equivalent</v>
      </c>
      <c r="L851" s="4" t="s">
        <v>2239</v>
      </c>
      <c r="M851" s="4" t="str">
        <f>VLOOKUP(B:B,[1]GDPC_InventoryReport!$S$1:$T$65536,2,0)</f>
        <v>AVB</v>
      </c>
      <c r="N851" s="4" t="str">
        <f t="shared" si="67"/>
        <v>AC</v>
      </c>
      <c r="O851" s="4" t="str">
        <f t="shared" si="68"/>
        <v>0</v>
      </c>
      <c r="P851" s="4" t="str">
        <f t="shared" si="69"/>
        <v>A</v>
      </c>
    </row>
    <row r="852" spans="1:16" s="4" customFormat="1" ht="18" customHeight="1" x14ac:dyDescent="0.35">
      <c r="A852" s="11" t="s">
        <v>3538</v>
      </c>
      <c r="B852" s="12" t="s">
        <v>1504</v>
      </c>
      <c r="C852" s="12" t="s">
        <v>1480</v>
      </c>
      <c r="D852" s="12" t="s">
        <v>1481</v>
      </c>
      <c r="E852" s="13">
        <v>31.5</v>
      </c>
      <c r="F852" s="13">
        <v>31.5</v>
      </c>
      <c r="G852" s="12" t="s">
        <v>18</v>
      </c>
      <c r="H852" s="12" t="s">
        <v>2079</v>
      </c>
      <c r="I852" s="12" t="s">
        <v>2080</v>
      </c>
      <c r="J852" s="13">
        <f t="shared" si="65"/>
        <v>0</v>
      </c>
      <c r="K852" s="14" t="str">
        <f t="shared" si="66"/>
        <v xml:space="preserve"> Equivalent</v>
      </c>
      <c r="L852" s="4" t="s">
        <v>2239</v>
      </c>
      <c r="M852" s="4" t="str">
        <f>VLOOKUP(B:B,[1]GDPC_InventoryReport!$S$1:$T$65536,2,0)</f>
        <v>AVB</v>
      </c>
      <c r="N852" s="4" t="str">
        <f t="shared" si="67"/>
        <v>AC</v>
      </c>
      <c r="O852" s="4" t="str">
        <f t="shared" si="68"/>
        <v>2</v>
      </c>
      <c r="P852" s="4" t="str">
        <f t="shared" si="69"/>
        <v>A</v>
      </c>
    </row>
    <row r="853" spans="1:16" s="4" customFormat="1" ht="18" customHeight="1" x14ac:dyDescent="0.35">
      <c r="A853" s="11" t="s">
        <v>3539</v>
      </c>
      <c r="B853" s="12" t="s">
        <v>1507</v>
      </c>
      <c r="C853" s="12" t="s">
        <v>1508</v>
      </c>
      <c r="D853" s="12" t="s">
        <v>1509</v>
      </c>
      <c r="E853" s="13">
        <v>4</v>
      </c>
      <c r="F853" s="13">
        <v>4</v>
      </c>
      <c r="G853" s="12" t="s">
        <v>9</v>
      </c>
      <c r="H853" s="12" t="s">
        <v>2079</v>
      </c>
      <c r="I853" s="12" t="s">
        <v>2080</v>
      </c>
      <c r="J853" s="13">
        <f t="shared" si="65"/>
        <v>0</v>
      </c>
      <c r="K853" s="14" t="str">
        <f t="shared" si="66"/>
        <v xml:space="preserve"> Equivalent</v>
      </c>
      <c r="L853" s="4" t="s">
        <v>2239</v>
      </c>
      <c r="M853" s="4" t="str">
        <f>VLOOKUP(B:B,[1]GDPC_InventoryReport!$S$1:$T$65536,2,0)</f>
        <v>AVB</v>
      </c>
      <c r="N853" s="4" t="str">
        <f t="shared" si="67"/>
        <v>AC</v>
      </c>
      <c r="O853" s="4" t="str">
        <f t="shared" si="68"/>
        <v>4</v>
      </c>
      <c r="P853" s="4" t="str">
        <f t="shared" si="69"/>
        <v>A</v>
      </c>
    </row>
    <row r="854" spans="1:16" s="4" customFormat="1" ht="18" customHeight="1" x14ac:dyDescent="0.35">
      <c r="A854" s="11" t="s">
        <v>3540</v>
      </c>
      <c r="B854" s="12" t="s">
        <v>1510</v>
      </c>
      <c r="C854" s="12" t="s">
        <v>1499</v>
      </c>
      <c r="D854" s="12" t="s">
        <v>1500</v>
      </c>
      <c r="E854" s="13">
        <v>15</v>
      </c>
      <c r="F854" s="13">
        <v>15</v>
      </c>
      <c r="G854" s="12" t="s">
        <v>18</v>
      </c>
      <c r="H854" s="12" t="s">
        <v>2079</v>
      </c>
      <c r="I854" s="12" t="s">
        <v>2080</v>
      </c>
      <c r="J854" s="13">
        <f t="shared" si="65"/>
        <v>0</v>
      </c>
      <c r="K854" s="14" t="str">
        <f t="shared" si="66"/>
        <v xml:space="preserve"> Equivalent</v>
      </c>
      <c r="L854" s="4" t="s">
        <v>2239</v>
      </c>
      <c r="M854" s="4" t="str">
        <f>VLOOKUP(B:B,[1]GDPC_InventoryReport!$S$1:$T$65536,2,0)</f>
        <v>AVB</v>
      </c>
      <c r="N854" s="4" t="str">
        <f t="shared" si="67"/>
        <v>AC</v>
      </c>
      <c r="O854" s="4" t="str">
        <f t="shared" si="68"/>
        <v>6</v>
      </c>
      <c r="P854" s="4" t="str">
        <f t="shared" si="69"/>
        <v>A</v>
      </c>
    </row>
    <row r="855" spans="1:16" s="4" customFormat="1" ht="18" customHeight="1" x14ac:dyDescent="0.35">
      <c r="A855" s="11" t="s">
        <v>3541</v>
      </c>
      <c r="B855" s="12" t="s">
        <v>1511</v>
      </c>
      <c r="C855" s="12" t="s">
        <v>1502</v>
      </c>
      <c r="D855" s="12" t="s">
        <v>1503</v>
      </c>
      <c r="E855" s="13">
        <v>8.5</v>
      </c>
      <c r="F855" s="13">
        <v>8.5</v>
      </c>
      <c r="G855" s="12" t="s">
        <v>18</v>
      </c>
      <c r="H855" s="12" t="s">
        <v>2079</v>
      </c>
      <c r="I855" s="12" t="s">
        <v>2080</v>
      </c>
      <c r="J855" s="13">
        <f t="shared" si="65"/>
        <v>0</v>
      </c>
      <c r="K855" s="14" t="str">
        <f t="shared" si="66"/>
        <v xml:space="preserve"> Equivalent</v>
      </c>
      <c r="L855" s="4" t="s">
        <v>2239</v>
      </c>
      <c r="M855" s="4" t="str">
        <f>VLOOKUP(B:B,[1]GDPC_InventoryReport!$S$1:$T$65536,2,0)</f>
        <v>AVB</v>
      </c>
      <c r="N855" s="4" t="str">
        <f t="shared" si="67"/>
        <v>AC</v>
      </c>
      <c r="O855" s="4" t="str">
        <f t="shared" si="68"/>
        <v>8</v>
      </c>
      <c r="P855" s="4" t="str">
        <f t="shared" si="69"/>
        <v>A</v>
      </c>
    </row>
    <row r="856" spans="1:16" s="4" customFormat="1" ht="18" customHeight="1" x14ac:dyDescent="0.35">
      <c r="A856" s="11" t="s">
        <v>3542</v>
      </c>
      <c r="B856" s="12" t="s">
        <v>1514</v>
      </c>
      <c r="C856" s="12" t="s">
        <v>1483</v>
      </c>
      <c r="D856" s="12" t="s">
        <v>1484</v>
      </c>
      <c r="E856" s="13">
        <v>3</v>
      </c>
      <c r="F856" s="13">
        <v>3</v>
      </c>
      <c r="G856" s="12" t="s">
        <v>9</v>
      </c>
      <c r="H856" s="12" t="s">
        <v>2079</v>
      </c>
      <c r="I856" s="12" t="s">
        <v>2080</v>
      </c>
      <c r="J856" s="13">
        <f t="shared" si="65"/>
        <v>0</v>
      </c>
      <c r="K856" s="14" t="str">
        <f t="shared" si="66"/>
        <v xml:space="preserve"> Equivalent</v>
      </c>
      <c r="L856" s="4" t="s">
        <v>2239</v>
      </c>
      <c r="M856" s="4" t="str">
        <f>VLOOKUP(B:B,[1]GDPC_InventoryReport!$S$1:$T$65536,2,0)</f>
        <v>AVB</v>
      </c>
      <c r="N856" s="4" t="str">
        <f t="shared" si="67"/>
        <v>AC</v>
      </c>
      <c r="O856" s="4" t="str">
        <f t="shared" si="68"/>
        <v>0</v>
      </c>
      <c r="P856" s="4" t="str">
        <f t="shared" si="69"/>
        <v>A</v>
      </c>
    </row>
    <row r="857" spans="1:16" s="4" customFormat="1" ht="18" customHeight="1" x14ac:dyDescent="0.35">
      <c r="A857" s="11" t="s">
        <v>3543</v>
      </c>
      <c r="B857" s="12" t="s">
        <v>3544</v>
      </c>
      <c r="C857" s="12" t="s">
        <v>3545</v>
      </c>
      <c r="D857" s="12" t="s">
        <v>3546</v>
      </c>
      <c r="E857" s="13">
        <v>2</v>
      </c>
      <c r="F857" s="13">
        <v>2</v>
      </c>
      <c r="G857" s="12" t="s">
        <v>18</v>
      </c>
      <c r="H857" s="12" t="s">
        <v>2079</v>
      </c>
      <c r="I857" s="12" t="s">
        <v>2080</v>
      </c>
      <c r="J857" s="13">
        <f t="shared" si="65"/>
        <v>0</v>
      </c>
      <c r="K857" s="14" t="str">
        <f t="shared" si="66"/>
        <v xml:space="preserve"> Equivalent</v>
      </c>
      <c r="L857" s="4" t="s">
        <v>2239</v>
      </c>
      <c r="M857" s="4" t="str">
        <f>VLOOKUP(B:B,[1]GDPC_InventoryReport!$S$1:$T$65536,2,0)</f>
        <v>AVB</v>
      </c>
      <c r="N857" s="4" t="str">
        <f t="shared" si="67"/>
        <v>AC</v>
      </c>
      <c r="O857" s="4" t="str">
        <f t="shared" si="68"/>
        <v>2</v>
      </c>
      <c r="P857" s="4" t="str">
        <f t="shared" si="69"/>
        <v>A</v>
      </c>
    </row>
    <row r="858" spans="1:16" s="4" customFormat="1" ht="18" customHeight="1" x14ac:dyDescent="0.35">
      <c r="A858" s="11" t="s">
        <v>3547</v>
      </c>
      <c r="B858" s="12" t="s">
        <v>1517</v>
      </c>
      <c r="C858" s="12" t="s">
        <v>2873</v>
      </c>
      <c r="D858" s="12" t="s">
        <v>2874</v>
      </c>
      <c r="E858" s="13">
        <v>12.5</v>
      </c>
      <c r="F858" s="13">
        <v>12.5</v>
      </c>
      <c r="G858" s="12" t="s">
        <v>18</v>
      </c>
      <c r="H858" s="12" t="s">
        <v>2079</v>
      </c>
      <c r="I858" s="12" t="s">
        <v>2080</v>
      </c>
      <c r="J858" s="13">
        <f t="shared" si="65"/>
        <v>0</v>
      </c>
      <c r="K858" s="14" t="str">
        <f t="shared" si="66"/>
        <v xml:space="preserve"> Equivalent</v>
      </c>
      <c r="L858" s="4" t="s">
        <v>2239</v>
      </c>
      <c r="M858" s="4" t="str">
        <f>VLOOKUP(B:B,[1]GDPC_InventoryReport!$S$1:$T$65536,2,0)</f>
        <v>AVB</v>
      </c>
      <c r="N858" s="4" t="str">
        <f t="shared" si="67"/>
        <v>AC</v>
      </c>
      <c r="O858" s="4" t="str">
        <f t="shared" si="68"/>
        <v>4</v>
      </c>
      <c r="P858" s="4" t="str">
        <f t="shared" si="69"/>
        <v>A</v>
      </c>
    </row>
    <row r="859" spans="1:16" s="4" customFormat="1" ht="18" customHeight="1" x14ac:dyDescent="0.35">
      <c r="A859" s="11" t="s">
        <v>3548</v>
      </c>
      <c r="B859" s="12" t="s">
        <v>1520</v>
      </c>
      <c r="C859" s="12" t="s">
        <v>2926</v>
      </c>
      <c r="D859" s="12" t="s">
        <v>2927</v>
      </c>
      <c r="E859" s="13">
        <v>24</v>
      </c>
      <c r="F859" s="13">
        <v>24</v>
      </c>
      <c r="G859" s="12" t="s">
        <v>9</v>
      </c>
      <c r="H859" s="12" t="s">
        <v>2079</v>
      </c>
      <c r="I859" s="12" t="s">
        <v>2080</v>
      </c>
      <c r="J859" s="13">
        <f t="shared" si="65"/>
        <v>0</v>
      </c>
      <c r="K859" s="14" t="str">
        <f t="shared" si="66"/>
        <v xml:space="preserve"> Equivalent</v>
      </c>
      <c r="L859" s="4" t="s">
        <v>2239</v>
      </c>
      <c r="M859" s="4" t="str">
        <f>VLOOKUP(B:B,[1]GDPC_InventoryReport!$S$1:$T$65536,2,0)</f>
        <v>AVB</v>
      </c>
      <c r="N859" s="4" t="str">
        <f t="shared" si="67"/>
        <v>AC</v>
      </c>
      <c r="O859" s="4" t="str">
        <f t="shared" si="68"/>
        <v>6</v>
      </c>
      <c r="P859" s="4" t="str">
        <f t="shared" si="69"/>
        <v>A</v>
      </c>
    </row>
    <row r="860" spans="1:16" s="4" customFormat="1" ht="18" customHeight="1" x14ac:dyDescent="0.35">
      <c r="A860" s="11" t="s">
        <v>3549</v>
      </c>
      <c r="B860" s="12" t="s">
        <v>2035</v>
      </c>
      <c r="C860" s="12" t="s">
        <v>2887</v>
      </c>
      <c r="D860" s="12" t="s">
        <v>2888</v>
      </c>
      <c r="E860" s="13">
        <v>3</v>
      </c>
      <c r="F860" s="13">
        <v>3</v>
      </c>
      <c r="G860" s="12" t="s">
        <v>18</v>
      </c>
      <c r="H860" s="12" t="s">
        <v>2079</v>
      </c>
      <c r="I860" s="12" t="s">
        <v>2080</v>
      </c>
      <c r="J860" s="13">
        <f t="shared" si="65"/>
        <v>0</v>
      </c>
      <c r="K860" s="14" t="str">
        <f t="shared" si="66"/>
        <v xml:space="preserve"> Equivalent</v>
      </c>
      <c r="L860" s="4" t="s">
        <v>2239</v>
      </c>
      <c r="M860" s="4" t="str">
        <f>VLOOKUP(B:B,[1]GDPC_InventoryReport!$S$1:$T$65536,2,0)</f>
        <v>AVB</v>
      </c>
      <c r="N860" s="4" t="str">
        <f t="shared" si="67"/>
        <v>AC</v>
      </c>
      <c r="O860" s="4" t="str">
        <f t="shared" si="68"/>
        <v>8</v>
      </c>
      <c r="P860" s="4" t="str">
        <f t="shared" si="69"/>
        <v>A</v>
      </c>
    </row>
    <row r="861" spans="1:16" s="4" customFormat="1" ht="18" customHeight="1" x14ac:dyDescent="0.35">
      <c r="A861" s="11" t="s">
        <v>3550</v>
      </c>
      <c r="B861" s="12" t="s">
        <v>3551</v>
      </c>
      <c r="C861" s="12" t="s">
        <v>2293</v>
      </c>
      <c r="D861" s="12" t="s">
        <v>2294</v>
      </c>
      <c r="E861" s="13">
        <v>4</v>
      </c>
      <c r="F861" s="13">
        <v>4</v>
      </c>
      <c r="G861" s="12" t="s">
        <v>9</v>
      </c>
      <c r="H861" s="12" t="s">
        <v>2079</v>
      </c>
      <c r="I861" s="12" t="s">
        <v>2080</v>
      </c>
      <c r="J861" s="13">
        <f t="shared" si="65"/>
        <v>0</v>
      </c>
      <c r="K861" s="14" t="str">
        <f t="shared" si="66"/>
        <v xml:space="preserve"> Equivalent</v>
      </c>
      <c r="L861" s="4" t="s">
        <v>2239</v>
      </c>
      <c r="M861" s="4" t="str">
        <f>VLOOKUP(B:B,[1]GDPC_InventoryReport!$S$1:$T$65536,2,0)</f>
        <v>AVB</v>
      </c>
      <c r="N861" s="4" t="str">
        <f t="shared" si="67"/>
        <v>AC</v>
      </c>
      <c r="O861" s="4" t="str">
        <f t="shared" si="68"/>
        <v>0</v>
      </c>
      <c r="P861" s="4" t="str">
        <f t="shared" si="69"/>
        <v>A</v>
      </c>
    </row>
    <row r="862" spans="1:16" s="4" customFormat="1" ht="18" customHeight="1" x14ac:dyDescent="0.35">
      <c r="A862" s="11" t="s">
        <v>3552</v>
      </c>
      <c r="B862" s="12" t="s">
        <v>1521</v>
      </c>
      <c r="C862" s="12" t="s">
        <v>2017</v>
      </c>
      <c r="D862" s="12" t="s">
        <v>2018</v>
      </c>
      <c r="E862" s="13">
        <v>4</v>
      </c>
      <c r="F862" s="13">
        <v>4</v>
      </c>
      <c r="G862" s="12" t="s">
        <v>9</v>
      </c>
      <c r="H862" s="12" t="s">
        <v>2079</v>
      </c>
      <c r="I862" s="12" t="s">
        <v>2080</v>
      </c>
      <c r="J862" s="13">
        <f t="shared" si="65"/>
        <v>0</v>
      </c>
      <c r="K862" s="14" t="str">
        <f t="shared" si="66"/>
        <v xml:space="preserve"> Equivalent</v>
      </c>
      <c r="L862" s="4" t="s">
        <v>2239</v>
      </c>
      <c r="M862" s="4" t="str">
        <f>VLOOKUP(B:B,[1]GDPC_InventoryReport!$S$1:$T$65536,2,0)</f>
        <v>AVB</v>
      </c>
      <c r="N862" s="4" t="str">
        <f t="shared" si="67"/>
        <v>AC</v>
      </c>
      <c r="O862" s="4" t="str">
        <f t="shared" si="68"/>
        <v>2</v>
      </c>
      <c r="P862" s="4" t="str">
        <f t="shared" si="69"/>
        <v>A</v>
      </c>
    </row>
    <row r="863" spans="1:16" s="4" customFormat="1" ht="18" customHeight="1" x14ac:dyDescent="0.35">
      <c r="A863" s="11" t="s">
        <v>3553</v>
      </c>
      <c r="B863" s="12" t="s">
        <v>1522</v>
      </c>
      <c r="C863" s="12" t="s">
        <v>2165</v>
      </c>
      <c r="D863" s="12" t="s">
        <v>2166</v>
      </c>
      <c r="E863" s="13">
        <v>2</v>
      </c>
      <c r="F863" s="13">
        <v>2</v>
      </c>
      <c r="G863" s="12" t="s">
        <v>9</v>
      </c>
      <c r="H863" s="12" t="s">
        <v>2079</v>
      </c>
      <c r="I863" s="12" t="s">
        <v>2080</v>
      </c>
      <c r="J863" s="13">
        <f t="shared" si="65"/>
        <v>0</v>
      </c>
      <c r="K863" s="14" t="str">
        <f t="shared" si="66"/>
        <v xml:space="preserve"> Equivalent</v>
      </c>
      <c r="L863" s="4" t="s">
        <v>2239</v>
      </c>
      <c r="M863" s="4" t="str">
        <f>VLOOKUP(B:B,[1]GDPC_InventoryReport!$S$1:$T$65536,2,0)</f>
        <v>AVB</v>
      </c>
      <c r="N863" s="4" t="str">
        <f t="shared" si="67"/>
        <v>AC</v>
      </c>
      <c r="O863" s="4" t="str">
        <f t="shared" si="68"/>
        <v>4</v>
      </c>
      <c r="P863" s="4" t="str">
        <f t="shared" si="69"/>
        <v>A</v>
      </c>
    </row>
    <row r="864" spans="1:16" s="4" customFormat="1" ht="18" customHeight="1" x14ac:dyDescent="0.35">
      <c r="A864" s="11" t="s">
        <v>3554</v>
      </c>
      <c r="B864" s="12" t="s">
        <v>2036</v>
      </c>
      <c r="C864" s="12" t="s">
        <v>2926</v>
      </c>
      <c r="D864" s="12" t="s">
        <v>2927</v>
      </c>
      <c r="E864" s="13">
        <v>6</v>
      </c>
      <c r="F864" s="13">
        <v>6</v>
      </c>
      <c r="G864" s="12" t="s">
        <v>9</v>
      </c>
      <c r="H864" s="12" t="s">
        <v>2079</v>
      </c>
      <c r="I864" s="12" t="s">
        <v>2080</v>
      </c>
      <c r="J864" s="13">
        <f t="shared" si="65"/>
        <v>0</v>
      </c>
      <c r="K864" s="14" t="str">
        <f t="shared" si="66"/>
        <v xml:space="preserve"> Equivalent</v>
      </c>
      <c r="L864" s="4" t="s">
        <v>2239</v>
      </c>
      <c r="M864" s="4" t="str">
        <f>VLOOKUP(B:B,[1]GDPC_InventoryReport!$S$1:$T$65536,2,0)</f>
        <v>AVB</v>
      </c>
      <c r="N864" s="4" t="str">
        <f t="shared" si="67"/>
        <v>AC</v>
      </c>
      <c r="O864" s="4" t="str">
        <f t="shared" si="68"/>
        <v>6</v>
      </c>
      <c r="P864" s="4" t="str">
        <f t="shared" si="69"/>
        <v>A</v>
      </c>
    </row>
    <row r="865" spans="1:16" s="4" customFormat="1" ht="18" customHeight="1" x14ac:dyDescent="0.35">
      <c r="A865" s="11" t="s">
        <v>3555</v>
      </c>
      <c r="B865" s="12" t="s">
        <v>2037</v>
      </c>
      <c r="C865" s="12" t="s">
        <v>2165</v>
      </c>
      <c r="D865" s="12" t="s">
        <v>2166</v>
      </c>
      <c r="E865" s="13">
        <v>4</v>
      </c>
      <c r="F865" s="13">
        <v>4</v>
      </c>
      <c r="G865" s="12" t="s">
        <v>9</v>
      </c>
      <c r="H865" s="12" t="s">
        <v>2079</v>
      </c>
      <c r="I865" s="12" t="s">
        <v>2080</v>
      </c>
      <c r="J865" s="13">
        <f t="shared" si="65"/>
        <v>0</v>
      </c>
      <c r="K865" s="14" t="str">
        <f t="shared" si="66"/>
        <v xml:space="preserve"> Equivalent</v>
      </c>
      <c r="L865" s="4" t="s">
        <v>2239</v>
      </c>
      <c r="M865" s="4" t="str">
        <f>VLOOKUP(B:B,[1]GDPC_InventoryReport!$S$1:$T$65536,2,0)</f>
        <v>AVB</v>
      </c>
      <c r="N865" s="4" t="str">
        <f t="shared" si="67"/>
        <v>AC</v>
      </c>
      <c r="O865" s="4" t="str">
        <f t="shared" si="68"/>
        <v>8</v>
      </c>
      <c r="P865" s="4" t="str">
        <f t="shared" si="69"/>
        <v>A</v>
      </c>
    </row>
    <row r="866" spans="1:16" s="4" customFormat="1" ht="18" customHeight="1" x14ac:dyDescent="0.35">
      <c r="A866" s="11" t="s">
        <v>3556</v>
      </c>
      <c r="B866" s="12" t="s">
        <v>1523</v>
      </c>
      <c r="C866" s="12" t="s">
        <v>2217</v>
      </c>
      <c r="D866" s="12" t="s">
        <v>2218</v>
      </c>
      <c r="E866" s="13">
        <v>3</v>
      </c>
      <c r="F866" s="13">
        <v>3</v>
      </c>
      <c r="G866" s="12" t="s">
        <v>9</v>
      </c>
      <c r="H866" s="12" t="s">
        <v>2079</v>
      </c>
      <c r="I866" s="12" t="s">
        <v>2080</v>
      </c>
      <c r="J866" s="13">
        <f t="shared" si="65"/>
        <v>0</v>
      </c>
      <c r="K866" s="14" t="str">
        <f t="shared" si="66"/>
        <v xml:space="preserve"> Equivalent</v>
      </c>
      <c r="L866" s="4" t="s">
        <v>2239</v>
      </c>
      <c r="M866" s="4" t="str">
        <f>VLOOKUP(B:B,[1]GDPC_InventoryReport!$S$1:$T$65536,2,0)</f>
        <v>AVB</v>
      </c>
      <c r="N866" s="4" t="str">
        <f t="shared" si="67"/>
        <v>AC</v>
      </c>
      <c r="O866" s="4" t="str">
        <f t="shared" si="68"/>
        <v>0</v>
      </c>
      <c r="P866" s="4" t="str">
        <f t="shared" si="69"/>
        <v>A</v>
      </c>
    </row>
    <row r="867" spans="1:16" s="4" customFormat="1" ht="18" customHeight="1" x14ac:dyDescent="0.35">
      <c r="A867" s="11" t="s">
        <v>3557</v>
      </c>
      <c r="B867" s="12" t="s">
        <v>2039</v>
      </c>
      <c r="C867" s="12" t="s">
        <v>3558</v>
      </c>
      <c r="D867" s="12" t="s">
        <v>3559</v>
      </c>
      <c r="E867" s="13">
        <v>4</v>
      </c>
      <c r="F867" s="13">
        <v>4</v>
      </c>
      <c r="G867" s="12" t="s">
        <v>9</v>
      </c>
      <c r="H867" s="12" t="s">
        <v>2079</v>
      </c>
      <c r="I867" s="12" t="s">
        <v>2080</v>
      </c>
      <c r="J867" s="13">
        <f t="shared" si="65"/>
        <v>0</v>
      </c>
      <c r="K867" s="14" t="str">
        <f t="shared" si="66"/>
        <v xml:space="preserve"> Equivalent</v>
      </c>
      <c r="L867" s="4" t="s">
        <v>2239</v>
      </c>
      <c r="M867" s="4" t="str">
        <f>VLOOKUP(B:B,[1]GDPC_InventoryReport!$S$1:$T$65536,2,0)</f>
        <v>AVB</v>
      </c>
      <c r="N867" s="4" t="str">
        <f t="shared" si="67"/>
        <v>AC</v>
      </c>
      <c r="O867" s="4" t="str">
        <f t="shared" si="68"/>
        <v>2</v>
      </c>
      <c r="P867" s="4" t="str">
        <f t="shared" si="69"/>
        <v>A</v>
      </c>
    </row>
    <row r="868" spans="1:16" s="4" customFormat="1" ht="18" customHeight="1" x14ac:dyDescent="0.35">
      <c r="A868" s="11" t="s">
        <v>3560</v>
      </c>
      <c r="B868" s="12" t="s">
        <v>2040</v>
      </c>
      <c r="C868" s="12" t="s">
        <v>2267</v>
      </c>
      <c r="D868" s="12" t="s">
        <v>2268</v>
      </c>
      <c r="E868" s="13">
        <v>4</v>
      </c>
      <c r="F868" s="13">
        <v>4</v>
      </c>
      <c r="G868" s="12" t="s">
        <v>9</v>
      </c>
      <c r="H868" s="12" t="s">
        <v>2079</v>
      </c>
      <c r="I868" s="12" t="s">
        <v>2080</v>
      </c>
      <c r="J868" s="13">
        <f t="shared" si="65"/>
        <v>0</v>
      </c>
      <c r="K868" s="14" t="str">
        <f t="shared" si="66"/>
        <v xml:space="preserve"> Equivalent</v>
      </c>
      <c r="L868" s="4" t="s">
        <v>2239</v>
      </c>
      <c r="M868" s="4" t="str">
        <f>VLOOKUP(B:B,[1]GDPC_InventoryReport!$S$1:$T$65536,2,0)</f>
        <v>AVB</v>
      </c>
      <c r="N868" s="4" t="str">
        <f t="shared" si="67"/>
        <v>AC</v>
      </c>
      <c r="O868" s="4" t="str">
        <f t="shared" si="68"/>
        <v>4</v>
      </c>
      <c r="P868" s="4" t="str">
        <f t="shared" si="69"/>
        <v>A</v>
      </c>
    </row>
    <row r="869" spans="1:16" s="4" customFormat="1" ht="18" customHeight="1" x14ac:dyDescent="0.35">
      <c r="A869" s="11" t="s">
        <v>3561</v>
      </c>
      <c r="B869" s="12" t="s">
        <v>3562</v>
      </c>
      <c r="C869" s="12" t="s">
        <v>2994</v>
      </c>
      <c r="D869" s="12" t="s">
        <v>2995</v>
      </c>
      <c r="E869" s="13">
        <v>4</v>
      </c>
      <c r="F869" s="13">
        <v>4</v>
      </c>
      <c r="G869" s="12" t="s">
        <v>9</v>
      </c>
      <c r="H869" s="12" t="s">
        <v>2079</v>
      </c>
      <c r="I869" s="12" t="s">
        <v>2080</v>
      </c>
      <c r="J869" s="13">
        <f t="shared" si="65"/>
        <v>0</v>
      </c>
      <c r="K869" s="14" t="str">
        <f t="shared" si="66"/>
        <v xml:space="preserve"> Equivalent</v>
      </c>
      <c r="L869" s="4" t="s">
        <v>2239</v>
      </c>
      <c r="M869" s="4" t="str">
        <f>VLOOKUP(B:B,[1]GDPC_InventoryReport!$S$1:$T$65536,2,0)</f>
        <v>AVB</v>
      </c>
      <c r="N869" s="4" t="str">
        <f t="shared" si="67"/>
        <v>AC</v>
      </c>
      <c r="O869" s="4" t="str">
        <f t="shared" si="68"/>
        <v>6</v>
      </c>
      <c r="P869" s="4" t="str">
        <f t="shared" si="69"/>
        <v>B</v>
      </c>
    </row>
    <row r="870" spans="1:16" s="4" customFormat="1" ht="18" customHeight="1" x14ac:dyDescent="0.35">
      <c r="A870" s="11" t="s">
        <v>3563</v>
      </c>
      <c r="B870" s="12" t="s">
        <v>3564</v>
      </c>
      <c r="C870" s="12" t="s">
        <v>2020</v>
      </c>
      <c r="D870" s="12" t="s">
        <v>2021</v>
      </c>
      <c r="E870" s="13">
        <v>4</v>
      </c>
      <c r="F870" s="13">
        <v>4</v>
      </c>
      <c r="G870" s="12" t="s">
        <v>9</v>
      </c>
      <c r="H870" s="12" t="s">
        <v>2079</v>
      </c>
      <c r="I870" s="12" t="s">
        <v>2080</v>
      </c>
      <c r="J870" s="13">
        <f t="shared" si="65"/>
        <v>0</v>
      </c>
      <c r="K870" s="14" t="str">
        <f t="shared" si="66"/>
        <v xml:space="preserve"> Equivalent</v>
      </c>
      <c r="L870" s="4" t="s">
        <v>2239</v>
      </c>
      <c r="M870" s="4" t="str">
        <f>VLOOKUP(B:B,[1]GDPC_InventoryReport!$S$1:$T$65536,2,0)</f>
        <v>AVB</v>
      </c>
      <c r="N870" s="4" t="str">
        <f t="shared" si="67"/>
        <v>AC</v>
      </c>
      <c r="O870" s="4" t="str">
        <f t="shared" si="68"/>
        <v>8</v>
      </c>
      <c r="P870" s="4" t="str">
        <f t="shared" si="69"/>
        <v>B</v>
      </c>
    </row>
    <row r="871" spans="1:16" s="4" customFormat="1" ht="18" customHeight="1" x14ac:dyDescent="0.35">
      <c r="A871" s="11" t="s">
        <v>3565</v>
      </c>
      <c r="B871" s="12" t="s">
        <v>3566</v>
      </c>
      <c r="C871" s="12" t="s">
        <v>2020</v>
      </c>
      <c r="D871" s="12" t="s">
        <v>2021</v>
      </c>
      <c r="E871" s="13">
        <v>4</v>
      </c>
      <c r="F871" s="13">
        <v>4</v>
      </c>
      <c r="G871" s="12" t="s">
        <v>9</v>
      </c>
      <c r="H871" s="12" t="s">
        <v>2079</v>
      </c>
      <c r="I871" s="12" t="s">
        <v>2080</v>
      </c>
      <c r="J871" s="13">
        <f t="shared" si="65"/>
        <v>0</v>
      </c>
      <c r="K871" s="14" t="str">
        <f t="shared" si="66"/>
        <v xml:space="preserve"> Equivalent</v>
      </c>
      <c r="L871" s="4" t="s">
        <v>2239</v>
      </c>
      <c r="M871" s="4" t="str">
        <f>VLOOKUP(B:B,[1]GDPC_InventoryReport!$S$1:$T$65536,2,0)</f>
        <v>AVB</v>
      </c>
      <c r="N871" s="4" t="str">
        <f t="shared" si="67"/>
        <v>AC</v>
      </c>
      <c r="O871" s="4" t="str">
        <f t="shared" si="68"/>
        <v>0</v>
      </c>
      <c r="P871" s="4" t="str">
        <f t="shared" si="69"/>
        <v>B</v>
      </c>
    </row>
    <row r="872" spans="1:16" s="4" customFormat="1" ht="18" customHeight="1" x14ac:dyDescent="0.35">
      <c r="A872" s="11" t="s">
        <v>3567</v>
      </c>
      <c r="B872" s="12" t="s">
        <v>3568</v>
      </c>
      <c r="C872" s="12" t="s">
        <v>2013</v>
      </c>
      <c r="D872" s="12" t="s">
        <v>2014</v>
      </c>
      <c r="E872" s="13">
        <v>4</v>
      </c>
      <c r="F872" s="13">
        <v>4</v>
      </c>
      <c r="G872" s="12" t="s">
        <v>9</v>
      </c>
      <c r="H872" s="12" t="s">
        <v>2079</v>
      </c>
      <c r="I872" s="12" t="s">
        <v>2080</v>
      </c>
      <c r="J872" s="13">
        <f t="shared" si="65"/>
        <v>0</v>
      </c>
      <c r="K872" s="14" t="str">
        <f t="shared" si="66"/>
        <v xml:space="preserve"> Equivalent</v>
      </c>
      <c r="L872" s="4" t="s">
        <v>2239</v>
      </c>
      <c r="M872" s="4" t="str">
        <f>VLOOKUP(B:B,[1]GDPC_InventoryReport!$S$1:$T$65536,2,0)</f>
        <v>AVB</v>
      </c>
      <c r="N872" s="4" t="str">
        <f t="shared" si="67"/>
        <v>AC</v>
      </c>
      <c r="O872" s="4" t="str">
        <f t="shared" si="68"/>
        <v>2</v>
      </c>
      <c r="P872" s="4" t="str">
        <f t="shared" si="69"/>
        <v>B</v>
      </c>
    </row>
    <row r="873" spans="1:16" s="4" customFormat="1" ht="18" customHeight="1" x14ac:dyDescent="0.35">
      <c r="A873" s="11" t="s">
        <v>3569</v>
      </c>
      <c r="B873" s="12" t="s">
        <v>3570</v>
      </c>
      <c r="C873" s="12" t="s">
        <v>323</v>
      </c>
      <c r="D873" s="12" t="s">
        <v>324</v>
      </c>
      <c r="E873" s="13">
        <v>75</v>
      </c>
      <c r="F873" s="13">
        <v>75</v>
      </c>
      <c r="G873" s="12" t="s">
        <v>9</v>
      </c>
      <c r="H873" s="12" t="s">
        <v>2079</v>
      </c>
      <c r="I873" s="12" t="s">
        <v>2080</v>
      </c>
      <c r="J873" s="13">
        <f t="shared" si="65"/>
        <v>0</v>
      </c>
      <c r="K873" s="14" t="str">
        <f t="shared" si="66"/>
        <v xml:space="preserve"> Equivalent</v>
      </c>
      <c r="L873" s="4" t="s">
        <v>2239</v>
      </c>
      <c r="M873" s="4" t="str">
        <f>VLOOKUP(B:B,[1]GDPC_InventoryReport!$S$1:$T$65536,2,0)</f>
        <v>AVB</v>
      </c>
      <c r="N873" s="4" t="str">
        <f t="shared" si="67"/>
        <v>AC</v>
      </c>
      <c r="O873" s="4" t="str">
        <f t="shared" si="68"/>
        <v>4</v>
      </c>
      <c r="P873" s="4" t="str">
        <f t="shared" si="69"/>
        <v>B</v>
      </c>
    </row>
    <row r="874" spans="1:16" s="4" customFormat="1" ht="18" customHeight="1" x14ac:dyDescent="0.35">
      <c r="A874" s="11" t="s">
        <v>3571</v>
      </c>
      <c r="B874" s="12" t="s">
        <v>1524</v>
      </c>
      <c r="C874" s="12" t="s">
        <v>2994</v>
      </c>
      <c r="D874" s="12" t="s">
        <v>2995</v>
      </c>
      <c r="E874" s="13">
        <v>3</v>
      </c>
      <c r="F874" s="13">
        <v>3</v>
      </c>
      <c r="G874" s="12" t="s">
        <v>9</v>
      </c>
      <c r="H874" s="12" t="s">
        <v>2079</v>
      </c>
      <c r="I874" s="12" t="s">
        <v>2080</v>
      </c>
      <c r="J874" s="13">
        <f t="shared" si="65"/>
        <v>0</v>
      </c>
      <c r="K874" s="14" t="str">
        <f t="shared" si="66"/>
        <v xml:space="preserve"> Equivalent</v>
      </c>
      <c r="L874" s="4" t="s">
        <v>2239</v>
      </c>
      <c r="M874" s="4" t="str">
        <f>VLOOKUP(B:B,[1]GDPC_InventoryReport!$S$1:$T$65536,2,0)</f>
        <v>AVB</v>
      </c>
      <c r="N874" s="4" t="str">
        <f t="shared" si="67"/>
        <v>AC</v>
      </c>
      <c r="O874" s="4" t="str">
        <f t="shared" si="68"/>
        <v>6</v>
      </c>
      <c r="P874" s="4" t="str">
        <f t="shared" si="69"/>
        <v>B</v>
      </c>
    </row>
    <row r="875" spans="1:16" s="4" customFormat="1" ht="18" customHeight="1" x14ac:dyDescent="0.35">
      <c r="A875" s="11" t="s">
        <v>3572</v>
      </c>
      <c r="B875" s="12" t="s">
        <v>1527</v>
      </c>
      <c r="C875" s="12" t="s">
        <v>2994</v>
      </c>
      <c r="D875" s="12" t="s">
        <v>2995</v>
      </c>
      <c r="E875" s="13">
        <v>4</v>
      </c>
      <c r="F875" s="13">
        <v>4</v>
      </c>
      <c r="G875" s="12" t="s">
        <v>9</v>
      </c>
      <c r="H875" s="12" t="s">
        <v>2079</v>
      </c>
      <c r="I875" s="12" t="s">
        <v>2080</v>
      </c>
      <c r="J875" s="13">
        <f t="shared" si="65"/>
        <v>0</v>
      </c>
      <c r="K875" s="14" t="str">
        <f t="shared" si="66"/>
        <v xml:space="preserve"> Equivalent</v>
      </c>
      <c r="L875" s="4" t="s">
        <v>2239</v>
      </c>
      <c r="M875" s="4" t="str">
        <f>VLOOKUP(B:B,[1]GDPC_InventoryReport!$S$1:$T$65536,2,0)</f>
        <v>AVB</v>
      </c>
      <c r="N875" s="4" t="str">
        <f t="shared" si="67"/>
        <v>AC</v>
      </c>
      <c r="O875" s="4" t="str">
        <f t="shared" si="68"/>
        <v>8</v>
      </c>
      <c r="P875" s="4" t="str">
        <f t="shared" si="69"/>
        <v>B</v>
      </c>
    </row>
    <row r="876" spans="1:16" s="4" customFormat="1" ht="18" customHeight="1" x14ac:dyDescent="0.35">
      <c r="A876" s="11" t="s">
        <v>3573</v>
      </c>
      <c r="B876" s="12" t="s">
        <v>1528</v>
      </c>
      <c r="C876" s="12" t="s">
        <v>413</v>
      </c>
      <c r="D876" s="12" t="s">
        <v>414</v>
      </c>
      <c r="E876" s="13">
        <v>54</v>
      </c>
      <c r="F876" s="13">
        <v>54</v>
      </c>
      <c r="G876" s="12" t="s">
        <v>18</v>
      </c>
      <c r="H876" s="12" t="s">
        <v>2079</v>
      </c>
      <c r="I876" s="12" t="s">
        <v>2080</v>
      </c>
      <c r="J876" s="13">
        <f t="shared" si="65"/>
        <v>0</v>
      </c>
      <c r="K876" s="14" t="str">
        <f t="shared" si="66"/>
        <v xml:space="preserve"> Equivalent</v>
      </c>
      <c r="L876" s="4" t="s">
        <v>2239</v>
      </c>
      <c r="M876" s="4" t="str">
        <f>VLOOKUP(B:B,[1]GDPC_InventoryReport!$S$1:$T$65536,2,0)</f>
        <v>Hold –STK</v>
      </c>
      <c r="N876" s="4" t="str">
        <f t="shared" si="67"/>
        <v>AC</v>
      </c>
      <c r="O876" s="4" t="str">
        <f t="shared" si="68"/>
        <v>0</v>
      </c>
      <c r="P876" s="4" t="str">
        <f t="shared" si="69"/>
        <v>B</v>
      </c>
    </row>
    <row r="877" spans="1:16" s="4" customFormat="1" ht="18" customHeight="1" x14ac:dyDescent="0.35">
      <c r="A877" s="11" t="s">
        <v>3574</v>
      </c>
      <c r="B877" s="12" t="s">
        <v>1529</v>
      </c>
      <c r="C877" s="12" t="s">
        <v>2020</v>
      </c>
      <c r="D877" s="12" t="s">
        <v>2021</v>
      </c>
      <c r="E877" s="13">
        <v>4</v>
      </c>
      <c r="F877" s="13">
        <v>4</v>
      </c>
      <c r="G877" s="12" t="s">
        <v>9</v>
      </c>
      <c r="H877" s="12" t="s">
        <v>2079</v>
      </c>
      <c r="I877" s="12" t="s">
        <v>2080</v>
      </c>
      <c r="J877" s="13">
        <f t="shared" si="65"/>
        <v>0</v>
      </c>
      <c r="K877" s="14" t="str">
        <f t="shared" si="66"/>
        <v xml:space="preserve"> Equivalent</v>
      </c>
      <c r="L877" s="4" t="s">
        <v>2239</v>
      </c>
      <c r="M877" s="4" t="str">
        <f>VLOOKUP(B:B,[1]GDPC_InventoryReport!$S$1:$T$65536,2,0)</f>
        <v>AVB</v>
      </c>
      <c r="N877" s="4" t="str">
        <f t="shared" si="67"/>
        <v>AC</v>
      </c>
      <c r="O877" s="4" t="str">
        <f t="shared" si="68"/>
        <v>2</v>
      </c>
      <c r="P877" s="4" t="str">
        <f t="shared" si="69"/>
        <v>B</v>
      </c>
    </row>
    <row r="878" spans="1:16" s="4" customFormat="1" ht="18" customHeight="1" x14ac:dyDescent="0.35">
      <c r="A878" s="11" t="s">
        <v>3575</v>
      </c>
      <c r="B878" s="12" t="s">
        <v>1530</v>
      </c>
      <c r="C878" s="12" t="s">
        <v>2994</v>
      </c>
      <c r="D878" s="12" t="s">
        <v>2995</v>
      </c>
      <c r="E878" s="13">
        <v>4</v>
      </c>
      <c r="F878" s="13">
        <v>4</v>
      </c>
      <c r="G878" s="12" t="s">
        <v>9</v>
      </c>
      <c r="H878" s="12" t="s">
        <v>2079</v>
      </c>
      <c r="I878" s="12" t="s">
        <v>2080</v>
      </c>
      <c r="J878" s="13">
        <f t="shared" si="65"/>
        <v>0</v>
      </c>
      <c r="K878" s="14" t="str">
        <f t="shared" si="66"/>
        <v xml:space="preserve"> Equivalent</v>
      </c>
      <c r="L878" s="4" t="s">
        <v>2239</v>
      </c>
      <c r="M878" s="4" t="str">
        <f>VLOOKUP(B:B,[1]GDPC_InventoryReport!$S$1:$T$65536,2,0)</f>
        <v>AVB</v>
      </c>
      <c r="N878" s="4" t="str">
        <f t="shared" si="67"/>
        <v>AC</v>
      </c>
      <c r="O878" s="4" t="str">
        <f t="shared" si="68"/>
        <v>4</v>
      </c>
      <c r="P878" s="4" t="str">
        <f t="shared" si="69"/>
        <v>B</v>
      </c>
    </row>
    <row r="879" spans="1:16" s="4" customFormat="1" ht="18" customHeight="1" x14ac:dyDescent="0.35">
      <c r="A879" s="11" t="s">
        <v>3576</v>
      </c>
      <c r="B879" s="12" t="s">
        <v>1531</v>
      </c>
      <c r="C879" s="12" t="s">
        <v>413</v>
      </c>
      <c r="D879" s="12" t="s">
        <v>414</v>
      </c>
      <c r="E879" s="13">
        <v>54</v>
      </c>
      <c r="F879" s="13">
        <v>54</v>
      </c>
      <c r="G879" s="12" t="s">
        <v>18</v>
      </c>
      <c r="H879" s="12" t="s">
        <v>2079</v>
      </c>
      <c r="I879" s="12" t="s">
        <v>2080</v>
      </c>
      <c r="J879" s="13">
        <f t="shared" si="65"/>
        <v>0</v>
      </c>
      <c r="K879" s="14" t="str">
        <f t="shared" si="66"/>
        <v xml:space="preserve"> Equivalent</v>
      </c>
      <c r="L879" s="4" t="s">
        <v>2239</v>
      </c>
      <c r="M879" s="4" t="str">
        <f>VLOOKUP(B:B,[1]GDPC_InventoryReport!$S$1:$T$65536,2,0)</f>
        <v>Hold –STK</v>
      </c>
      <c r="N879" s="4" t="str">
        <f t="shared" si="67"/>
        <v>AC</v>
      </c>
      <c r="O879" s="4" t="str">
        <f t="shared" si="68"/>
        <v>6</v>
      </c>
      <c r="P879" s="4" t="str">
        <f t="shared" si="69"/>
        <v>B</v>
      </c>
    </row>
    <row r="880" spans="1:16" s="4" customFormat="1" ht="18" customHeight="1" x14ac:dyDescent="0.35">
      <c r="A880" s="11" t="s">
        <v>3577</v>
      </c>
      <c r="B880" s="12" t="s">
        <v>1532</v>
      </c>
      <c r="C880" s="12" t="s">
        <v>2020</v>
      </c>
      <c r="D880" s="12" t="s">
        <v>2021</v>
      </c>
      <c r="E880" s="13">
        <v>3</v>
      </c>
      <c r="F880" s="13">
        <v>3</v>
      </c>
      <c r="G880" s="12" t="s">
        <v>9</v>
      </c>
      <c r="H880" s="12" t="s">
        <v>2079</v>
      </c>
      <c r="I880" s="12" t="s">
        <v>2080</v>
      </c>
      <c r="J880" s="13">
        <f t="shared" si="65"/>
        <v>0</v>
      </c>
      <c r="K880" s="14" t="str">
        <f t="shared" si="66"/>
        <v xml:space="preserve"> Equivalent</v>
      </c>
      <c r="L880" s="4" t="s">
        <v>2239</v>
      </c>
      <c r="M880" s="4" t="str">
        <f>VLOOKUP(B:B,[1]GDPC_InventoryReport!$S$1:$T$65536,2,0)</f>
        <v>AVB</v>
      </c>
      <c r="N880" s="4" t="str">
        <f t="shared" si="67"/>
        <v>AC</v>
      </c>
      <c r="O880" s="4" t="str">
        <f t="shared" si="68"/>
        <v>8</v>
      </c>
      <c r="P880" s="4" t="str">
        <f t="shared" si="69"/>
        <v>B</v>
      </c>
    </row>
    <row r="881" spans="1:16" s="4" customFormat="1" ht="18" customHeight="1" x14ac:dyDescent="0.35">
      <c r="A881" s="11" t="s">
        <v>3578</v>
      </c>
      <c r="B881" s="12" t="s">
        <v>1533</v>
      </c>
      <c r="C881" s="12" t="s">
        <v>2008</v>
      </c>
      <c r="D881" s="12" t="s">
        <v>2009</v>
      </c>
      <c r="E881" s="13">
        <v>4</v>
      </c>
      <c r="F881" s="13">
        <v>4</v>
      </c>
      <c r="G881" s="12" t="s">
        <v>9</v>
      </c>
      <c r="H881" s="12" t="s">
        <v>2079</v>
      </c>
      <c r="I881" s="12" t="s">
        <v>2080</v>
      </c>
      <c r="J881" s="13">
        <f t="shared" si="65"/>
        <v>0</v>
      </c>
      <c r="K881" s="14" t="str">
        <f t="shared" si="66"/>
        <v xml:space="preserve"> Equivalent</v>
      </c>
      <c r="L881" s="4" t="s">
        <v>2239</v>
      </c>
      <c r="M881" s="4" t="str">
        <f>VLOOKUP(B:B,[1]GDPC_InventoryReport!$S$1:$T$65536,2,0)</f>
        <v>AVB</v>
      </c>
      <c r="N881" s="4" t="str">
        <f t="shared" si="67"/>
        <v>AC</v>
      </c>
      <c r="O881" s="4" t="str">
        <f t="shared" si="68"/>
        <v>0</v>
      </c>
      <c r="P881" s="4" t="str">
        <f t="shared" si="69"/>
        <v>B</v>
      </c>
    </row>
    <row r="882" spans="1:16" s="4" customFormat="1" ht="18" customHeight="1" x14ac:dyDescent="0.35">
      <c r="A882" s="11" t="s">
        <v>3579</v>
      </c>
      <c r="B882" s="12" t="s">
        <v>3580</v>
      </c>
      <c r="C882" s="12" t="s">
        <v>2994</v>
      </c>
      <c r="D882" s="12" t="s">
        <v>2995</v>
      </c>
      <c r="E882" s="13">
        <v>4</v>
      </c>
      <c r="F882" s="13">
        <v>4</v>
      </c>
      <c r="G882" s="12" t="s">
        <v>9</v>
      </c>
      <c r="H882" s="12" t="s">
        <v>2079</v>
      </c>
      <c r="I882" s="12" t="s">
        <v>2080</v>
      </c>
      <c r="J882" s="13">
        <f t="shared" si="65"/>
        <v>0</v>
      </c>
      <c r="K882" s="14" t="str">
        <f t="shared" si="66"/>
        <v xml:space="preserve"> Equivalent</v>
      </c>
      <c r="L882" s="4" t="s">
        <v>2239</v>
      </c>
      <c r="M882" s="4" t="str">
        <f>VLOOKUP(B:B,[1]GDPC_InventoryReport!$S$1:$T$65536,2,0)</f>
        <v>AVB</v>
      </c>
      <c r="N882" s="4" t="str">
        <f t="shared" si="67"/>
        <v>AC</v>
      </c>
      <c r="O882" s="4" t="str">
        <f t="shared" si="68"/>
        <v>2</v>
      </c>
      <c r="P882" s="4" t="str">
        <f t="shared" si="69"/>
        <v>B</v>
      </c>
    </row>
    <row r="883" spans="1:16" s="4" customFormat="1" ht="18" customHeight="1" x14ac:dyDescent="0.35">
      <c r="A883" s="11" t="s">
        <v>3581</v>
      </c>
      <c r="B883" s="12" t="s">
        <v>3582</v>
      </c>
      <c r="C883" s="12" t="s">
        <v>2008</v>
      </c>
      <c r="D883" s="12" t="s">
        <v>2009</v>
      </c>
      <c r="E883" s="13">
        <v>3</v>
      </c>
      <c r="F883" s="13">
        <v>3</v>
      </c>
      <c r="G883" s="12" t="s">
        <v>9</v>
      </c>
      <c r="H883" s="12" t="s">
        <v>2079</v>
      </c>
      <c r="I883" s="12" t="s">
        <v>2080</v>
      </c>
      <c r="J883" s="13">
        <f t="shared" si="65"/>
        <v>0</v>
      </c>
      <c r="K883" s="14" t="str">
        <f t="shared" si="66"/>
        <v xml:space="preserve"> Equivalent</v>
      </c>
      <c r="L883" s="4" t="s">
        <v>2239</v>
      </c>
      <c r="M883" s="4" t="str">
        <f>VLOOKUP(B:B,[1]GDPC_InventoryReport!$S$1:$T$65536,2,0)</f>
        <v>AVB</v>
      </c>
      <c r="N883" s="4" t="str">
        <f t="shared" si="67"/>
        <v>AC</v>
      </c>
      <c r="O883" s="4" t="str">
        <f t="shared" si="68"/>
        <v>4</v>
      </c>
      <c r="P883" s="4" t="str">
        <f t="shared" si="69"/>
        <v>B</v>
      </c>
    </row>
    <row r="884" spans="1:16" s="4" customFormat="1" ht="18" customHeight="1" x14ac:dyDescent="0.35">
      <c r="A884" s="11" t="s">
        <v>3583</v>
      </c>
      <c r="B884" s="12" t="s">
        <v>1534</v>
      </c>
      <c r="C884" s="12" t="s">
        <v>2994</v>
      </c>
      <c r="D884" s="12" t="s">
        <v>2995</v>
      </c>
      <c r="E884" s="13">
        <v>3</v>
      </c>
      <c r="F884" s="13">
        <v>3</v>
      </c>
      <c r="G884" s="12" t="s">
        <v>9</v>
      </c>
      <c r="H884" s="12" t="s">
        <v>2079</v>
      </c>
      <c r="I884" s="12" t="s">
        <v>2080</v>
      </c>
      <c r="J884" s="13">
        <f t="shared" si="65"/>
        <v>0</v>
      </c>
      <c r="K884" s="14" t="str">
        <f t="shared" si="66"/>
        <v xml:space="preserve"> Equivalent</v>
      </c>
      <c r="L884" s="4" t="s">
        <v>2239</v>
      </c>
      <c r="M884" s="4" t="str">
        <f>VLOOKUP(B:B,[1]GDPC_InventoryReport!$S$1:$T$65536,2,0)</f>
        <v>AVB</v>
      </c>
      <c r="N884" s="4" t="str">
        <f t="shared" si="67"/>
        <v>AC</v>
      </c>
      <c r="O884" s="4" t="str">
        <f t="shared" si="68"/>
        <v>6</v>
      </c>
      <c r="P884" s="4" t="str">
        <f t="shared" si="69"/>
        <v>B</v>
      </c>
    </row>
    <row r="885" spans="1:16" s="4" customFormat="1" ht="18" customHeight="1" x14ac:dyDescent="0.35">
      <c r="A885" s="11" t="s">
        <v>3584</v>
      </c>
      <c r="B885" s="12" t="s">
        <v>3585</v>
      </c>
      <c r="C885" s="12" t="s">
        <v>323</v>
      </c>
      <c r="D885" s="12" t="s">
        <v>324</v>
      </c>
      <c r="E885" s="13">
        <v>51</v>
      </c>
      <c r="F885" s="13">
        <v>51</v>
      </c>
      <c r="G885" s="12" t="s">
        <v>9</v>
      </c>
      <c r="H885" s="12" t="s">
        <v>2079</v>
      </c>
      <c r="I885" s="12" t="s">
        <v>2080</v>
      </c>
      <c r="J885" s="13">
        <f t="shared" si="65"/>
        <v>0</v>
      </c>
      <c r="K885" s="14" t="str">
        <f t="shared" si="66"/>
        <v xml:space="preserve"> Equivalent</v>
      </c>
      <c r="L885" s="4" t="s">
        <v>2239</v>
      </c>
      <c r="M885" s="4" t="str">
        <f>VLOOKUP(B:B,[1]GDPC_InventoryReport!$S$1:$T$65536,2,0)</f>
        <v>AVB</v>
      </c>
      <c r="N885" s="4" t="str">
        <f t="shared" si="67"/>
        <v>AC</v>
      </c>
      <c r="O885" s="4" t="str">
        <f t="shared" si="68"/>
        <v>8</v>
      </c>
      <c r="P885" s="4" t="str">
        <f t="shared" si="69"/>
        <v>B</v>
      </c>
    </row>
    <row r="886" spans="1:16" s="4" customFormat="1" ht="18" customHeight="1" x14ac:dyDescent="0.35">
      <c r="A886" s="11" t="s">
        <v>3586</v>
      </c>
      <c r="B886" s="12" t="s">
        <v>1535</v>
      </c>
      <c r="C886" s="12" t="s">
        <v>2994</v>
      </c>
      <c r="D886" s="12" t="s">
        <v>2995</v>
      </c>
      <c r="E886" s="13">
        <v>4</v>
      </c>
      <c r="F886" s="13">
        <v>4</v>
      </c>
      <c r="G886" s="12" t="s">
        <v>9</v>
      </c>
      <c r="H886" s="12" t="s">
        <v>2079</v>
      </c>
      <c r="I886" s="12" t="s">
        <v>2080</v>
      </c>
      <c r="J886" s="13">
        <f t="shared" si="65"/>
        <v>0</v>
      </c>
      <c r="K886" s="14" t="str">
        <f t="shared" si="66"/>
        <v xml:space="preserve"> Equivalent</v>
      </c>
      <c r="L886" s="4" t="s">
        <v>2239</v>
      </c>
      <c r="M886" s="4" t="str">
        <f>VLOOKUP(B:B,[1]GDPC_InventoryReport!$S$1:$T$65536,2,0)</f>
        <v>AVB</v>
      </c>
      <c r="N886" s="4" t="str">
        <f t="shared" si="67"/>
        <v>AC</v>
      </c>
      <c r="O886" s="4" t="str">
        <f t="shared" si="68"/>
        <v>0</v>
      </c>
      <c r="P886" s="4" t="str">
        <f t="shared" si="69"/>
        <v>B</v>
      </c>
    </row>
    <row r="887" spans="1:16" s="4" customFormat="1" ht="18" customHeight="1" x14ac:dyDescent="0.35">
      <c r="A887" s="11" t="s">
        <v>3587</v>
      </c>
      <c r="B887" s="12" t="s">
        <v>3588</v>
      </c>
      <c r="C887" s="12" t="s">
        <v>424</v>
      </c>
      <c r="D887" s="12" t="s">
        <v>425</v>
      </c>
      <c r="E887" s="13">
        <v>75</v>
      </c>
      <c r="F887" s="13">
        <v>75</v>
      </c>
      <c r="G887" s="12" t="s">
        <v>9</v>
      </c>
      <c r="H887" s="12" t="s">
        <v>2079</v>
      </c>
      <c r="I887" s="12" t="s">
        <v>2080</v>
      </c>
      <c r="J887" s="13">
        <f t="shared" si="65"/>
        <v>0</v>
      </c>
      <c r="K887" s="14" t="str">
        <f t="shared" si="66"/>
        <v xml:space="preserve"> Equivalent</v>
      </c>
      <c r="L887" s="4" t="s">
        <v>2239</v>
      </c>
      <c r="M887" s="4" t="str">
        <f>VLOOKUP(B:B,[1]GDPC_InventoryReport!$S$1:$T$65536,2,0)</f>
        <v>AVB</v>
      </c>
      <c r="N887" s="4" t="str">
        <f t="shared" si="67"/>
        <v>AC</v>
      </c>
      <c r="O887" s="4" t="str">
        <f t="shared" si="68"/>
        <v>2</v>
      </c>
      <c r="P887" s="4" t="str">
        <f t="shared" si="69"/>
        <v>B</v>
      </c>
    </row>
    <row r="888" spans="1:16" s="4" customFormat="1" ht="18" customHeight="1" x14ac:dyDescent="0.35">
      <c r="A888" s="11" t="s">
        <v>3589</v>
      </c>
      <c r="B888" s="12" t="s">
        <v>3590</v>
      </c>
      <c r="C888" s="12" t="s">
        <v>319</v>
      </c>
      <c r="D888" s="12" t="s">
        <v>320</v>
      </c>
      <c r="E888" s="13">
        <v>75</v>
      </c>
      <c r="F888" s="13">
        <v>75</v>
      </c>
      <c r="G888" s="12" t="s">
        <v>9</v>
      </c>
      <c r="H888" s="12" t="s">
        <v>2079</v>
      </c>
      <c r="I888" s="12" t="s">
        <v>2080</v>
      </c>
      <c r="J888" s="13">
        <f t="shared" si="65"/>
        <v>0</v>
      </c>
      <c r="K888" s="14" t="str">
        <f t="shared" si="66"/>
        <v xml:space="preserve"> Equivalent</v>
      </c>
      <c r="L888" s="4" t="s">
        <v>2239</v>
      </c>
      <c r="M888" s="4" t="str">
        <f>VLOOKUP(B:B,[1]GDPC_InventoryReport!$S$1:$T$65536,2,0)</f>
        <v>AVB</v>
      </c>
      <c r="N888" s="4" t="str">
        <f t="shared" si="67"/>
        <v>AC</v>
      </c>
      <c r="O888" s="4" t="str">
        <f t="shared" si="68"/>
        <v>4</v>
      </c>
      <c r="P888" s="4" t="str">
        <f t="shared" si="69"/>
        <v>B</v>
      </c>
    </row>
    <row r="889" spans="1:16" s="4" customFormat="1" ht="18" customHeight="1" x14ac:dyDescent="0.35">
      <c r="A889" s="11" t="s">
        <v>3591</v>
      </c>
      <c r="B889" s="12" t="s">
        <v>3592</v>
      </c>
      <c r="C889" s="12" t="s">
        <v>2008</v>
      </c>
      <c r="D889" s="12" t="s">
        <v>2009</v>
      </c>
      <c r="E889" s="13">
        <v>4</v>
      </c>
      <c r="F889" s="13">
        <v>4</v>
      </c>
      <c r="G889" s="12" t="s">
        <v>9</v>
      </c>
      <c r="H889" s="12" t="s">
        <v>2079</v>
      </c>
      <c r="I889" s="12" t="s">
        <v>2080</v>
      </c>
      <c r="J889" s="13">
        <f t="shared" si="65"/>
        <v>0</v>
      </c>
      <c r="K889" s="14" t="str">
        <f t="shared" si="66"/>
        <v xml:space="preserve"> Equivalent</v>
      </c>
      <c r="L889" s="4" t="s">
        <v>2239</v>
      </c>
      <c r="M889" s="4" t="str">
        <f>VLOOKUP(B:B,[1]GDPC_InventoryReport!$S$1:$T$65536,2,0)</f>
        <v>AVB</v>
      </c>
      <c r="N889" s="4" t="str">
        <f t="shared" si="67"/>
        <v>AC</v>
      </c>
      <c r="O889" s="4" t="str">
        <f t="shared" si="68"/>
        <v>4</v>
      </c>
      <c r="P889" s="4" t="str">
        <f t="shared" si="69"/>
        <v>B</v>
      </c>
    </row>
    <row r="890" spans="1:16" s="4" customFormat="1" ht="18" customHeight="1" x14ac:dyDescent="0.35">
      <c r="A890" s="15" t="s">
        <v>3593</v>
      </c>
      <c r="B890" s="12" t="s">
        <v>3594</v>
      </c>
      <c r="C890" s="16" t="s">
        <v>2994</v>
      </c>
      <c r="D890" s="16" t="s">
        <v>2995</v>
      </c>
      <c r="E890" s="17">
        <v>4</v>
      </c>
      <c r="F890" s="17">
        <v>4</v>
      </c>
      <c r="G890" s="16" t="s">
        <v>9</v>
      </c>
      <c r="H890" s="12" t="s">
        <v>2079</v>
      </c>
      <c r="I890" s="12" t="s">
        <v>2080</v>
      </c>
      <c r="J890" s="13">
        <f t="shared" si="65"/>
        <v>0</v>
      </c>
      <c r="K890" s="14" t="str">
        <f t="shared" si="66"/>
        <v xml:space="preserve"> Equivalent</v>
      </c>
      <c r="L890" s="4" t="s">
        <v>2239</v>
      </c>
      <c r="M890" s="4" t="str">
        <f>VLOOKUP(B:B,[1]GDPC_InventoryReport!$S$1:$T$65536,2,0)</f>
        <v>AVB</v>
      </c>
      <c r="N890" s="4" t="str">
        <f t="shared" si="67"/>
        <v>AC</v>
      </c>
      <c r="O890" s="4" t="str">
        <f t="shared" si="68"/>
        <v>6</v>
      </c>
      <c r="P890" s="4" t="str">
        <f t="shared" si="69"/>
        <v>B</v>
      </c>
    </row>
    <row r="891" spans="1:16" s="4" customFormat="1" ht="18" customHeight="1" x14ac:dyDescent="0.35">
      <c r="A891" s="11" t="s">
        <v>3595</v>
      </c>
      <c r="B891" s="12" t="s">
        <v>3596</v>
      </c>
      <c r="C891" s="12" t="s">
        <v>2008</v>
      </c>
      <c r="D891" s="12" t="s">
        <v>2009</v>
      </c>
      <c r="E891" s="13">
        <v>4</v>
      </c>
      <c r="F891" s="13">
        <v>4</v>
      </c>
      <c r="G891" s="12" t="s">
        <v>9</v>
      </c>
      <c r="H891" s="12" t="s">
        <v>2079</v>
      </c>
      <c r="I891" s="12" t="s">
        <v>2080</v>
      </c>
      <c r="J891" s="13">
        <f t="shared" si="65"/>
        <v>0</v>
      </c>
      <c r="K891" s="14" t="str">
        <f t="shared" si="66"/>
        <v xml:space="preserve"> Equivalent</v>
      </c>
      <c r="L891" s="4" t="s">
        <v>2239</v>
      </c>
      <c r="M891" s="4" t="str">
        <f>VLOOKUP(B:B,[1]GDPC_InventoryReport!$S$1:$T$65536,2,0)</f>
        <v>AVB</v>
      </c>
      <c r="N891" s="4" t="str">
        <f t="shared" si="67"/>
        <v>AC</v>
      </c>
      <c r="O891" s="4" t="str">
        <f t="shared" si="68"/>
        <v>8</v>
      </c>
      <c r="P891" s="4" t="str">
        <f t="shared" si="69"/>
        <v>B</v>
      </c>
    </row>
    <row r="892" spans="1:16" s="4" customFormat="1" ht="18" customHeight="1" x14ac:dyDescent="0.35">
      <c r="A892" s="11" t="s">
        <v>3597</v>
      </c>
      <c r="B892" s="12" t="s">
        <v>3598</v>
      </c>
      <c r="C892" s="12" t="s">
        <v>2020</v>
      </c>
      <c r="D892" s="12" t="s">
        <v>2021</v>
      </c>
      <c r="E892" s="13">
        <v>3</v>
      </c>
      <c r="F892" s="13">
        <v>3</v>
      </c>
      <c r="G892" s="12" t="s">
        <v>9</v>
      </c>
      <c r="H892" s="12" t="s">
        <v>2079</v>
      </c>
      <c r="I892" s="12" t="s">
        <v>2080</v>
      </c>
      <c r="J892" s="13">
        <f t="shared" si="65"/>
        <v>0</v>
      </c>
      <c r="K892" s="14" t="str">
        <f t="shared" si="66"/>
        <v xml:space="preserve"> Equivalent</v>
      </c>
      <c r="L892" s="4" t="s">
        <v>2239</v>
      </c>
      <c r="M892" s="4" t="str">
        <f>VLOOKUP(B:B,[1]GDPC_InventoryReport!$S$1:$T$65536,2,0)</f>
        <v>AVB</v>
      </c>
      <c r="N892" s="4" t="str">
        <f t="shared" si="67"/>
        <v>AC</v>
      </c>
      <c r="O892" s="4" t="str">
        <f t="shared" si="68"/>
        <v>0</v>
      </c>
      <c r="P892" s="4" t="str">
        <f t="shared" si="69"/>
        <v>B</v>
      </c>
    </row>
    <row r="893" spans="1:16" s="4" customFormat="1" ht="18" customHeight="1" x14ac:dyDescent="0.35">
      <c r="A893" s="11" t="s">
        <v>3599</v>
      </c>
      <c r="B893" s="12" t="s">
        <v>3600</v>
      </c>
      <c r="C893" s="12" t="s">
        <v>2090</v>
      </c>
      <c r="D893" s="12" t="s">
        <v>2091</v>
      </c>
      <c r="E893" s="13">
        <v>3</v>
      </c>
      <c r="F893" s="13">
        <v>3</v>
      </c>
      <c r="G893" s="12" t="s">
        <v>9</v>
      </c>
      <c r="H893" s="12" t="s">
        <v>2079</v>
      </c>
      <c r="I893" s="12" t="s">
        <v>2080</v>
      </c>
      <c r="J893" s="13">
        <f t="shared" si="65"/>
        <v>0</v>
      </c>
      <c r="K893" s="14" t="str">
        <f t="shared" si="66"/>
        <v xml:space="preserve"> Equivalent</v>
      </c>
      <c r="L893" s="4" t="s">
        <v>2239</v>
      </c>
      <c r="M893" s="4" t="str">
        <f>VLOOKUP(B:B,[1]GDPC_InventoryReport!$S$1:$T$65536,2,0)</f>
        <v>AVB</v>
      </c>
      <c r="N893" s="4" t="str">
        <f t="shared" si="67"/>
        <v>AC</v>
      </c>
      <c r="O893" s="4" t="str">
        <f t="shared" si="68"/>
        <v>2</v>
      </c>
      <c r="P893" s="4" t="str">
        <f t="shared" si="69"/>
        <v>B</v>
      </c>
    </row>
    <row r="894" spans="1:16" s="4" customFormat="1" ht="18" customHeight="1" x14ac:dyDescent="0.35">
      <c r="A894" s="11" t="s">
        <v>3601</v>
      </c>
      <c r="B894" s="12" t="s">
        <v>3602</v>
      </c>
      <c r="C894" s="12" t="s">
        <v>2090</v>
      </c>
      <c r="D894" s="12" t="s">
        <v>2091</v>
      </c>
      <c r="E894" s="13">
        <v>4</v>
      </c>
      <c r="F894" s="13">
        <v>4</v>
      </c>
      <c r="G894" s="12" t="s">
        <v>9</v>
      </c>
      <c r="H894" s="12" t="s">
        <v>2079</v>
      </c>
      <c r="I894" s="12" t="s">
        <v>2080</v>
      </c>
      <c r="J894" s="13">
        <f t="shared" si="65"/>
        <v>0</v>
      </c>
      <c r="K894" s="14" t="str">
        <f t="shared" si="66"/>
        <v xml:space="preserve"> Equivalent</v>
      </c>
      <c r="L894" s="4" t="s">
        <v>2239</v>
      </c>
      <c r="M894" s="4" t="str">
        <f>VLOOKUP(B:B,[1]GDPC_InventoryReport!$S$1:$T$65536,2,0)</f>
        <v>AVB</v>
      </c>
      <c r="N894" s="4" t="str">
        <f t="shared" si="67"/>
        <v>AC</v>
      </c>
      <c r="O894" s="4" t="str">
        <f t="shared" si="68"/>
        <v>4</v>
      </c>
      <c r="P894" s="4" t="str">
        <f t="shared" si="69"/>
        <v>B</v>
      </c>
    </row>
    <row r="895" spans="1:16" s="4" customFormat="1" ht="18" customHeight="1" x14ac:dyDescent="0.35">
      <c r="A895" s="11" t="s">
        <v>3603</v>
      </c>
      <c r="B895" s="12" t="s">
        <v>3604</v>
      </c>
      <c r="C895" s="12" t="s">
        <v>2008</v>
      </c>
      <c r="D895" s="12" t="s">
        <v>2009</v>
      </c>
      <c r="E895" s="13">
        <v>4</v>
      </c>
      <c r="F895" s="13">
        <v>4</v>
      </c>
      <c r="G895" s="12" t="s">
        <v>9</v>
      </c>
      <c r="H895" s="12" t="s">
        <v>2079</v>
      </c>
      <c r="I895" s="12" t="s">
        <v>2080</v>
      </c>
      <c r="J895" s="13">
        <f t="shared" si="65"/>
        <v>0</v>
      </c>
      <c r="K895" s="14" t="str">
        <f t="shared" si="66"/>
        <v xml:space="preserve"> Equivalent</v>
      </c>
      <c r="L895" s="4" t="s">
        <v>2239</v>
      </c>
      <c r="M895" s="4" t="str">
        <f>VLOOKUP(B:B,[1]GDPC_InventoryReport!$S$1:$T$65536,2,0)</f>
        <v>AVB</v>
      </c>
      <c r="N895" s="4" t="str">
        <f t="shared" si="67"/>
        <v>AC</v>
      </c>
      <c r="O895" s="4" t="str">
        <f t="shared" si="68"/>
        <v>6</v>
      </c>
      <c r="P895" s="4" t="str">
        <f t="shared" si="69"/>
        <v>B</v>
      </c>
    </row>
    <row r="896" spans="1:16" s="4" customFormat="1" ht="18" customHeight="1" x14ac:dyDescent="0.35">
      <c r="A896" s="11" t="s">
        <v>3605</v>
      </c>
      <c r="B896" s="12" t="s">
        <v>3606</v>
      </c>
      <c r="C896" s="12" t="s">
        <v>2013</v>
      </c>
      <c r="D896" s="12" t="s">
        <v>2014</v>
      </c>
      <c r="E896" s="13">
        <v>4</v>
      </c>
      <c r="F896" s="13">
        <v>4</v>
      </c>
      <c r="G896" s="12" t="s">
        <v>9</v>
      </c>
      <c r="H896" s="12" t="s">
        <v>2079</v>
      </c>
      <c r="I896" s="12" t="s">
        <v>2080</v>
      </c>
      <c r="J896" s="13">
        <f t="shared" si="65"/>
        <v>0</v>
      </c>
      <c r="K896" s="14" t="str">
        <f t="shared" si="66"/>
        <v xml:space="preserve"> Equivalent</v>
      </c>
      <c r="L896" s="4" t="s">
        <v>2239</v>
      </c>
      <c r="M896" s="4" t="str">
        <f>VLOOKUP(B:B,[1]GDPC_InventoryReport!$S$1:$T$65536,2,0)</f>
        <v>AVB</v>
      </c>
      <c r="N896" s="4" t="str">
        <f t="shared" si="67"/>
        <v>AC</v>
      </c>
      <c r="O896" s="4" t="str">
        <f t="shared" si="68"/>
        <v>8</v>
      </c>
      <c r="P896" s="4" t="str">
        <f t="shared" si="69"/>
        <v>B</v>
      </c>
    </row>
    <row r="897" spans="1:16" s="4" customFormat="1" ht="18" customHeight="1" x14ac:dyDescent="0.35">
      <c r="A897" s="11" t="s">
        <v>3607</v>
      </c>
      <c r="B897" s="12" t="s">
        <v>3608</v>
      </c>
      <c r="C897" s="12" t="s">
        <v>2013</v>
      </c>
      <c r="D897" s="12" t="s">
        <v>2014</v>
      </c>
      <c r="E897" s="13">
        <v>4</v>
      </c>
      <c r="F897" s="13">
        <v>4</v>
      </c>
      <c r="G897" s="12" t="s">
        <v>9</v>
      </c>
      <c r="H897" s="12" t="s">
        <v>2079</v>
      </c>
      <c r="I897" s="12" t="s">
        <v>2080</v>
      </c>
      <c r="J897" s="13">
        <f t="shared" si="65"/>
        <v>0</v>
      </c>
      <c r="K897" s="14" t="str">
        <f t="shared" si="66"/>
        <v xml:space="preserve"> Equivalent</v>
      </c>
      <c r="L897" s="4" t="s">
        <v>2239</v>
      </c>
      <c r="M897" s="4" t="str">
        <f>VLOOKUP(B:B,[1]GDPC_InventoryReport!$S$1:$T$65536,2,0)</f>
        <v>AVB</v>
      </c>
      <c r="N897" s="4" t="str">
        <f t="shared" si="67"/>
        <v>AC</v>
      </c>
      <c r="O897" s="4" t="str">
        <f t="shared" si="68"/>
        <v>0</v>
      </c>
      <c r="P897" s="4" t="str">
        <f t="shared" si="69"/>
        <v>B</v>
      </c>
    </row>
    <row r="898" spans="1:16" s="4" customFormat="1" ht="18" customHeight="1" x14ac:dyDescent="0.35">
      <c r="A898" s="11" t="s">
        <v>3609</v>
      </c>
      <c r="B898" s="12" t="s">
        <v>1536</v>
      </c>
      <c r="C898" s="12" t="s">
        <v>2090</v>
      </c>
      <c r="D898" s="12" t="s">
        <v>2091</v>
      </c>
      <c r="E898" s="13">
        <v>2</v>
      </c>
      <c r="F898" s="13">
        <v>2</v>
      </c>
      <c r="G898" s="12" t="s">
        <v>9</v>
      </c>
      <c r="H898" s="12" t="s">
        <v>2079</v>
      </c>
      <c r="I898" s="12" t="s">
        <v>2080</v>
      </c>
      <c r="J898" s="13">
        <f t="shared" si="65"/>
        <v>0</v>
      </c>
      <c r="K898" s="14" t="str">
        <f t="shared" si="66"/>
        <v xml:space="preserve"> Equivalent</v>
      </c>
      <c r="L898" s="4" t="s">
        <v>2239</v>
      </c>
      <c r="M898" s="4" t="str">
        <f>VLOOKUP(B:B,[1]GDPC_InventoryReport!$S$1:$T$65536,2,0)</f>
        <v>AVB</v>
      </c>
      <c r="N898" s="4" t="str">
        <f t="shared" si="67"/>
        <v>AC</v>
      </c>
      <c r="O898" s="4" t="str">
        <f t="shared" si="68"/>
        <v>2</v>
      </c>
      <c r="P898" s="4" t="str">
        <f t="shared" si="69"/>
        <v>B</v>
      </c>
    </row>
    <row r="899" spans="1:16" s="4" customFormat="1" ht="18" customHeight="1" x14ac:dyDescent="0.35">
      <c r="A899" s="11" t="s">
        <v>3610</v>
      </c>
      <c r="B899" s="12" t="s">
        <v>1537</v>
      </c>
      <c r="C899" s="12" t="s">
        <v>2013</v>
      </c>
      <c r="D899" s="12" t="s">
        <v>2014</v>
      </c>
      <c r="E899" s="13">
        <v>4</v>
      </c>
      <c r="F899" s="13">
        <v>4</v>
      </c>
      <c r="G899" s="12" t="s">
        <v>9</v>
      </c>
      <c r="H899" s="12" t="s">
        <v>2079</v>
      </c>
      <c r="I899" s="12" t="s">
        <v>2080</v>
      </c>
      <c r="J899" s="13">
        <f t="shared" ref="J899:J962" si="70">F899-E899</f>
        <v>0</v>
      </c>
      <c r="K899" s="14" t="str">
        <f t="shared" ref="K899:K962" si="71">IF(J899=0," Equivalent",IF(J899&gt;0,"Excess","Shortage"))</f>
        <v xml:space="preserve"> Equivalent</v>
      </c>
      <c r="L899" s="4" t="s">
        <v>2239</v>
      </c>
      <c r="M899" s="4" t="str">
        <f>VLOOKUP(B:B,[1]GDPC_InventoryReport!$S$1:$T$65536,2,0)</f>
        <v>AVB</v>
      </c>
      <c r="N899" s="4" t="str">
        <f t="shared" ref="N899:N962" si="72">MID(B899,1,2)</f>
        <v>AC</v>
      </c>
      <c r="O899" s="4" t="str">
        <f t="shared" ref="O899:O962" si="73">MID(B899,6,1)</f>
        <v>4</v>
      </c>
      <c r="P899" s="4" t="str">
        <f t="shared" ref="P899:P962" si="74">MID(B899,8,1)</f>
        <v>B</v>
      </c>
    </row>
    <row r="900" spans="1:16" s="4" customFormat="1" ht="18" customHeight="1" x14ac:dyDescent="0.35">
      <c r="A900" s="11" t="s">
        <v>3611</v>
      </c>
      <c r="B900" s="12" t="s">
        <v>3612</v>
      </c>
      <c r="C900" s="12" t="s">
        <v>2994</v>
      </c>
      <c r="D900" s="12" t="s">
        <v>2995</v>
      </c>
      <c r="E900" s="13">
        <v>4</v>
      </c>
      <c r="F900" s="13">
        <v>4</v>
      </c>
      <c r="G900" s="12" t="s">
        <v>9</v>
      </c>
      <c r="H900" s="12" t="s">
        <v>2079</v>
      </c>
      <c r="I900" s="12" t="s">
        <v>2080</v>
      </c>
      <c r="J900" s="13">
        <f t="shared" si="70"/>
        <v>0</v>
      </c>
      <c r="K900" s="14" t="str">
        <f t="shared" si="71"/>
        <v xml:space="preserve"> Equivalent</v>
      </c>
      <c r="L900" s="4" t="s">
        <v>2239</v>
      </c>
      <c r="M900" s="4" t="str">
        <f>VLOOKUP(B:B,[1]GDPC_InventoryReport!$S$1:$T$65536,2,0)</f>
        <v>AVB</v>
      </c>
      <c r="N900" s="4" t="str">
        <f t="shared" si="72"/>
        <v>AC</v>
      </c>
      <c r="O900" s="4" t="str">
        <f t="shared" si="73"/>
        <v>6</v>
      </c>
      <c r="P900" s="4" t="str">
        <f t="shared" si="74"/>
        <v>B</v>
      </c>
    </row>
    <row r="901" spans="1:16" s="4" customFormat="1" ht="18" customHeight="1" x14ac:dyDescent="0.35">
      <c r="A901" s="11" t="s">
        <v>3613</v>
      </c>
      <c r="B901" s="12" t="s">
        <v>1538</v>
      </c>
      <c r="C901" s="12" t="s">
        <v>2020</v>
      </c>
      <c r="D901" s="12" t="s">
        <v>2021</v>
      </c>
      <c r="E901" s="13">
        <v>4</v>
      </c>
      <c r="F901" s="13">
        <v>4</v>
      </c>
      <c r="G901" s="12" t="s">
        <v>9</v>
      </c>
      <c r="H901" s="12" t="s">
        <v>2079</v>
      </c>
      <c r="I901" s="12" t="s">
        <v>2080</v>
      </c>
      <c r="J901" s="13">
        <f t="shared" si="70"/>
        <v>0</v>
      </c>
      <c r="K901" s="14" t="str">
        <f t="shared" si="71"/>
        <v xml:space="preserve"> Equivalent</v>
      </c>
      <c r="L901" s="4" t="s">
        <v>2239</v>
      </c>
      <c r="M901" s="4" t="str">
        <f>VLOOKUP(B:B,[1]GDPC_InventoryReport!$S$1:$T$65536,2,0)</f>
        <v>AVB</v>
      </c>
      <c r="N901" s="4" t="str">
        <f t="shared" si="72"/>
        <v>AC</v>
      </c>
      <c r="O901" s="4" t="str">
        <f t="shared" si="73"/>
        <v>8</v>
      </c>
      <c r="P901" s="4" t="str">
        <f t="shared" si="74"/>
        <v>B</v>
      </c>
    </row>
    <row r="902" spans="1:16" s="4" customFormat="1" ht="18" customHeight="1" x14ac:dyDescent="0.35">
      <c r="A902" s="11" t="s">
        <v>3614</v>
      </c>
      <c r="B902" s="12" t="s">
        <v>3615</v>
      </c>
      <c r="C902" s="12" t="s">
        <v>2994</v>
      </c>
      <c r="D902" s="12" t="s">
        <v>2995</v>
      </c>
      <c r="E902" s="13">
        <v>4</v>
      </c>
      <c r="F902" s="13">
        <v>4</v>
      </c>
      <c r="G902" s="12" t="s">
        <v>9</v>
      </c>
      <c r="H902" s="12" t="s">
        <v>2079</v>
      </c>
      <c r="I902" s="12" t="s">
        <v>2080</v>
      </c>
      <c r="J902" s="13">
        <f t="shared" si="70"/>
        <v>0</v>
      </c>
      <c r="K902" s="14" t="str">
        <f t="shared" si="71"/>
        <v xml:space="preserve"> Equivalent</v>
      </c>
      <c r="L902" s="4" t="s">
        <v>2239</v>
      </c>
      <c r="M902" s="4" t="str">
        <f>VLOOKUP(B:B,[1]GDPC_InventoryReport!$S$1:$T$65536,2,0)</f>
        <v>AVB</v>
      </c>
      <c r="N902" s="4" t="str">
        <f t="shared" si="72"/>
        <v>AC</v>
      </c>
      <c r="O902" s="4" t="str">
        <f t="shared" si="73"/>
        <v>0</v>
      </c>
      <c r="P902" s="4" t="str">
        <f t="shared" si="74"/>
        <v>B</v>
      </c>
    </row>
    <row r="903" spans="1:16" s="4" customFormat="1" ht="18" customHeight="1" x14ac:dyDescent="0.35">
      <c r="A903" s="11" t="s">
        <v>3616</v>
      </c>
      <c r="B903" s="12" t="s">
        <v>3617</v>
      </c>
      <c r="C903" s="12" t="s">
        <v>2156</v>
      </c>
      <c r="D903" s="12" t="s">
        <v>2157</v>
      </c>
      <c r="E903" s="13">
        <v>2</v>
      </c>
      <c r="F903" s="13">
        <v>2</v>
      </c>
      <c r="G903" s="12" t="s">
        <v>9</v>
      </c>
      <c r="H903" s="12" t="s">
        <v>2079</v>
      </c>
      <c r="I903" s="12" t="s">
        <v>2080</v>
      </c>
      <c r="J903" s="13">
        <f t="shared" si="70"/>
        <v>0</v>
      </c>
      <c r="K903" s="14" t="str">
        <f t="shared" si="71"/>
        <v xml:space="preserve"> Equivalent</v>
      </c>
      <c r="L903" s="4" t="s">
        <v>2239</v>
      </c>
      <c r="M903" s="4" t="str">
        <f>VLOOKUP(B:B,[1]GDPC_InventoryReport!$S$1:$T$65536,2,0)</f>
        <v>AVB</v>
      </c>
      <c r="N903" s="4" t="str">
        <f t="shared" si="72"/>
        <v>AC</v>
      </c>
      <c r="O903" s="4" t="str">
        <f t="shared" si="73"/>
        <v>2</v>
      </c>
      <c r="P903" s="4" t="str">
        <f t="shared" si="74"/>
        <v>B</v>
      </c>
    </row>
    <row r="904" spans="1:16" s="4" customFormat="1" ht="18" customHeight="1" x14ac:dyDescent="0.35">
      <c r="A904" s="11" t="s">
        <v>3618</v>
      </c>
      <c r="B904" s="12" t="s">
        <v>1539</v>
      </c>
      <c r="C904" s="12" t="s">
        <v>2267</v>
      </c>
      <c r="D904" s="12" t="s">
        <v>2268</v>
      </c>
      <c r="E904" s="13">
        <v>4</v>
      </c>
      <c r="F904" s="13">
        <v>4</v>
      </c>
      <c r="G904" s="12" t="s">
        <v>9</v>
      </c>
      <c r="H904" s="12" t="s">
        <v>2079</v>
      </c>
      <c r="I904" s="12" t="s">
        <v>2080</v>
      </c>
      <c r="J904" s="13">
        <f t="shared" si="70"/>
        <v>0</v>
      </c>
      <c r="K904" s="14" t="str">
        <f t="shared" si="71"/>
        <v xml:space="preserve"> Equivalent</v>
      </c>
      <c r="L904" s="4" t="s">
        <v>2239</v>
      </c>
      <c r="M904" s="4" t="str">
        <f>VLOOKUP(B:B,[1]GDPC_InventoryReport!$S$1:$T$65536,2,0)</f>
        <v>AVB</v>
      </c>
      <c r="N904" s="4" t="str">
        <f t="shared" si="72"/>
        <v>AC</v>
      </c>
      <c r="O904" s="4" t="str">
        <f t="shared" si="73"/>
        <v>4</v>
      </c>
      <c r="P904" s="4" t="str">
        <f t="shared" si="74"/>
        <v>B</v>
      </c>
    </row>
    <row r="905" spans="1:16" s="4" customFormat="1" ht="18" customHeight="1" x14ac:dyDescent="0.35">
      <c r="A905" s="11" t="s">
        <v>3619</v>
      </c>
      <c r="B905" s="12" t="s">
        <v>3620</v>
      </c>
      <c r="C905" s="12" t="s">
        <v>524</v>
      </c>
      <c r="D905" s="12" t="s">
        <v>525</v>
      </c>
      <c r="E905" s="13">
        <v>25</v>
      </c>
      <c r="F905" s="13">
        <v>25</v>
      </c>
      <c r="G905" s="12" t="s">
        <v>9</v>
      </c>
      <c r="H905" s="12" t="s">
        <v>2079</v>
      </c>
      <c r="I905" s="12" t="s">
        <v>2080</v>
      </c>
      <c r="J905" s="13">
        <f t="shared" si="70"/>
        <v>0</v>
      </c>
      <c r="K905" s="14" t="str">
        <f t="shared" si="71"/>
        <v xml:space="preserve"> Equivalent</v>
      </c>
      <c r="L905" s="4" t="s">
        <v>2239</v>
      </c>
      <c r="M905" s="4" t="str">
        <f>VLOOKUP(B:B,[1]GDPC_InventoryReport!$S$1:$T$65536,2,0)</f>
        <v>AVB</v>
      </c>
      <c r="N905" s="4" t="str">
        <f t="shared" si="72"/>
        <v>AC</v>
      </c>
      <c r="O905" s="4" t="str">
        <f t="shared" si="73"/>
        <v>6</v>
      </c>
      <c r="P905" s="4" t="str">
        <f t="shared" si="74"/>
        <v>B</v>
      </c>
    </row>
    <row r="906" spans="1:16" s="4" customFormat="1" ht="18" customHeight="1" x14ac:dyDescent="0.35">
      <c r="A906" s="11" t="s">
        <v>3621</v>
      </c>
      <c r="B906" s="12" t="s">
        <v>3622</v>
      </c>
      <c r="C906" s="12" t="s">
        <v>2994</v>
      </c>
      <c r="D906" s="12" t="s">
        <v>2995</v>
      </c>
      <c r="E906" s="13">
        <v>4</v>
      </c>
      <c r="F906" s="13">
        <v>4</v>
      </c>
      <c r="G906" s="12" t="s">
        <v>9</v>
      </c>
      <c r="H906" s="12" t="s">
        <v>2079</v>
      </c>
      <c r="I906" s="12" t="s">
        <v>2080</v>
      </c>
      <c r="J906" s="13">
        <f t="shared" si="70"/>
        <v>0</v>
      </c>
      <c r="K906" s="14" t="str">
        <f t="shared" si="71"/>
        <v xml:space="preserve"> Equivalent</v>
      </c>
      <c r="L906" s="4" t="s">
        <v>2239</v>
      </c>
      <c r="M906" s="4" t="str">
        <f>VLOOKUP(B:B,[1]GDPC_InventoryReport!$S$1:$T$65536,2,0)</f>
        <v>AVB</v>
      </c>
      <c r="N906" s="4" t="str">
        <f t="shared" si="72"/>
        <v>AC</v>
      </c>
      <c r="O906" s="4" t="str">
        <f t="shared" si="73"/>
        <v>8</v>
      </c>
      <c r="P906" s="4" t="str">
        <f t="shared" si="74"/>
        <v>B</v>
      </c>
    </row>
    <row r="907" spans="1:16" s="4" customFormat="1" ht="18" customHeight="1" x14ac:dyDescent="0.35">
      <c r="A907" s="11" t="s">
        <v>3623</v>
      </c>
      <c r="B907" s="12" t="s">
        <v>3624</v>
      </c>
      <c r="C907" s="12" t="s">
        <v>2010</v>
      </c>
      <c r="D907" s="12" t="s">
        <v>2011</v>
      </c>
      <c r="E907" s="13">
        <v>2</v>
      </c>
      <c r="F907" s="13">
        <v>2</v>
      </c>
      <c r="G907" s="12" t="s">
        <v>9</v>
      </c>
      <c r="H907" s="12" t="s">
        <v>2079</v>
      </c>
      <c r="I907" s="12" t="s">
        <v>2080</v>
      </c>
      <c r="J907" s="13">
        <f t="shared" si="70"/>
        <v>0</v>
      </c>
      <c r="K907" s="14" t="str">
        <f t="shared" si="71"/>
        <v xml:space="preserve"> Equivalent</v>
      </c>
      <c r="L907" s="4" t="s">
        <v>2239</v>
      </c>
      <c r="M907" s="4" t="str">
        <f>VLOOKUP(B:B,[1]GDPC_InventoryReport!$S$1:$T$65536,2,0)</f>
        <v>AVB</v>
      </c>
      <c r="N907" s="4" t="str">
        <f t="shared" si="72"/>
        <v>AC</v>
      </c>
      <c r="O907" s="4" t="str">
        <f t="shared" si="73"/>
        <v>0</v>
      </c>
      <c r="P907" s="4" t="str">
        <f t="shared" si="74"/>
        <v>B</v>
      </c>
    </row>
    <row r="908" spans="1:16" s="4" customFormat="1" ht="18" customHeight="1" x14ac:dyDescent="0.35">
      <c r="A908" s="11" t="s">
        <v>3625</v>
      </c>
      <c r="B908" s="12" t="s">
        <v>1542</v>
      </c>
      <c r="C908" s="12" t="s">
        <v>2267</v>
      </c>
      <c r="D908" s="12" t="s">
        <v>2268</v>
      </c>
      <c r="E908" s="13">
        <v>4</v>
      </c>
      <c r="F908" s="13">
        <v>4</v>
      </c>
      <c r="G908" s="12" t="s">
        <v>9</v>
      </c>
      <c r="H908" s="12" t="s">
        <v>2079</v>
      </c>
      <c r="I908" s="12" t="s">
        <v>2080</v>
      </c>
      <c r="J908" s="13">
        <f t="shared" si="70"/>
        <v>0</v>
      </c>
      <c r="K908" s="14" t="str">
        <f t="shared" si="71"/>
        <v xml:space="preserve"> Equivalent</v>
      </c>
      <c r="L908" s="4" t="s">
        <v>2239</v>
      </c>
      <c r="M908" s="4" t="str">
        <f>VLOOKUP(B:B,[1]GDPC_InventoryReport!$S$1:$T$65536,2,0)</f>
        <v>AVB</v>
      </c>
      <c r="N908" s="4" t="str">
        <f t="shared" si="72"/>
        <v>AC</v>
      </c>
      <c r="O908" s="4" t="str">
        <f t="shared" si="73"/>
        <v>2</v>
      </c>
      <c r="P908" s="4" t="str">
        <f t="shared" si="74"/>
        <v>B</v>
      </c>
    </row>
    <row r="909" spans="1:16" s="4" customFormat="1" ht="18" customHeight="1" x14ac:dyDescent="0.35">
      <c r="A909" s="11" t="s">
        <v>3626</v>
      </c>
      <c r="B909" s="12" t="s">
        <v>1543</v>
      </c>
      <c r="C909" s="12" t="s">
        <v>2008</v>
      </c>
      <c r="D909" s="12" t="s">
        <v>2009</v>
      </c>
      <c r="E909" s="13">
        <v>4</v>
      </c>
      <c r="F909" s="13">
        <v>4</v>
      </c>
      <c r="G909" s="12" t="s">
        <v>9</v>
      </c>
      <c r="H909" s="12" t="s">
        <v>2079</v>
      </c>
      <c r="I909" s="12" t="s">
        <v>2080</v>
      </c>
      <c r="J909" s="13">
        <f t="shared" si="70"/>
        <v>0</v>
      </c>
      <c r="K909" s="14" t="str">
        <f t="shared" si="71"/>
        <v xml:space="preserve"> Equivalent</v>
      </c>
      <c r="L909" s="4" t="s">
        <v>2239</v>
      </c>
      <c r="M909" s="4" t="str">
        <f>VLOOKUP(B:B,[1]GDPC_InventoryReport!$S$1:$T$65536,2,0)</f>
        <v>AVB</v>
      </c>
      <c r="N909" s="4" t="str">
        <f t="shared" si="72"/>
        <v>AC</v>
      </c>
      <c r="O909" s="4" t="str">
        <f t="shared" si="73"/>
        <v>4</v>
      </c>
      <c r="P909" s="4" t="str">
        <f t="shared" si="74"/>
        <v>B</v>
      </c>
    </row>
    <row r="910" spans="1:16" s="4" customFormat="1" ht="18" customHeight="1" x14ac:dyDescent="0.35">
      <c r="A910" s="11" t="s">
        <v>3627</v>
      </c>
      <c r="B910" s="12" t="s">
        <v>1544</v>
      </c>
      <c r="C910" s="12" t="s">
        <v>323</v>
      </c>
      <c r="D910" s="12" t="s">
        <v>324</v>
      </c>
      <c r="E910" s="13">
        <v>75</v>
      </c>
      <c r="F910" s="13">
        <v>75</v>
      </c>
      <c r="G910" s="12" t="s">
        <v>9</v>
      </c>
      <c r="H910" s="12" t="s">
        <v>2079</v>
      </c>
      <c r="I910" s="12" t="s">
        <v>2080</v>
      </c>
      <c r="J910" s="13">
        <f t="shared" si="70"/>
        <v>0</v>
      </c>
      <c r="K910" s="14" t="str">
        <f t="shared" si="71"/>
        <v xml:space="preserve"> Equivalent</v>
      </c>
      <c r="L910" s="4" t="s">
        <v>2239</v>
      </c>
      <c r="M910" s="4" t="str">
        <f>VLOOKUP(B:B,[1]GDPC_InventoryReport!$S$1:$T$65536,2,0)</f>
        <v>AVB</v>
      </c>
      <c r="N910" s="4" t="str">
        <f t="shared" si="72"/>
        <v>AC</v>
      </c>
      <c r="O910" s="4" t="str">
        <f t="shared" si="73"/>
        <v>6</v>
      </c>
      <c r="P910" s="4" t="str">
        <f t="shared" si="74"/>
        <v>B</v>
      </c>
    </row>
    <row r="911" spans="1:16" s="4" customFormat="1" ht="18" customHeight="1" x14ac:dyDescent="0.35">
      <c r="A911" s="11" t="s">
        <v>3628</v>
      </c>
      <c r="B911" s="12" t="s">
        <v>1545</v>
      </c>
      <c r="C911" s="12" t="s">
        <v>1465</v>
      </c>
      <c r="D911" s="12" t="s">
        <v>3527</v>
      </c>
      <c r="E911" s="13">
        <v>32</v>
      </c>
      <c r="F911" s="13">
        <v>32</v>
      </c>
      <c r="G911" s="12" t="s">
        <v>9</v>
      </c>
      <c r="H911" s="12" t="s">
        <v>2079</v>
      </c>
      <c r="I911" s="12" t="s">
        <v>2080</v>
      </c>
      <c r="J911" s="13">
        <f t="shared" si="70"/>
        <v>0</v>
      </c>
      <c r="K911" s="14" t="str">
        <f t="shared" si="71"/>
        <v xml:space="preserve"> Equivalent</v>
      </c>
      <c r="L911" s="4" t="s">
        <v>2239</v>
      </c>
      <c r="M911" s="4" t="str">
        <f>VLOOKUP(B:B,[1]GDPC_InventoryReport!$S$1:$T$65536,2,0)</f>
        <v>AVB</v>
      </c>
      <c r="N911" s="4" t="str">
        <f t="shared" si="72"/>
        <v>AC</v>
      </c>
      <c r="O911" s="4" t="str">
        <f t="shared" si="73"/>
        <v>6</v>
      </c>
      <c r="P911" s="4" t="str">
        <f t="shared" si="74"/>
        <v>C</v>
      </c>
    </row>
    <row r="912" spans="1:16" s="4" customFormat="1" ht="18" customHeight="1" x14ac:dyDescent="0.35">
      <c r="A912" s="11" t="s">
        <v>3629</v>
      </c>
      <c r="B912" s="12" t="s">
        <v>1546</v>
      </c>
      <c r="C912" s="12" t="s">
        <v>319</v>
      </c>
      <c r="D912" s="12" t="s">
        <v>320</v>
      </c>
      <c r="E912" s="13">
        <v>75</v>
      </c>
      <c r="F912" s="13">
        <v>75</v>
      </c>
      <c r="G912" s="12" t="s">
        <v>9</v>
      </c>
      <c r="H912" s="12" t="s">
        <v>2079</v>
      </c>
      <c r="I912" s="12" t="s">
        <v>2080</v>
      </c>
      <c r="J912" s="13">
        <f t="shared" si="70"/>
        <v>0</v>
      </c>
      <c r="K912" s="14" t="str">
        <f t="shared" si="71"/>
        <v xml:space="preserve"> Equivalent</v>
      </c>
      <c r="L912" s="4" t="s">
        <v>2239</v>
      </c>
      <c r="M912" s="4" t="str">
        <f>VLOOKUP(B:B,[1]GDPC_InventoryReport!$S$1:$T$65536,2,0)</f>
        <v>AVB</v>
      </c>
      <c r="N912" s="4" t="str">
        <f t="shared" si="72"/>
        <v>AC</v>
      </c>
      <c r="O912" s="4" t="str">
        <f t="shared" si="73"/>
        <v>8</v>
      </c>
      <c r="P912" s="4" t="str">
        <f t="shared" si="74"/>
        <v>C</v>
      </c>
    </row>
    <row r="913" spans="1:16" s="4" customFormat="1" ht="18" customHeight="1" x14ac:dyDescent="0.35">
      <c r="A913" s="11" t="s">
        <v>3630</v>
      </c>
      <c r="B913" s="12" t="s">
        <v>1547</v>
      </c>
      <c r="C913" s="12" t="s">
        <v>1493</v>
      </c>
      <c r="D913" s="12" t="s">
        <v>1494</v>
      </c>
      <c r="E913" s="13">
        <v>20</v>
      </c>
      <c r="F913" s="13">
        <v>20</v>
      </c>
      <c r="G913" s="12" t="s">
        <v>9</v>
      </c>
      <c r="H913" s="12" t="s">
        <v>2079</v>
      </c>
      <c r="I913" s="12" t="s">
        <v>2080</v>
      </c>
      <c r="J913" s="13">
        <f t="shared" si="70"/>
        <v>0</v>
      </c>
      <c r="K913" s="14" t="str">
        <f t="shared" si="71"/>
        <v xml:space="preserve"> Equivalent</v>
      </c>
      <c r="L913" s="4" t="s">
        <v>2239</v>
      </c>
      <c r="M913" s="4" t="str">
        <f>VLOOKUP(B:B,[1]GDPC_InventoryReport!$S$1:$T$65536,2,0)</f>
        <v>AVB</v>
      </c>
      <c r="N913" s="4" t="str">
        <f t="shared" si="72"/>
        <v>AC</v>
      </c>
      <c r="O913" s="4" t="str">
        <f t="shared" si="73"/>
        <v>0</v>
      </c>
      <c r="P913" s="4" t="str">
        <f t="shared" si="74"/>
        <v>C</v>
      </c>
    </row>
    <row r="914" spans="1:16" s="4" customFormat="1" ht="18" customHeight="1" x14ac:dyDescent="0.35">
      <c r="A914" s="11" t="s">
        <v>3631</v>
      </c>
      <c r="B914" s="12" t="s">
        <v>1548</v>
      </c>
      <c r="C914" s="12" t="s">
        <v>2926</v>
      </c>
      <c r="D914" s="12" t="s">
        <v>2927</v>
      </c>
      <c r="E914" s="13">
        <v>5</v>
      </c>
      <c r="F914" s="13">
        <v>5</v>
      </c>
      <c r="G914" s="12" t="s">
        <v>9</v>
      </c>
      <c r="H914" s="12" t="s">
        <v>2079</v>
      </c>
      <c r="I914" s="12" t="s">
        <v>2080</v>
      </c>
      <c r="J914" s="13">
        <f t="shared" si="70"/>
        <v>0</v>
      </c>
      <c r="K914" s="14" t="str">
        <f t="shared" si="71"/>
        <v xml:space="preserve"> Equivalent</v>
      </c>
      <c r="L914" s="4" t="s">
        <v>2239</v>
      </c>
      <c r="M914" s="4" t="str">
        <f>VLOOKUP(B:B,[1]GDPC_InventoryReport!$S$1:$T$65536,2,0)</f>
        <v>AVB</v>
      </c>
      <c r="N914" s="4" t="str">
        <f t="shared" si="72"/>
        <v>AC</v>
      </c>
      <c r="O914" s="4" t="str">
        <f t="shared" si="73"/>
        <v>2</v>
      </c>
      <c r="P914" s="4" t="str">
        <f t="shared" si="74"/>
        <v>C</v>
      </c>
    </row>
    <row r="915" spans="1:16" s="4" customFormat="1" ht="18" customHeight="1" x14ac:dyDescent="0.35">
      <c r="A915" s="11" t="s">
        <v>3632</v>
      </c>
      <c r="B915" s="12" t="s">
        <v>3633</v>
      </c>
      <c r="C915" s="12" t="s">
        <v>1465</v>
      </c>
      <c r="D915" s="12" t="s">
        <v>3527</v>
      </c>
      <c r="E915" s="13">
        <v>32</v>
      </c>
      <c r="F915" s="13">
        <v>32</v>
      </c>
      <c r="G915" s="12" t="s">
        <v>9</v>
      </c>
      <c r="H915" s="12" t="s">
        <v>2079</v>
      </c>
      <c r="I915" s="12" t="s">
        <v>2080</v>
      </c>
      <c r="J915" s="13">
        <f t="shared" si="70"/>
        <v>0</v>
      </c>
      <c r="K915" s="14" t="str">
        <f t="shared" si="71"/>
        <v xml:space="preserve"> Equivalent</v>
      </c>
      <c r="L915" s="4" t="s">
        <v>2239</v>
      </c>
      <c r="M915" s="4" t="str">
        <f>VLOOKUP(B:B,[1]GDPC_InventoryReport!$S$1:$T$65536,2,0)</f>
        <v>AVB</v>
      </c>
      <c r="N915" s="4" t="str">
        <f t="shared" si="72"/>
        <v>AC</v>
      </c>
      <c r="O915" s="4" t="str">
        <f t="shared" si="73"/>
        <v>4</v>
      </c>
      <c r="P915" s="4" t="str">
        <f t="shared" si="74"/>
        <v>C</v>
      </c>
    </row>
    <row r="916" spans="1:16" s="4" customFormat="1" ht="18" customHeight="1" x14ac:dyDescent="0.35">
      <c r="A916" s="11" t="s">
        <v>3634</v>
      </c>
      <c r="B916" s="12" t="s">
        <v>1549</v>
      </c>
      <c r="C916" s="12" t="s">
        <v>3635</v>
      </c>
      <c r="D916" s="12" t="s">
        <v>3636</v>
      </c>
      <c r="E916" s="13">
        <v>53</v>
      </c>
      <c r="F916" s="13">
        <v>53</v>
      </c>
      <c r="G916" s="12" t="s">
        <v>18</v>
      </c>
      <c r="H916" s="12" t="s">
        <v>2079</v>
      </c>
      <c r="I916" s="12" t="s">
        <v>2080</v>
      </c>
      <c r="J916" s="13">
        <f t="shared" si="70"/>
        <v>0</v>
      </c>
      <c r="K916" s="14" t="str">
        <f t="shared" si="71"/>
        <v xml:space="preserve"> Equivalent</v>
      </c>
      <c r="L916" s="4" t="s">
        <v>2239</v>
      </c>
      <c r="M916" s="4" t="str">
        <f>VLOOKUP(B:B,[1]GDPC_InventoryReport!$S$1:$T$65536,2,0)</f>
        <v>AVB</v>
      </c>
      <c r="N916" s="4" t="str">
        <f t="shared" si="72"/>
        <v>AC</v>
      </c>
      <c r="O916" s="4" t="str">
        <f t="shared" si="73"/>
        <v>6</v>
      </c>
      <c r="P916" s="4" t="str">
        <f t="shared" si="74"/>
        <v>C</v>
      </c>
    </row>
    <row r="917" spans="1:16" s="4" customFormat="1" ht="18" customHeight="1" x14ac:dyDescent="0.35">
      <c r="A917" s="11" t="s">
        <v>3637</v>
      </c>
      <c r="B917" s="12" t="s">
        <v>3638</v>
      </c>
      <c r="C917" s="12" t="s">
        <v>1459</v>
      </c>
      <c r="D917" s="12" t="s">
        <v>1460</v>
      </c>
      <c r="E917" s="13">
        <v>24</v>
      </c>
      <c r="F917" s="13">
        <v>24</v>
      </c>
      <c r="G917" s="12" t="s">
        <v>9</v>
      </c>
      <c r="H917" s="12" t="s">
        <v>2079</v>
      </c>
      <c r="I917" s="12" t="s">
        <v>2080</v>
      </c>
      <c r="J917" s="13">
        <f t="shared" si="70"/>
        <v>0</v>
      </c>
      <c r="K917" s="14" t="str">
        <f t="shared" si="71"/>
        <v xml:space="preserve"> Equivalent</v>
      </c>
      <c r="L917" s="4" t="s">
        <v>2239</v>
      </c>
      <c r="M917" s="4" t="str">
        <f>VLOOKUP(B:B,[1]GDPC_InventoryReport!$S$1:$T$65536,2,0)</f>
        <v>AVB</v>
      </c>
      <c r="N917" s="4" t="str">
        <f t="shared" si="72"/>
        <v>AC</v>
      </c>
      <c r="O917" s="4" t="str">
        <f t="shared" si="73"/>
        <v>8</v>
      </c>
      <c r="P917" s="4" t="str">
        <f t="shared" si="74"/>
        <v>C</v>
      </c>
    </row>
    <row r="918" spans="1:16" s="4" customFormat="1" ht="18" customHeight="1" x14ac:dyDescent="0.35">
      <c r="A918" s="11" t="s">
        <v>3639</v>
      </c>
      <c r="B918" s="12" t="s">
        <v>1550</v>
      </c>
      <c r="C918" s="12" t="s">
        <v>778</v>
      </c>
      <c r="D918" s="12" t="s">
        <v>779</v>
      </c>
      <c r="E918" s="13">
        <v>20</v>
      </c>
      <c r="F918" s="13">
        <v>20</v>
      </c>
      <c r="G918" s="12" t="s">
        <v>9</v>
      </c>
      <c r="H918" s="12" t="s">
        <v>2079</v>
      </c>
      <c r="I918" s="12" t="s">
        <v>2080</v>
      </c>
      <c r="J918" s="13">
        <f t="shared" si="70"/>
        <v>0</v>
      </c>
      <c r="K918" s="14" t="str">
        <f t="shared" si="71"/>
        <v xml:space="preserve"> Equivalent</v>
      </c>
      <c r="L918" s="4" t="s">
        <v>2239</v>
      </c>
      <c r="M918" s="4" t="str">
        <f>VLOOKUP(B:B,[1]GDPC_InventoryReport!$S$1:$T$65536,2,0)</f>
        <v>AVB</v>
      </c>
      <c r="N918" s="4" t="str">
        <f t="shared" si="72"/>
        <v>AC</v>
      </c>
      <c r="O918" s="4" t="str">
        <f t="shared" si="73"/>
        <v>0</v>
      </c>
      <c r="P918" s="4" t="str">
        <f t="shared" si="74"/>
        <v>C</v>
      </c>
    </row>
    <row r="919" spans="1:16" s="4" customFormat="1" ht="18" customHeight="1" x14ac:dyDescent="0.35">
      <c r="A919" s="11" t="s">
        <v>3640</v>
      </c>
      <c r="B919" s="12" t="s">
        <v>3641</v>
      </c>
      <c r="C919" s="12" t="s">
        <v>326</v>
      </c>
      <c r="D919" s="12" t="s">
        <v>327</v>
      </c>
      <c r="E919" s="13">
        <v>20</v>
      </c>
      <c r="F919" s="13">
        <v>20</v>
      </c>
      <c r="G919" s="12" t="s">
        <v>9</v>
      </c>
      <c r="H919" s="12" t="s">
        <v>2079</v>
      </c>
      <c r="I919" s="12" t="s">
        <v>2080</v>
      </c>
      <c r="J919" s="13">
        <f t="shared" si="70"/>
        <v>0</v>
      </c>
      <c r="K919" s="14" t="str">
        <f t="shared" si="71"/>
        <v xml:space="preserve"> Equivalent</v>
      </c>
      <c r="L919" s="4" t="s">
        <v>2239</v>
      </c>
      <c r="M919" s="4" t="str">
        <f>VLOOKUP(B:B,[1]GDPC_InventoryReport!$S$1:$T$65536,2,0)</f>
        <v>AVB</v>
      </c>
      <c r="N919" s="4" t="str">
        <f t="shared" si="72"/>
        <v>AC</v>
      </c>
      <c r="O919" s="4" t="str">
        <f t="shared" si="73"/>
        <v>2</v>
      </c>
      <c r="P919" s="4" t="str">
        <f t="shared" si="74"/>
        <v>C</v>
      </c>
    </row>
    <row r="920" spans="1:16" s="4" customFormat="1" ht="18" customHeight="1" x14ac:dyDescent="0.35">
      <c r="A920" s="11" t="s">
        <v>3642</v>
      </c>
      <c r="B920" s="12" t="s">
        <v>3643</v>
      </c>
      <c r="C920" s="12" t="s">
        <v>1493</v>
      </c>
      <c r="D920" s="12" t="s">
        <v>1494</v>
      </c>
      <c r="E920" s="13">
        <v>21</v>
      </c>
      <c r="F920" s="13">
        <v>21</v>
      </c>
      <c r="G920" s="12" t="s">
        <v>9</v>
      </c>
      <c r="H920" s="12" t="s">
        <v>2079</v>
      </c>
      <c r="I920" s="12" t="s">
        <v>2080</v>
      </c>
      <c r="J920" s="13">
        <f t="shared" si="70"/>
        <v>0</v>
      </c>
      <c r="K920" s="14" t="str">
        <f t="shared" si="71"/>
        <v xml:space="preserve"> Equivalent</v>
      </c>
      <c r="L920" s="4" t="s">
        <v>2239</v>
      </c>
      <c r="M920" s="4" t="str">
        <f>VLOOKUP(B:B,[1]GDPC_InventoryReport!$S$1:$T$65536,2,0)</f>
        <v>AVB</v>
      </c>
      <c r="N920" s="4" t="str">
        <f t="shared" si="72"/>
        <v>AC</v>
      </c>
      <c r="O920" s="4" t="str">
        <f t="shared" si="73"/>
        <v>4</v>
      </c>
      <c r="P920" s="4" t="str">
        <f t="shared" si="74"/>
        <v>C</v>
      </c>
    </row>
    <row r="921" spans="1:16" s="4" customFormat="1" ht="18" customHeight="1" x14ac:dyDescent="0.35">
      <c r="A921" s="11" t="s">
        <v>3644</v>
      </c>
      <c r="B921" s="12" t="s">
        <v>3645</v>
      </c>
      <c r="C921" s="12" t="s">
        <v>326</v>
      </c>
      <c r="D921" s="12" t="s">
        <v>327</v>
      </c>
      <c r="E921" s="13">
        <v>20</v>
      </c>
      <c r="F921" s="13">
        <v>20</v>
      </c>
      <c r="G921" s="12" t="s">
        <v>9</v>
      </c>
      <c r="H921" s="12" t="s">
        <v>2079</v>
      </c>
      <c r="I921" s="12" t="s">
        <v>2080</v>
      </c>
      <c r="J921" s="13">
        <f t="shared" si="70"/>
        <v>0</v>
      </c>
      <c r="K921" s="14" t="str">
        <f t="shared" si="71"/>
        <v xml:space="preserve"> Equivalent</v>
      </c>
      <c r="L921" s="4" t="s">
        <v>2239</v>
      </c>
      <c r="M921" s="4" t="str">
        <f>VLOOKUP(B:B,[1]GDPC_InventoryReport!$S$1:$T$65536,2,0)</f>
        <v>AVB</v>
      </c>
      <c r="N921" s="4" t="str">
        <f t="shared" si="72"/>
        <v>AC</v>
      </c>
      <c r="O921" s="4" t="str">
        <f t="shared" si="73"/>
        <v>6</v>
      </c>
      <c r="P921" s="4" t="str">
        <f t="shared" si="74"/>
        <v>C</v>
      </c>
    </row>
    <row r="922" spans="1:16" s="4" customFormat="1" ht="18" customHeight="1" x14ac:dyDescent="0.35">
      <c r="A922" s="11" t="s">
        <v>3646</v>
      </c>
      <c r="B922" s="12" t="s">
        <v>1551</v>
      </c>
      <c r="C922" s="12" t="s">
        <v>410</v>
      </c>
      <c r="D922" s="12" t="s">
        <v>411</v>
      </c>
      <c r="E922" s="13">
        <v>24</v>
      </c>
      <c r="F922" s="13">
        <v>24</v>
      </c>
      <c r="G922" s="12" t="s">
        <v>9</v>
      </c>
      <c r="H922" s="12" t="s">
        <v>2079</v>
      </c>
      <c r="I922" s="12" t="s">
        <v>2080</v>
      </c>
      <c r="J922" s="13">
        <f t="shared" si="70"/>
        <v>0</v>
      </c>
      <c r="K922" s="14" t="str">
        <f t="shared" si="71"/>
        <v xml:space="preserve"> Equivalent</v>
      </c>
      <c r="L922" s="4" t="s">
        <v>2239</v>
      </c>
      <c r="M922" s="4" t="str">
        <f>VLOOKUP(B:B,[1]GDPC_InventoryReport!$S$1:$T$65536,2,0)</f>
        <v>AVB</v>
      </c>
      <c r="N922" s="4" t="str">
        <f t="shared" si="72"/>
        <v>AC</v>
      </c>
      <c r="O922" s="4" t="str">
        <f t="shared" si="73"/>
        <v>8</v>
      </c>
      <c r="P922" s="4" t="str">
        <f t="shared" si="74"/>
        <v>C</v>
      </c>
    </row>
    <row r="923" spans="1:16" s="4" customFormat="1" ht="18" customHeight="1" x14ac:dyDescent="0.35">
      <c r="A923" s="11" t="s">
        <v>3647</v>
      </c>
      <c r="B923" s="12" t="s">
        <v>1552</v>
      </c>
      <c r="C923" s="12" t="s">
        <v>332</v>
      </c>
      <c r="D923" s="12" t="s">
        <v>333</v>
      </c>
      <c r="E923" s="13">
        <v>32</v>
      </c>
      <c r="F923" s="13">
        <v>32</v>
      </c>
      <c r="G923" s="12" t="s">
        <v>9</v>
      </c>
      <c r="H923" s="12" t="s">
        <v>2079</v>
      </c>
      <c r="I923" s="12" t="s">
        <v>2080</v>
      </c>
      <c r="J923" s="13">
        <f t="shared" si="70"/>
        <v>0</v>
      </c>
      <c r="K923" s="14" t="str">
        <f t="shared" si="71"/>
        <v xml:space="preserve"> Equivalent</v>
      </c>
      <c r="L923" s="4" t="s">
        <v>2239</v>
      </c>
      <c r="M923" s="4" t="str">
        <f>VLOOKUP(B:B,[1]GDPC_InventoryReport!$S$1:$T$65536,2,0)</f>
        <v>AVB</v>
      </c>
      <c r="N923" s="4" t="str">
        <f t="shared" si="72"/>
        <v>AC</v>
      </c>
      <c r="O923" s="4" t="str">
        <f t="shared" si="73"/>
        <v>0</v>
      </c>
      <c r="P923" s="4" t="str">
        <f t="shared" si="74"/>
        <v>C</v>
      </c>
    </row>
    <row r="924" spans="1:16" s="4" customFormat="1" ht="18" customHeight="1" x14ac:dyDescent="0.35">
      <c r="A924" s="11" t="s">
        <v>3648</v>
      </c>
      <c r="B924" s="12" t="s">
        <v>3649</v>
      </c>
      <c r="C924" s="12" t="s">
        <v>1459</v>
      </c>
      <c r="D924" s="12" t="s">
        <v>1460</v>
      </c>
      <c r="E924" s="13">
        <v>24</v>
      </c>
      <c r="F924" s="13">
        <v>24</v>
      </c>
      <c r="G924" s="12" t="s">
        <v>9</v>
      </c>
      <c r="H924" s="12" t="s">
        <v>2079</v>
      </c>
      <c r="I924" s="12" t="s">
        <v>2080</v>
      </c>
      <c r="J924" s="13">
        <f t="shared" si="70"/>
        <v>0</v>
      </c>
      <c r="K924" s="14" t="str">
        <f t="shared" si="71"/>
        <v xml:space="preserve"> Equivalent</v>
      </c>
      <c r="L924" s="4" t="s">
        <v>2239</v>
      </c>
      <c r="M924" s="4" t="str">
        <f>VLOOKUP(B:B,[1]GDPC_InventoryReport!$S$1:$T$65536,2,0)</f>
        <v>AVB</v>
      </c>
      <c r="N924" s="4" t="str">
        <f t="shared" si="72"/>
        <v>AC</v>
      </c>
      <c r="O924" s="4" t="str">
        <f t="shared" si="73"/>
        <v>2</v>
      </c>
      <c r="P924" s="4" t="str">
        <f t="shared" si="74"/>
        <v>C</v>
      </c>
    </row>
    <row r="925" spans="1:16" s="4" customFormat="1" ht="18" customHeight="1" x14ac:dyDescent="0.35">
      <c r="A925" s="11" t="s">
        <v>3650</v>
      </c>
      <c r="B925" s="12" t="s">
        <v>3651</v>
      </c>
      <c r="C925" s="12" t="s">
        <v>332</v>
      </c>
      <c r="D925" s="12" t="s">
        <v>333</v>
      </c>
      <c r="E925" s="13">
        <v>32</v>
      </c>
      <c r="F925" s="13">
        <v>32</v>
      </c>
      <c r="G925" s="12" t="s">
        <v>9</v>
      </c>
      <c r="H925" s="12" t="s">
        <v>2079</v>
      </c>
      <c r="I925" s="12" t="s">
        <v>2080</v>
      </c>
      <c r="J925" s="13">
        <f t="shared" si="70"/>
        <v>0</v>
      </c>
      <c r="K925" s="14" t="str">
        <f t="shared" si="71"/>
        <v xml:space="preserve"> Equivalent</v>
      </c>
      <c r="L925" s="4" t="s">
        <v>2239</v>
      </c>
      <c r="M925" s="4" t="str">
        <f>VLOOKUP(B:B,[1]GDPC_InventoryReport!$S$1:$T$65536,2,0)</f>
        <v>AVB</v>
      </c>
      <c r="N925" s="4" t="str">
        <f t="shared" si="72"/>
        <v>AC</v>
      </c>
      <c r="O925" s="4" t="str">
        <f t="shared" si="73"/>
        <v>4</v>
      </c>
      <c r="P925" s="4" t="str">
        <f t="shared" si="74"/>
        <v>C</v>
      </c>
    </row>
    <row r="926" spans="1:16" s="4" customFormat="1" ht="18" customHeight="1" x14ac:dyDescent="0.35">
      <c r="A926" s="11" t="s">
        <v>3652</v>
      </c>
      <c r="B926" s="12" t="s">
        <v>3653</v>
      </c>
      <c r="C926" s="12" t="s">
        <v>1459</v>
      </c>
      <c r="D926" s="12" t="s">
        <v>1460</v>
      </c>
      <c r="E926" s="13">
        <v>24</v>
      </c>
      <c r="F926" s="13">
        <v>24</v>
      </c>
      <c r="G926" s="12" t="s">
        <v>9</v>
      </c>
      <c r="H926" s="12" t="s">
        <v>2079</v>
      </c>
      <c r="I926" s="12" t="s">
        <v>2080</v>
      </c>
      <c r="J926" s="13">
        <f t="shared" si="70"/>
        <v>0</v>
      </c>
      <c r="K926" s="14" t="str">
        <f t="shared" si="71"/>
        <v xml:space="preserve"> Equivalent</v>
      </c>
      <c r="L926" s="4" t="s">
        <v>2239</v>
      </c>
      <c r="M926" s="4" t="str">
        <f>VLOOKUP(B:B,[1]GDPC_InventoryReport!$S$1:$T$65536,2,0)</f>
        <v>AVB</v>
      </c>
      <c r="N926" s="4" t="str">
        <f t="shared" si="72"/>
        <v>AC</v>
      </c>
      <c r="O926" s="4" t="str">
        <f t="shared" si="73"/>
        <v>6</v>
      </c>
      <c r="P926" s="4" t="str">
        <f t="shared" si="74"/>
        <v>C</v>
      </c>
    </row>
    <row r="927" spans="1:16" s="4" customFormat="1" ht="18" customHeight="1" x14ac:dyDescent="0.35">
      <c r="A927" s="11" t="s">
        <v>3654</v>
      </c>
      <c r="B927" s="12" t="s">
        <v>3655</v>
      </c>
      <c r="C927" s="12" t="s">
        <v>410</v>
      </c>
      <c r="D927" s="12" t="s">
        <v>411</v>
      </c>
      <c r="E927" s="13">
        <v>24</v>
      </c>
      <c r="F927" s="13">
        <v>24</v>
      </c>
      <c r="G927" s="12" t="s">
        <v>9</v>
      </c>
      <c r="H927" s="12" t="s">
        <v>2079</v>
      </c>
      <c r="I927" s="12" t="s">
        <v>2080</v>
      </c>
      <c r="J927" s="13">
        <f t="shared" si="70"/>
        <v>0</v>
      </c>
      <c r="K927" s="14" t="str">
        <f t="shared" si="71"/>
        <v xml:space="preserve"> Equivalent</v>
      </c>
      <c r="L927" s="4" t="s">
        <v>2239</v>
      </c>
      <c r="M927" s="4" t="str">
        <f>VLOOKUP(B:B,[1]GDPC_InventoryReport!$S$1:$T$65536,2,0)</f>
        <v>AVB</v>
      </c>
      <c r="N927" s="4" t="str">
        <f t="shared" si="72"/>
        <v>AC</v>
      </c>
      <c r="O927" s="4" t="str">
        <f t="shared" si="73"/>
        <v>8</v>
      </c>
      <c r="P927" s="4" t="str">
        <f t="shared" si="74"/>
        <v>C</v>
      </c>
    </row>
    <row r="928" spans="1:16" s="4" customFormat="1" ht="18" customHeight="1" x14ac:dyDescent="0.35">
      <c r="A928" s="11" t="s">
        <v>3656</v>
      </c>
      <c r="B928" s="12" t="s">
        <v>3657</v>
      </c>
      <c r="C928" s="12" t="s">
        <v>326</v>
      </c>
      <c r="D928" s="12" t="s">
        <v>327</v>
      </c>
      <c r="E928" s="13">
        <v>20</v>
      </c>
      <c r="F928" s="13">
        <v>20</v>
      </c>
      <c r="G928" s="12" t="s">
        <v>9</v>
      </c>
      <c r="H928" s="12" t="s">
        <v>2079</v>
      </c>
      <c r="I928" s="12" t="s">
        <v>2080</v>
      </c>
      <c r="J928" s="13">
        <f t="shared" si="70"/>
        <v>0</v>
      </c>
      <c r="K928" s="14" t="str">
        <f t="shared" si="71"/>
        <v xml:space="preserve"> Equivalent</v>
      </c>
      <c r="L928" s="4" t="s">
        <v>2239</v>
      </c>
      <c r="M928" s="4" t="str">
        <f>VLOOKUP(B:B,[1]GDPC_InventoryReport!$S$1:$T$65536,2,0)</f>
        <v>AVB</v>
      </c>
      <c r="N928" s="4" t="str">
        <f t="shared" si="72"/>
        <v>AC</v>
      </c>
      <c r="O928" s="4" t="str">
        <f t="shared" si="73"/>
        <v>0</v>
      </c>
      <c r="P928" s="4" t="str">
        <f t="shared" si="74"/>
        <v>C</v>
      </c>
    </row>
    <row r="929" spans="1:16" s="4" customFormat="1" ht="18" customHeight="1" x14ac:dyDescent="0.35">
      <c r="A929" s="11" t="s">
        <v>3658</v>
      </c>
      <c r="B929" s="12" t="s">
        <v>3659</v>
      </c>
      <c r="C929" s="12" t="s">
        <v>32</v>
      </c>
      <c r="D929" s="12" t="s">
        <v>33</v>
      </c>
      <c r="E929" s="13">
        <v>63</v>
      </c>
      <c r="F929" s="13">
        <v>63</v>
      </c>
      <c r="G929" s="12" t="s">
        <v>18</v>
      </c>
      <c r="H929" s="12" t="s">
        <v>2079</v>
      </c>
      <c r="I929" s="12" t="s">
        <v>2080</v>
      </c>
      <c r="J929" s="13">
        <f t="shared" si="70"/>
        <v>0</v>
      </c>
      <c r="K929" s="14" t="str">
        <f t="shared" si="71"/>
        <v xml:space="preserve"> Equivalent</v>
      </c>
      <c r="L929" s="4" t="s">
        <v>2239</v>
      </c>
      <c r="M929" s="4" t="str">
        <f>VLOOKUP(B:B,[1]GDPC_InventoryReport!$S$1:$T$65536,2,0)</f>
        <v>Hold –STK</v>
      </c>
      <c r="N929" s="4" t="str">
        <f t="shared" si="72"/>
        <v>AC</v>
      </c>
      <c r="O929" s="4" t="str">
        <f t="shared" si="73"/>
        <v>2</v>
      </c>
      <c r="P929" s="4" t="str">
        <f t="shared" si="74"/>
        <v>C</v>
      </c>
    </row>
    <row r="930" spans="1:16" s="4" customFormat="1" ht="18" customHeight="1" x14ac:dyDescent="0.35">
      <c r="A930" s="11" t="s">
        <v>3660</v>
      </c>
      <c r="B930" s="12" t="s">
        <v>3661</v>
      </c>
      <c r="C930" s="12" t="s">
        <v>355</v>
      </c>
      <c r="D930" s="12" t="s">
        <v>356</v>
      </c>
      <c r="E930" s="13">
        <v>24</v>
      </c>
      <c r="F930" s="13">
        <v>24</v>
      </c>
      <c r="G930" s="12" t="s">
        <v>9</v>
      </c>
      <c r="H930" s="12" t="s">
        <v>2079</v>
      </c>
      <c r="I930" s="12" t="s">
        <v>2080</v>
      </c>
      <c r="J930" s="13">
        <f t="shared" si="70"/>
        <v>0</v>
      </c>
      <c r="K930" s="14" t="str">
        <f t="shared" si="71"/>
        <v xml:space="preserve"> Equivalent</v>
      </c>
      <c r="L930" s="4" t="s">
        <v>2239</v>
      </c>
      <c r="M930" s="4" t="str">
        <f>VLOOKUP(B:B,[1]GDPC_InventoryReport!$S$1:$T$65536,2,0)</f>
        <v>AVB</v>
      </c>
      <c r="N930" s="4" t="str">
        <f t="shared" si="72"/>
        <v>AC</v>
      </c>
      <c r="O930" s="4" t="str">
        <f t="shared" si="73"/>
        <v>4</v>
      </c>
      <c r="P930" s="4" t="str">
        <f t="shared" si="74"/>
        <v>C</v>
      </c>
    </row>
    <row r="931" spans="1:16" s="4" customFormat="1" ht="18" customHeight="1" x14ac:dyDescent="0.35">
      <c r="A931" s="11" t="s">
        <v>3662</v>
      </c>
      <c r="B931" s="12" t="s">
        <v>3663</v>
      </c>
      <c r="C931" s="12" t="s">
        <v>1488</v>
      </c>
      <c r="D931" s="12" t="s">
        <v>1489</v>
      </c>
      <c r="E931" s="13">
        <v>32</v>
      </c>
      <c r="F931" s="13">
        <v>32</v>
      </c>
      <c r="G931" s="12" t="s">
        <v>9</v>
      </c>
      <c r="H931" s="12" t="s">
        <v>2079</v>
      </c>
      <c r="I931" s="12" t="s">
        <v>2080</v>
      </c>
      <c r="J931" s="13">
        <f t="shared" si="70"/>
        <v>0</v>
      </c>
      <c r="K931" s="14" t="str">
        <f t="shared" si="71"/>
        <v xml:space="preserve"> Equivalent</v>
      </c>
      <c r="L931" s="4" t="s">
        <v>2239</v>
      </c>
      <c r="M931" s="4" t="str">
        <f>VLOOKUP(B:B,[1]GDPC_InventoryReport!$S$1:$T$65536,2,0)</f>
        <v>AVB</v>
      </c>
      <c r="N931" s="4" t="str">
        <f t="shared" si="72"/>
        <v>AC</v>
      </c>
      <c r="O931" s="4" t="str">
        <f t="shared" si="73"/>
        <v>4</v>
      </c>
      <c r="P931" s="4" t="str">
        <f t="shared" si="74"/>
        <v>C</v>
      </c>
    </row>
    <row r="932" spans="1:16" s="4" customFormat="1" ht="18" customHeight="1" x14ac:dyDescent="0.35">
      <c r="A932" s="11" t="s">
        <v>3664</v>
      </c>
      <c r="B932" s="12" t="s">
        <v>3665</v>
      </c>
      <c r="C932" s="12" t="s">
        <v>975</v>
      </c>
      <c r="D932" s="12" t="s">
        <v>976</v>
      </c>
      <c r="E932" s="13">
        <v>32</v>
      </c>
      <c r="F932" s="13">
        <v>32</v>
      </c>
      <c r="G932" s="12" t="s">
        <v>9</v>
      </c>
      <c r="H932" s="12" t="s">
        <v>2079</v>
      </c>
      <c r="I932" s="12" t="s">
        <v>2080</v>
      </c>
      <c r="J932" s="13">
        <f t="shared" si="70"/>
        <v>0</v>
      </c>
      <c r="K932" s="14" t="str">
        <f t="shared" si="71"/>
        <v xml:space="preserve"> Equivalent</v>
      </c>
      <c r="L932" s="4" t="s">
        <v>2239</v>
      </c>
      <c r="M932" s="4" t="str">
        <f>VLOOKUP(B:B,[1]GDPC_InventoryReport!$S$1:$T$65536,2,0)</f>
        <v>AVB</v>
      </c>
      <c r="N932" s="4" t="str">
        <f t="shared" si="72"/>
        <v>AC</v>
      </c>
      <c r="O932" s="4" t="str">
        <f t="shared" si="73"/>
        <v>6</v>
      </c>
      <c r="P932" s="4" t="str">
        <f t="shared" si="74"/>
        <v>C</v>
      </c>
    </row>
    <row r="933" spans="1:16" s="4" customFormat="1" ht="18" customHeight="1" x14ac:dyDescent="0.35">
      <c r="A933" s="11" t="s">
        <v>3666</v>
      </c>
      <c r="B933" s="12" t="s">
        <v>3667</v>
      </c>
      <c r="C933" s="12" t="s">
        <v>975</v>
      </c>
      <c r="D933" s="12" t="s">
        <v>976</v>
      </c>
      <c r="E933" s="13">
        <v>32</v>
      </c>
      <c r="F933" s="13">
        <v>32</v>
      </c>
      <c r="G933" s="12" t="s">
        <v>9</v>
      </c>
      <c r="H933" s="12" t="s">
        <v>2079</v>
      </c>
      <c r="I933" s="12" t="s">
        <v>2080</v>
      </c>
      <c r="J933" s="13">
        <f t="shared" si="70"/>
        <v>0</v>
      </c>
      <c r="K933" s="14" t="str">
        <f t="shared" si="71"/>
        <v xml:space="preserve"> Equivalent</v>
      </c>
      <c r="L933" s="4" t="s">
        <v>2239</v>
      </c>
      <c r="M933" s="4" t="str">
        <f>VLOOKUP(B:B,[1]GDPC_InventoryReport!$S$1:$T$65536,2,0)</f>
        <v>AVB</v>
      </c>
      <c r="N933" s="4" t="str">
        <f t="shared" si="72"/>
        <v>AC</v>
      </c>
      <c r="O933" s="4" t="str">
        <f t="shared" si="73"/>
        <v>8</v>
      </c>
      <c r="P933" s="4" t="str">
        <f t="shared" si="74"/>
        <v>C</v>
      </c>
    </row>
    <row r="934" spans="1:16" s="4" customFormat="1" ht="18" customHeight="1" x14ac:dyDescent="0.35">
      <c r="A934" s="11" t="s">
        <v>3668</v>
      </c>
      <c r="B934" s="12" t="s">
        <v>3669</v>
      </c>
      <c r="C934" s="12" t="s">
        <v>1488</v>
      </c>
      <c r="D934" s="12" t="s">
        <v>1489</v>
      </c>
      <c r="E934" s="13">
        <v>32</v>
      </c>
      <c r="F934" s="13">
        <v>32</v>
      </c>
      <c r="G934" s="12" t="s">
        <v>9</v>
      </c>
      <c r="H934" s="12" t="s">
        <v>2079</v>
      </c>
      <c r="I934" s="12" t="s">
        <v>2080</v>
      </c>
      <c r="J934" s="13">
        <f t="shared" si="70"/>
        <v>0</v>
      </c>
      <c r="K934" s="14" t="str">
        <f t="shared" si="71"/>
        <v xml:space="preserve"> Equivalent</v>
      </c>
      <c r="L934" s="4" t="s">
        <v>2239</v>
      </c>
      <c r="M934" s="4" t="str">
        <f>VLOOKUP(B:B,[1]GDPC_InventoryReport!$S$1:$T$65536,2,0)</f>
        <v>AVB</v>
      </c>
      <c r="N934" s="4" t="str">
        <f t="shared" si="72"/>
        <v>AC</v>
      </c>
      <c r="O934" s="4" t="str">
        <f t="shared" si="73"/>
        <v>0</v>
      </c>
      <c r="P934" s="4" t="str">
        <f t="shared" si="74"/>
        <v>C</v>
      </c>
    </row>
    <row r="935" spans="1:16" s="4" customFormat="1" ht="18" customHeight="1" x14ac:dyDescent="0.35">
      <c r="A935" s="11" t="s">
        <v>3670</v>
      </c>
      <c r="B935" s="12" t="s">
        <v>3671</v>
      </c>
      <c r="C935" s="12" t="s">
        <v>413</v>
      </c>
      <c r="D935" s="12" t="s">
        <v>414</v>
      </c>
      <c r="E935" s="13">
        <v>54</v>
      </c>
      <c r="F935" s="13">
        <v>54</v>
      </c>
      <c r="G935" s="12" t="s">
        <v>18</v>
      </c>
      <c r="H935" s="12" t="s">
        <v>2079</v>
      </c>
      <c r="I935" s="12" t="s">
        <v>2080</v>
      </c>
      <c r="J935" s="13">
        <f t="shared" si="70"/>
        <v>0</v>
      </c>
      <c r="K935" s="14" t="str">
        <f t="shared" si="71"/>
        <v xml:space="preserve"> Equivalent</v>
      </c>
      <c r="L935" s="4" t="s">
        <v>2239</v>
      </c>
      <c r="M935" s="4" t="str">
        <f>VLOOKUP(B:B,[1]GDPC_InventoryReport!$S$1:$T$65536,2,0)</f>
        <v>Hold –STK</v>
      </c>
      <c r="N935" s="4" t="str">
        <f t="shared" si="72"/>
        <v>AC</v>
      </c>
      <c r="O935" s="4" t="str">
        <f t="shared" si="73"/>
        <v>2</v>
      </c>
      <c r="P935" s="4" t="str">
        <f t="shared" si="74"/>
        <v>C</v>
      </c>
    </row>
    <row r="936" spans="1:16" s="4" customFormat="1" ht="18" customHeight="1" x14ac:dyDescent="0.35">
      <c r="A936" s="11" t="s">
        <v>3672</v>
      </c>
      <c r="B936" s="12" t="s">
        <v>3673</v>
      </c>
      <c r="C936" s="12" t="s">
        <v>1493</v>
      </c>
      <c r="D936" s="12" t="s">
        <v>1494</v>
      </c>
      <c r="E936" s="13">
        <v>20</v>
      </c>
      <c r="F936" s="13">
        <v>20</v>
      </c>
      <c r="G936" s="12" t="s">
        <v>9</v>
      </c>
      <c r="H936" s="12" t="s">
        <v>2079</v>
      </c>
      <c r="I936" s="12" t="s">
        <v>2080</v>
      </c>
      <c r="J936" s="13">
        <f t="shared" si="70"/>
        <v>0</v>
      </c>
      <c r="K936" s="14" t="str">
        <f t="shared" si="71"/>
        <v xml:space="preserve"> Equivalent</v>
      </c>
      <c r="L936" s="4" t="s">
        <v>2239</v>
      </c>
      <c r="M936" s="4" t="str">
        <f>VLOOKUP(B:B,[1]GDPC_InventoryReport!$S$1:$T$65536,2,0)</f>
        <v>AVB</v>
      </c>
      <c r="N936" s="4" t="str">
        <f t="shared" si="72"/>
        <v>AC</v>
      </c>
      <c r="O936" s="4" t="str">
        <f t="shared" si="73"/>
        <v>4</v>
      </c>
      <c r="P936" s="4" t="str">
        <f t="shared" si="74"/>
        <v>C</v>
      </c>
    </row>
    <row r="937" spans="1:16" s="4" customFormat="1" ht="18" customHeight="1" x14ac:dyDescent="0.35">
      <c r="A937" s="11" t="s">
        <v>3674</v>
      </c>
      <c r="B937" s="12" t="s">
        <v>1553</v>
      </c>
      <c r="C937" s="12" t="s">
        <v>1488</v>
      </c>
      <c r="D937" s="12" t="s">
        <v>1489</v>
      </c>
      <c r="E937" s="13">
        <v>32</v>
      </c>
      <c r="F937" s="13">
        <v>32</v>
      </c>
      <c r="G937" s="12" t="s">
        <v>9</v>
      </c>
      <c r="H937" s="12" t="s">
        <v>2079</v>
      </c>
      <c r="I937" s="12" t="s">
        <v>2080</v>
      </c>
      <c r="J937" s="13">
        <f t="shared" si="70"/>
        <v>0</v>
      </c>
      <c r="K937" s="14" t="str">
        <f t="shared" si="71"/>
        <v xml:space="preserve"> Equivalent</v>
      </c>
      <c r="L937" s="4" t="s">
        <v>2239</v>
      </c>
      <c r="M937" s="4" t="str">
        <f>VLOOKUP(B:B,[1]GDPC_InventoryReport!$S$1:$T$65536,2,0)</f>
        <v>AVB</v>
      </c>
      <c r="N937" s="4" t="str">
        <f t="shared" si="72"/>
        <v>AC</v>
      </c>
      <c r="O937" s="4" t="str">
        <f t="shared" si="73"/>
        <v>6</v>
      </c>
      <c r="P937" s="4" t="str">
        <f t="shared" si="74"/>
        <v>C</v>
      </c>
    </row>
    <row r="938" spans="1:16" s="4" customFormat="1" ht="18" customHeight="1" x14ac:dyDescent="0.35">
      <c r="A938" s="11" t="s">
        <v>3675</v>
      </c>
      <c r="B938" s="12" t="s">
        <v>1554</v>
      </c>
      <c r="C938" s="12" t="s">
        <v>1488</v>
      </c>
      <c r="D938" s="12" t="s">
        <v>1489</v>
      </c>
      <c r="E938" s="13">
        <v>32</v>
      </c>
      <c r="F938" s="13">
        <v>32</v>
      </c>
      <c r="G938" s="12" t="s">
        <v>9</v>
      </c>
      <c r="H938" s="12" t="s">
        <v>2079</v>
      </c>
      <c r="I938" s="12" t="s">
        <v>2080</v>
      </c>
      <c r="J938" s="13">
        <f t="shared" si="70"/>
        <v>0</v>
      </c>
      <c r="K938" s="14" t="str">
        <f t="shared" si="71"/>
        <v xml:space="preserve"> Equivalent</v>
      </c>
      <c r="L938" s="4" t="s">
        <v>2239</v>
      </c>
      <c r="M938" s="4" t="str">
        <f>VLOOKUP(B:B,[1]GDPC_InventoryReport!$S$1:$T$65536,2,0)</f>
        <v>AVB</v>
      </c>
      <c r="N938" s="4" t="str">
        <f t="shared" si="72"/>
        <v>AC</v>
      </c>
      <c r="O938" s="4" t="str">
        <f t="shared" si="73"/>
        <v>8</v>
      </c>
      <c r="P938" s="4" t="str">
        <f t="shared" si="74"/>
        <v>C</v>
      </c>
    </row>
    <row r="939" spans="1:16" s="4" customFormat="1" ht="18" customHeight="1" x14ac:dyDescent="0.35">
      <c r="A939" s="11" t="s">
        <v>3676</v>
      </c>
      <c r="B939" s="12" t="s">
        <v>1555</v>
      </c>
      <c r="C939" s="12" t="s">
        <v>1488</v>
      </c>
      <c r="D939" s="12" t="s">
        <v>1489</v>
      </c>
      <c r="E939" s="13">
        <v>32</v>
      </c>
      <c r="F939" s="13">
        <v>32</v>
      </c>
      <c r="G939" s="12" t="s">
        <v>9</v>
      </c>
      <c r="H939" s="12" t="s">
        <v>2079</v>
      </c>
      <c r="I939" s="12" t="s">
        <v>2080</v>
      </c>
      <c r="J939" s="13">
        <f t="shared" si="70"/>
        <v>0</v>
      </c>
      <c r="K939" s="14" t="str">
        <f t="shared" si="71"/>
        <v xml:space="preserve"> Equivalent</v>
      </c>
      <c r="L939" s="4" t="s">
        <v>2239</v>
      </c>
      <c r="M939" s="4" t="str">
        <f>VLOOKUP(B:B,[1]GDPC_InventoryReport!$S$1:$T$65536,2,0)</f>
        <v>AVB</v>
      </c>
      <c r="N939" s="4" t="str">
        <f t="shared" si="72"/>
        <v>AC</v>
      </c>
      <c r="O939" s="4" t="str">
        <f t="shared" si="73"/>
        <v>0</v>
      </c>
      <c r="P939" s="4" t="str">
        <f t="shared" si="74"/>
        <v>C</v>
      </c>
    </row>
    <row r="940" spans="1:16" s="4" customFormat="1" ht="18" customHeight="1" x14ac:dyDescent="0.35">
      <c r="A940" s="11" t="s">
        <v>3677</v>
      </c>
      <c r="B940" s="12" t="s">
        <v>1556</v>
      </c>
      <c r="C940" s="12" t="s">
        <v>413</v>
      </c>
      <c r="D940" s="12" t="s">
        <v>414</v>
      </c>
      <c r="E940" s="13">
        <v>54</v>
      </c>
      <c r="F940" s="13">
        <v>54</v>
      </c>
      <c r="G940" s="12" t="s">
        <v>18</v>
      </c>
      <c r="H940" s="12" t="s">
        <v>2079</v>
      </c>
      <c r="I940" s="12" t="s">
        <v>2080</v>
      </c>
      <c r="J940" s="13">
        <f t="shared" si="70"/>
        <v>0</v>
      </c>
      <c r="K940" s="14" t="str">
        <f t="shared" si="71"/>
        <v xml:space="preserve"> Equivalent</v>
      </c>
      <c r="L940" s="4" t="s">
        <v>2239</v>
      </c>
      <c r="M940" s="4" t="str">
        <f>VLOOKUP(B:B,[1]GDPC_InventoryReport!$S$1:$T$65536,2,0)</f>
        <v>Hold –STK</v>
      </c>
      <c r="N940" s="4" t="str">
        <f t="shared" si="72"/>
        <v>AC</v>
      </c>
      <c r="O940" s="4" t="str">
        <f t="shared" si="73"/>
        <v>2</v>
      </c>
      <c r="P940" s="4" t="str">
        <f t="shared" si="74"/>
        <v>C</v>
      </c>
    </row>
    <row r="941" spans="1:16" s="4" customFormat="1" ht="18" customHeight="1" x14ac:dyDescent="0.35">
      <c r="A941" s="11" t="s">
        <v>3678</v>
      </c>
      <c r="B941" s="12" t="s">
        <v>3679</v>
      </c>
      <c r="C941" s="12" t="s">
        <v>1488</v>
      </c>
      <c r="D941" s="12" t="s">
        <v>1489</v>
      </c>
      <c r="E941" s="13">
        <v>32</v>
      </c>
      <c r="F941" s="13">
        <v>32</v>
      </c>
      <c r="G941" s="12" t="s">
        <v>9</v>
      </c>
      <c r="H941" s="12" t="s">
        <v>2079</v>
      </c>
      <c r="I941" s="12" t="s">
        <v>2080</v>
      </c>
      <c r="J941" s="13">
        <f t="shared" si="70"/>
        <v>0</v>
      </c>
      <c r="K941" s="14" t="str">
        <f t="shared" si="71"/>
        <v xml:space="preserve"> Equivalent</v>
      </c>
      <c r="L941" s="4" t="s">
        <v>2239</v>
      </c>
      <c r="M941" s="4" t="str">
        <f>VLOOKUP(B:B,[1]GDPC_InventoryReport!$S$1:$T$65536,2,0)</f>
        <v>AVB</v>
      </c>
      <c r="N941" s="4" t="str">
        <f t="shared" si="72"/>
        <v>AC</v>
      </c>
      <c r="O941" s="4" t="str">
        <f t="shared" si="73"/>
        <v>4</v>
      </c>
      <c r="P941" s="4" t="str">
        <f t="shared" si="74"/>
        <v>C</v>
      </c>
    </row>
    <row r="942" spans="1:16" s="4" customFormat="1" ht="18" customHeight="1" x14ac:dyDescent="0.35">
      <c r="A942" s="11" t="s">
        <v>3680</v>
      </c>
      <c r="B942" s="12" t="s">
        <v>3681</v>
      </c>
      <c r="C942" s="12" t="s">
        <v>1488</v>
      </c>
      <c r="D942" s="12" t="s">
        <v>1489</v>
      </c>
      <c r="E942" s="13">
        <v>30</v>
      </c>
      <c r="F942" s="13">
        <v>30</v>
      </c>
      <c r="G942" s="12" t="s">
        <v>9</v>
      </c>
      <c r="H942" s="12" t="s">
        <v>2079</v>
      </c>
      <c r="I942" s="12" t="s">
        <v>2080</v>
      </c>
      <c r="J942" s="13">
        <f t="shared" si="70"/>
        <v>0</v>
      </c>
      <c r="K942" s="14" t="str">
        <f t="shared" si="71"/>
        <v xml:space="preserve"> Equivalent</v>
      </c>
      <c r="L942" s="4" t="s">
        <v>2239</v>
      </c>
      <c r="M942" s="4" t="str">
        <f>VLOOKUP(B:B,[1]GDPC_InventoryReport!$S$1:$T$65536,2,0)</f>
        <v>AVB</v>
      </c>
      <c r="N942" s="4" t="str">
        <f t="shared" si="72"/>
        <v>AC</v>
      </c>
      <c r="O942" s="4" t="str">
        <f t="shared" si="73"/>
        <v>6</v>
      </c>
      <c r="P942" s="4" t="str">
        <f t="shared" si="74"/>
        <v>C</v>
      </c>
    </row>
    <row r="943" spans="1:16" s="4" customFormat="1" ht="18" customHeight="1" x14ac:dyDescent="0.35">
      <c r="A943" s="11" t="s">
        <v>3682</v>
      </c>
      <c r="B943" s="12" t="s">
        <v>1557</v>
      </c>
      <c r="C943" s="12" t="s">
        <v>355</v>
      </c>
      <c r="D943" s="12" t="s">
        <v>356</v>
      </c>
      <c r="E943" s="13">
        <v>24</v>
      </c>
      <c r="F943" s="13">
        <v>24</v>
      </c>
      <c r="G943" s="12" t="s">
        <v>9</v>
      </c>
      <c r="H943" s="12" t="s">
        <v>2079</v>
      </c>
      <c r="I943" s="12" t="s">
        <v>2080</v>
      </c>
      <c r="J943" s="13">
        <f t="shared" si="70"/>
        <v>0</v>
      </c>
      <c r="K943" s="14" t="str">
        <f t="shared" si="71"/>
        <v xml:space="preserve"> Equivalent</v>
      </c>
      <c r="L943" s="4" t="s">
        <v>2239</v>
      </c>
      <c r="M943" s="4" t="str">
        <f>VLOOKUP(B:B,[1]GDPC_InventoryReport!$S$1:$T$65536,2,0)</f>
        <v>AVB</v>
      </c>
      <c r="N943" s="4" t="str">
        <f t="shared" si="72"/>
        <v>AC</v>
      </c>
      <c r="O943" s="4" t="str">
        <f t="shared" si="73"/>
        <v>8</v>
      </c>
      <c r="P943" s="4" t="str">
        <f t="shared" si="74"/>
        <v>C</v>
      </c>
    </row>
    <row r="944" spans="1:16" s="4" customFormat="1" ht="18" customHeight="1" x14ac:dyDescent="0.35">
      <c r="A944" s="11" t="s">
        <v>3683</v>
      </c>
      <c r="B944" s="12" t="s">
        <v>1558</v>
      </c>
      <c r="C944" s="12" t="s">
        <v>1508</v>
      </c>
      <c r="D944" s="12" t="s">
        <v>1509</v>
      </c>
      <c r="E944" s="13">
        <v>20</v>
      </c>
      <c r="F944" s="13">
        <v>20</v>
      </c>
      <c r="G944" s="12" t="s">
        <v>9</v>
      </c>
      <c r="H944" s="12" t="s">
        <v>2079</v>
      </c>
      <c r="I944" s="12" t="s">
        <v>2080</v>
      </c>
      <c r="J944" s="13">
        <f t="shared" si="70"/>
        <v>0</v>
      </c>
      <c r="K944" s="14" t="str">
        <f t="shared" si="71"/>
        <v xml:space="preserve"> Equivalent</v>
      </c>
      <c r="L944" s="4" t="s">
        <v>2239</v>
      </c>
      <c r="M944" s="4" t="str">
        <f>VLOOKUP(B:B,[1]GDPC_InventoryReport!$S$1:$T$65536,2,0)</f>
        <v>AVB</v>
      </c>
      <c r="N944" s="4" t="str">
        <f t="shared" si="72"/>
        <v>AC</v>
      </c>
      <c r="O944" s="4" t="str">
        <f t="shared" si="73"/>
        <v>2</v>
      </c>
      <c r="P944" s="4" t="str">
        <f t="shared" si="74"/>
        <v>C</v>
      </c>
    </row>
    <row r="945" spans="1:16" s="4" customFormat="1" ht="18" customHeight="1" x14ac:dyDescent="0.35">
      <c r="A945" s="11" t="s">
        <v>3684</v>
      </c>
      <c r="B945" s="12" t="s">
        <v>3685</v>
      </c>
      <c r="C945" s="12" t="s">
        <v>1493</v>
      </c>
      <c r="D945" s="12" t="s">
        <v>1494</v>
      </c>
      <c r="E945" s="13">
        <v>20</v>
      </c>
      <c r="F945" s="13">
        <v>20</v>
      </c>
      <c r="G945" s="12" t="s">
        <v>9</v>
      </c>
      <c r="H945" s="12" t="s">
        <v>2079</v>
      </c>
      <c r="I945" s="12" t="s">
        <v>2080</v>
      </c>
      <c r="J945" s="13">
        <f t="shared" si="70"/>
        <v>0</v>
      </c>
      <c r="K945" s="14" t="str">
        <f t="shared" si="71"/>
        <v xml:space="preserve"> Equivalent</v>
      </c>
      <c r="L945" s="4" t="s">
        <v>2239</v>
      </c>
      <c r="M945" s="4" t="str">
        <f>VLOOKUP(B:B,[1]GDPC_InventoryReport!$S$1:$T$65536,2,0)</f>
        <v>AVB</v>
      </c>
      <c r="N945" s="4" t="str">
        <f t="shared" si="72"/>
        <v>AC</v>
      </c>
      <c r="O945" s="4" t="str">
        <f t="shared" si="73"/>
        <v>4</v>
      </c>
      <c r="P945" s="4" t="str">
        <f t="shared" si="74"/>
        <v>C</v>
      </c>
    </row>
    <row r="946" spans="1:16" s="4" customFormat="1" ht="18" customHeight="1" x14ac:dyDescent="0.35">
      <c r="A946" s="11" t="s">
        <v>3686</v>
      </c>
      <c r="B946" s="12" t="s">
        <v>1559</v>
      </c>
      <c r="C946" s="12" t="s">
        <v>1508</v>
      </c>
      <c r="D946" s="12" t="s">
        <v>1509</v>
      </c>
      <c r="E946" s="13">
        <v>20</v>
      </c>
      <c r="F946" s="13">
        <v>20</v>
      </c>
      <c r="G946" s="12" t="s">
        <v>9</v>
      </c>
      <c r="H946" s="12" t="s">
        <v>2079</v>
      </c>
      <c r="I946" s="12" t="s">
        <v>2080</v>
      </c>
      <c r="J946" s="13">
        <f t="shared" si="70"/>
        <v>0</v>
      </c>
      <c r="K946" s="14" t="str">
        <f t="shared" si="71"/>
        <v xml:space="preserve"> Equivalent</v>
      </c>
      <c r="L946" s="4" t="s">
        <v>2239</v>
      </c>
      <c r="M946" s="4" t="str">
        <f>VLOOKUP(B:B,[1]GDPC_InventoryReport!$S$1:$T$65536,2,0)</f>
        <v>AVB</v>
      </c>
      <c r="N946" s="4" t="str">
        <f t="shared" si="72"/>
        <v>AC</v>
      </c>
      <c r="O946" s="4" t="str">
        <f t="shared" si="73"/>
        <v>8</v>
      </c>
      <c r="P946" s="4" t="str">
        <f t="shared" si="74"/>
        <v>C</v>
      </c>
    </row>
    <row r="947" spans="1:16" s="4" customFormat="1" ht="18" customHeight="1" x14ac:dyDescent="0.35">
      <c r="A947" s="11" t="s">
        <v>3687</v>
      </c>
      <c r="B947" s="12" t="s">
        <v>1560</v>
      </c>
      <c r="C947" s="12" t="s">
        <v>410</v>
      </c>
      <c r="D947" s="12" t="s">
        <v>411</v>
      </c>
      <c r="E947" s="13">
        <v>24</v>
      </c>
      <c r="F947" s="13">
        <v>24</v>
      </c>
      <c r="G947" s="12" t="s">
        <v>9</v>
      </c>
      <c r="H947" s="12" t="s">
        <v>2079</v>
      </c>
      <c r="I947" s="12" t="s">
        <v>2080</v>
      </c>
      <c r="J947" s="13">
        <f t="shared" si="70"/>
        <v>0</v>
      </c>
      <c r="K947" s="14" t="str">
        <f t="shared" si="71"/>
        <v xml:space="preserve"> Equivalent</v>
      </c>
      <c r="L947" s="4" t="s">
        <v>2239</v>
      </c>
      <c r="M947" s="4" t="str">
        <f>VLOOKUP(B:B,[1]GDPC_InventoryReport!$S$1:$T$65536,2,0)</f>
        <v>AVB</v>
      </c>
      <c r="N947" s="4" t="str">
        <f t="shared" si="72"/>
        <v>AC</v>
      </c>
      <c r="O947" s="4" t="str">
        <f t="shared" si="73"/>
        <v>0</v>
      </c>
      <c r="P947" s="4" t="str">
        <f t="shared" si="74"/>
        <v>C</v>
      </c>
    </row>
    <row r="948" spans="1:16" s="4" customFormat="1" ht="18" customHeight="1" x14ac:dyDescent="0.35">
      <c r="A948" s="11" t="s">
        <v>3688</v>
      </c>
      <c r="B948" s="12" t="s">
        <v>1561</v>
      </c>
      <c r="C948" s="12" t="s">
        <v>1493</v>
      </c>
      <c r="D948" s="12" t="s">
        <v>1494</v>
      </c>
      <c r="E948" s="13">
        <v>20</v>
      </c>
      <c r="F948" s="13">
        <v>20</v>
      </c>
      <c r="G948" s="12" t="s">
        <v>9</v>
      </c>
      <c r="H948" s="12" t="s">
        <v>2079</v>
      </c>
      <c r="I948" s="12" t="s">
        <v>2080</v>
      </c>
      <c r="J948" s="13">
        <f t="shared" si="70"/>
        <v>0</v>
      </c>
      <c r="K948" s="14" t="str">
        <f t="shared" si="71"/>
        <v xml:space="preserve"> Equivalent</v>
      </c>
      <c r="L948" s="4" t="s">
        <v>2239</v>
      </c>
      <c r="N948" s="4" t="str">
        <f t="shared" si="72"/>
        <v>AC</v>
      </c>
      <c r="O948" s="4" t="str">
        <f t="shared" si="73"/>
        <v>2</v>
      </c>
      <c r="P948" s="4" t="str">
        <f t="shared" si="74"/>
        <v>C</v>
      </c>
    </row>
    <row r="949" spans="1:16" s="4" customFormat="1" ht="18" customHeight="1" x14ac:dyDescent="0.35">
      <c r="A949" s="11" t="s">
        <v>3689</v>
      </c>
      <c r="B949" s="12" t="s">
        <v>1562</v>
      </c>
      <c r="C949" s="12" t="s">
        <v>410</v>
      </c>
      <c r="D949" s="12" t="s">
        <v>411</v>
      </c>
      <c r="E949" s="13">
        <v>24</v>
      </c>
      <c r="F949" s="13">
        <v>24</v>
      </c>
      <c r="G949" s="12" t="s">
        <v>9</v>
      </c>
      <c r="H949" s="12" t="s">
        <v>2079</v>
      </c>
      <c r="I949" s="12" t="s">
        <v>2080</v>
      </c>
      <c r="J949" s="13">
        <f t="shared" si="70"/>
        <v>0</v>
      </c>
      <c r="K949" s="14" t="str">
        <f t="shared" si="71"/>
        <v xml:space="preserve"> Equivalent</v>
      </c>
      <c r="L949" s="4" t="s">
        <v>2239</v>
      </c>
      <c r="M949" s="6" t="s">
        <v>2240</v>
      </c>
      <c r="N949" s="4" t="str">
        <f t="shared" si="72"/>
        <v>AC</v>
      </c>
      <c r="O949" s="4" t="str">
        <f t="shared" si="73"/>
        <v>4</v>
      </c>
      <c r="P949" s="4" t="str">
        <f t="shared" si="74"/>
        <v>C</v>
      </c>
    </row>
    <row r="950" spans="1:16" s="4" customFormat="1" ht="18" customHeight="1" x14ac:dyDescent="0.35">
      <c r="A950" s="11" t="s">
        <v>3690</v>
      </c>
      <c r="B950" s="12" t="s">
        <v>1563</v>
      </c>
      <c r="C950" s="12" t="s">
        <v>3635</v>
      </c>
      <c r="D950" s="12" t="s">
        <v>3636</v>
      </c>
      <c r="E950" s="13">
        <v>19</v>
      </c>
      <c r="F950" s="13">
        <v>19</v>
      </c>
      <c r="G950" s="12" t="s">
        <v>18</v>
      </c>
      <c r="H950" s="12" t="s">
        <v>2079</v>
      </c>
      <c r="I950" s="12" t="s">
        <v>2080</v>
      </c>
      <c r="J950" s="13">
        <f t="shared" si="70"/>
        <v>0</v>
      </c>
      <c r="K950" s="14" t="str">
        <f t="shared" si="71"/>
        <v xml:space="preserve"> Equivalent</v>
      </c>
      <c r="L950" s="4" t="s">
        <v>2239</v>
      </c>
      <c r="N950" s="4" t="str">
        <f t="shared" si="72"/>
        <v>AC</v>
      </c>
      <c r="O950" s="4" t="str">
        <f t="shared" si="73"/>
        <v>6</v>
      </c>
      <c r="P950" s="4" t="str">
        <f t="shared" si="74"/>
        <v>C</v>
      </c>
    </row>
    <row r="951" spans="1:16" s="4" customFormat="1" ht="18" customHeight="1" x14ac:dyDescent="0.35">
      <c r="A951" s="11" t="s">
        <v>3691</v>
      </c>
      <c r="B951" s="12" t="s">
        <v>1564</v>
      </c>
      <c r="C951" s="12" t="s">
        <v>1465</v>
      </c>
      <c r="D951" s="12" t="s">
        <v>3527</v>
      </c>
      <c r="E951" s="13">
        <v>22</v>
      </c>
      <c r="F951" s="13">
        <v>22</v>
      </c>
      <c r="G951" s="12" t="s">
        <v>9</v>
      </c>
      <c r="H951" s="12" t="s">
        <v>2079</v>
      </c>
      <c r="I951" s="12" t="s">
        <v>2080</v>
      </c>
      <c r="J951" s="13">
        <f t="shared" si="70"/>
        <v>0</v>
      </c>
      <c r="K951" s="14" t="str">
        <f t="shared" si="71"/>
        <v xml:space="preserve"> Equivalent</v>
      </c>
      <c r="L951" s="4" t="s">
        <v>2239</v>
      </c>
      <c r="N951" s="4" t="str">
        <f t="shared" si="72"/>
        <v>AC</v>
      </c>
      <c r="O951" s="4" t="str">
        <f t="shared" si="73"/>
        <v>6</v>
      </c>
      <c r="P951" s="4" t="str">
        <f t="shared" si="74"/>
        <v>D</v>
      </c>
    </row>
    <row r="952" spans="1:16" s="4" customFormat="1" ht="18" customHeight="1" x14ac:dyDescent="0.35">
      <c r="A952" s="11" t="s">
        <v>3692</v>
      </c>
      <c r="B952" s="12" t="s">
        <v>1565</v>
      </c>
      <c r="C952" s="12" t="s">
        <v>326</v>
      </c>
      <c r="D952" s="12" t="s">
        <v>327</v>
      </c>
      <c r="E952" s="13">
        <v>20</v>
      </c>
      <c r="F952" s="13">
        <v>20</v>
      </c>
      <c r="G952" s="12" t="s">
        <v>9</v>
      </c>
      <c r="H952" s="12" t="s">
        <v>2079</v>
      </c>
      <c r="I952" s="12" t="s">
        <v>2080</v>
      </c>
      <c r="J952" s="13">
        <f t="shared" si="70"/>
        <v>0</v>
      </c>
      <c r="K952" s="14" t="str">
        <f t="shared" si="71"/>
        <v xml:space="preserve"> Equivalent</v>
      </c>
      <c r="L952" s="4" t="s">
        <v>2239</v>
      </c>
      <c r="N952" s="4" t="str">
        <f t="shared" si="72"/>
        <v>AC</v>
      </c>
      <c r="O952" s="4" t="str">
        <f t="shared" si="73"/>
        <v>8</v>
      </c>
      <c r="P952" s="4" t="str">
        <f t="shared" si="74"/>
        <v>D</v>
      </c>
    </row>
    <row r="953" spans="1:16" s="4" customFormat="1" ht="18" customHeight="1" x14ac:dyDescent="0.35">
      <c r="A953" s="11" t="s">
        <v>3693</v>
      </c>
      <c r="B953" s="12" t="s">
        <v>1566</v>
      </c>
      <c r="C953" s="12" t="s">
        <v>1459</v>
      </c>
      <c r="D953" s="12" t="s">
        <v>1460</v>
      </c>
      <c r="E953" s="13">
        <v>24</v>
      </c>
      <c r="F953" s="13">
        <v>24</v>
      </c>
      <c r="G953" s="12" t="s">
        <v>9</v>
      </c>
      <c r="H953" s="12" t="s">
        <v>2079</v>
      </c>
      <c r="I953" s="12" t="s">
        <v>2080</v>
      </c>
      <c r="J953" s="13">
        <f t="shared" si="70"/>
        <v>0</v>
      </c>
      <c r="K953" s="14" t="str">
        <f t="shared" si="71"/>
        <v xml:space="preserve"> Equivalent</v>
      </c>
      <c r="L953" s="4" t="s">
        <v>2239</v>
      </c>
      <c r="M953" s="6" t="s">
        <v>2240</v>
      </c>
      <c r="N953" s="4" t="str">
        <f t="shared" si="72"/>
        <v>AC</v>
      </c>
      <c r="O953" s="4" t="str">
        <f t="shared" si="73"/>
        <v>2</v>
      </c>
      <c r="P953" s="4" t="str">
        <f t="shared" si="74"/>
        <v>D</v>
      </c>
    </row>
    <row r="954" spans="1:16" s="4" customFormat="1" ht="18" customHeight="1" x14ac:dyDescent="0.35">
      <c r="A954" s="11" t="s">
        <v>3694</v>
      </c>
      <c r="B954" s="12" t="s">
        <v>1567</v>
      </c>
      <c r="C954" s="12" t="s">
        <v>3506</v>
      </c>
      <c r="D954" s="12" t="s">
        <v>3507</v>
      </c>
      <c r="E954" s="13">
        <v>54</v>
      </c>
      <c r="F954" s="13">
        <v>54</v>
      </c>
      <c r="G954" s="12" t="s">
        <v>18</v>
      </c>
      <c r="H954" s="12" t="s">
        <v>2079</v>
      </c>
      <c r="I954" s="12" t="s">
        <v>2080</v>
      </c>
      <c r="J954" s="13">
        <f t="shared" si="70"/>
        <v>0</v>
      </c>
      <c r="K954" s="14" t="str">
        <f t="shared" si="71"/>
        <v xml:space="preserve"> Equivalent</v>
      </c>
      <c r="L954" s="4" t="s">
        <v>2239</v>
      </c>
      <c r="N954" s="4" t="str">
        <f t="shared" si="72"/>
        <v>AC</v>
      </c>
      <c r="O954" s="4" t="str">
        <f t="shared" si="73"/>
        <v>4</v>
      </c>
      <c r="P954" s="4" t="str">
        <f t="shared" si="74"/>
        <v>D</v>
      </c>
    </row>
    <row r="955" spans="1:16" s="4" customFormat="1" ht="18" customHeight="1" x14ac:dyDescent="0.35">
      <c r="A955" s="11" t="s">
        <v>3695</v>
      </c>
      <c r="B955" s="12" t="s">
        <v>1568</v>
      </c>
      <c r="C955" s="12" t="s">
        <v>1467</v>
      </c>
      <c r="D955" s="12" t="s">
        <v>1468</v>
      </c>
      <c r="E955" s="13">
        <v>20</v>
      </c>
      <c r="F955" s="13">
        <v>20</v>
      </c>
      <c r="G955" s="12" t="s">
        <v>9</v>
      </c>
      <c r="H955" s="12" t="s">
        <v>2079</v>
      </c>
      <c r="I955" s="12" t="s">
        <v>2080</v>
      </c>
      <c r="J955" s="13">
        <f t="shared" si="70"/>
        <v>0</v>
      </c>
      <c r="K955" s="14" t="str">
        <f t="shared" si="71"/>
        <v xml:space="preserve"> Equivalent</v>
      </c>
      <c r="L955" s="4" t="s">
        <v>2239</v>
      </c>
      <c r="N955" s="4" t="str">
        <f t="shared" si="72"/>
        <v>AC</v>
      </c>
      <c r="O955" s="4" t="str">
        <f t="shared" si="73"/>
        <v>6</v>
      </c>
      <c r="P955" s="4" t="str">
        <f t="shared" si="74"/>
        <v>D</v>
      </c>
    </row>
    <row r="956" spans="1:16" s="4" customFormat="1" ht="18" customHeight="1" x14ac:dyDescent="0.35">
      <c r="A956" s="11" t="s">
        <v>3696</v>
      </c>
      <c r="B956" s="12" t="s">
        <v>1569</v>
      </c>
      <c r="C956" s="12" t="s">
        <v>1459</v>
      </c>
      <c r="D956" s="12" t="s">
        <v>1460</v>
      </c>
      <c r="E956" s="13">
        <v>24</v>
      </c>
      <c r="F956" s="13">
        <v>24</v>
      </c>
      <c r="G956" s="12" t="s">
        <v>9</v>
      </c>
      <c r="H956" s="12" t="s">
        <v>2079</v>
      </c>
      <c r="I956" s="12" t="s">
        <v>2080</v>
      </c>
      <c r="J956" s="13">
        <f t="shared" si="70"/>
        <v>0</v>
      </c>
      <c r="K956" s="14" t="str">
        <f t="shared" si="71"/>
        <v xml:space="preserve"> Equivalent</v>
      </c>
      <c r="L956" s="4" t="s">
        <v>2239</v>
      </c>
      <c r="N956" s="4" t="str">
        <f t="shared" si="72"/>
        <v>AC</v>
      </c>
      <c r="O956" s="4" t="str">
        <f t="shared" si="73"/>
        <v>0</v>
      </c>
      <c r="P956" s="4" t="str">
        <f t="shared" si="74"/>
        <v>D</v>
      </c>
    </row>
    <row r="957" spans="1:16" s="4" customFormat="1" ht="18" customHeight="1" x14ac:dyDescent="0.35">
      <c r="A957" s="11" t="s">
        <v>3697</v>
      </c>
      <c r="B957" s="12" t="s">
        <v>3698</v>
      </c>
      <c r="C957" s="12" t="s">
        <v>410</v>
      </c>
      <c r="D957" s="12" t="s">
        <v>411</v>
      </c>
      <c r="E957" s="13">
        <v>24</v>
      </c>
      <c r="F957" s="13">
        <v>24</v>
      </c>
      <c r="G957" s="12" t="s">
        <v>9</v>
      </c>
      <c r="H957" s="12" t="s">
        <v>2079</v>
      </c>
      <c r="I957" s="12" t="s">
        <v>2080</v>
      </c>
      <c r="J957" s="13">
        <f t="shared" si="70"/>
        <v>0</v>
      </c>
      <c r="K957" s="14" t="str">
        <f t="shared" si="71"/>
        <v xml:space="preserve"> Equivalent</v>
      </c>
      <c r="L957" s="4" t="s">
        <v>2239</v>
      </c>
      <c r="N957" s="4" t="str">
        <f t="shared" si="72"/>
        <v>AC</v>
      </c>
      <c r="O957" s="4" t="str">
        <f t="shared" si="73"/>
        <v>2</v>
      </c>
      <c r="P957" s="4" t="str">
        <f t="shared" si="74"/>
        <v>D</v>
      </c>
    </row>
    <row r="958" spans="1:16" s="4" customFormat="1" ht="18" customHeight="1" x14ac:dyDescent="0.35">
      <c r="A958" s="11" t="s">
        <v>3699</v>
      </c>
      <c r="B958" s="12" t="s">
        <v>1570</v>
      </c>
      <c r="C958" s="12" t="s">
        <v>361</v>
      </c>
      <c r="D958" s="12" t="s">
        <v>362</v>
      </c>
      <c r="E958" s="13">
        <v>24</v>
      </c>
      <c r="F958" s="13">
        <v>24</v>
      </c>
      <c r="G958" s="12" t="s">
        <v>9</v>
      </c>
      <c r="H958" s="12" t="s">
        <v>2079</v>
      </c>
      <c r="I958" s="12" t="s">
        <v>2080</v>
      </c>
      <c r="J958" s="13">
        <f t="shared" si="70"/>
        <v>0</v>
      </c>
      <c r="K958" s="14" t="str">
        <f t="shared" si="71"/>
        <v xml:space="preserve"> Equivalent</v>
      </c>
      <c r="L958" s="4" t="s">
        <v>2239</v>
      </c>
      <c r="N958" s="4" t="str">
        <f t="shared" si="72"/>
        <v>AC</v>
      </c>
      <c r="O958" s="4" t="str">
        <f t="shared" si="73"/>
        <v>4</v>
      </c>
      <c r="P958" s="4" t="str">
        <f t="shared" si="74"/>
        <v>D</v>
      </c>
    </row>
    <row r="959" spans="1:16" s="4" customFormat="1" ht="18" customHeight="1" x14ac:dyDescent="0.35">
      <c r="A959" s="11" t="s">
        <v>3700</v>
      </c>
      <c r="B959" s="12" t="s">
        <v>3701</v>
      </c>
      <c r="C959" s="12" t="s">
        <v>1162</v>
      </c>
      <c r="D959" s="12" t="s">
        <v>1163</v>
      </c>
      <c r="E959" s="13">
        <v>15</v>
      </c>
      <c r="F959" s="13">
        <v>15</v>
      </c>
      <c r="G959" s="12" t="s">
        <v>9</v>
      </c>
      <c r="H959" s="12" t="s">
        <v>2079</v>
      </c>
      <c r="I959" s="12" t="s">
        <v>2080</v>
      </c>
      <c r="J959" s="13">
        <f t="shared" si="70"/>
        <v>0</v>
      </c>
      <c r="K959" s="14" t="str">
        <f t="shared" si="71"/>
        <v xml:space="preserve"> Equivalent</v>
      </c>
      <c r="L959" s="4" t="s">
        <v>2239</v>
      </c>
      <c r="N959" s="4" t="str">
        <f t="shared" si="72"/>
        <v>AC</v>
      </c>
      <c r="O959" s="4" t="str">
        <f t="shared" si="73"/>
        <v>6</v>
      </c>
      <c r="P959" s="4" t="str">
        <f t="shared" si="74"/>
        <v>D</v>
      </c>
    </row>
    <row r="960" spans="1:16" s="4" customFormat="1" ht="18" customHeight="1" x14ac:dyDescent="0.35">
      <c r="A960" s="11" t="s">
        <v>3702</v>
      </c>
      <c r="B960" s="12" t="s">
        <v>3703</v>
      </c>
      <c r="C960" s="12" t="s">
        <v>1748</v>
      </c>
      <c r="D960" s="12" t="s">
        <v>1749</v>
      </c>
      <c r="E960" s="13">
        <v>24</v>
      </c>
      <c r="F960" s="13">
        <v>24</v>
      </c>
      <c r="G960" s="12" t="s">
        <v>9</v>
      </c>
      <c r="H960" s="12" t="s">
        <v>2079</v>
      </c>
      <c r="I960" s="12" t="s">
        <v>2080</v>
      </c>
      <c r="J960" s="13">
        <f t="shared" si="70"/>
        <v>0</v>
      </c>
      <c r="K960" s="14" t="str">
        <f t="shared" si="71"/>
        <v xml:space="preserve"> Equivalent</v>
      </c>
      <c r="L960" s="4" t="s">
        <v>2239</v>
      </c>
      <c r="N960" s="4" t="str">
        <f t="shared" si="72"/>
        <v>AC</v>
      </c>
      <c r="O960" s="4" t="str">
        <f t="shared" si="73"/>
        <v>8</v>
      </c>
      <c r="P960" s="4" t="str">
        <f t="shared" si="74"/>
        <v>D</v>
      </c>
    </row>
    <row r="961" spans="1:16" s="4" customFormat="1" ht="18" customHeight="1" x14ac:dyDescent="0.35">
      <c r="A961" s="11" t="s">
        <v>3704</v>
      </c>
      <c r="B961" s="12" t="s">
        <v>1571</v>
      </c>
      <c r="C961" s="12" t="s">
        <v>1459</v>
      </c>
      <c r="D961" s="12" t="s">
        <v>1460</v>
      </c>
      <c r="E961" s="13">
        <v>24</v>
      </c>
      <c r="F961" s="13">
        <v>24</v>
      </c>
      <c r="G961" s="12" t="s">
        <v>9</v>
      </c>
      <c r="H961" s="12" t="s">
        <v>2079</v>
      </c>
      <c r="I961" s="12" t="s">
        <v>2080</v>
      </c>
      <c r="J961" s="13">
        <f t="shared" si="70"/>
        <v>0</v>
      </c>
      <c r="K961" s="14" t="str">
        <f t="shared" si="71"/>
        <v xml:space="preserve"> Equivalent</v>
      </c>
      <c r="L961" s="4" t="s">
        <v>2239</v>
      </c>
      <c r="N961" s="4" t="str">
        <f t="shared" si="72"/>
        <v>AC</v>
      </c>
      <c r="O961" s="4" t="str">
        <f t="shared" si="73"/>
        <v>2</v>
      </c>
      <c r="P961" s="4" t="str">
        <f t="shared" si="74"/>
        <v>D</v>
      </c>
    </row>
    <row r="962" spans="1:16" s="4" customFormat="1" ht="18" customHeight="1" x14ac:dyDescent="0.35">
      <c r="A962" s="11" t="s">
        <v>3705</v>
      </c>
      <c r="B962" s="12" t="s">
        <v>3706</v>
      </c>
      <c r="C962" s="12" t="s">
        <v>341</v>
      </c>
      <c r="D962" s="12" t="s">
        <v>342</v>
      </c>
      <c r="E962" s="13">
        <v>36</v>
      </c>
      <c r="F962" s="13">
        <v>36</v>
      </c>
      <c r="G962" s="12" t="s">
        <v>18</v>
      </c>
      <c r="H962" s="12" t="s">
        <v>2079</v>
      </c>
      <c r="I962" s="12" t="s">
        <v>2080</v>
      </c>
      <c r="J962" s="13">
        <f t="shared" si="70"/>
        <v>0</v>
      </c>
      <c r="K962" s="14" t="str">
        <f t="shared" si="71"/>
        <v xml:space="preserve"> Equivalent</v>
      </c>
      <c r="L962" s="4" t="s">
        <v>2239</v>
      </c>
      <c r="N962" s="4" t="str">
        <f t="shared" si="72"/>
        <v>AC</v>
      </c>
      <c r="O962" s="4" t="str">
        <f t="shared" si="73"/>
        <v>4</v>
      </c>
      <c r="P962" s="4" t="str">
        <f t="shared" si="74"/>
        <v>D</v>
      </c>
    </row>
    <row r="963" spans="1:16" s="4" customFormat="1" ht="18" customHeight="1" x14ac:dyDescent="0.35">
      <c r="A963" s="11" t="s">
        <v>3707</v>
      </c>
      <c r="B963" s="12" t="s">
        <v>3708</v>
      </c>
      <c r="C963" s="12" t="s">
        <v>1470</v>
      </c>
      <c r="D963" s="12" t="s">
        <v>1471</v>
      </c>
      <c r="E963" s="13">
        <v>104</v>
      </c>
      <c r="F963" s="13">
        <v>104</v>
      </c>
      <c r="G963" s="12" t="s">
        <v>157</v>
      </c>
      <c r="H963" s="12" t="s">
        <v>2079</v>
      </c>
      <c r="I963" s="12" t="s">
        <v>2080</v>
      </c>
      <c r="J963" s="13">
        <f t="shared" ref="J963:J1026" si="75">F963-E963</f>
        <v>0</v>
      </c>
      <c r="K963" s="14" t="str">
        <f t="shared" ref="K963:K1026" si="76">IF(J963=0," Equivalent",IF(J963&gt;0,"Excess","Shortage"))</f>
        <v xml:space="preserve"> Equivalent</v>
      </c>
      <c r="L963" s="4" t="s">
        <v>2239</v>
      </c>
      <c r="N963" s="4" t="str">
        <f t="shared" ref="N963:N1026" si="77">MID(B963,1,2)</f>
        <v>AC</v>
      </c>
      <c r="O963" s="4" t="str">
        <f t="shared" ref="O963:O1026" si="78">MID(B963,6,1)</f>
        <v>6</v>
      </c>
      <c r="P963" s="4" t="str">
        <f t="shared" ref="P963:P1026" si="79">MID(B963,8,1)</f>
        <v>D</v>
      </c>
    </row>
    <row r="964" spans="1:16" s="4" customFormat="1" ht="18" customHeight="1" x14ac:dyDescent="0.35">
      <c r="A964" s="11" t="s">
        <v>3709</v>
      </c>
      <c r="B964" s="12" t="s">
        <v>3710</v>
      </c>
      <c r="C964" s="12" t="s">
        <v>1459</v>
      </c>
      <c r="D964" s="12" t="s">
        <v>1460</v>
      </c>
      <c r="E964" s="13">
        <v>24</v>
      </c>
      <c r="F964" s="13">
        <v>24</v>
      </c>
      <c r="G964" s="12" t="s">
        <v>9</v>
      </c>
      <c r="H964" s="12" t="s">
        <v>2079</v>
      </c>
      <c r="I964" s="12" t="s">
        <v>2080</v>
      </c>
      <c r="J964" s="13">
        <f t="shared" si="75"/>
        <v>0</v>
      </c>
      <c r="K964" s="14" t="str">
        <f t="shared" si="76"/>
        <v xml:space="preserve"> Equivalent</v>
      </c>
      <c r="L964" s="4" t="s">
        <v>2239</v>
      </c>
      <c r="N964" s="4" t="str">
        <f t="shared" si="77"/>
        <v>AC</v>
      </c>
      <c r="O964" s="4" t="str">
        <f t="shared" si="78"/>
        <v>8</v>
      </c>
      <c r="P964" s="4" t="str">
        <f t="shared" si="79"/>
        <v>D</v>
      </c>
    </row>
    <row r="965" spans="1:16" s="4" customFormat="1" ht="18" customHeight="1" x14ac:dyDescent="0.35">
      <c r="A965" s="11" t="s">
        <v>3711</v>
      </c>
      <c r="B965" s="12" t="s">
        <v>1572</v>
      </c>
      <c r="C965" s="12" t="s">
        <v>160</v>
      </c>
      <c r="D965" s="12" t="s">
        <v>161</v>
      </c>
      <c r="E965" s="13">
        <v>36</v>
      </c>
      <c r="F965" s="13">
        <v>36</v>
      </c>
      <c r="G965" s="12" t="s">
        <v>18</v>
      </c>
      <c r="H965" s="12" t="s">
        <v>2079</v>
      </c>
      <c r="I965" s="12" t="s">
        <v>2080</v>
      </c>
      <c r="J965" s="13">
        <f t="shared" si="75"/>
        <v>0</v>
      </c>
      <c r="K965" s="14" t="str">
        <f t="shared" si="76"/>
        <v xml:space="preserve"> Equivalent</v>
      </c>
      <c r="L965" s="4" t="s">
        <v>2239</v>
      </c>
      <c r="N965" s="4" t="str">
        <f t="shared" si="77"/>
        <v>AC</v>
      </c>
      <c r="O965" s="4" t="str">
        <f t="shared" si="78"/>
        <v>0</v>
      </c>
      <c r="P965" s="4" t="str">
        <f t="shared" si="79"/>
        <v>D</v>
      </c>
    </row>
    <row r="966" spans="1:16" s="4" customFormat="1" ht="18" customHeight="1" x14ac:dyDescent="0.35">
      <c r="A966" s="11" t="s">
        <v>3712</v>
      </c>
      <c r="B966" s="12" t="s">
        <v>3713</v>
      </c>
      <c r="C966" s="12" t="s">
        <v>326</v>
      </c>
      <c r="D966" s="12" t="s">
        <v>327</v>
      </c>
      <c r="E966" s="13">
        <v>20</v>
      </c>
      <c r="F966" s="13">
        <v>20</v>
      </c>
      <c r="G966" s="12" t="s">
        <v>9</v>
      </c>
      <c r="H966" s="12" t="s">
        <v>2079</v>
      </c>
      <c r="I966" s="12" t="s">
        <v>2080</v>
      </c>
      <c r="J966" s="13">
        <f t="shared" si="75"/>
        <v>0</v>
      </c>
      <c r="K966" s="14" t="str">
        <f t="shared" si="76"/>
        <v xml:space="preserve"> Equivalent</v>
      </c>
      <c r="L966" s="4" t="s">
        <v>2239</v>
      </c>
      <c r="N966" s="4" t="str">
        <f t="shared" si="77"/>
        <v>AC</v>
      </c>
      <c r="O966" s="4" t="str">
        <f t="shared" si="78"/>
        <v>2</v>
      </c>
      <c r="P966" s="4" t="str">
        <f t="shared" si="79"/>
        <v>D</v>
      </c>
    </row>
    <row r="967" spans="1:16" s="4" customFormat="1" ht="18" customHeight="1" x14ac:dyDescent="0.35">
      <c r="A967" s="11" t="s">
        <v>3714</v>
      </c>
      <c r="B967" s="12" t="s">
        <v>3715</v>
      </c>
      <c r="C967" s="12" t="s">
        <v>326</v>
      </c>
      <c r="D967" s="12" t="s">
        <v>327</v>
      </c>
      <c r="E967" s="13">
        <v>20</v>
      </c>
      <c r="F967" s="13">
        <v>20</v>
      </c>
      <c r="G967" s="12" t="s">
        <v>9</v>
      </c>
      <c r="H967" s="12" t="s">
        <v>2079</v>
      </c>
      <c r="I967" s="12" t="s">
        <v>2080</v>
      </c>
      <c r="J967" s="13">
        <f t="shared" si="75"/>
        <v>0</v>
      </c>
      <c r="K967" s="14" t="str">
        <f t="shared" si="76"/>
        <v xml:space="preserve"> Equivalent</v>
      </c>
      <c r="L967" s="4" t="s">
        <v>2239</v>
      </c>
      <c r="N967" s="4" t="str">
        <f t="shared" si="77"/>
        <v>AC</v>
      </c>
      <c r="O967" s="4" t="str">
        <f t="shared" si="78"/>
        <v>4</v>
      </c>
      <c r="P967" s="4" t="str">
        <f t="shared" si="79"/>
        <v>D</v>
      </c>
    </row>
    <row r="968" spans="1:16" s="4" customFormat="1" ht="18" customHeight="1" x14ac:dyDescent="0.35">
      <c r="A968" s="11" t="s">
        <v>3716</v>
      </c>
      <c r="B968" s="12" t="s">
        <v>3717</v>
      </c>
      <c r="C968" s="12" t="s">
        <v>1512</v>
      </c>
      <c r="D968" s="12" t="s">
        <v>1513</v>
      </c>
      <c r="E968" s="13">
        <v>21</v>
      </c>
      <c r="F968" s="13">
        <v>21</v>
      </c>
      <c r="G968" s="12" t="s">
        <v>9</v>
      </c>
      <c r="H968" s="12" t="s">
        <v>2079</v>
      </c>
      <c r="I968" s="12" t="s">
        <v>2080</v>
      </c>
      <c r="J968" s="13">
        <f t="shared" si="75"/>
        <v>0</v>
      </c>
      <c r="K968" s="14" t="str">
        <f t="shared" si="76"/>
        <v xml:space="preserve"> Equivalent</v>
      </c>
      <c r="L968" s="4" t="s">
        <v>2239</v>
      </c>
      <c r="N968" s="4" t="str">
        <f t="shared" si="77"/>
        <v>AC</v>
      </c>
      <c r="O968" s="4" t="str">
        <f t="shared" si="78"/>
        <v>4</v>
      </c>
      <c r="P968" s="4" t="str">
        <f t="shared" si="79"/>
        <v>D</v>
      </c>
    </row>
    <row r="969" spans="1:16" s="4" customFormat="1" ht="18" customHeight="1" x14ac:dyDescent="0.35">
      <c r="A969" s="11" t="s">
        <v>3718</v>
      </c>
      <c r="B969" s="12" t="s">
        <v>3719</v>
      </c>
      <c r="C969" s="12" t="s">
        <v>355</v>
      </c>
      <c r="D969" s="12" t="s">
        <v>356</v>
      </c>
      <c r="E969" s="13">
        <v>24</v>
      </c>
      <c r="F969" s="13">
        <v>24</v>
      </c>
      <c r="G969" s="12" t="s">
        <v>9</v>
      </c>
      <c r="H969" s="12" t="s">
        <v>2079</v>
      </c>
      <c r="I969" s="12" t="s">
        <v>2080</v>
      </c>
      <c r="J969" s="13">
        <f t="shared" si="75"/>
        <v>0</v>
      </c>
      <c r="K969" s="14" t="str">
        <f t="shared" si="76"/>
        <v xml:space="preserve"> Equivalent</v>
      </c>
      <c r="L969" s="4" t="s">
        <v>2239</v>
      </c>
      <c r="N969" s="4" t="str">
        <f t="shared" si="77"/>
        <v>AC</v>
      </c>
      <c r="O969" s="4" t="str">
        <f t="shared" si="78"/>
        <v>8</v>
      </c>
      <c r="P969" s="4" t="str">
        <f t="shared" si="79"/>
        <v>D</v>
      </c>
    </row>
    <row r="970" spans="1:16" s="4" customFormat="1" ht="18" customHeight="1" x14ac:dyDescent="0.35">
      <c r="A970" s="11" t="s">
        <v>3720</v>
      </c>
      <c r="B970" s="12" t="s">
        <v>3721</v>
      </c>
      <c r="C970" s="12" t="s">
        <v>370</v>
      </c>
      <c r="D970" s="12" t="s">
        <v>371</v>
      </c>
      <c r="E970" s="13">
        <v>2</v>
      </c>
      <c r="F970" s="13">
        <v>2</v>
      </c>
      <c r="G970" s="12" t="s">
        <v>9</v>
      </c>
      <c r="H970" s="12" t="s">
        <v>2079</v>
      </c>
      <c r="I970" s="12" t="s">
        <v>2080</v>
      </c>
      <c r="J970" s="13">
        <f t="shared" si="75"/>
        <v>0</v>
      </c>
      <c r="K970" s="14" t="str">
        <f t="shared" si="76"/>
        <v xml:space="preserve"> Equivalent</v>
      </c>
      <c r="L970" s="4" t="s">
        <v>2239</v>
      </c>
      <c r="N970" s="4" t="str">
        <f t="shared" si="77"/>
        <v>AC</v>
      </c>
      <c r="O970" s="4" t="str">
        <f t="shared" si="78"/>
        <v>0</v>
      </c>
      <c r="P970" s="4" t="str">
        <f t="shared" si="79"/>
        <v>D</v>
      </c>
    </row>
    <row r="971" spans="1:16" s="4" customFormat="1" ht="18" customHeight="1" x14ac:dyDescent="0.35">
      <c r="A971" s="11" t="s">
        <v>3722</v>
      </c>
      <c r="B971" s="12" t="s">
        <v>3723</v>
      </c>
      <c r="C971" s="12" t="s">
        <v>1480</v>
      </c>
      <c r="D971" s="12" t="s">
        <v>1481</v>
      </c>
      <c r="E971" s="13">
        <v>9</v>
      </c>
      <c r="F971" s="13">
        <v>9</v>
      </c>
      <c r="G971" s="12" t="s">
        <v>18</v>
      </c>
      <c r="H971" s="12" t="s">
        <v>2079</v>
      </c>
      <c r="I971" s="12" t="s">
        <v>2080</v>
      </c>
      <c r="J971" s="13">
        <f t="shared" si="75"/>
        <v>0</v>
      </c>
      <c r="K971" s="14" t="str">
        <f t="shared" si="76"/>
        <v xml:space="preserve"> Equivalent</v>
      </c>
      <c r="L971" s="4" t="s">
        <v>2239</v>
      </c>
      <c r="N971" s="4" t="str">
        <f t="shared" si="77"/>
        <v>AC</v>
      </c>
      <c r="O971" s="4" t="str">
        <f t="shared" si="78"/>
        <v>2</v>
      </c>
      <c r="P971" s="4" t="str">
        <f t="shared" si="79"/>
        <v>D</v>
      </c>
    </row>
    <row r="972" spans="1:16" s="4" customFormat="1" ht="18" customHeight="1" x14ac:dyDescent="0.35">
      <c r="A972" s="11" t="s">
        <v>3724</v>
      </c>
      <c r="B972" s="12" t="s">
        <v>1573</v>
      </c>
      <c r="C972" s="12" t="s">
        <v>3725</v>
      </c>
      <c r="D972" s="12" t="s">
        <v>3726</v>
      </c>
      <c r="E972" s="13">
        <v>24</v>
      </c>
      <c r="F972" s="13">
        <v>24</v>
      </c>
      <c r="G972" s="12" t="s">
        <v>9</v>
      </c>
      <c r="H972" s="12" t="s">
        <v>2079</v>
      </c>
      <c r="I972" s="12" t="s">
        <v>2080</v>
      </c>
      <c r="J972" s="13">
        <f t="shared" si="75"/>
        <v>0</v>
      </c>
      <c r="K972" s="14" t="str">
        <f t="shared" si="76"/>
        <v xml:space="preserve"> Equivalent</v>
      </c>
      <c r="L972" s="4" t="s">
        <v>2239</v>
      </c>
      <c r="N972" s="4" t="str">
        <f t="shared" si="77"/>
        <v>AC</v>
      </c>
      <c r="O972" s="4" t="str">
        <f t="shared" si="78"/>
        <v>4</v>
      </c>
      <c r="P972" s="4" t="str">
        <f t="shared" si="79"/>
        <v>D</v>
      </c>
    </row>
    <row r="973" spans="1:16" s="4" customFormat="1" ht="18" customHeight="1" x14ac:dyDescent="0.35">
      <c r="A973" s="11" t="s">
        <v>3727</v>
      </c>
      <c r="B973" s="12" t="s">
        <v>3728</v>
      </c>
      <c r="C973" s="12" t="s">
        <v>413</v>
      </c>
      <c r="D973" s="12" t="s">
        <v>414</v>
      </c>
      <c r="E973" s="13">
        <v>54</v>
      </c>
      <c r="F973" s="13">
        <v>54</v>
      </c>
      <c r="G973" s="12" t="s">
        <v>18</v>
      </c>
      <c r="H973" s="12" t="s">
        <v>2079</v>
      </c>
      <c r="I973" s="12" t="s">
        <v>2080</v>
      </c>
      <c r="J973" s="13">
        <f t="shared" si="75"/>
        <v>0</v>
      </c>
      <c r="K973" s="14" t="str">
        <f t="shared" si="76"/>
        <v xml:space="preserve"> Equivalent</v>
      </c>
      <c r="L973" s="4" t="s">
        <v>2239</v>
      </c>
      <c r="N973" s="4" t="str">
        <f t="shared" si="77"/>
        <v>AC</v>
      </c>
      <c r="O973" s="4" t="str">
        <f t="shared" si="78"/>
        <v>6</v>
      </c>
      <c r="P973" s="4" t="str">
        <f t="shared" si="79"/>
        <v>D</v>
      </c>
    </row>
    <row r="974" spans="1:16" s="4" customFormat="1" ht="18" customHeight="1" x14ac:dyDescent="0.35">
      <c r="A974" s="11" t="s">
        <v>3729</v>
      </c>
      <c r="B974" s="12" t="s">
        <v>1574</v>
      </c>
      <c r="C974" s="12" t="s">
        <v>545</v>
      </c>
      <c r="D974" s="12" t="s">
        <v>546</v>
      </c>
      <c r="E974" s="13">
        <v>48</v>
      </c>
      <c r="F974" s="13">
        <v>48</v>
      </c>
      <c r="G974" s="12" t="s">
        <v>18</v>
      </c>
      <c r="H974" s="12" t="s">
        <v>2079</v>
      </c>
      <c r="I974" s="12" t="s">
        <v>2080</v>
      </c>
      <c r="J974" s="13">
        <f t="shared" si="75"/>
        <v>0</v>
      </c>
      <c r="K974" s="14" t="str">
        <f t="shared" si="76"/>
        <v xml:space="preserve"> Equivalent</v>
      </c>
      <c r="L974" s="4" t="s">
        <v>2239</v>
      </c>
      <c r="N974" s="4" t="str">
        <f t="shared" si="77"/>
        <v>AC</v>
      </c>
      <c r="O974" s="4" t="str">
        <f t="shared" si="78"/>
        <v>8</v>
      </c>
      <c r="P974" s="4" t="str">
        <f t="shared" si="79"/>
        <v>D</v>
      </c>
    </row>
    <row r="975" spans="1:16" s="4" customFormat="1" ht="18" customHeight="1" x14ac:dyDescent="0.35">
      <c r="A975" s="11" t="s">
        <v>3730</v>
      </c>
      <c r="B975" s="12" t="s">
        <v>1575</v>
      </c>
      <c r="C975" s="12" t="s">
        <v>1488</v>
      </c>
      <c r="D975" s="12" t="s">
        <v>1489</v>
      </c>
      <c r="E975" s="13">
        <v>32</v>
      </c>
      <c r="F975" s="13">
        <v>32</v>
      </c>
      <c r="G975" s="12" t="s">
        <v>9</v>
      </c>
      <c r="H975" s="12" t="s">
        <v>2079</v>
      </c>
      <c r="I975" s="12" t="s">
        <v>2080</v>
      </c>
      <c r="J975" s="13">
        <f t="shared" si="75"/>
        <v>0</v>
      </c>
      <c r="K975" s="14" t="str">
        <f t="shared" si="76"/>
        <v xml:space="preserve"> Equivalent</v>
      </c>
      <c r="L975" s="4" t="s">
        <v>2239</v>
      </c>
      <c r="N975" s="4" t="str">
        <f t="shared" si="77"/>
        <v>AC</v>
      </c>
      <c r="O975" s="4" t="str">
        <f t="shared" si="78"/>
        <v>0</v>
      </c>
      <c r="P975" s="4" t="str">
        <f t="shared" si="79"/>
        <v>D</v>
      </c>
    </row>
    <row r="976" spans="1:16" s="4" customFormat="1" ht="18" customHeight="1" x14ac:dyDescent="0.35">
      <c r="A976" s="11" t="s">
        <v>3731</v>
      </c>
      <c r="B976" s="12" t="s">
        <v>1576</v>
      </c>
      <c r="C976" s="12" t="s">
        <v>413</v>
      </c>
      <c r="D976" s="12" t="s">
        <v>414</v>
      </c>
      <c r="E976" s="13">
        <v>54</v>
      </c>
      <c r="F976" s="13">
        <v>54</v>
      </c>
      <c r="G976" s="12" t="s">
        <v>18</v>
      </c>
      <c r="H976" s="12" t="s">
        <v>2079</v>
      </c>
      <c r="I976" s="12" t="s">
        <v>2080</v>
      </c>
      <c r="J976" s="13">
        <f t="shared" si="75"/>
        <v>0</v>
      </c>
      <c r="K976" s="14" t="str">
        <f t="shared" si="76"/>
        <v xml:space="preserve"> Equivalent</v>
      </c>
      <c r="L976" s="4" t="s">
        <v>2239</v>
      </c>
      <c r="N976" s="4" t="str">
        <f t="shared" si="77"/>
        <v>AC</v>
      </c>
      <c r="O976" s="4" t="str">
        <f t="shared" si="78"/>
        <v>2</v>
      </c>
      <c r="P976" s="4" t="str">
        <f t="shared" si="79"/>
        <v>D</v>
      </c>
    </row>
    <row r="977" spans="1:16" s="4" customFormat="1" ht="18" customHeight="1" x14ac:dyDescent="0.35">
      <c r="A977" s="11" t="s">
        <v>3732</v>
      </c>
      <c r="B977" s="12" t="s">
        <v>1577</v>
      </c>
      <c r="C977" s="12" t="s">
        <v>355</v>
      </c>
      <c r="D977" s="12" t="s">
        <v>356</v>
      </c>
      <c r="E977" s="13">
        <v>24</v>
      </c>
      <c r="F977" s="13">
        <v>24</v>
      </c>
      <c r="G977" s="12" t="s">
        <v>9</v>
      </c>
      <c r="H977" s="12" t="s">
        <v>2079</v>
      </c>
      <c r="I977" s="12" t="s">
        <v>2080</v>
      </c>
      <c r="J977" s="13">
        <f t="shared" si="75"/>
        <v>0</v>
      </c>
      <c r="K977" s="14" t="str">
        <f t="shared" si="76"/>
        <v xml:space="preserve"> Equivalent</v>
      </c>
      <c r="L977" s="4" t="s">
        <v>2239</v>
      </c>
      <c r="N977" s="4" t="str">
        <f t="shared" si="77"/>
        <v>AC</v>
      </c>
      <c r="O977" s="4" t="str">
        <f t="shared" si="78"/>
        <v>4</v>
      </c>
      <c r="P977" s="4" t="str">
        <f t="shared" si="79"/>
        <v>D</v>
      </c>
    </row>
    <row r="978" spans="1:16" s="4" customFormat="1" ht="18" customHeight="1" x14ac:dyDescent="0.35">
      <c r="A978" s="11" t="s">
        <v>3733</v>
      </c>
      <c r="B978" s="12" t="s">
        <v>1578</v>
      </c>
      <c r="C978" s="12" t="s">
        <v>545</v>
      </c>
      <c r="D978" s="12" t="s">
        <v>546</v>
      </c>
      <c r="E978" s="13">
        <v>48</v>
      </c>
      <c r="F978" s="13">
        <v>48</v>
      </c>
      <c r="G978" s="12" t="s">
        <v>18</v>
      </c>
      <c r="H978" s="12" t="s">
        <v>2079</v>
      </c>
      <c r="I978" s="12" t="s">
        <v>2080</v>
      </c>
      <c r="J978" s="13">
        <f t="shared" si="75"/>
        <v>0</v>
      </c>
      <c r="K978" s="14" t="str">
        <f t="shared" si="76"/>
        <v xml:space="preserve"> Equivalent</v>
      </c>
      <c r="L978" s="4" t="s">
        <v>2239</v>
      </c>
      <c r="N978" s="4" t="str">
        <f t="shared" si="77"/>
        <v>AC</v>
      </c>
      <c r="O978" s="4" t="str">
        <f t="shared" si="78"/>
        <v>6</v>
      </c>
      <c r="P978" s="4" t="str">
        <f t="shared" si="79"/>
        <v>D</v>
      </c>
    </row>
    <row r="979" spans="1:16" s="4" customFormat="1" ht="18" customHeight="1" x14ac:dyDescent="0.35">
      <c r="A979" s="11" t="s">
        <v>3734</v>
      </c>
      <c r="B979" s="12" t="s">
        <v>1579</v>
      </c>
      <c r="C979" s="12" t="s">
        <v>413</v>
      </c>
      <c r="D979" s="12" t="s">
        <v>414</v>
      </c>
      <c r="E979" s="13">
        <v>54</v>
      </c>
      <c r="F979" s="13">
        <v>54</v>
      </c>
      <c r="G979" s="12" t="s">
        <v>18</v>
      </c>
      <c r="H979" s="12" t="s">
        <v>2079</v>
      </c>
      <c r="I979" s="12" t="s">
        <v>2080</v>
      </c>
      <c r="J979" s="13">
        <f t="shared" si="75"/>
        <v>0</v>
      </c>
      <c r="K979" s="14" t="str">
        <f t="shared" si="76"/>
        <v xml:space="preserve"> Equivalent</v>
      </c>
      <c r="L979" s="4" t="s">
        <v>2239</v>
      </c>
      <c r="N979" s="4" t="str">
        <f t="shared" si="77"/>
        <v>AC</v>
      </c>
      <c r="O979" s="4" t="str">
        <f t="shared" si="78"/>
        <v>8</v>
      </c>
      <c r="P979" s="4" t="str">
        <f t="shared" si="79"/>
        <v>D</v>
      </c>
    </row>
    <row r="980" spans="1:16" s="4" customFormat="1" ht="18" customHeight="1" x14ac:dyDescent="0.35">
      <c r="A980" s="11" t="s">
        <v>3735</v>
      </c>
      <c r="B980" s="12" t="s">
        <v>1580</v>
      </c>
      <c r="C980" s="12" t="s">
        <v>355</v>
      </c>
      <c r="D980" s="12" t="s">
        <v>356</v>
      </c>
      <c r="E980" s="13">
        <v>24</v>
      </c>
      <c r="F980" s="13">
        <v>24</v>
      </c>
      <c r="G980" s="12" t="s">
        <v>9</v>
      </c>
      <c r="H980" s="12" t="s">
        <v>2079</v>
      </c>
      <c r="I980" s="12" t="s">
        <v>2080</v>
      </c>
      <c r="J980" s="13">
        <f t="shared" si="75"/>
        <v>0</v>
      </c>
      <c r="K980" s="14" t="str">
        <f t="shared" si="76"/>
        <v xml:space="preserve"> Equivalent</v>
      </c>
      <c r="L980" s="4" t="s">
        <v>2239</v>
      </c>
      <c r="N980" s="4" t="str">
        <f t="shared" si="77"/>
        <v>AC</v>
      </c>
      <c r="O980" s="4" t="str">
        <f t="shared" si="78"/>
        <v>0</v>
      </c>
      <c r="P980" s="4" t="str">
        <f t="shared" si="79"/>
        <v>D</v>
      </c>
    </row>
    <row r="981" spans="1:16" s="4" customFormat="1" ht="18" customHeight="1" x14ac:dyDescent="0.35">
      <c r="A981" s="11" t="s">
        <v>3736</v>
      </c>
      <c r="B981" s="12" t="s">
        <v>3737</v>
      </c>
      <c r="C981" s="12" t="s">
        <v>326</v>
      </c>
      <c r="D981" s="12" t="s">
        <v>327</v>
      </c>
      <c r="E981" s="13">
        <v>23</v>
      </c>
      <c r="F981" s="13">
        <v>23</v>
      </c>
      <c r="G981" s="12" t="s">
        <v>9</v>
      </c>
      <c r="H981" s="12" t="s">
        <v>2079</v>
      </c>
      <c r="I981" s="12" t="s">
        <v>2080</v>
      </c>
      <c r="J981" s="13">
        <f t="shared" si="75"/>
        <v>0</v>
      </c>
      <c r="K981" s="14" t="str">
        <f t="shared" si="76"/>
        <v xml:space="preserve"> Equivalent</v>
      </c>
      <c r="L981" s="4" t="s">
        <v>2239</v>
      </c>
      <c r="N981" s="4" t="str">
        <f t="shared" si="77"/>
        <v>AC</v>
      </c>
      <c r="O981" s="4" t="str">
        <f t="shared" si="78"/>
        <v>2</v>
      </c>
      <c r="P981" s="4" t="str">
        <f t="shared" si="79"/>
        <v>D</v>
      </c>
    </row>
    <row r="982" spans="1:16" s="4" customFormat="1" ht="18" customHeight="1" x14ac:dyDescent="0.35">
      <c r="A982" s="11" t="s">
        <v>3738</v>
      </c>
      <c r="B982" s="12" t="s">
        <v>3739</v>
      </c>
      <c r="C982" s="12" t="s">
        <v>355</v>
      </c>
      <c r="D982" s="12" t="s">
        <v>356</v>
      </c>
      <c r="E982" s="13">
        <v>24</v>
      </c>
      <c r="F982" s="13">
        <v>24</v>
      </c>
      <c r="G982" s="12" t="s">
        <v>9</v>
      </c>
      <c r="H982" s="12" t="s">
        <v>2079</v>
      </c>
      <c r="I982" s="12" t="s">
        <v>2080</v>
      </c>
      <c r="J982" s="13">
        <f t="shared" si="75"/>
        <v>0</v>
      </c>
      <c r="K982" s="14" t="str">
        <f t="shared" si="76"/>
        <v xml:space="preserve"> Equivalent</v>
      </c>
      <c r="L982" s="4" t="s">
        <v>2239</v>
      </c>
      <c r="N982" s="4" t="str">
        <f t="shared" si="77"/>
        <v>AC</v>
      </c>
      <c r="O982" s="4" t="str">
        <f t="shared" si="78"/>
        <v>4</v>
      </c>
      <c r="P982" s="4" t="str">
        <f t="shared" si="79"/>
        <v>D</v>
      </c>
    </row>
    <row r="983" spans="1:16" s="4" customFormat="1" ht="18" customHeight="1" x14ac:dyDescent="0.35">
      <c r="A983" s="11" t="s">
        <v>3740</v>
      </c>
      <c r="B983" s="12" t="s">
        <v>1581</v>
      </c>
      <c r="C983" s="12" t="s">
        <v>355</v>
      </c>
      <c r="D983" s="12" t="s">
        <v>356</v>
      </c>
      <c r="E983" s="13">
        <v>24</v>
      </c>
      <c r="F983" s="13">
        <v>24</v>
      </c>
      <c r="G983" s="12" t="s">
        <v>9</v>
      </c>
      <c r="H983" s="12" t="s">
        <v>2079</v>
      </c>
      <c r="I983" s="12" t="s">
        <v>2080</v>
      </c>
      <c r="J983" s="13">
        <f t="shared" si="75"/>
        <v>0</v>
      </c>
      <c r="K983" s="14" t="str">
        <f t="shared" si="76"/>
        <v xml:space="preserve"> Equivalent</v>
      </c>
      <c r="L983" s="4" t="s">
        <v>2239</v>
      </c>
      <c r="N983" s="4" t="str">
        <f t="shared" si="77"/>
        <v>AC</v>
      </c>
      <c r="O983" s="4" t="str">
        <f t="shared" si="78"/>
        <v>6</v>
      </c>
      <c r="P983" s="4" t="str">
        <f t="shared" si="79"/>
        <v>D</v>
      </c>
    </row>
    <row r="984" spans="1:16" s="4" customFormat="1" ht="18" customHeight="1" x14ac:dyDescent="0.35">
      <c r="A984" s="11" t="s">
        <v>3741</v>
      </c>
      <c r="B984" s="12" t="s">
        <v>1582</v>
      </c>
      <c r="C984" s="12" t="s">
        <v>355</v>
      </c>
      <c r="D984" s="12" t="s">
        <v>356</v>
      </c>
      <c r="E984" s="13">
        <v>24</v>
      </c>
      <c r="F984" s="13">
        <v>24</v>
      </c>
      <c r="G984" s="12" t="s">
        <v>9</v>
      </c>
      <c r="H984" s="12" t="s">
        <v>2079</v>
      </c>
      <c r="I984" s="12" t="s">
        <v>2080</v>
      </c>
      <c r="J984" s="13">
        <f t="shared" si="75"/>
        <v>0</v>
      </c>
      <c r="K984" s="14" t="str">
        <f t="shared" si="76"/>
        <v xml:space="preserve"> Equivalent</v>
      </c>
      <c r="L984" s="4" t="s">
        <v>2239</v>
      </c>
      <c r="N984" s="4" t="str">
        <f t="shared" si="77"/>
        <v>AC</v>
      </c>
      <c r="O984" s="4" t="str">
        <f t="shared" si="78"/>
        <v>8</v>
      </c>
      <c r="P984" s="4" t="str">
        <f t="shared" si="79"/>
        <v>D</v>
      </c>
    </row>
    <row r="985" spans="1:16" s="4" customFormat="1" ht="18" customHeight="1" x14ac:dyDescent="0.35">
      <c r="A985" s="11" t="s">
        <v>3742</v>
      </c>
      <c r="B985" s="12" t="s">
        <v>1583</v>
      </c>
      <c r="C985" s="12" t="s">
        <v>1508</v>
      </c>
      <c r="D985" s="12" t="s">
        <v>1509</v>
      </c>
      <c r="E985" s="13">
        <v>20</v>
      </c>
      <c r="F985" s="13">
        <v>20</v>
      </c>
      <c r="G985" s="12" t="s">
        <v>9</v>
      </c>
      <c r="H985" s="12" t="s">
        <v>2079</v>
      </c>
      <c r="I985" s="12" t="s">
        <v>2080</v>
      </c>
      <c r="J985" s="13">
        <f t="shared" si="75"/>
        <v>0</v>
      </c>
      <c r="K985" s="14" t="str">
        <f t="shared" si="76"/>
        <v xml:space="preserve"> Equivalent</v>
      </c>
      <c r="L985" s="4" t="s">
        <v>2239</v>
      </c>
      <c r="N985" s="4" t="str">
        <f t="shared" si="77"/>
        <v>AC</v>
      </c>
      <c r="O985" s="4" t="str">
        <f t="shared" si="78"/>
        <v>0</v>
      </c>
      <c r="P985" s="4" t="str">
        <f t="shared" si="79"/>
        <v>D</v>
      </c>
    </row>
    <row r="986" spans="1:16" s="4" customFormat="1" ht="18" customHeight="1" x14ac:dyDescent="0.35">
      <c r="A986" s="11" t="s">
        <v>3743</v>
      </c>
      <c r="B986" s="12" t="s">
        <v>1584</v>
      </c>
      <c r="C986" s="12" t="s">
        <v>410</v>
      </c>
      <c r="D986" s="12" t="s">
        <v>411</v>
      </c>
      <c r="E986" s="13">
        <v>24</v>
      </c>
      <c r="F986" s="13">
        <v>24</v>
      </c>
      <c r="G986" s="12" t="s">
        <v>9</v>
      </c>
      <c r="H986" s="12" t="s">
        <v>2079</v>
      </c>
      <c r="I986" s="12" t="s">
        <v>2080</v>
      </c>
      <c r="J986" s="13">
        <f t="shared" si="75"/>
        <v>0</v>
      </c>
      <c r="K986" s="14" t="str">
        <f t="shared" si="76"/>
        <v xml:space="preserve"> Equivalent</v>
      </c>
      <c r="L986" s="4" t="s">
        <v>2239</v>
      </c>
      <c r="N986" s="4" t="str">
        <f t="shared" si="77"/>
        <v>AC</v>
      </c>
      <c r="O986" s="4" t="str">
        <f t="shared" si="78"/>
        <v>2</v>
      </c>
      <c r="P986" s="4" t="str">
        <f t="shared" si="79"/>
        <v>D</v>
      </c>
    </row>
    <row r="987" spans="1:16" s="4" customFormat="1" ht="18" customHeight="1" x14ac:dyDescent="0.35">
      <c r="A987" s="11" t="s">
        <v>3744</v>
      </c>
      <c r="B987" s="12" t="s">
        <v>1585</v>
      </c>
      <c r="C987" s="12" t="s">
        <v>355</v>
      </c>
      <c r="D987" s="12" t="s">
        <v>356</v>
      </c>
      <c r="E987" s="13">
        <v>24</v>
      </c>
      <c r="F987" s="13">
        <v>24</v>
      </c>
      <c r="G987" s="12" t="s">
        <v>9</v>
      </c>
      <c r="H987" s="12" t="s">
        <v>2079</v>
      </c>
      <c r="I987" s="12" t="s">
        <v>2080</v>
      </c>
      <c r="J987" s="13">
        <f t="shared" si="75"/>
        <v>0</v>
      </c>
      <c r="K987" s="14" t="str">
        <f t="shared" si="76"/>
        <v xml:space="preserve"> Equivalent</v>
      </c>
      <c r="L987" s="4" t="s">
        <v>2239</v>
      </c>
      <c r="N987" s="4" t="str">
        <f t="shared" si="77"/>
        <v>AC</v>
      </c>
      <c r="O987" s="4" t="str">
        <f t="shared" si="78"/>
        <v>4</v>
      </c>
      <c r="P987" s="4" t="str">
        <f t="shared" si="79"/>
        <v>D</v>
      </c>
    </row>
    <row r="988" spans="1:16" s="4" customFormat="1" ht="18" customHeight="1" x14ac:dyDescent="0.35">
      <c r="A988" s="11" t="s">
        <v>3745</v>
      </c>
      <c r="B988" s="12" t="s">
        <v>3746</v>
      </c>
      <c r="C988" s="12" t="s">
        <v>410</v>
      </c>
      <c r="D988" s="12" t="s">
        <v>411</v>
      </c>
      <c r="E988" s="13">
        <v>24</v>
      </c>
      <c r="F988" s="13">
        <v>24</v>
      </c>
      <c r="G988" s="12" t="s">
        <v>9</v>
      </c>
      <c r="H988" s="12" t="s">
        <v>2079</v>
      </c>
      <c r="I988" s="12" t="s">
        <v>2080</v>
      </c>
      <c r="J988" s="13">
        <f t="shared" si="75"/>
        <v>0</v>
      </c>
      <c r="K988" s="14" t="str">
        <f t="shared" si="76"/>
        <v xml:space="preserve"> Equivalent</v>
      </c>
      <c r="L988" s="4" t="s">
        <v>2239</v>
      </c>
      <c r="N988" s="4" t="str">
        <f t="shared" si="77"/>
        <v>AC</v>
      </c>
      <c r="O988" s="4" t="str">
        <f t="shared" si="78"/>
        <v>6</v>
      </c>
      <c r="P988" s="4" t="str">
        <f t="shared" si="79"/>
        <v>D</v>
      </c>
    </row>
    <row r="989" spans="1:16" s="4" customFormat="1" ht="18" customHeight="1" x14ac:dyDescent="0.35">
      <c r="A989" s="11" t="s">
        <v>3747</v>
      </c>
      <c r="B989" s="12" t="s">
        <v>1586</v>
      </c>
      <c r="C989" s="12" t="s">
        <v>1473</v>
      </c>
      <c r="D989" s="12" t="s">
        <v>1474</v>
      </c>
      <c r="E989" s="13">
        <v>36</v>
      </c>
      <c r="F989" s="13">
        <v>36</v>
      </c>
      <c r="G989" s="12" t="s">
        <v>18</v>
      </c>
      <c r="H989" s="12" t="s">
        <v>2079</v>
      </c>
      <c r="I989" s="12" t="s">
        <v>2080</v>
      </c>
      <c r="J989" s="13">
        <f t="shared" si="75"/>
        <v>0</v>
      </c>
      <c r="K989" s="14" t="str">
        <f t="shared" si="76"/>
        <v xml:space="preserve"> Equivalent</v>
      </c>
      <c r="L989" s="4" t="s">
        <v>2239</v>
      </c>
      <c r="N989" s="4" t="str">
        <f t="shared" si="77"/>
        <v>AC</v>
      </c>
      <c r="O989" s="4" t="str">
        <f t="shared" si="78"/>
        <v>6</v>
      </c>
      <c r="P989" s="4" t="str">
        <f t="shared" si="79"/>
        <v>E</v>
      </c>
    </row>
    <row r="990" spans="1:16" s="4" customFormat="1" ht="18" customHeight="1" x14ac:dyDescent="0.35">
      <c r="A990" s="11" t="s">
        <v>3748</v>
      </c>
      <c r="B990" s="12" t="s">
        <v>1587</v>
      </c>
      <c r="C990" s="12" t="s">
        <v>904</v>
      </c>
      <c r="D990" s="12" t="s">
        <v>905</v>
      </c>
      <c r="E990" s="13">
        <v>20</v>
      </c>
      <c r="F990" s="13">
        <v>20</v>
      </c>
      <c r="G990" s="12" t="s">
        <v>18</v>
      </c>
      <c r="H990" s="12" t="s">
        <v>2079</v>
      </c>
      <c r="I990" s="12" t="s">
        <v>2080</v>
      </c>
      <c r="J990" s="13">
        <f t="shared" si="75"/>
        <v>0</v>
      </c>
      <c r="K990" s="14" t="str">
        <f t="shared" si="76"/>
        <v xml:space="preserve"> Equivalent</v>
      </c>
      <c r="L990" s="4" t="s">
        <v>2239</v>
      </c>
      <c r="N990" s="4" t="str">
        <f t="shared" si="77"/>
        <v>AC</v>
      </c>
      <c r="O990" s="4" t="str">
        <f t="shared" si="78"/>
        <v>0</v>
      </c>
      <c r="P990" s="4" t="str">
        <f t="shared" si="79"/>
        <v>E</v>
      </c>
    </row>
    <row r="991" spans="1:16" s="4" customFormat="1" ht="18" customHeight="1" x14ac:dyDescent="0.35">
      <c r="A991" s="11" t="s">
        <v>3749</v>
      </c>
      <c r="B991" s="12" t="s">
        <v>1588</v>
      </c>
      <c r="C991" s="12" t="s">
        <v>1480</v>
      </c>
      <c r="D991" s="12" t="s">
        <v>1481</v>
      </c>
      <c r="E991" s="13">
        <v>36</v>
      </c>
      <c r="F991" s="13">
        <v>36</v>
      </c>
      <c r="G991" s="12" t="s">
        <v>18</v>
      </c>
      <c r="H991" s="12" t="s">
        <v>2079</v>
      </c>
      <c r="I991" s="12" t="s">
        <v>2080</v>
      </c>
      <c r="J991" s="13">
        <f t="shared" si="75"/>
        <v>0</v>
      </c>
      <c r="K991" s="14" t="str">
        <f t="shared" si="76"/>
        <v xml:space="preserve"> Equivalent</v>
      </c>
      <c r="L991" s="4" t="s">
        <v>2239</v>
      </c>
      <c r="N991" s="4" t="str">
        <f t="shared" si="77"/>
        <v>AC</v>
      </c>
      <c r="O991" s="4" t="str">
        <f t="shared" si="78"/>
        <v>2</v>
      </c>
      <c r="P991" s="4" t="str">
        <f t="shared" si="79"/>
        <v>E</v>
      </c>
    </row>
    <row r="992" spans="1:16" s="4" customFormat="1" ht="18" customHeight="1" x14ac:dyDescent="0.35">
      <c r="A992" s="11" t="s">
        <v>3750</v>
      </c>
      <c r="B992" s="12" t="s">
        <v>1589</v>
      </c>
      <c r="C992" s="12" t="s">
        <v>1456</v>
      </c>
      <c r="D992" s="12" t="s">
        <v>1457</v>
      </c>
      <c r="E992" s="13">
        <v>64</v>
      </c>
      <c r="F992" s="13">
        <v>64</v>
      </c>
      <c r="G992" s="12" t="s">
        <v>157</v>
      </c>
      <c r="H992" s="12" t="s">
        <v>2079</v>
      </c>
      <c r="I992" s="12" t="s">
        <v>2080</v>
      </c>
      <c r="J992" s="13">
        <f t="shared" si="75"/>
        <v>0</v>
      </c>
      <c r="K992" s="14" t="str">
        <f t="shared" si="76"/>
        <v xml:space="preserve"> Equivalent</v>
      </c>
      <c r="L992" s="4" t="s">
        <v>2239</v>
      </c>
      <c r="N992" s="4" t="str">
        <f t="shared" si="77"/>
        <v>AC</v>
      </c>
      <c r="O992" s="4" t="str">
        <f t="shared" si="78"/>
        <v>4</v>
      </c>
      <c r="P992" s="4" t="str">
        <f t="shared" si="79"/>
        <v>E</v>
      </c>
    </row>
    <row r="993" spans="1:16" s="4" customFormat="1" ht="18" customHeight="1" x14ac:dyDescent="0.35">
      <c r="A993" s="11" t="s">
        <v>3751</v>
      </c>
      <c r="B993" s="12" t="s">
        <v>3752</v>
      </c>
      <c r="C993" s="12" t="s">
        <v>1473</v>
      </c>
      <c r="D993" s="12" t="s">
        <v>1474</v>
      </c>
      <c r="E993" s="13">
        <v>36</v>
      </c>
      <c r="F993" s="13">
        <v>36</v>
      </c>
      <c r="G993" s="12" t="s">
        <v>18</v>
      </c>
      <c r="H993" s="12" t="s">
        <v>2079</v>
      </c>
      <c r="I993" s="12" t="s">
        <v>2080</v>
      </c>
      <c r="J993" s="13">
        <f t="shared" si="75"/>
        <v>0</v>
      </c>
      <c r="K993" s="14" t="str">
        <f t="shared" si="76"/>
        <v xml:space="preserve"> Equivalent</v>
      </c>
      <c r="L993" s="4" t="s">
        <v>2239</v>
      </c>
      <c r="N993" s="4" t="str">
        <f t="shared" si="77"/>
        <v>AC</v>
      </c>
      <c r="O993" s="4" t="str">
        <f t="shared" si="78"/>
        <v>6</v>
      </c>
      <c r="P993" s="4" t="str">
        <f t="shared" si="79"/>
        <v>E</v>
      </c>
    </row>
    <row r="994" spans="1:16" s="4" customFormat="1" ht="18" customHeight="1" x14ac:dyDescent="0.35">
      <c r="A994" s="11" t="s">
        <v>3753</v>
      </c>
      <c r="B994" s="12" t="s">
        <v>1590</v>
      </c>
      <c r="C994" s="12" t="s">
        <v>341</v>
      </c>
      <c r="D994" s="12" t="s">
        <v>342</v>
      </c>
      <c r="E994" s="13">
        <v>36</v>
      </c>
      <c r="F994" s="13">
        <v>36</v>
      </c>
      <c r="G994" s="12" t="s">
        <v>18</v>
      </c>
      <c r="H994" s="12" t="s">
        <v>2079</v>
      </c>
      <c r="I994" s="12" t="s">
        <v>2080</v>
      </c>
      <c r="J994" s="13">
        <f t="shared" si="75"/>
        <v>0</v>
      </c>
      <c r="K994" s="14" t="str">
        <f t="shared" si="76"/>
        <v xml:space="preserve"> Equivalent</v>
      </c>
      <c r="L994" s="4" t="s">
        <v>2239</v>
      </c>
      <c r="N994" s="4" t="str">
        <f t="shared" si="77"/>
        <v>AC</v>
      </c>
      <c r="O994" s="4" t="str">
        <f t="shared" si="78"/>
        <v>8</v>
      </c>
      <c r="P994" s="4" t="str">
        <f t="shared" si="79"/>
        <v>E</v>
      </c>
    </row>
    <row r="995" spans="1:16" s="4" customFormat="1" ht="18" customHeight="1" x14ac:dyDescent="0.35">
      <c r="A995" s="11" t="s">
        <v>3754</v>
      </c>
      <c r="B995" s="12" t="s">
        <v>3755</v>
      </c>
      <c r="C995" s="12" t="s">
        <v>1473</v>
      </c>
      <c r="D995" s="12" t="s">
        <v>1474</v>
      </c>
      <c r="E995" s="13">
        <v>36</v>
      </c>
      <c r="F995" s="13">
        <v>36</v>
      </c>
      <c r="G995" s="12" t="s">
        <v>18</v>
      </c>
      <c r="H995" s="12" t="s">
        <v>2079</v>
      </c>
      <c r="I995" s="12" t="s">
        <v>2080</v>
      </c>
      <c r="J995" s="13">
        <f t="shared" si="75"/>
        <v>0</v>
      </c>
      <c r="K995" s="14" t="str">
        <f t="shared" si="76"/>
        <v xml:space="preserve"> Equivalent</v>
      </c>
      <c r="L995" s="4" t="s">
        <v>2239</v>
      </c>
      <c r="N995" s="4" t="str">
        <f t="shared" si="77"/>
        <v>AC</v>
      </c>
      <c r="O995" s="4" t="str">
        <f t="shared" si="78"/>
        <v>0</v>
      </c>
      <c r="P995" s="4" t="str">
        <f t="shared" si="79"/>
        <v>E</v>
      </c>
    </row>
    <row r="996" spans="1:16" s="4" customFormat="1" ht="18" customHeight="1" x14ac:dyDescent="0.35">
      <c r="A996" s="11" t="s">
        <v>3756</v>
      </c>
      <c r="B996" s="12" t="s">
        <v>3757</v>
      </c>
      <c r="C996" s="12" t="s">
        <v>32</v>
      </c>
      <c r="D996" s="12" t="s">
        <v>33</v>
      </c>
      <c r="E996" s="13">
        <v>63</v>
      </c>
      <c r="F996" s="13">
        <v>63</v>
      </c>
      <c r="G996" s="12" t="s">
        <v>18</v>
      </c>
      <c r="H996" s="12" t="s">
        <v>2079</v>
      </c>
      <c r="I996" s="12" t="s">
        <v>2080</v>
      </c>
      <c r="J996" s="13">
        <f t="shared" si="75"/>
        <v>0</v>
      </c>
      <c r="K996" s="14" t="str">
        <f t="shared" si="76"/>
        <v xml:space="preserve"> Equivalent</v>
      </c>
      <c r="L996" s="4" t="s">
        <v>2239</v>
      </c>
      <c r="N996" s="4" t="str">
        <f t="shared" si="77"/>
        <v>AC</v>
      </c>
      <c r="O996" s="4" t="str">
        <f t="shared" si="78"/>
        <v>2</v>
      </c>
      <c r="P996" s="4" t="str">
        <f t="shared" si="79"/>
        <v>E</v>
      </c>
    </row>
    <row r="997" spans="1:16" s="4" customFormat="1" ht="18" customHeight="1" x14ac:dyDescent="0.35">
      <c r="A997" s="11" t="s">
        <v>3758</v>
      </c>
      <c r="B997" s="12" t="s">
        <v>3759</v>
      </c>
      <c r="C997" s="12" t="s">
        <v>1473</v>
      </c>
      <c r="D997" s="12" t="s">
        <v>1474</v>
      </c>
      <c r="E997" s="13">
        <v>23</v>
      </c>
      <c r="F997" s="13">
        <v>23</v>
      </c>
      <c r="G997" s="12" t="s">
        <v>18</v>
      </c>
      <c r="H997" s="12" t="s">
        <v>2079</v>
      </c>
      <c r="I997" s="12" t="s">
        <v>2080</v>
      </c>
      <c r="J997" s="13">
        <f t="shared" si="75"/>
        <v>0</v>
      </c>
      <c r="K997" s="14" t="str">
        <f t="shared" si="76"/>
        <v xml:space="preserve"> Equivalent</v>
      </c>
      <c r="L997" s="4" t="s">
        <v>2239</v>
      </c>
      <c r="N997" s="4" t="str">
        <f t="shared" si="77"/>
        <v>AC</v>
      </c>
      <c r="O997" s="4" t="str">
        <f t="shared" si="78"/>
        <v>4</v>
      </c>
      <c r="P997" s="4" t="str">
        <f t="shared" si="79"/>
        <v>E</v>
      </c>
    </row>
    <row r="998" spans="1:16" s="4" customFormat="1" ht="18" customHeight="1" x14ac:dyDescent="0.35">
      <c r="A998" s="11" t="s">
        <v>3760</v>
      </c>
      <c r="B998" s="12" t="s">
        <v>3761</v>
      </c>
      <c r="C998" s="12" t="s">
        <v>1473</v>
      </c>
      <c r="D998" s="12" t="s">
        <v>1474</v>
      </c>
      <c r="E998" s="13">
        <v>36</v>
      </c>
      <c r="F998" s="13">
        <v>36</v>
      </c>
      <c r="G998" s="12" t="s">
        <v>18</v>
      </c>
      <c r="H998" s="12" t="s">
        <v>2079</v>
      </c>
      <c r="I998" s="12" t="s">
        <v>2080</v>
      </c>
      <c r="J998" s="13">
        <f t="shared" si="75"/>
        <v>0</v>
      </c>
      <c r="K998" s="14" t="str">
        <f t="shared" si="76"/>
        <v xml:space="preserve"> Equivalent</v>
      </c>
      <c r="L998" s="4" t="s">
        <v>2239</v>
      </c>
      <c r="N998" s="4" t="str">
        <f t="shared" si="77"/>
        <v>AC</v>
      </c>
      <c r="O998" s="4" t="str">
        <f t="shared" si="78"/>
        <v>6</v>
      </c>
      <c r="P998" s="4" t="str">
        <f t="shared" si="79"/>
        <v>E</v>
      </c>
    </row>
    <row r="999" spans="1:16" s="4" customFormat="1" ht="18" customHeight="1" x14ac:dyDescent="0.35">
      <c r="A999" s="11" t="s">
        <v>3762</v>
      </c>
      <c r="B999" s="12" t="s">
        <v>1591</v>
      </c>
      <c r="C999" s="12" t="s">
        <v>2887</v>
      </c>
      <c r="D999" s="12" t="s">
        <v>2888</v>
      </c>
      <c r="E999" s="13">
        <v>148</v>
      </c>
      <c r="F999" s="13">
        <v>148</v>
      </c>
      <c r="G999" s="12" t="s">
        <v>18</v>
      </c>
      <c r="H999" s="12" t="s">
        <v>2079</v>
      </c>
      <c r="I999" s="12" t="s">
        <v>2080</v>
      </c>
      <c r="J999" s="13">
        <f t="shared" si="75"/>
        <v>0</v>
      </c>
      <c r="K999" s="14" t="str">
        <f t="shared" si="76"/>
        <v xml:space="preserve"> Equivalent</v>
      </c>
      <c r="L999" s="4" t="s">
        <v>2239</v>
      </c>
      <c r="N999" s="4" t="str">
        <f t="shared" si="77"/>
        <v>AC</v>
      </c>
      <c r="O999" s="4" t="str">
        <f t="shared" si="78"/>
        <v>8</v>
      </c>
      <c r="P999" s="4" t="str">
        <f t="shared" si="79"/>
        <v>E</v>
      </c>
    </row>
    <row r="1000" spans="1:16" s="4" customFormat="1" ht="18" customHeight="1" x14ac:dyDescent="0.35">
      <c r="A1000" s="11" t="s">
        <v>3763</v>
      </c>
      <c r="B1000" s="12" t="s">
        <v>1592</v>
      </c>
      <c r="C1000" s="12" t="s">
        <v>1172</v>
      </c>
      <c r="D1000" s="12" t="s">
        <v>1173</v>
      </c>
      <c r="E1000" s="13">
        <v>174</v>
      </c>
      <c r="F1000" s="13">
        <v>174</v>
      </c>
      <c r="G1000" s="12" t="s">
        <v>18</v>
      </c>
      <c r="H1000" s="12" t="s">
        <v>2079</v>
      </c>
      <c r="I1000" s="12" t="s">
        <v>2080</v>
      </c>
      <c r="J1000" s="13">
        <f t="shared" si="75"/>
        <v>0</v>
      </c>
      <c r="K1000" s="14" t="str">
        <f t="shared" si="76"/>
        <v xml:space="preserve"> Equivalent</v>
      </c>
      <c r="L1000" s="4" t="s">
        <v>2239</v>
      </c>
      <c r="N1000" s="4" t="str">
        <f t="shared" si="77"/>
        <v>AC</v>
      </c>
      <c r="O1000" s="4" t="str">
        <f t="shared" si="78"/>
        <v>6</v>
      </c>
      <c r="P1000" s="4" t="str">
        <f t="shared" si="79"/>
        <v>E</v>
      </c>
    </row>
    <row r="1001" spans="1:16" s="4" customFormat="1" ht="18" customHeight="1" x14ac:dyDescent="0.35">
      <c r="A1001" s="11" t="s">
        <v>3764</v>
      </c>
      <c r="B1001" s="12" t="s">
        <v>3765</v>
      </c>
      <c r="C1001" s="12" t="s">
        <v>3374</v>
      </c>
      <c r="D1001" s="12" t="s">
        <v>3375</v>
      </c>
      <c r="E1001" s="13">
        <v>17</v>
      </c>
      <c r="F1001" s="13">
        <v>17</v>
      </c>
      <c r="G1001" s="12" t="s">
        <v>9</v>
      </c>
      <c r="H1001" s="12" t="s">
        <v>2079</v>
      </c>
      <c r="I1001" s="12" t="s">
        <v>2080</v>
      </c>
      <c r="J1001" s="13">
        <f t="shared" si="75"/>
        <v>0</v>
      </c>
      <c r="K1001" s="14" t="str">
        <f t="shared" si="76"/>
        <v xml:space="preserve"> Equivalent</v>
      </c>
      <c r="L1001" s="4" t="s">
        <v>2239</v>
      </c>
      <c r="N1001" s="4" t="str">
        <f t="shared" si="77"/>
        <v>AC</v>
      </c>
      <c r="O1001" s="4" t="str">
        <f t="shared" si="78"/>
        <v>4</v>
      </c>
      <c r="P1001" s="4" t="str">
        <f t="shared" si="79"/>
        <v>E</v>
      </c>
    </row>
    <row r="1002" spans="1:16" s="4" customFormat="1" ht="18" customHeight="1" x14ac:dyDescent="0.35">
      <c r="A1002" s="11" t="s">
        <v>3766</v>
      </c>
      <c r="B1002" s="12" t="s">
        <v>1593</v>
      </c>
      <c r="C1002" s="12" t="s">
        <v>3506</v>
      </c>
      <c r="D1002" s="12" t="s">
        <v>3507</v>
      </c>
      <c r="E1002" s="13">
        <v>54</v>
      </c>
      <c r="F1002" s="13">
        <v>54</v>
      </c>
      <c r="G1002" s="12" t="s">
        <v>18</v>
      </c>
      <c r="H1002" s="12" t="s">
        <v>2079</v>
      </c>
      <c r="I1002" s="12" t="s">
        <v>2080</v>
      </c>
      <c r="J1002" s="13">
        <f t="shared" si="75"/>
        <v>0</v>
      </c>
      <c r="K1002" s="14" t="str">
        <f t="shared" si="76"/>
        <v xml:space="preserve"> Equivalent</v>
      </c>
      <c r="L1002" s="4" t="s">
        <v>2239</v>
      </c>
      <c r="N1002" s="4" t="str">
        <f t="shared" si="77"/>
        <v>AC</v>
      </c>
      <c r="O1002" s="4" t="str">
        <f t="shared" si="78"/>
        <v>4</v>
      </c>
      <c r="P1002" s="4" t="str">
        <f t="shared" si="79"/>
        <v>E</v>
      </c>
    </row>
    <row r="1003" spans="1:16" s="4" customFormat="1" ht="18" customHeight="1" x14ac:dyDescent="0.35">
      <c r="A1003" s="11" t="s">
        <v>3767</v>
      </c>
      <c r="B1003" s="12" t="s">
        <v>3768</v>
      </c>
      <c r="C1003" s="12" t="s">
        <v>3769</v>
      </c>
      <c r="D1003" s="12" t="s">
        <v>3770</v>
      </c>
      <c r="E1003" s="13">
        <v>60</v>
      </c>
      <c r="F1003" s="13">
        <v>60</v>
      </c>
      <c r="G1003" s="12" t="s">
        <v>18</v>
      </c>
      <c r="H1003" s="12" t="s">
        <v>2079</v>
      </c>
      <c r="I1003" s="12" t="s">
        <v>2080</v>
      </c>
      <c r="J1003" s="13">
        <f t="shared" si="75"/>
        <v>0</v>
      </c>
      <c r="K1003" s="14" t="str">
        <f t="shared" si="76"/>
        <v xml:space="preserve"> Equivalent</v>
      </c>
      <c r="L1003" s="4" t="s">
        <v>2239</v>
      </c>
      <c r="N1003" s="4" t="str">
        <f t="shared" si="77"/>
        <v>AC</v>
      </c>
      <c r="O1003" s="4" t="str">
        <f t="shared" si="78"/>
        <v>6</v>
      </c>
      <c r="P1003" s="4" t="str">
        <f t="shared" si="79"/>
        <v>E</v>
      </c>
    </row>
    <row r="1004" spans="1:16" s="4" customFormat="1" ht="18" customHeight="1" x14ac:dyDescent="0.35">
      <c r="A1004" s="11" t="s">
        <v>3771</v>
      </c>
      <c r="B1004" s="12" t="s">
        <v>3772</v>
      </c>
      <c r="C1004" s="12" t="s">
        <v>2887</v>
      </c>
      <c r="D1004" s="12" t="s">
        <v>2888</v>
      </c>
      <c r="E1004" s="13">
        <v>18</v>
      </c>
      <c r="F1004" s="13">
        <v>18</v>
      </c>
      <c r="G1004" s="12" t="s">
        <v>18</v>
      </c>
      <c r="H1004" s="12" t="s">
        <v>2079</v>
      </c>
      <c r="I1004" s="12" t="s">
        <v>2080</v>
      </c>
      <c r="J1004" s="13">
        <f t="shared" si="75"/>
        <v>0</v>
      </c>
      <c r="K1004" s="14" t="str">
        <f t="shared" si="76"/>
        <v xml:space="preserve"> Equivalent</v>
      </c>
      <c r="L1004" s="4" t="s">
        <v>2239</v>
      </c>
      <c r="N1004" s="4" t="str">
        <f t="shared" si="77"/>
        <v>AC</v>
      </c>
      <c r="O1004" s="4" t="str">
        <f t="shared" si="78"/>
        <v>8</v>
      </c>
      <c r="P1004" s="4" t="str">
        <f t="shared" si="79"/>
        <v>E</v>
      </c>
    </row>
    <row r="1005" spans="1:16" s="4" customFormat="1" ht="18" customHeight="1" x14ac:dyDescent="0.35">
      <c r="A1005" s="11" t="s">
        <v>3773</v>
      </c>
      <c r="B1005" s="12" t="s">
        <v>3774</v>
      </c>
      <c r="C1005" s="12" t="s">
        <v>977</v>
      </c>
      <c r="D1005" s="12" t="s">
        <v>978</v>
      </c>
      <c r="E1005" s="13">
        <v>54</v>
      </c>
      <c r="F1005" s="13">
        <v>54</v>
      </c>
      <c r="G1005" s="12" t="s">
        <v>18</v>
      </c>
      <c r="H1005" s="12" t="s">
        <v>2079</v>
      </c>
      <c r="I1005" s="12" t="s">
        <v>2080</v>
      </c>
      <c r="J1005" s="13">
        <f t="shared" si="75"/>
        <v>0</v>
      </c>
      <c r="K1005" s="14" t="str">
        <f t="shared" si="76"/>
        <v xml:space="preserve"> Equivalent</v>
      </c>
      <c r="L1005" s="4" t="s">
        <v>2239</v>
      </c>
      <c r="N1005" s="4" t="str">
        <f t="shared" si="77"/>
        <v>AC</v>
      </c>
      <c r="O1005" s="4" t="str">
        <f t="shared" si="78"/>
        <v>0</v>
      </c>
      <c r="P1005" s="4" t="str">
        <f t="shared" si="79"/>
        <v>E</v>
      </c>
    </row>
    <row r="1006" spans="1:16" s="4" customFormat="1" ht="18" customHeight="1" x14ac:dyDescent="0.35">
      <c r="A1006" s="11" t="s">
        <v>3775</v>
      </c>
      <c r="B1006" s="12" t="s">
        <v>3776</v>
      </c>
      <c r="C1006" s="12" t="s">
        <v>1172</v>
      </c>
      <c r="D1006" s="12" t="s">
        <v>1173</v>
      </c>
      <c r="E1006" s="13">
        <v>164</v>
      </c>
      <c r="F1006" s="13">
        <v>164</v>
      </c>
      <c r="G1006" s="12" t="s">
        <v>18</v>
      </c>
      <c r="H1006" s="12" t="s">
        <v>2079</v>
      </c>
      <c r="I1006" s="12" t="s">
        <v>2080</v>
      </c>
      <c r="J1006" s="13">
        <f t="shared" si="75"/>
        <v>0</v>
      </c>
      <c r="K1006" s="14" t="str">
        <f t="shared" si="76"/>
        <v xml:space="preserve"> Equivalent</v>
      </c>
      <c r="L1006" s="4" t="s">
        <v>2239</v>
      </c>
      <c r="N1006" s="4" t="str">
        <f t="shared" si="77"/>
        <v>AC</v>
      </c>
      <c r="O1006" s="4" t="str">
        <f t="shared" si="78"/>
        <v>2</v>
      </c>
      <c r="P1006" s="4" t="str">
        <f t="shared" si="79"/>
        <v>E</v>
      </c>
    </row>
    <row r="1007" spans="1:16" s="4" customFormat="1" ht="18" customHeight="1" x14ac:dyDescent="0.35">
      <c r="A1007" s="11" t="s">
        <v>3777</v>
      </c>
      <c r="B1007" s="12" t="s">
        <v>1594</v>
      </c>
      <c r="C1007" s="12" t="s">
        <v>2873</v>
      </c>
      <c r="D1007" s="12" t="s">
        <v>2874</v>
      </c>
      <c r="E1007" s="13">
        <v>130</v>
      </c>
      <c r="F1007" s="13">
        <v>130</v>
      </c>
      <c r="G1007" s="12" t="s">
        <v>18</v>
      </c>
      <c r="H1007" s="12" t="s">
        <v>2079</v>
      </c>
      <c r="I1007" s="12" t="s">
        <v>2080</v>
      </c>
      <c r="J1007" s="13">
        <f t="shared" si="75"/>
        <v>0</v>
      </c>
      <c r="K1007" s="14" t="str">
        <f t="shared" si="76"/>
        <v xml:space="preserve"> Equivalent</v>
      </c>
      <c r="L1007" s="4" t="s">
        <v>2239</v>
      </c>
      <c r="N1007" s="4" t="str">
        <f t="shared" si="77"/>
        <v>AC</v>
      </c>
      <c r="O1007" s="4" t="str">
        <f t="shared" si="78"/>
        <v>8</v>
      </c>
      <c r="P1007" s="4" t="str">
        <f t="shared" si="79"/>
        <v>E</v>
      </c>
    </row>
    <row r="1008" spans="1:16" s="4" customFormat="1" ht="18" customHeight="1" x14ac:dyDescent="0.35">
      <c r="A1008" s="11" t="s">
        <v>3778</v>
      </c>
      <c r="B1008" s="12" t="s">
        <v>1595</v>
      </c>
      <c r="C1008" s="12" t="s">
        <v>545</v>
      </c>
      <c r="D1008" s="12" t="s">
        <v>546</v>
      </c>
      <c r="E1008" s="13">
        <v>48</v>
      </c>
      <c r="F1008" s="13">
        <v>48</v>
      </c>
      <c r="G1008" s="12" t="s">
        <v>18</v>
      </c>
      <c r="H1008" s="12" t="s">
        <v>2079</v>
      </c>
      <c r="I1008" s="12" t="s">
        <v>2080</v>
      </c>
      <c r="J1008" s="13">
        <f t="shared" si="75"/>
        <v>0</v>
      </c>
      <c r="K1008" s="14" t="str">
        <f t="shared" si="76"/>
        <v xml:space="preserve"> Equivalent</v>
      </c>
      <c r="L1008" s="4" t="s">
        <v>2239</v>
      </c>
      <c r="N1008" s="4" t="str">
        <f t="shared" si="77"/>
        <v>AC</v>
      </c>
      <c r="O1008" s="4" t="str">
        <f t="shared" si="78"/>
        <v>8</v>
      </c>
      <c r="P1008" s="4" t="str">
        <f t="shared" si="79"/>
        <v>E</v>
      </c>
    </row>
    <row r="1009" spans="1:16" s="4" customFormat="1" ht="18" customHeight="1" x14ac:dyDescent="0.35">
      <c r="A1009" s="11" t="s">
        <v>3779</v>
      </c>
      <c r="B1009" s="12" t="s">
        <v>1596</v>
      </c>
      <c r="C1009" s="12" t="s">
        <v>545</v>
      </c>
      <c r="D1009" s="12" t="s">
        <v>546</v>
      </c>
      <c r="E1009" s="13">
        <v>48</v>
      </c>
      <c r="F1009" s="13">
        <v>48</v>
      </c>
      <c r="G1009" s="12" t="s">
        <v>18</v>
      </c>
      <c r="H1009" s="12" t="s">
        <v>2079</v>
      </c>
      <c r="I1009" s="12" t="s">
        <v>2080</v>
      </c>
      <c r="J1009" s="13">
        <f t="shared" si="75"/>
        <v>0</v>
      </c>
      <c r="K1009" s="14" t="str">
        <f t="shared" si="76"/>
        <v xml:space="preserve"> Equivalent</v>
      </c>
      <c r="L1009" s="4" t="s">
        <v>2239</v>
      </c>
      <c r="N1009" s="4" t="str">
        <f t="shared" si="77"/>
        <v>AC</v>
      </c>
      <c r="O1009" s="4" t="str">
        <f t="shared" si="78"/>
        <v>0</v>
      </c>
      <c r="P1009" s="4" t="str">
        <f t="shared" si="79"/>
        <v>E</v>
      </c>
    </row>
    <row r="1010" spans="1:16" s="4" customFormat="1" ht="18" customHeight="1" x14ac:dyDescent="0.35">
      <c r="A1010" s="11" t="s">
        <v>3780</v>
      </c>
      <c r="B1010" s="12" t="s">
        <v>3781</v>
      </c>
      <c r="C1010" s="12" t="s">
        <v>545</v>
      </c>
      <c r="D1010" s="12" t="s">
        <v>546</v>
      </c>
      <c r="E1010" s="13">
        <v>48</v>
      </c>
      <c r="F1010" s="13">
        <v>48</v>
      </c>
      <c r="G1010" s="12" t="s">
        <v>18</v>
      </c>
      <c r="H1010" s="12" t="s">
        <v>2079</v>
      </c>
      <c r="I1010" s="12" t="s">
        <v>2080</v>
      </c>
      <c r="J1010" s="13">
        <f t="shared" si="75"/>
        <v>0</v>
      </c>
      <c r="K1010" s="14" t="str">
        <f t="shared" si="76"/>
        <v xml:space="preserve"> Equivalent</v>
      </c>
      <c r="L1010" s="4" t="s">
        <v>2239</v>
      </c>
      <c r="N1010" s="4" t="str">
        <f t="shared" si="77"/>
        <v>AC</v>
      </c>
      <c r="O1010" s="4" t="str">
        <f t="shared" si="78"/>
        <v>2</v>
      </c>
      <c r="P1010" s="4" t="str">
        <f t="shared" si="79"/>
        <v>E</v>
      </c>
    </row>
    <row r="1011" spans="1:16" s="4" customFormat="1" ht="18" customHeight="1" x14ac:dyDescent="0.35">
      <c r="A1011" s="11" t="s">
        <v>3782</v>
      </c>
      <c r="B1011" s="12" t="s">
        <v>1597</v>
      </c>
      <c r="C1011" s="12" t="s">
        <v>32</v>
      </c>
      <c r="D1011" s="12" t="s">
        <v>33</v>
      </c>
      <c r="E1011" s="13">
        <v>63</v>
      </c>
      <c r="F1011" s="13">
        <v>63</v>
      </c>
      <c r="G1011" s="12" t="s">
        <v>18</v>
      </c>
      <c r="H1011" s="12" t="s">
        <v>2079</v>
      </c>
      <c r="I1011" s="12" t="s">
        <v>2080</v>
      </c>
      <c r="J1011" s="13">
        <f t="shared" si="75"/>
        <v>0</v>
      </c>
      <c r="K1011" s="14" t="str">
        <f t="shared" si="76"/>
        <v xml:space="preserve"> Equivalent</v>
      </c>
      <c r="L1011" s="4" t="s">
        <v>2239</v>
      </c>
      <c r="N1011" s="4" t="str">
        <f t="shared" si="77"/>
        <v>AC</v>
      </c>
      <c r="O1011" s="4" t="str">
        <f t="shared" si="78"/>
        <v>4</v>
      </c>
      <c r="P1011" s="4" t="str">
        <f t="shared" si="79"/>
        <v>E</v>
      </c>
    </row>
    <row r="1012" spans="1:16" s="4" customFormat="1" ht="18" customHeight="1" x14ac:dyDescent="0.35">
      <c r="A1012" s="11" t="s">
        <v>3783</v>
      </c>
      <c r="B1012" s="12" t="s">
        <v>1598</v>
      </c>
      <c r="C1012" s="12" t="s">
        <v>345</v>
      </c>
      <c r="D1012" s="12" t="s">
        <v>346</v>
      </c>
      <c r="E1012" s="13">
        <v>20</v>
      </c>
      <c r="F1012" s="13">
        <v>20</v>
      </c>
      <c r="G1012" s="12" t="s">
        <v>18</v>
      </c>
      <c r="H1012" s="12" t="s">
        <v>2079</v>
      </c>
      <c r="I1012" s="12" t="s">
        <v>2080</v>
      </c>
      <c r="J1012" s="13">
        <f t="shared" si="75"/>
        <v>0</v>
      </c>
      <c r="K1012" s="14" t="str">
        <f t="shared" si="76"/>
        <v xml:space="preserve"> Equivalent</v>
      </c>
      <c r="L1012" s="4" t="s">
        <v>2239</v>
      </c>
      <c r="N1012" s="4" t="str">
        <f t="shared" si="77"/>
        <v>AC</v>
      </c>
      <c r="O1012" s="4" t="str">
        <f t="shared" si="78"/>
        <v>6</v>
      </c>
      <c r="P1012" s="4" t="str">
        <f t="shared" si="79"/>
        <v>E</v>
      </c>
    </row>
    <row r="1013" spans="1:16" s="4" customFormat="1" ht="18" customHeight="1" x14ac:dyDescent="0.35">
      <c r="A1013" s="11" t="s">
        <v>3784</v>
      </c>
      <c r="B1013" s="12" t="s">
        <v>3785</v>
      </c>
      <c r="C1013" s="12" t="s">
        <v>1491</v>
      </c>
      <c r="D1013" s="12" t="s">
        <v>3537</v>
      </c>
      <c r="E1013" s="13">
        <v>27</v>
      </c>
      <c r="F1013" s="13">
        <v>27</v>
      </c>
      <c r="G1013" s="12" t="s">
        <v>18</v>
      </c>
      <c r="H1013" s="12" t="s">
        <v>2079</v>
      </c>
      <c r="I1013" s="12" t="s">
        <v>2080</v>
      </c>
      <c r="J1013" s="13">
        <f t="shared" si="75"/>
        <v>0</v>
      </c>
      <c r="K1013" s="14" t="str">
        <f t="shared" si="76"/>
        <v xml:space="preserve"> Equivalent</v>
      </c>
      <c r="L1013" s="4" t="s">
        <v>2239</v>
      </c>
      <c r="N1013" s="4" t="str">
        <f t="shared" si="77"/>
        <v>AC</v>
      </c>
      <c r="O1013" s="4" t="str">
        <f t="shared" si="78"/>
        <v>0</v>
      </c>
      <c r="P1013" s="4" t="str">
        <f t="shared" si="79"/>
        <v>E</v>
      </c>
    </row>
    <row r="1014" spans="1:16" s="4" customFormat="1" ht="18" customHeight="1" x14ac:dyDescent="0.35">
      <c r="A1014" s="11" t="s">
        <v>3786</v>
      </c>
      <c r="B1014" s="12" t="s">
        <v>3787</v>
      </c>
      <c r="C1014" s="12" t="s">
        <v>341</v>
      </c>
      <c r="D1014" s="12" t="s">
        <v>342</v>
      </c>
      <c r="E1014" s="13">
        <v>36</v>
      </c>
      <c r="F1014" s="13">
        <v>36</v>
      </c>
      <c r="G1014" s="12" t="s">
        <v>18</v>
      </c>
      <c r="H1014" s="12" t="s">
        <v>2079</v>
      </c>
      <c r="I1014" s="12" t="s">
        <v>2080</v>
      </c>
      <c r="J1014" s="13">
        <f t="shared" si="75"/>
        <v>0</v>
      </c>
      <c r="K1014" s="14" t="str">
        <f t="shared" si="76"/>
        <v xml:space="preserve"> Equivalent</v>
      </c>
      <c r="L1014" s="4" t="s">
        <v>2239</v>
      </c>
      <c r="N1014" s="4" t="str">
        <f t="shared" si="77"/>
        <v>AC</v>
      </c>
      <c r="O1014" s="4" t="str">
        <f t="shared" si="78"/>
        <v>2</v>
      </c>
      <c r="P1014" s="4" t="str">
        <f t="shared" si="79"/>
        <v>E</v>
      </c>
    </row>
    <row r="1015" spans="1:16" s="4" customFormat="1" ht="18" customHeight="1" x14ac:dyDescent="0.35">
      <c r="A1015" s="11" t="s">
        <v>3788</v>
      </c>
      <c r="B1015" s="12" t="s">
        <v>3789</v>
      </c>
      <c r="C1015" s="12" t="s">
        <v>32</v>
      </c>
      <c r="D1015" s="12" t="s">
        <v>33</v>
      </c>
      <c r="E1015" s="13">
        <v>63</v>
      </c>
      <c r="F1015" s="13">
        <v>63</v>
      </c>
      <c r="G1015" s="12" t="s">
        <v>18</v>
      </c>
      <c r="H1015" s="12" t="s">
        <v>2079</v>
      </c>
      <c r="I1015" s="12" t="s">
        <v>2080</v>
      </c>
      <c r="J1015" s="13">
        <f t="shared" si="75"/>
        <v>0</v>
      </c>
      <c r="K1015" s="14" t="str">
        <f t="shared" si="76"/>
        <v xml:space="preserve"> Equivalent</v>
      </c>
      <c r="L1015" s="4" t="s">
        <v>2239</v>
      </c>
      <c r="N1015" s="4" t="str">
        <f t="shared" si="77"/>
        <v>AC</v>
      </c>
      <c r="O1015" s="4" t="str">
        <f t="shared" si="78"/>
        <v>6</v>
      </c>
      <c r="P1015" s="4" t="str">
        <f t="shared" si="79"/>
        <v>E</v>
      </c>
    </row>
    <row r="1016" spans="1:16" s="4" customFormat="1" ht="18" customHeight="1" x14ac:dyDescent="0.35">
      <c r="A1016" s="11" t="s">
        <v>3790</v>
      </c>
      <c r="B1016" s="12" t="s">
        <v>3791</v>
      </c>
      <c r="C1016" s="12" t="s">
        <v>1491</v>
      </c>
      <c r="D1016" s="12" t="s">
        <v>3537</v>
      </c>
      <c r="E1016" s="13">
        <v>27</v>
      </c>
      <c r="F1016" s="13">
        <v>27</v>
      </c>
      <c r="G1016" s="12" t="s">
        <v>18</v>
      </c>
      <c r="H1016" s="12" t="s">
        <v>2079</v>
      </c>
      <c r="I1016" s="12" t="s">
        <v>2080</v>
      </c>
      <c r="J1016" s="13">
        <f t="shared" si="75"/>
        <v>0</v>
      </c>
      <c r="K1016" s="14" t="str">
        <f t="shared" si="76"/>
        <v xml:space="preserve"> Equivalent</v>
      </c>
      <c r="L1016" s="4" t="s">
        <v>2239</v>
      </c>
      <c r="N1016" s="4" t="str">
        <f t="shared" si="77"/>
        <v>AC</v>
      </c>
      <c r="O1016" s="4" t="str">
        <f t="shared" si="78"/>
        <v>6</v>
      </c>
      <c r="P1016" s="4" t="str">
        <f t="shared" si="79"/>
        <v>F</v>
      </c>
    </row>
    <row r="1017" spans="1:16" s="4" customFormat="1" ht="18" customHeight="1" x14ac:dyDescent="0.35">
      <c r="A1017" s="11" t="s">
        <v>3792</v>
      </c>
      <c r="B1017" s="12" t="s">
        <v>3793</v>
      </c>
      <c r="C1017" s="12" t="s">
        <v>1742</v>
      </c>
      <c r="D1017" s="12" t="s">
        <v>1743</v>
      </c>
      <c r="E1017" s="13">
        <v>140</v>
      </c>
      <c r="F1017" s="13">
        <v>140</v>
      </c>
      <c r="G1017" s="12" t="s">
        <v>18</v>
      </c>
      <c r="H1017" s="12" t="s">
        <v>2079</v>
      </c>
      <c r="I1017" s="12" t="s">
        <v>2080</v>
      </c>
      <c r="J1017" s="13">
        <f t="shared" si="75"/>
        <v>0</v>
      </c>
      <c r="K1017" s="14" t="str">
        <f t="shared" si="76"/>
        <v xml:space="preserve"> Equivalent</v>
      </c>
      <c r="L1017" s="4" t="s">
        <v>2239</v>
      </c>
      <c r="N1017" s="4" t="str">
        <f t="shared" si="77"/>
        <v>AC</v>
      </c>
      <c r="O1017" s="4" t="str">
        <f t="shared" si="78"/>
        <v>8</v>
      </c>
      <c r="P1017" s="4" t="str">
        <f t="shared" si="79"/>
        <v>F</v>
      </c>
    </row>
    <row r="1018" spans="1:16" s="4" customFormat="1" ht="18" customHeight="1" x14ac:dyDescent="0.35">
      <c r="A1018" s="11" t="s">
        <v>3794</v>
      </c>
      <c r="B1018" s="12" t="s">
        <v>1599</v>
      </c>
      <c r="C1018" s="12" t="s">
        <v>606</v>
      </c>
      <c r="D1018" s="12" t="s">
        <v>607</v>
      </c>
      <c r="E1018" s="13">
        <v>72</v>
      </c>
      <c r="F1018" s="13">
        <v>72</v>
      </c>
      <c r="G1018" s="12" t="s">
        <v>18</v>
      </c>
      <c r="H1018" s="12" t="s">
        <v>2079</v>
      </c>
      <c r="I1018" s="12" t="s">
        <v>2080</v>
      </c>
      <c r="J1018" s="13">
        <f t="shared" si="75"/>
        <v>0</v>
      </c>
      <c r="K1018" s="14" t="str">
        <f t="shared" si="76"/>
        <v xml:space="preserve"> Equivalent</v>
      </c>
      <c r="L1018" s="4" t="s">
        <v>2239</v>
      </c>
      <c r="N1018" s="4" t="str">
        <f t="shared" si="77"/>
        <v>AC</v>
      </c>
      <c r="O1018" s="4" t="str">
        <f t="shared" si="78"/>
        <v>0</v>
      </c>
      <c r="P1018" s="4" t="str">
        <f t="shared" si="79"/>
        <v>F</v>
      </c>
    </row>
    <row r="1019" spans="1:16" s="4" customFormat="1" ht="18" customHeight="1" x14ac:dyDescent="0.35">
      <c r="A1019" s="11" t="s">
        <v>3795</v>
      </c>
      <c r="B1019" s="12" t="s">
        <v>3796</v>
      </c>
      <c r="C1019" s="12" t="s">
        <v>1456</v>
      </c>
      <c r="D1019" s="12" t="s">
        <v>1457</v>
      </c>
      <c r="E1019" s="13">
        <v>144</v>
      </c>
      <c r="F1019" s="13">
        <v>144</v>
      </c>
      <c r="G1019" s="12" t="s">
        <v>157</v>
      </c>
      <c r="H1019" s="12" t="s">
        <v>2079</v>
      </c>
      <c r="I1019" s="12" t="s">
        <v>2080</v>
      </c>
      <c r="J1019" s="13">
        <f t="shared" si="75"/>
        <v>0</v>
      </c>
      <c r="K1019" s="14" t="str">
        <f t="shared" si="76"/>
        <v xml:space="preserve"> Equivalent</v>
      </c>
      <c r="L1019" s="4" t="s">
        <v>2239</v>
      </c>
      <c r="N1019" s="4" t="str">
        <f t="shared" si="77"/>
        <v>AC</v>
      </c>
      <c r="O1019" s="4" t="str">
        <f t="shared" si="78"/>
        <v>2</v>
      </c>
      <c r="P1019" s="4" t="str">
        <f t="shared" si="79"/>
        <v>F</v>
      </c>
    </row>
    <row r="1020" spans="1:16" s="4" customFormat="1" ht="18" customHeight="1" x14ac:dyDescent="0.35">
      <c r="A1020" s="11" t="s">
        <v>3797</v>
      </c>
      <c r="B1020" s="12" t="s">
        <v>3798</v>
      </c>
      <c r="C1020" s="12" t="s">
        <v>904</v>
      </c>
      <c r="D1020" s="12" t="s">
        <v>905</v>
      </c>
      <c r="E1020" s="13">
        <v>180</v>
      </c>
      <c r="F1020" s="13">
        <v>180</v>
      </c>
      <c r="G1020" s="12" t="s">
        <v>18</v>
      </c>
      <c r="H1020" s="12" t="s">
        <v>2079</v>
      </c>
      <c r="I1020" s="12" t="s">
        <v>2080</v>
      </c>
      <c r="J1020" s="13">
        <f t="shared" si="75"/>
        <v>0</v>
      </c>
      <c r="K1020" s="14" t="str">
        <f t="shared" si="76"/>
        <v xml:space="preserve"> Equivalent</v>
      </c>
      <c r="L1020" s="4" t="s">
        <v>2239</v>
      </c>
      <c r="N1020" s="4" t="str">
        <f t="shared" si="77"/>
        <v>AC</v>
      </c>
      <c r="O1020" s="4" t="str">
        <f t="shared" si="78"/>
        <v>6</v>
      </c>
      <c r="P1020" s="4" t="str">
        <f t="shared" si="79"/>
        <v>F</v>
      </c>
    </row>
    <row r="1021" spans="1:16" s="4" customFormat="1" ht="18" customHeight="1" x14ac:dyDescent="0.35">
      <c r="A1021" s="11" t="s">
        <v>3799</v>
      </c>
      <c r="B1021" s="12" t="s">
        <v>3800</v>
      </c>
      <c r="C1021" s="12" t="s">
        <v>1456</v>
      </c>
      <c r="D1021" s="12" t="s">
        <v>1457</v>
      </c>
      <c r="E1021" s="13">
        <v>144</v>
      </c>
      <c r="F1021" s="13">
        <v>144</v>
      </c>
      <c r="G1021" s="12" t="s">
        <v>157</v>
      </c>
      <c r="H1021" s="12" t="s">
        <v>2079</v>
      </c>
      <c r="I1021" s="12" t="s">
        <v>2080</v>
      </c>
      <c r="J1021" s="13">
        <f t="shared" si="75"/>
        <v>0</v>
      </c>
      <c r="K1021" s="14" t="str">
        <f t="shared" si="76"/>
        <v xml:space="preserve"> Equivalent</v>
      </c>
      <c r="L1021" s="4" t="s">
        <v>2239</v>
      </c>
      <c r="N1021" s="4" t="str">
        <f t="shared" si="77"/>
        <v>AC</v>
      </c>
      <c r="O1021" s="4" t="str">
        <f t="shared" si="78"/>
        <v>8</v>
      </c>
      <c r="P1021" s="4" t="str">
        <f t="shared" si="79"/>
        <v>F</v>
      </c>
    </row>
    <row r="1022" spans="1:16" s="4" customFormat="1" ht="18" customHeight="1" x14ac:dyDescent="0.35">
      <c r="A1022" s="11" t="s">
        <v>3801</v>
      </c>
      <c r="B1022" s="12" t="s">
        <v>1600</v>
      </c>
      <c r="C1022" s="12" t="s">
        <v>1456</v>
      </c>
      <c r="D1022" s="12" t="s">
        <v>1457</v>
      </c>
      <c r="E1022" s="13">
        <v>144</v>
      </c>
      <c r="F1022" s="13">
        <v>144</v>
      </c>
      <c r="G1022" s="12" t="s">
        <v>157</v>
      </c>
      <c r="H1022" s="12" t="s">
        <v>2079</v>
      </c>
      <c r="I1022" s="12" t="s">
        <v>2080</v>
      </c>
      <c r="J1022" s="13">
        <f t="shared" si="75"/>
        <v>0</v>
      </c>
      <c r="K1022" s="14" t="str">
        <f t="shared" si="76"/>
        <v xml:space="preserve"> Equivalent</v>
      </c>
      <c r="L1022" s="4" t="s">
        <v>2239</v>
      </c>
      <c r="N1022" s="4" t="str">
        <f t="shared" si="77"/>
        <v>AC</v>
      </c>
      <c r="O1022" s="4" t="str">
        <f t="shared" si="78"/>
        <v>2</v>
      </c>
      <c r="P1022" s="4" t="str">
        <f t="shared" si="79"/>
        <v>F</v>
      </c>
    </row>
    <row r="1023" spans="1:16" s="4" customFormat="1" ht="18" customHeight="1" x14ac:dyDescent="0.35">
      <c r="A1023" s="11" t="s">
        <v>3802</v>
      </c>
      <c r="B1023" s="12" t="s">
        <v>3803</v>
      </c>
      <c r="C1023" s="12" t="s">
        <v>32</v>
      </c>
      <c r="D1023" s="12" t="s">
        <v>33</v>
      </c>
      <c r="E1023" s="13">
        <v>63</v>
      </c>
      <c r="F1023" s="13">
        <v>63</v>
      </c>
      <c r="G1023" s="12" t="s">
        <v>18</v>
      </c>
      <c r="H1023" s="12" t="s">
        <v>2079</v>
      </c>
      <c r="I1023" s="12" t="s">
        <v>2080</v>
      </c>
      <c r="J1023" s="13">
        <f t="shared" si="75"/>
        <v>0</v>
      </c>
      <c r="K1023" s="14" t="str">
        <f t="shared" si="76"/>
        <v xml:space="preserve"> Equivalent</v>
      </c>
      <c r="L1023" s="4" t="s">
        <v>2239</v>
      </c>
      <c r="N1023" s="4" t="str">
        <f t="shared" si="77"/>
        <v>AC</v>
      </c>
      <c r="O1023" s="4" t="str">
        <f t="shared" si="78"/>
        <v>4</v>
      </c>
      <c r="P1023" s="4" t="str">
        <f t="shared" si="79"/>
        <v>F</v>
      </c>
    </row>
    <row r="1024" spans="1:16" s="4" customFormat="1" ht="18" customHeight="1" x14ac:dyDescent="0.35">
      <c r="A1024" s="11" t="s">
        <v>3804</v>
      </c>
      <c r="B1024" s="12" t="s">
        <v>1601</v>
      </c>
      <c r="C1024" s="12" t="s">
        <v>1456</v>
      </c>
      <c r="D1024" s="12" t="s">
        <v>1457</v>
      </c>
      <c r="E1024" s="13">
        <v>144</v>
      </c>
      <c r="F1024" s="13">
        <v>144</v>
      </c>
      <c r="G1024" s="12" t="s">
        <v>157</v>
      </c>
      <c r="H1024" s="12" t="s">
        <v>2079</v>
      </c>
      <c r="I1024" s="12" t="s">
        <v>2080</v>
      </c>
      <c r="J1024" s="13">
        <f t="shared" si="75"/>
        <v>0</v>
      </c>
      <c r="K1024" s="14" t="str">
        <f t="shared" si="76"/>
        <v xml:space="preserve"> Equivalent</v>
      </c>
      <c r="L1024" s="4" t="s">
        <v>2239</v>
      </c>
      <c r="N1024" s="4" t="str">
        <f t="shared" si="77"/>
        <v>AC</v>
      </c>
      <c r="O1024" s="4" t="str">
        <f t="shared" si="78"/>
        <v>6</v>
      </c>
      <c r="P1024" s="4" t="str">
        <f t="shared" si="79"/>
        <v>F</v>
      </c>
    </row>
    <row r="1025" spans="1:16" s="4" customFormat="1" ht="18" customHeight="1" x14ac:dyDescent="0.35">
      <c r="A1025" s="11" t="s">
        <v>3805</v>
      </c>
      <c r="B1025" s="12" t="s">
        <v>3806</v>
      </c>
      <c r="C1025" s="12" t="s">
        <v>904</v>
      </c>
      <c r="D1025" s="12" t="s">
        <v>905</v>
      </c>
      <c r="E1025" s="13">
        <v>51</v>
      </c>
      <c r="F1025" s="13">
        <v>51</v>
      </c>
      <c r="G1025" s="12" t="s">
        <v>18</v>
      </c>
      <c r="H1025" s="12" t="s">
        <v>2079</v>
      </c>
      <c r="I1025" s="12" t="s">
        <v>2080</v>
      </c>
      <c r="J1025" s="13">
        <f t="shared" si="75"/>
        <v>0</v>
      </c>
      <c r="K1025" s="14" t="str">
        <f t="shared" si="76"/>
        <v xml:space="preserve"> Equivalent</v>
      </c>
      <c r="L1025" s="4" t="s">
        <v>2239</v>
      </c>
      <c r="N1025" s="4" t="str">
        <f t="shared" si="77"/>
        <v>AC</v>
      </c>
      <c r="O1025" s="4" t="str">
        <f t="shared" si="78"/>
        <v>8</v>
      </c>
      <c r="P1025" s="4" t="str">
        <f t="shared" si="79"/>
        <v>F</v>
      </c>
    </row>
    <row r="1026" spans="1:16" s="4" customFormat="1" ht="18" customHeight="1" x14ac:dyDescent="0.35">
      <c r="A1026" s="11" t="s">
        <v>3807</v>
      </c>
      <c r="B1026" s="12" t="s">
        <v>3808</v>
      </c>
      <c r="C1026" s="12" t="s">
        <v>1456</v>
      </c>
      <c r="D1026" s="12" t="s">
        <v>1457</v>
      </c>
      <c r="E1026" s="13">
        <v>60</v>
      </c>
      <c r="F1026" s="13">
        <v>60</v>
      </c>
      <c r="G1026" s="12" t="s">
        <v>157</v>
      </c>
      <c r="H1026" s="12" t="s">
        <v>2079</v>
      </c>
      <c r="I1026" s="12" t="s">
        <v>2080</v>
      </c>
      <c r="J1026" s="13">
        <f t="shared" si="75"/>
        <v>0</v>
      </c>
      <c r="K1026" s="14" t="str">
        <f t="shared" si="76"/>
        <v xml:space="preserve"> Equivalent</v>
      </c>
      <c r="L1026" s="4" t="s">
        <v>2239</v>
      </c>
      <c r="N1026" s="4" t="str">
        <f t="shared" si="77"/>
        <v>AC</v>
      </c>
      <c r="O1026" s="4" t="str">
        <f t="shared" si="78"/>
        <v>0</v>
      </c>
      <c r="P1026" s="4" t="str">
        <f t="shared" si="79"/>
        <v>F</v>
      </c>
    </row>
    <row r="1027" spans="1:16" s="4" customFormat="1" ht="18" customHeight="1" x14ac:dyDescent="0.35">
      <c r="A1027" s="11" t="s">
        <v>3809</v>
      </c>
      <c r="B1027" s="12" t="s">
        <v>1602</v>
      </c>
      <c r="C1027" s="12" t="s">
        <v>857</v>
      </c>
      <c r="D1027" s="12" t="s">
        <v>858</v>
      </c>
      <c r="E1027" s="13">
        <v>90</v>
      </c>
      <c r="F1027" s="13">
        <v>90</v>
      </c>
      <c r="G1027" s="12" t="s">
        <v>18</v>
      </c>
      <c r="H1027" s="12" t="s">
        <v>2079</v>
      </c>
      <c r="I1027" s="12" t="s">
        <v>2080</v>
      </c>
      <c r="J1027" s="13">
        <f t="shared" ref="J1027:J1090" si="80">F1027-E1027</f>
        <v>0</v>
      </c>
      <c r="K1027" s="14" t="str">
        <f t="shared" ref="K1027:K1090" si="81">IF(J1027=0," Equivalent",IF(J1027&gt;0,"Excess","Shortage"))</f>
        <v xml:space="preserve"> Equivalent</v>
      </c>
      <c r="L1027" s="4" t="s">
        <v>2239</v>
      </c>
      <c r="N1027" s="4" t="str">
        <f t="shared" ref="N1027:N1090" si="82">MID(B1027,1,2)</f>
        <v>AC</v>
      </c>
      <c r="O1027" s="4" t="str">
        <f t="shared" ref="O1027:O1090" si="83">MID(B1027,6,1)</f>
        <v>2</v>
      </c>
      <c r="P1027" s="4" t="str">
        <f t="shared" ref="P1027:P1090" si="84">MID(B1027,8,1)</f>
        <v>F</v>
      </c>
    </row>
    <row r="1028" spans="1:16" s="4" customFormat="1" ht="18" customHeight="1" x14ac:dyDescent="0.35">
      <c r="A1028" s="11" t="s">
        <v>3810</v>
      </c>
      <c r="B1028" s="12" t="s">
        <v>1603</v>
      </c>
      <c r="C1028" s="12" t="s">
        <v>3506</v>
      </c>
      <c r="D1028" s="12" t="s">
        <v>3507</v>
      </c>
      <c r="E1028" s="13">
        <v>54</v>
      </c>
      <c r="F1028" s="13">
        <v>54</v>
      </c>
      <c r="G1028" s="12" t="s">
        <v>18</v>
      </c>
      <c r="H1028" s="12" t="s">
        <v>2079</v>
      </c>
      <c r="I1028" s="12" t="s">
        <v>2080</v>
      </c>
      <c r="J1028" s="13">
        <f t="shared" si="80"/>
        <v>0</v>
      </c>
      <c r="K1028" s="14" t="str">
        <f t="shared" si="81"/>
        <v xml:space="preserve"> Equivalent</v>
      </c>
      <c r="L1028" s="4" t="s">
        <v>2239</v>
      </c>
      <c r="N1028" s="4" t="str">
        <f t="shared" si="82"/>
        <v>AC</v>
      </c>
      <c r="O1028" s="4" t="str">
        <f t="shared" si="83"/>
        <v>4</v>
      </c>
      <c r="P1028" s="4" t="str">
        <f t="shared" si="84"/>
        <v>F</v>
      </c>
    </row>
    <row r="1029" spans="1:16" s="4" customFormat="1" ht="18" customHeight="1" x14ac:dyDescent="0.35">
      <c r="A1029" s="11" t="s">
        <v>3811</v>
      </c>
      <c r="B1029" s="12" t="s">
        <v>1604</v>
      </c>
      <c r="C1029" s="12" t="s">
        <v>3506</v>
      </c>
      <c r="D1029" s="12" t="s">
        <v>3507</v>
      </c>
      <c r="E1029" s="13">
        <v>54</v>
      </c>
      <c r="F1029" s="13">
        <v>54</v>
      </c>
      <c r="G1029" s="12" t="s">
        <v>18</v>
      </c>
      <c r="H1029" s="12" t="s">
        <v>2079</v>
      </c>
      <c r="I1029" s="12" t="s">
        <v>2080</v>
      </c>
      <c r="J1029" s="13">
        <f t="shared" si="80"/>
        <v>0</v>
      </c>
      <c r="K1029" s="14" t="str">
        <f t="shared" si="81"/>
        <v xml:space="preserve"> Equivalent</v>
      </c>
      <c r="L1029" s="4" t="s">
        <v>2239</v>
      </c>
      <c r="N1029" s="4" t="str">
        <f t="shared" si="82"/>
        <v>AC</v>
      </c>
      <c r="O1029" s="4" t="str">
        <f t="shared" si="83"/>
        <v>6</v>
      </c>
      <c r="P1029" s="4" t="str">
        <f t="shared" si="84"/>
        <v>F</v>
      </c>
    </row>
    <row r="1030" spans="1:16" s="4" customFormat="1" ht="18" customHeight="1" x14ac:dyDescent="0.35">
      <c r="A1030" s="11" t="s">
        <v>3812</v>
      </c>
      <c r="B1030" s="12" t="s">
        <v>3813</v>
      </c>
      <c r="C1030" s="12" t="s">
        <v>1456</v>
      </c>
      <c r="D1030" s="12" t="s">
        <v>1457</v>
      </c>
      <c r="E1030" s="13">
        <v>144</v>
      </c>
      <c r="F1030" s="13">
        <v>144</v>
      </c>
      <c r="G1030" s="12" t="s">
        <v>157</v>
      </c>
      <c r="H1030" s="12" t="s">
        <v>2079</v>
      </c>
      <c r="I1030" s="12" t="s">
        <v>2080</v>
      </c>
      <c r="J1030" s="13">
        <f t="shared" si="80"/>
        <v>0</v>
      </c>
      <c r="K1030" s="14" t="str">
        <f t="shared" si="81"/>
        <v xml:space="preserve"> Equivalent</v>
      </c>
      <c r="L1030" s="4" t="s">
        <v>2239</v>
      </c>
      <c r="N1030" s="4" t="str">
        <f t="shared" si="82"/>
        <v>AC</v>
      </c>
      <c r="O1030" s="4" t="str">
        <f t="shared" si="83"/>
        <v>8</v>
      </c>
      <c r="P1030" s="4" t="str">
        <f t="shared" si="84"/>
        <v>F</v>
      </c>
    </row>
    <row r="1031" spans="1:16" s="4" customFormat="1" ht="18" customHeight="1" x14ac:dyDescent="0.35">
      <c r="A1031" s="11" t="s">
        <v>3814</v>
      </c>
      <c r="B1031" s="12" t="s">
        <v>3815</v>
      </c>
      <c r="C1031" s="12" t="s">
        <v>1456</v>
      </c>
      <c r="D1031" s="12" t="s">
        <v>1457</v>
      </c>
      <c r="E1031" s="13">
        <v>144</v>
      </c>
      <c r="F1031" s="13">
        <v>144</v>
      </c>
      <c r="G1031" s="12" t="s">
        <v>157</v>
      </c>
      <c r="H1031" s="12" t="s">
        <v>2079</v>
      </c>
      <c r="I1031" s="12" t="s">
        <v>2080</v>
      </c>
      <c r="J1031" s="13">
        <f t="shared" si="80"/>
        <v>0</v>
      </c>
      <c r="K1031" s="14" t="str">
        <f t="shared" si="81"/>
        <v xml:space="preserve"> Equivalent</v>
      </c>
      <c r="L1031" s="4" t="s">
        <v>2239</v>
      </c>
      <c r="N1031" s="4" t="str">
        <f t="shared" si="82"/>
        <v>AC</v>
      </c>
      <c r="O1031" s="4" t="str">
        <f t="shared" si="83"/>
        <v>0</v>
      </c>
      <c r="P1031" s="4" t="str">
        <f t="shared" si="84"/>
        <v>F</v>
      </c>
    </row>
    <row r="1032" spans="1:16" s="4" customFormat="1" ht="18" customHeight="1" x14ac:dyDescent="0.35">
      <c r="A1032" s="11" t="s">
        <v>3816</v>
      </c>
      <c r="B1032" s="12" t="s">
        <v>3817</v>
      </c>
      <c r="C1032" s="12" t="s">
        <v>1456</v>
      </c>
      <c r="D1032" s="12" t="s">
        <v>1457</v>
      </c>
      <c r="E1032" s="13">
        <v>144</v>
      </c>
      <c r="F1032" s="13">
        <v>144</v>
      </c>
      <c r="G1032" s="12" t="s">
        <v>157</v>
      </c>
      <c r="H1032" s="12" t="s">
        <v>2079</v>
      </c>
      <c r="I1032" s="12" t="s">
        <v>2080</v>
      </c>
      <c r="J1032" s="13">
        <f t="shared" si="80"/>
        <v>0</v>
      </c>
      <c r="K1032" s="14" t="str">
        <f t="shared" si="81"/>
        <v xml:space="preserve"> Equivalent</v>
      </c>
      <c r="L1032" s="4" t="s">
        <v>2239</v>
      </c>
      <c r="N1032" s="4" t="str">
        <f t="shared" si="82"/>
        <v>AC</v>
      </c>
      <c r="O1032" s="4" t="str">
        <f t="shared" si="83"/>
        <v>2</v>
      </c>
      <c r="P1032" s="4" t="str">
        <f t="shared" si="84"/>
        <v>F</v>
      </c>
    </row>
    <row r="1033" spans="1:16" s="4" customFormat="1" ht="18" customHeight="1" x14ac:dyDescent="0.35">
      <c r="A1033" s="11" t="s">
        <v>3818</v>
      </c>
      <c r="B1033" s="12" t="s">
        <v>3819</v>
      </c>
      <c r="C1033" s="12" t="s">
        <v>2490</v>
      </c>
      <c r="D1033" s="12" t="s">
        <v>2491</v>
      </c>
      <c r="E1033" s="13">
        <v>36</v>
      </c>
      <c r="F1033" s="13">
        <v>36</v>
      </c>
      <c r="G1033" s="12" t="s">
        <v>18</v>
      </c>
      <c r="H1033" s="12" t="s">
        <v>2079</v>
      </c>
      <c r="I1033" s="12" t="s">
        <v>2080</v>
      </c>
      <c r="J1033" s="13">
        <f t="shared" si="80"/>
        <v>0</v>
      </c>
      <c r="K1033" s="14" t="str">
        <f t="shared" si="81"/>
        <v xml:space="preserve"> Equivalent</v>
      </c>
      <c r="L1033" s="4" t="s">
        <v>2239</v>
      </c>
      <c r="N1033" s="4" t="str">
        <f t="shared" si="82"/>
        <v>AC</v>
      </c>
      <c r="O1033" s="4" t="str">
        <f t="shared" si="83"/>
        <v>4</v>
      </c>
      <c r="P1033" s="4" t="str">
        <f t="shared" si="84"/>
        <v>F</v>
      </c>
    </row>
    <row r="1034" spans="1:16" s="4" customFormat="1" ht="18" customHeight="1" x14ac:dyDescent="0.35">
      <c r="A1034" s="11" t="s">
        <v>3820</v>
      </c>
      <c r="B1034" s="12" t="s">
        <v>1605</v>
      </c>
      <c r="C1034" s="12" t="s">
        <v>1456</v>
      </c>
      <c r="D1034" s="12" t="s">
        <v>1457</v>
      </c>
      <c r="E1034" s="13">
        <v>144</v>
      </c>
      <c r="F1034" s="13">
        <v>144</v>
      </c>
      <c r="G1034" s="12" t="s">
        <v>157</v>
      </c>
      <c r="H1034" s="12" t="s">
        <v>2079</v>
      </c>
      <c r="I1034" s="12" t="s">
        <v>2080</v>
      </c>
      <c r="J1034" s="13">
        <f t="shared" si="80"/>
        <v>0</v>
      </c>
      <c r="K1034" s="14" t="str">
        <f t="shared" si="81"/>
        <v xml:space="preserve"> Equivalent</v>
      </c>
      <c r="L1034" s="4" t="s">
        <v>2239</v>
      </c>
      <c r="N1034" s="4" t="str">
        <f t="shared" si="82"/>
        <v>AC</v>
      </c>
      <c r="O1034" s="4" t="str">
        <f t="shared" si="83"/>
        <v>4</v>
      </c>
      <c r="P1034" s="4" t="str">
        <f t="shared" si="84"/>
        <v>F</v>
      </c>
    </row>
    <row r="1035" spans="1:16" s="4" customFormat="1" ht="18" customHeight="1" x14ac:dyDescent="0.35">
      <c r="A1035" s="11" t="s">
        <v>3821</v>
      </c>
      <c r="B1035" s="12" t="s">
        <v>1606</v>
      </c>
      <c r="C1035" s="12" t="s">
        <v>2490</v>
      </c>
      <c r="D1035" s="12" t="s">
        <v>2491</v>
      </c>
      <c r="E1035" s="13">
        <v>36</v>
      </c>
      <c r="F1035" s="13">
        <v>36</v>
      </c>
      <c r="G1035" s="12" t="s">
        <v>18</v>
      </c>
      <c r="H1035" s="12" t="s">
        <v>2079</v>
      </c>
      <c r="I1035" s="12" t="s">
        <v>2080</v>
      </c>
      <c r="J1035" s="13">
        <f t="shared" si="80"/>
        <v>0</v>
      </c>
      <c r="K1035" s="14" t="str">
        <f t="shared" si="81"/>
        <v xml:space="preserve"> Equivalent</v>
      </c>
      <c r="L1035" s="4" t="s">
        <v>2239</v>
      </c>
      <c r="N1035" s="4" t="str">
        <f t="shared" si="82"/>
        <v>AC</v>
      </c>
      <c r="O1035" s="4" t="str">
        <f t="shared" si="83"/>
        <v>6</v>
      </c>
      <c r="P1035" s="4" t="str">
        <f t="shared" si="84"/>
        <v>F</v>
      </c>
    </row>
    <row r="1036" spans="1:16" s="4" customFormat="1" ht="18" customHeight="1" x14ac:dyDescent="0.35">
      <c r="A1036" s="11" t="s">
        <v>3822</v>
      </c>
      <c r="B1036" s="12" t="s">
        <v>3823</v>
      </c>
      <c r="C1036" s="12" t="s">
        <v>857</v>
      </c>
      <c r="D1036" s="12" t="s">
        <v>858</v>
      </c>
      <c r="E1036" s="13">
        <v>90</v>
      </c>
      <c r="F1036" s="13">
        <v>90</v>
      </c>
      <c r="G1036" s="12" t="s">
        <v>18</v>
      </c>
      <c r="H1036" s="12" t="s">
        <v>2079</v>
      </c>
      <c r="I1036" s="12" t="s">
        <v>2080</v>
      </c>
      <c r="J1036" s="13">
        <f t="shared" si="80"/>
        <v>0</v>
      </c>
      <c r="K1036" s="14" t="str">
        <f t="shared" si="81"/>
        <v xml:space="preserve"> Equivalent</v>
      </c>
      <c r="L1036" s="4" t="s">
        <v>2239</v>
      </c>
      <c r="N1036" s="4" t="str">
        <f t="shared" si="82"/>
        <v>AC</v>
      </c>
      <c r="O1036" s="4" t="str">
        <f t="shared" si="83"/>
        <v>8</v>
      </c>
      <c r="P1036" s="4" t="str">
        <f t="shared" si="84"/>
        <v>F</v>
      </c>
    </row>
    <row r="1037" spans="1:16" s="4" customFormat="1" ht="18" customHeight="1" x14ac:dyDescent="0.35">
      <c r="A1037" s="11" t="s">
        <v>3824</v>
      </c>
      <c r="B1037" s="12" t="s">
        <v>1607</v>
      </c>
      <c r="C1037" s="12" t="s">
        <v>2887</v>
      </c>
      <c r="D1037" s="12" t="s">
        <v>2888</v>
      </c>
      <c r="E1037" s="13">
        <v>4</v>
      </c>
      <c r="F1037" s="13">
        <v>4</v>
      </c>
      <c r="G1037" s="12" t="s">
        <v>18</v>
      </c>
      <c r="H1037" s="12" t="s">
        <v>2079</v>
      </c>
      <c r="I1037" s="12" t="s">
        <v>2080</v>
      </c>
      <c r="J1037" s="13">
        <f t="shared" si="80"/>
        <v>0</v>
      </c>
      <c r="K1037" s="14" t="str">
        <f t="shared" si="81"/>
        <v xml:space="preserve"> Equivalent</v>
      </c>
      <c r="L1037" s="4" t="s">
        <v>2239</v>
      </c>
      <c r="N1037" s="4" t="str">
        <f t="shared" si="82"/>
        <v>AC</v>
      </c>
      <c r="O1037" s="4" t="str">
        <f t="shared" si="83"/>
        <v>0</v>
      </c>
      <c r="P1037" s="4" t="str">
        <f t="shared" si="84"/>
        <v>F</v>
      </c>
    </row>
    <row r="1038" spans="1:16" s="4" customFormat="1" ht="18" customHeight="1" x14ac:dyDescent="0.35">
      <c r="A1038" s="11" t="s">
        <v>3825</v>
      </c>
      <c r="B1038" s="12" t="s">
        <v>3826</v>
      </c>
      <c r="C1038" s="12" t="s">
        <v>2490</v>
      </c>
      <c r="D1038" s="12" t="s">
        <v>2491</v>
      </c>
      <c r="E1038" s="13">
        <v>22</v>
      </c>
      <c r="F1038" s="13">
        <v>22</v>
      </c>
      <c r="G1038" s="12" t="s">
        <v>18</v>
      </c>
      <c r="H1038" s="12" t="s">
        <v>2079</v>
      </c>
      <c r="I1038" s="12" t="s">
        <v>2080</v>
      </c>
      <c r="J1038" s="13">
        <f t="shared" si="80"/>
        <v>0</v>
      </c>
      <c r="K1038" s="14" t="str">
        <f t="shared" si="81"/>
        <v xml:space="preserve"> Equivalent</v>
      </c>
      <c r="L1038" s="4" t="s">
        <v>2239</v>
      </c>
      <c r="N1038" s="4" t="str">
        <f t="shared" si="82"/>
        <v>AC</v>
      </c>
      <c r="O1038" s="4" t="str">
        <f t="shared" si="83"/>
        <v>2</v>
      </c>
      <c r="P1038" s="4" t="str">
        <f t="shared" si="84"/>
        <v>F</v>
      </c>
    </row>
    <row r="1039" spans="1:16" s="4" customFormat="1" ht="18" customHeight="1" x14ac:dyDescent="0.35">
      <c r="A1039" s="11" t="s">
        <v>3827</v>
      </c>
      <c r="B1039" s="12" t="s">
        <v>3828</v>
      </c>
      <c r="C1039" s="12" t="s">
        <v>857</v>
      </c>
      <c r="D1039" s="12" t="s">
        <v>858</v>
      </c>
      <c r="E1039" s="13">
        <v>70</v>
      </c>
      <c r="F1039" s="13">
        <v>70</v>
      </c>
      <c r="G1039" s="12" t="s">
        <v>18</v>
      </c>
      <c r="H1039" s="12" t="s">
        <v>2079</v>
      </c>
      <c r="I1039" s="12" t="s">
        <v>2080</v>
      </c>
      <c r="J1039" s="13">
        <f t="shared" si="80"/>
        <v>0</v>
      </c>
      <c r="K1039" s="14" t="str">
        <f t="shared" si="81"/>
        <v xml:space="preserve"> Equivalent</v>
      </c>
      <c r="L1039" s="4" t="s">
        <v>2239</v>
      </c>
      <c r="N1039" s="4" t="str">
        <f t="shared" si="82"/>
        <v>AC</v>
      </c>
      <c r="O1039" s="4" t="str">
        <f t="shared" si="83"/>
        <v>4</v>
      </c>
      <c r="P1039" s="4" t="str">
        <f t="shared" si="84"/>
        <v>F</v>
      </c>
    </row>
    <row r="1040" spans="1:16" s="4" customFormat="1" ht="18" customHeight="1" x14ac:dyDescent="0.35">
      <c r="A1040" s="11" t="s">
        <v>3829</v>
      </c>
      <c r="B1040" s="12" t="s">
        <v>1608</v>
      </c>
      <c r="C1040" s="12" t="s">
        <v>1456</v>
      </c>
      <c r="D1040" s="12" t="s">
        <v>1457</v>
      </c>
      <c r="E1040" s="13">
        <v>144</v>
      </c>
      <c r="F1040" s="13">
        <v>144</v>
      </c>
      <c r="G1040" s="12" t="s">
        <v>157</v>
      </c>
      <c r="H1040" s="12" t="s">
        <v>2079</v>
      </c>
      <c r="I1040" s="12" t="s">
        <v>2080</v>
      </c>
      <c r="J1040" s="13">
        <f t="shared" si="80"/>
        <v>0</v>
      </c>
      <c r="K1040" s="14" t="str">
        <f t="shared" si="81"/>
        <v xml:space="preserve"> Equivalent</v>
      </c>
      <c r="L1040" s="4" t="s">
        <v>2239</v>
      </c>
      <c r="N1040" s="4" t="str">
        <f t="shared" si="82"/>
        <v>AC</v>
      </c>
      <c r="O1040" s="4" t="str">
        <f t="shared" si="83"/>
        <v>8</v>
      </c>
      <c r="P1040" s="4" t="str">
        <f t="shared" si="84"/>
        <v>F</v>
      </c>
    </row>
    <row r="1041" spans="1:16" s="4" customFormat="1" ht="18" customHeight="1" x14ac:dyDescent="0.35">
      <c r="A1041" s="11" t="s">
        <v>3830</v>
      </c>
      <c r="B1041" s="12" t="s">
        <v>1609</v>
      </c>
      <c r="C1041" s="12" t="s">
        <v>901</v>
      </c>
      <c r="D1041" s="12" t="s">
        <v>902</v>
      </c>
      <c r="E1041" s="13">
        <v>88</v>
      </c>
      <c r="F1041" s="13">
        <v>88</v>
      </c>
      <c r="G1041" s="12" t="s">
        <v>18</v>
      </c>
      <c r="H1041" s="12" t="s">
        <v>2079</v>
      </c>
      <c r="I1041" s="12" t="s">
        <v>2080</v>
      </c>
      <c r="J1041" s="13">
        <f t="shared" si="80"/>
        <v>0</v>
      </c>
      <c r="K1041" s="14" t="str">
        <f t="shared" si="81"/>
        <v xml:space="preserve"> Equivalent</v>
      </c>
      <c r="L1041" s="4" t="s">
        <v>2239</v>
      </c>
      <c r="N1041" s="4" t="str">
        <f t="shared" si="82"/>
        <v>AC</v>
      </c>
      <c r="O1041" s="4" t="str">
        <f t="shared" si="83"/>
        <v>0</v>
      </c>
      <c r="P1041" s="4" t="str">
        <f t="shared" si="84"/>
        <v>F</v>
      </c>
    </row>
    <row r="1042" spans="1:16" s="4" customFormat="1" ht="18" customHeight="1" x14ac:dyDescent="0.35">
      <c r="A1042" s="11" t="s">
        <v>3831</v>
      </c>
      <c r="B1042" s="12" t="s">
        <v>3832</v>
      </c>
      <c r="C1042" s="12" t="s">
        <v>160</v>
      </c>
      <c r="D1042" s="12" t="s">
        <v>161</v>
      </c>
      <c r="E1042" s="13">
        <v>36</v>
      </c>
      <c r="F1042" s="13">
        <v>36</v>
      </c>
      <c r="G1042" s="12" t="s">
        <v>18</v>
      </c>
      <c r="H1042" s="12" t="s">
        <v>2079</v>
      </c>
      <c r="I1042" s="12" t="s">
        <v>2080</v>
      </c>
      <c r="J1042" s="13">
        <f t="shared" si="80"/>
        <v>0</v>
      </c>
      <c r="K1042" s="14" t="str">
        <f t="shared" si="81"/>
        <v xml:space="preserve"> Equivalent</v>
      </c>
      <c r="L1042" s="4" t="s">
        <v>2239</v>
      </c>
      <c r="N1042" s="4" t="str">
        <f t="shared" si="82"/>
        <v>AC</v>
      </c>
      <c r="O1042" s="4" t="str">
        <f t="shared" si="83"/>
        <v>0</v>
      </c>
      <c r="P1042" s="4" t="str">
        <f t="shared" si="84"/>
        <v>F</v>
      </c>
    </row>
    <row r="1043" spans="1:16" s="4" customFormat="1" ht="18" customHeight="1" x14ac:dyDescent="0.35">
      <c r="A1043" s="11" t="s">
        <v>3833</v>
      </c>
      <c r="B1043" s="12" t="s">
        <v>3834</v>
      </c>
      <c r="C1043" s="12" t="s">
        <v>1456</v>
      </c>
      <c r="D1043" s="12" t="s">
        <v>1457</v>
      </c>
      <c r="E1043" s="13">
        <v>144</v>
      </c>
      <c r="F1043" s="13">
        <v>144</v>
      </c>
      <c r="G1043" s="12" t="s">
        <v>157</v>
      </c>
      <c r="H1043" s="12" t="s">
        <v>2079</v>
      </c>
      <c r="I1043" s="12" t="s">
        <v>2080</v>
      </c>
      <c r="J1043" s="13">
        <f t="shared" si="80"/>
        <v>0</v>
      </c>
      <c r="K1043" s="14" t="str">
        <f t="shared" si="81"/>
        <v xml:space="preserve"> Equivalent</v>
      </c>
      <c r="L1043" s="4" t="s">
        <v>2239</v>
      </c>
      <c r="N1043" s="4" t="str">
        <f t="shared" si="82"/>
        <v>AC</v>
      </c>
      <c r="O1043" s="4" t="str">
        <f t="shared" si="83"/>
        <v>2</v>
      </c>
      <c r="P1043" s="4" t="str">
        <f t="shared" si="84"/>
        <v>F</v>
      </c>
    </row>
    <row r="1044" spans="1:16" s="4" customFormat="1" ht="18" customHeight="1" x14ac:dyDescent="0.35">
      <c r="A1044" s="11" t="s">
        <v>3835</v>
      </c>
      <c r="B1044" s="12" t="s">
        <v>1610</v>
      </c>
      <c r="C1044" s="12" t="s">
        <v>3769</v>
      </c>
      <c r="D1044" s="12" t="s">
        <v>3770</v>
      </c>
      <c r="E1044" s="13">
        <v>29</v>
      </c>
      <c r="F1044" s="13">
        <v>29</v>
      </c>
      <c r="G1044" s="12" t="s">
        <v>18</v>
      </c>
      <c r="H1044" s="12" t="s">
        <v>2079</v>
      </c>
      <c r="I1044" s="12" t="s">
        <v>2080</v>
      </c>
      <c r="J1044" s="13">
        <f t="shared" si="80"/>
        <v>0</v>
      </c>
      <c r="K1044" s="14" t="str">
        <f t="shared" si="81"/>
        <v xml:space="preserve"> Equivalent</v>
      </c>
      <c r="L1044" s="4" t="s">
        <v>2239</v>
      </c>
      <c r="N1044" s="4" t="str">
        <f t="shared" si="82"/>
        <v>AC</v>
      </c>
      <c r="O1044" s="4" t="str">
        <f t="shared" si="83"/>
        <v>4</v>
      </c>
      <c r="P1044" s="4" t="str">
        <f t="shared" si="84"/>
        <v>F</v>
      </c>
    </row>
    <row r="1045" spans="1:16" s="4" customFormat="1" ht="18" customHeight="1" x14ac:dyDescent="0.35">
      <c r="A1045" s="11" t="s">
        <v>3836</v>
      </c>
      <c r="B1045" s="12" t="s">
        <v>3837</v>
      </c>
      <c r="C1045" s="12" t="s">
        <v>857</v>
      </c>
      <c r="D1045" s="12" t="s">
        <v>858</v>
      </c>
      <c r="E1045" s="13">
        <v>90</v>
      </c>
      <c r="F1045" s="13">
        <v>90</v>
      </c>
      <c r="G1045" s="12" t="s">
        <v>18</v>
      </c>
      <c r="H1045" s="12" t="s">
        <v>2079</v>
      </c>
      <c r="I1045" s="12" t="s">
        <v>2080</v>
      </c>
      <c r="J1045" s="13">
        <f t="shared" si="80"/>
        <v>0</v>
      </c>
      <c r="K1045" s="14" t="str">
        <f t="shared" si="81"/>
        <v xml:space="preserve"> Equivalent</v>
      </c>
      <c r="L1045" s="4" t="s">
        <v>2239</v>
      </c>
      <c r="N1045" s="4" t="str">
        <f t="shared" si="82"/>
        <v>AC</v>
      </c>
      <c r="O1045" s="4" t="str">
        <f t="shared" si="83"/>
        <v>6</v>
      </c>
      <c r="P1045" s="4" t="str">
        <f t="shared" si="84"/>
        <v>F</v>
      </c>
    </row>
    <row r="1046" spans="1:16" s="4" customFormat="1" ht="18" customHeight="1" x14ac:dyDescent="0.35">
      <c r="A1046" s="11" t="s">
        <v>3838</v>
      </c>
      <c r="B1046" s="12" t="s">
        <v>3839</v>
      </c>
      <c r="C1046" s="12" t="s">
        <v>857</v>
      </c>
      <c r="D1046" s="12" t="s">
        <v>858</v>
      </c>
      <c r="E1046" s="13">
        <v>90</v>
      </c>
      <c r="F1046" s="13">
        <v>90</v>
      </c>
      <c r="G1046" s="12" t="s">
        <v>18</v>
      </c>
      <c r="H1046" s="12" t="s">
        <v>2079</v>
      </c>
      <c r="I1046" s="12" t="s">
        <v>2080</v>
      </c>
      <c r="J1046" s="13">
        <f t="shared" si="80"/>
        <v>0</v>
      </c>
      <c r="K1046" s="14" t="str">
        <f t="shared" si="81"/>
        <v xml:space="preserve"> Equivalent</v>
      </c>
      <c r="L1046" s="4" t="s">
        <v>2239</v>
      </c>
      <c r="N1046" s="4" t="str">
        <f t="shared" si="82"/>
        <v>AC</v>
      </c>
      <c r="O1046" s="4" t="str">
        <f t="shared" si="83"/>
        <v>2</v>
      </c>
      <c r="P1046" s="4" t="str">
        <f t="shared" si="84"/>
        <v>F</v>
      </c>
    </row>
    <row r="1047" spans="1:16" s="4" customFormat="1" ht="18" customHeight="1" x14ac:dyDescent="0.35">
      <c r="A1047" s="11" t="s">
        <v>3840</v>
      </c>
      <c r="B1047" s="12" t="s">
        <v>325</v>
      </c>
      <c r="C1047" s="12" t="s">
        <v>326</v>
      </c>
      <c r="D1047" s="12" t="s">
        <v>327</v>
      </c>
      <c r="E1047" s="13">
        <v>9</v>
      </c>
      <c r="F1047" s="13">
        <v>9</v>
      </c>
      <c r="G1047" s="12" t="s">
        <v>9</v>
      </c>
      <c r="H1047" s="12" t="s">
        <v>2079</v>
      </c>
      <c r="I1047" s="12" t="s">
        <v>2080</v>
      </c>
      <c r="J1047" s="13">
        <f t="shared" si="80"/>
        <v>0</v>
      </c>
      <c r="K1047" s="14" t="str">
        <f t="shared" si="81"/>
        <v xml:space="preserve"> Equivalent</v>
      </c>
      <c r="L1047" s="4" t="s">
        <v>2239</v>
      </c>
      <c r="N1047" s="4" t="str">
        <f t="shared" si="82"/>
        <v>AC</v>
      </c>
      <c r="O1047" s="4" t="str">
        <f t="shared" si="83"/>
        <v>5</v>
      </c>
      <c r="P1047" s="4" t="str">
        <f t="shared" si="84"/>
        <v>A</v>
      </c>
    </row>
    <row r="1048" spans="1:16" s="4" customFormat="1" ht="18" customHeight="1" x14ac:dyDescent="0.35">
      <c r="A1048" s="11" t="s">
        <v>3841</v>
      </c>
      <c r="B1048" s="12" t="s">
        <v>328</v>
      </c>
      <c r="C1048" s="12" t="s">
        <v>361</v>
      </c>
      <c r="D1048" s="12" t="s">
        <v>362</v>
      </c>
      <c r="E1048" s="13">
        <v>14</v>
      </c>
      <c r="F1048" s="13">
        <v>14</v>
      </c>
      <c r="G1048" s="12" t="s">
        <v>9</v>
      </c>
      <c r="H1048" s="12" t="s">
        <v>2079</v>
      </c>
      <c r="I1048" s="12" t="s">
        <v>2080</v>
      </c>
      <c r="J1048" s="13">
        <f t="shared" si="80"/>
        <v>0</v>
      </c>
      <c r="K1048" s="14" t="str">
        <f t="shared" si="81"/>
        <v xml:space="preserve"> Equivalent</v>
      </c>
      <c r="L1048" s="4" t="s">
        <v>2239</v>
      </c>
      <c r="N1048" s="4" t="str">
        <f t="shared" si="82"/>
        <v>AC</v>
      </c>
      <c r="O1048" s="4" t="str">
        <f t="shared" si="83"/>
        <v>7</v>
      </c>
      <c r="P1048" s="4" t="str">
        <f t="shared" si="84"/>
        <v>A</v>
      </c>
    </row>
    <row r="1049" spans="1:16" s="4" customFormat="1" ht="18" customHeight="1" x14ac:dyDescent="0.35">
      <c r="A1049" s="11" t="s">
        <v>3842</v>
      </c>
      <c r="B1049" s="12" t="s">
        <v>331</v>
      </c>
      <c r="C1049" s="12" t="s">
        <v>323</v>
      </c>
      <c r="D1049" s="12" t="s">
        <v>324</v>
      </c>
      <c r="E1049" s="13">
        <v>68</v>
      </c>
      <c r="F1049" s="13">
        <v>68</v>
      </c>
      <c r="G1049" s="12" t="s">
        <v>9</v>
      </c>
      <c r="H1049" s="12" t="s">
        <v>2079</v>
      </c>
      <c r="I1049" s="12" t="s">
        <v>2080</v>
      </c>
      <c r="J1049" s="13">
        <f t="shared" si="80"/>
        <v>0</v>
      </c>
      <c r="K1049" s="14" t="str">
        <f t="shared" si="81"/>
        <v xml:space="preserve"> Equivalent</v>
      </c>
      <c r="L1049" s="4" t="s">
        <v>2239</v>
      </c>
      <c r="N1049" s="4" t="str">
        <f t="shared" si="82"/>
        <v>AC</v>
      </c>
      <c r="O1049" s="4" t="str">
        <f t="shared" si="83"/>
        <v>9</v>
      </c>
      <c r="P1049" s="4" t="str">
        <f t="shared" si="84"/>
        <v>A</v>
      </c>
    </row>
    <row r="1050" spans="1:16" s="4" customFormat="1" ht="18" customHeight="1" x14ac:dyDescent="0.35">
      <c r="A1050" s="11" t="s">
        <v>3843</v>
      </c>
      <c r="B1050" s="12" t="s">
        <v>334</v>
      </c>
      <c r="C1050" s="12" t="s">
        <v>329</v>
      </c>
      <c r="D1050" s="12" t="s">
        <v>330</v>
      </c>
      <c r="E1050" s="13">
        <v>4</v>
      </c>
      <c r="F1050" s="13">
        <v>4</v>
      </c>
      <c r="G1050" s="12" t="s">
        <v>9</v>
      </c>
      <c r="H1050" s="12" t="s">
        <v>2079</v>
      </c>
      <c r="I1050" s="12" t="s">
        <v>2080</v>
      </c>
      <c r="J1050" s="13">
        <f t="shared" si="80"/>
        <v>0</v>
      </c>
      <c r="K1050" s="14" t="str">
        <f t="shared" si="81"/>
        <v xml:space="preserve"> Equivalent</v>
      </c>
      <c r="L1050" s="4" t="s">
        <v>2239</v>
      </c>
      <c r="N1050" s="4" t="str">
        <f t="shared" si="82"/>
        <v>AC</v>
      </c>
      <c r="O1050" s="4" t="str">
        <f t="shared" si="83"/>
        <v>1</v>
      </c>
      <c r="P1050" s="4" t="str">
        <f t="shared" si="84"/>
        <v>A</v>
      </c>
    </row>
    <row r="1051" spans="1:16" s="4" customFormat="1" ht="18" customHeight="1" x14ac:dyDescent="0.35">
      <c r="A1051" s="11" t="s">
        <v>3844</v>
      </c>
      <c r="B1051" s="12" t="s">
        <v>337</v>
      </c>
      <c r="C1051" s="12" t="s">
        <v>332</v>
      </c>
      <c r="D1051" s="12" t="s">
        <v>333</v>
      </c>
      <c r="E1051" s="13">
        <v>24</v>
      </c>
      <c r="F1051" s="13">
        <v>26</v>
      </c>
      <c r="G1051" s="12" t="s">
        <v>9</v>
      </c>
      <c r="H1051" s="12" t="s">
        <v>2079</v>
      </c>
      <c r="I1051" s="12" t="s">
        <v>2080</v>
      </c>
      <c r="J1051" s="13">
        <f t="shared" si="80"/>
        <v>2</v>
      </c>
      <c r="K1051" s="32" t="str">
        <f t="shared" si="81"/>
        <v>Excess</v>
      </c>
      <c r="L1051" s="4" t="s">
        <v>2239</v>
      </c>
      <c r="N1051" s="4" t="str">
        <f t="shared" si="82"/>
        <v>AC</v>
      </c>
      <c r="O1051" s="4" t="str">
        <f t="shared" si="83"/>
        <v>3</v>
      </c>
      <c r="P1051" s="4" t="str">
        <f t="shared" si="84"/>
        <v>A</v>
      </c>
    </row>
    <row r="1052" spans="1:16" s="4" customFormat="1" ht="18" customHeight="1" x14ac:dyDescent="0.35">
      <c r="A1052" s="11" t="s">
        <v>3845</v>
      </c>
      <c r="B1052" s="12" t="s">
        <v>340</v>
      </c>
      <c r="C1052" s="12" t="s">
        <v>345</v>
      </c>
      <c r="D1052" s="12" t="s">
        <v>346</v>
      </c>
      <c r="E1052" s="13">
        <v>38</v>
      </c>
      <c r="F1052" s="13">
        <v>38</v>
      </c>
      <c r="G1052" s="12" t="s">
        <v>18</v>
      </c>
      <c r="H1052" s="12" t="s">
        <v>2079</v>
      </c>
      <c r="I1052" s="12" t="s">
        <v>2080</v>
      </c>
      <c r="J1052" s="13">
        <f t="shared" si="80"/>
        <v>0</v>
      </c>
      <c r="K1052" s="14" t="str">
        <f t="shared" si="81"/>
        <v xml:space="preserve"> Equivalent</v>
      </c>
      <c r="L1052" s="4" t="s">
        <v>2239</v>
      </c>
      <c r="N1052" s="4" t="str">
        <f t="shared" si="82"/>
        <v>AC</v>
      </c>
      <c r="O1052" s="4" t="str">
        <f t="shared" si="83"/>
        <v>5</v>
      </c>
      <c r="P1052" s="4" t="str">
        <f t="shared" si="84"/>
        <v>A</v>
      </c>
    </row>
    <row r="1053" spans="1:16" s="4" customFormat="1" ht="18" customHeight="1" x14ac:dyDescent="0.35">
      <c r="A1053" s="11" t="s">
        <v>3846</v>
      </c>
      <c r="B1053" s="12" t="s">
        <v>3847</v>
      </c>
      <c r="C1053" s="12" t="s">
        <v>1629</v>
      </c>
      <c r="D1053" s="12" t="s">
        <v>1630</v>
      </c>
      <c r="E1053" s="13">
        <v>20</v>
      </c>
      <c r="F1053" s="13">
        <v>20</v>
      </c>
      <c r="G1053" s="12" t="s">
        <v>9</v>
      </c>
      <c r="H1053" s="12" t="s">
        <v>2079</v>
      </c>
      <c r="I1053" s="12" t="s">
        <v>2080</v>
      </c>
      <c r="J1053" s="13">
        <f t="shared" si="80"/>
        <v>0</v>
      </c>
      <c r="K1053" s="14" t="str">
        <f t="shared" si="81"/>
        <v xml:space="preserve"> Equivalent</v>
      </c>
      <c r="L1053" s="4" t="s">
        <v>2239</v>
      </c>
      <c r="N1053" s="4" t="str">
        <f t="shared" si="82"/>
        <v>AC</v>
      </c>
      <c r="O1053" s="4" t="str">
        <f t="shared" si="83"/>
        <v>7</v>
      </c>
      <c r="P1053" s="4" t="str">
        <f t="shared" si="84"/>
        <v>A</v>
      </c>
    </row>
    <row r="1054" spans="1:16" s="4" customFormat="1" ht="18" customHeight="1" x14ac:dyDescent="0.35">
      <c r="A1054" s="11" t="s">
        <v>3848</v>
      </c>
      <c r="B1054" s="12" t="s">
        <v>343</v>
      </c>
      <c r="C1054" s="12" t="s">
        <v>2263</v>
      </c>
      <c r="D1054" s="12" t="s">
        <v>2264</v>
      </c>
      <c r="E1054" s="13">
        <v>5</v>
      </c>
      <c r="F1054" s="13">
        <v>5</v>
      </c>
      <c r="G1054" s="12" t="s">
        <v>9</v>
      </c>
      <c r="H1054" s="12" t="s">
        <v>2079</v>
      </c>
      <c r="I1054" s="12" t="s">
        <v>2080</v>
      </c>
      <c r="J1054" s="13">
        <f t="shared" si="80"/>
        <v>0</v>
      </c>
      <c r="K1054" s="14" t="str">
        <f t="shared" si="81"/>
        <v xml:space="preserve"> Equivalent</v>
      </c>
      <c r="L1054" s="4" t="s">
        <v>2239</v>
      </c>
      <c r="N1054" s="4" t="str">
        <f t="shared" si="82"/>
        <v>AC</v>
      </c>
      <c r="O1054" s="4" t="str">
        <f t="shared" si="83"/>
        <v>9</v>
      </c>
      <c r="P1054" s="4" t="str">
        <f t="shared" si="84"/>
        <v>A</v>
      </c>
    </row>
    <row r="1055" spans="1:16" s="4" customFormat="1" ht="18" customHeight="1" x14ac:dyDescent="0.35">
      <c r="A1055" s="11" t="s">
        <v>3849</v>
      </c>
      <c r="B1055" s="12" t="s">
        <v>344</v>
      </c>
      <c r="C1055" s="12" t="s">
        <v>335</v>
      </c>
      <c r="D1055" s="12" t="s">
        <v>336</v>
      </c>
      <c r="E1055" s="13">
        <v>106</v>
      </c>
      <c r="F1055" s="13">
        <v>106</v>
      </c>
      <c r="G1055" s="12" t="s">
        <v>157</v>
      </c>
      <c r="H1055" s="12" t="s">
        <v>2079</v>
      </c>
      <c r="I1055" s="12" t="s">
        <v>2080</v>
      </c>
      <c r="J1055" s="13">
        <f t="shared" si="80"/>
        <v>0</v>
      </c>
      <c r="K1055" s="14" t="str">
        <f t="shared" si="81"/>
        <v xml:space="preserve"> Equivalent</v>
      </c>
      <c r="L1055" s="4" t="s">
        <v>2239</v>
      </c>
      <c r="N1055" s="4" t="str">
        <f t="shared" si="82"/>
        <v>AC</v>
      </c>
      <c r="O1055" s="4" t="str">
        <f t="shared" si="83"/>
        <v>1</v>
      </c>
      <c r="P1055" s="4" t="str">
        <f t="shared" si="84"/>
        <v>A</v>
      </c>
    </row>
    <row r="1056" spans="1:16" s="4" customFormat="1" ht="18" customHeight="1" x14ac:dyDescent="0.35">
      <c r="A1056" s="11" t="s">
        <v>3850</v>
      </c>
      <c r="B1056" s="12" t="s">
        <v>3851</v>
      </c>
      <c r="C1056" s="12" t="s">
        <v>393</v>
      </c>
      <c r="D1056" s="12" t="s">
        <v>3852</v>
      </c>
      <c r="E1056" s="13">
        <v>20</v>
      </c>
      <c r="F1056" s="13">
        <v>20</v>
      </c>
      <c r="G1056" s="12" t="s">
        <v>9</v>
      </c>
      <c r="H1056" s="12" t="s">
        <v>2079</v>
      </c>
      <c r="I1056" s="12" t="s">
        <v>2080</v>
      </c>
      <c r="J1056" s="13">
        <f t="shared" si="80"/>
        <v>0</v>
      </c>
      <c r="K1056" s="14" t="str">
        <f t="shared" si="81"/>
        <v xml:space="preserve"> Equivalent</v>
      </c>
      <c r="L1056" s="4" t="s">
        <v>2239</v>
      </c>
      <c r="N1056" s="4" t="str">
        <f t="shared" si="82"/>
        <v>AC</v>
      </c>
      <c r="O1056" s="4" t="str">
        <f t="shared" si="83"/>
        <v>3</v>
      </c>
      <c r="P1056" s="4" t="str">
        <f t="shared" si="84"/>
        <v>A</v>
      </c>
    </row>
    <row r="1057" spans="1:17" s="4" customFormat="1" ht="18" customHeight="1" x14ac:dyDescent="0.35">
      <c r="A1057" s="11" t="s">
        <v>3853</v>
      </c>
      <c r="B1057" s="12" t="s">
        <v>347</v>
      </c>
      <c r="C1057" s="12" t="s">
        <v>338</v>
      </c>
      <c r="D1057" s="12" t="s">
        <v>339</v>
      </c>
      <c r="E1057" s="13">
        <v>67</v>
      </c>
      <c r="F1057" s="13">
        <v>67</v>
      </c>
      <c r="G1057" s="12" t="s">
        <v>18</v>
      </c>
      <c r="H1057" s="12" t="s">
        <v>2079</v>
      </c>
      <c r="I1057" s="12" t="s">
        <v>2080</v>
      </c>
      <c r="J1057" s="13">
        <f t="shared" si="80"/>
        <v>0</v>
      </c>
      <c r="K1057" s="14" t="str">
        <f t="shared" si="81"/>
        <v xml:space="preserve"> Equivalent</v>
      </c>
      <c r="L1057" s="4" t="s">
        <v>2239</v>
      </c>
      <c r="N1057" s="4" t="str">
        <f t="shared" si="82"/>
        <v>AC</v>
      </c>
      <c r="O1057" s="4" t="str">
        <f t="shared" si="83"/>
        <v>5</v>
      </c>
      <c r="P1057" s="4" t="str">
        <f t="shared" si="84"/>
        <v>A</v>
      </c>
    </row>
    <row r="1058" spans="1:17" s="4" customFormat="1" ht="18" customHeight="1" x14ac:dyDescent="0.35">
      <c r="A1058" s="11" t="s">
        <v>3854</v>
      </c>
      <c r="B1058" s="12" t="s">
        <v>350</v>
      </c>
      <c r="C1058" s="12" t="s">
        <v>32</v>
      </c>
      <c r="D1058" s="12" t="s">
        <v>33</v>
      </c>
      <c r="E1058" s="13">
        <v>43</v>
      </c>
      <c r="F1058" s="13">
        <v>43</v>
      </c>
      <c r="G1058" s="12" t="s">
        <v>18</v>
      </c>
      <c r="H1058" s="12" t="s">
        <v>2079</v>
      </c>
      <c r="I1058" s="12" t="s">
        <v>2080</v>
      </c>
      <c r="J1058" s="13">
        <f t="shared" si="80"/>
        <v>0</v>
      </c>
      <c r="K1058" s="14" t="str">
        <f t="shared" si="81"/>
        <v xml:space="preserve"> Equivalent</v>
      </c>
      <c r="L1058" s="4" t="s">
        <v>2239</v>
      </c>
      <c r="N1058" s="4" t="str">
        <f t="shared" si="82"/>
        <v>AC</v>
      </c>
      <c r="O1058" s="4" t="str">
        <f t="shared" si="83"/>
        <v>7</v>
      </c>
      <c r="P1058" s="4" t="str">
        <f t="shared" si="84"/>
        <v>A</v>
      </c>
    </row>
    <row r="1059" spans="1:17" s="4" customFormat="1" ht="18" customHeight="1" x14ac:dyDescent="0.35">
      <c r="A1059" s="11" t="s">
        <v>3855</v>
      </c>
      <c r="B1059" s="12" t="s">
        <v>3856</v>
      </c>
      <c r="C1059" s="12" t="s">
        <v>348</v>
      </c>
      <c r="D1059" s="12" t="s">
        <v>349</v>
      </c>
      <c r="E1059" s="13">
        <v>4</v>
      </c>
      <c r="F1059" s="13">
        <v>4</v>
      </c>
      <c r="G1059" s="12" t="s">
        <v>18</v>
      </c>
      <c r="H1059" s="12" t="s">
        <v>2079</v>
      </c>
      <c r="I1059" s="12" t="s">
        <v>2080</v>
      </c>
      <c r="J1059" s="13">
        <f t="shared" si="80"/>
        <v>0</v>
      </c>
      <c r="K1059" s="14" t="str">
        <f t="shared" si="81"/>
        <v xml:space="preserve"> Equivalent</v>
      </c>
      <c r="L1059" s="4" t="s">
        <v>2239</v>
      </c>
      <c r="N1059" s="4" t="str">
        <f t="shared" si="82"/>
        <v>AC</v>
      </c>
      <c r="O1059" s="4" t="str">
        <f t="shared" si="83"/>
        <v>9</v>
      </c>
      <c r="P1059" s="4" t="str">
        <f t="shared" si="84"/>
        <v>A</v>
      </c>
    </row>
    <row r="1060" spans="1:17" s="4" customFormat="1" ht="18" customHeight="1" x14ac:dyDescent="0.35">
      <c r="A1060" s="11" t="s">
        <v>3857</v>
      </c>
      <c r="B1060" s="12" t="s">
        <v>3858</v>
      </c>
      <c r="C1060" s="12" t="s">
        <v>2926</v>
      </c>
      <c r="D1060" s="12" t="s">
        <v>2927</v>
      </c>
      <c r="E1060" s="13">
        <v>24</v>
      </c>
      <c r="F1060" s="13">
        <v>24</v>
      </c>
      <c r="G1060" s="12" t="s">
        <v>9</v>
      </c>
      <c r="H1060" s="12" t="s">
        <v>2079</v>
      </c>
      <c r="I1060" s="12" t="s">
        <v>2080</v>
      </c>
      <c r="J1060" s="13">
        <f t="shared" si="80"/>
        <v>0</v>
      </c>
      <c r="K1060" s="14" t="str">
        <f t="shared" si="81"/>
        <v xml:space="preserve"> Equivalent</v>
      </c>
      <c r="L1060" s="4" t="s">
        <v>2239</v>
      </c>
      <c r="N1060" s="4" t="str">
        <f t="shared" si="82"/>
        <v>AC</v>
      </c>
      <c r="O1060" s="4" t="str">
        <f t="shared" si="83"/>
        <v>1</v>
      </c>
      <c r="P1060" s="4" t="str">
        <f t="shared" si="84"/>
        <v>A</v>
      </c>
    </row>
    <row r="1061" spans="1:17" s="4" customFormat="1" ht="18" customHeight="1" x14ac:dyDescent="0.35">
      <c r="A1061" s="11" t="s">
        <v>3859</v>
      </c>
      <c r="B1061" s="12" t="s">
        <v>351</v>
      </c>
      <c r="C1061" s="12" t="s">
        <v>160</v>
      </c>
      <c r="D1061" s="12" t="s">
        <v>161</v>
      </c>
      <c r="E1061" s="13">
        <v>1.25</v>
      </c>
      <c r="F1061" s="13">
        <v>1.25</v>
      </c>
      <c r="G1061" s="12" t="s">
        <v>18</v>
      </c>
      <c r="H1061" s="12" t="s">
        <v>2079</v>
      </c>
      <c r="I1061" s="12" t="s">
        <v>2080</v>
      </c>
      <c r="J1061" s="13">
        <f t="shared" si="80"/>
        <v>0</v>
      </c>
      <c r="K1061" s="14" t="str">
        <f t="shared" si="81"/>
        <v xml:space="preserve"> Equivalent</v>
      </c>
      <c r="L1061" s="4" t="s">
        <v>2239</v>
      </c>
      <c r="N1061" s="4" t="str">
        <f t="shared" si="82"/>
        <v>AC</v>
      </c>
      <c r="O1061" s="4" t="str">
        <f t="shared" si="83"/>
        <v>3</v>
      </c>
      <c r="P1061" s="4" t="str">
        <f t="shared" si="84"/>
        <v>A</v>
      </c>
    </row>
    <row r="1062" spans="1:17" s="4" customFormat="1" ht="18" customHeight="1" x14ac:dyDescent="0.35">
      <c r="A1062" s="11" t="s">
        <v>3860</v>
      </c>
      <c r="B1062" s="12" t="s">
        <v>354</v>
      </c>
      <c r="C1062" s="12" t="s">
        <v>352</v>
      </c>
      <c r="D1062" s="12" t="s">
        <v>353</v>
      </c>
      <c r="E1062" s="13">
        <v>120</v>
      </c>
      <c r="F1062" s="13">
        <v>120</v>
      </c>
      <c r="G1062" s="12" t="s">
        <v>157</v>
      </c>
      <c r="H1062" s="12" t="s">
        <v>2079</v>
      </c>
      <c r="I1062" s="12" t="s">
        <v>2080</v>
      </c>
      <c r="J1062" s="13">
        <f t="shared" si="80"/>
        <v>0</v>
      </c>
      <c r="K1062" s="14" t="str">
        <f t="shared" si="81"/>
        <v xml:space="preserve"> Equivalent</v>
      </c>
      <c r="L1062" s="4" t="s">
        <v>2239</v>
      </c>
      <c r="N1062" s="4" t="str">
        <f t="shared" si="82"/>
        <v>AC</v>
      </c>
      <c r="O1062" s="4" t="str">
        <f t="shared" si="83"/>
        <v>5</v>
      </c>
      <c r="P1062" s="4" t="str">
        <f t="shared" si="84"/>
        <v>A</v>
      </c>
    </row>
    <row r="1063" spans="1:17" s="4" customFormat="1" ht="18" customHeight="1" x14ac:dyDescent="0.35">
      <c r="A1063" s="11" t="s">
        <v>3861</v>
      </c>
      <c r="B1063" s="12" t="s">
        <v>357</v>
      </c>
      <c r="C1063" s="12" t="s">
        <v>410</v>
      </c>
      <c r="D1063" s="12" t="s">
        <v>411</v>
      </c>
      <c r="E1063" s="13">
        <v>14</v>
      </c>
      <c r="F1063" s="13">
        <v>14</v>
      </c>
      <c r="G1063" s="12" t="s">
        <v>9</v>
      </c>
      <c r="H1063" s="12" t="s">
        <v>2079</v>
      </c>
      <c r="I1063" s="12" t="s">
        <v>2080</v>
      </c>
      <c r="J1063" s="13">
        <f t="shared" si="80"/>
        <v>0</v>
      </c>
      <c r="K1063" s="14" t="str">
        <f t="shared" si="81"/>
        <v xml:space="preserve"> Equivalent</v>
      </c>
      <c r="L1063" s="4" t="s">
        <v>2239</v>
      </c>
      <c r="N1063" s="4" t="str">
        <f t="shared" si="82"/>
        <v>AC</v>
      </c>
      <c r="O1063" s="4" t="str">
        <f t="shared" si="83"/>
        <v>7</v>
      </c>
      <c r="P1063" s="4" t="str">
        <f t="shared" si="84"/>
        <v>A</v>
      </c>
    </row>
    <row r="1064" spans="1:17" s="4" customFormat="1" ht="18" customHeight="1" x14ac:dyDescent="0.35">
      <c r="A1064" s="11" t="s">
        <v>3862</v>
      </c>
      <c r="B1064" s="12" t="s">
        <v>360</v>
      </c>
      <c r="C1064" s="12" t="s">
        <v>374</v>
      </c>
      <c r="D1064" s="12" t="s">
        <v>375</v>
      </c>
      <c r="E1064" s="13">
        <v>59</v>
      </c>
      <c r="F1064" s="13">
        <v>59</v>
      </c>
      <c r="G1064" s="12" t="s">
        <v>9</v>
      </c>
      <c r="H1064" s="12" t="s">
        <v>2079</v>
      </c>
      <c r="I1064" s="12" t="s">
        <v>2080</v>
      </c>
      <c r="J1064" s="13">
        <f t="shared" si="80"/>
        <v>0</v>
      </c>
      <c r="K1064" s="32" t="str">
        <f t="shared" si="81"/>
        <v xml:space="preserve"> Equivalent</v>
      </c>
      <c r="L1064" s="4" t="s">
        <v>2239</v>
      </c>
      <c r="N1064" s="4" t="str">
        <f t="shared" si="82"/>
        <v>AC</v>
      </c>
      <c r="O1064" s="4" t="str">
        <f t="shared" si="83"/>
        <v>9</v>
      </c>
      <c r="P1064" s="4" t="str">
        <f t="shared" si="84"/>
        <v>A</v>
      </c>
      <c r="Q1064" s="4" t="s">
        <v>6374</v>
      </c>
    </row>
    <row r="1065" spans="1:17" s="4" customFormat="1" ht="18" customHeight="1" x14ac:dyDescent="0.35">
      <c r="A1065" s="11" t="s">
        <v>3863</v>
      </c>
      <c r="B1065" s="12" t="s">
        <v>363</v>
      </c>
      <c r="C1065" s="12" t="s">
        <v>2527</v>
      </c>
      <c r="D1065" s="12" t="s">
        <v>2528</v>
      </c>
      <c r="E1065" s="13">
        <v>31</v>
      </c>
      <c r="F1065" s="13">
        <v>31</v>
      </c>
      <c r="G1065" s="12" t="s">
        <v>18</v>
      </c>
      <c r="H1065" s="12" t="s">
        <v>2079</v>
      </c>
      <c r="I1065" s="12" t="s">
        <v>2080</v>
      </c>
      <c r="J1065" s="13">
        <f t="shared" si="80"/>
        <v>0</v>
      </c>
      <c r="K1065" s="14" t="str">
        <f t="shared" si="81"/>
        <v xml:space="preserve"> Equivalent</v>
      </c>
      <c r="L1065" s="4" t="s">
        <v>2239</v>
      </c>
      <c r="N1065" s="4" t="str">
        <f t="shared" si="82"/>
        <v>AC</v>
      </c>
      <c r="O1065" s="4" t="str">
        <f t="shared" si="83"/>
        <v>1</v>
      </c>
      <c r="P1065" s="4" t="str">
        <f t="shared" si="84"/>
        <v>A</v>
      </c>
    </row>
    <row r="1066" spans="1:17" s="4" customFormat="1" ht="18" customHeight="1" x14ac:dyDescent="0.35">
      <c r="A1066" s="11" t="s">
        <v>3864</v>
      </c>
      <c r="B1066" s="12" t="s">
        <v>3865</v>
      </c>
      <c r="C1066" s="12" t="s">
        <v>3635</v>
      </c>
      <c r="D1066" s="12" t="s">
        <v>3636</v>
      </c>
      <c r="E1066" s="13">
        <v>44</v>
      </c>
      <c r="F1066" s="13">
        <v>44</v>
      </c>
      <c r="G1066" s="12" t="s">
        <v>18</v>
      </c>
      <c r="H1066" s="12" t="s">
        <v>2079</v>
      </c>
      <c r="I1066" s="12" t="s">
        <v>2080</v>
      </c>
      <c r="J1066" s="13">
        <f t="shared" si="80"/>
        <v>0</v>
      </c>
      <c r="K1066" s="14" t="str">
        <f t="shared" si="81"/>
        <v xml:space="preserve"> Equivalent</v>
      </c>
      <c r="L1066" s="4" t="s">
        <v>2239</v>
      </c>
      <c r="N1066" s="4" t="str">
        <f t="shared" si="82"/>
        <v>AC</v>
      </c>
      <c r="O1066" s="4" t="str">
        <f t="shared" si="83"/>
        <v>3</v>
      </c>
      <c r="P1066" s="4" t="str">
        <f t="shared" si="84"/>
        <v>A</v>
      </c>
    </row>
    <row r="1067" spans="1:17" s="4" customFormat="1" ht="18" customHeight="1" x14ac:dyDescent="0.35">
      <c r="A1067" s="11" t="s">
        <v>3866</v>
      </c>
      <c r="B1067" s="12" t="s">
        <v>3867</v>
      </c>
      <c r="C1067" s="12" t="s">
        <v>370</v>
      </c>
      <c r="D1067" s="12" t="s">
        <v>371</v>
      </c>
      <c r="E1067" s="13">
        <v>12</v>
      </c>
      <c r="F1067" s="13">
        <v>11</v>
      </c>
      <c r="G1067" s="12" t="s">
        <v>9</v>
      </c>
      <c r="H1067" s="12" t="s">
        <v>2079</v>
      </c>
      <c r="I1067" s="12" t="s">
        <v>2080</v>
      </c>
      <c r="J1067" s="13">
        <f t="shared" si="80"/>
        <v>-1</v>
      </c>
      <c r="K1067" s="31" t="str">
        <f t="shared" si="81"/>
        <v>Shortage</v>
      </c>
      <c r="L1067" s="4" t="s">
        <v>2239</v>
      </c>
      <c r="N1067" s="4" t="str">
        <f t="shared" si="82"/>
        <v>AC</v>
      </c>
      <c r="O1067" s="4" t="str">
        <f t="shared" si="83"/>
        <v>3</v>
      </c>
      <c r="P1067" s="4" t="str">
        <f t="shared" si="84"/>
        <v>A</v>
      </c>
    </row>
    <row r="1068" spans="1:17" s="4" customFormat="1" ht="18" customHeight="1" x14ac:dyDescent="0.35">
      <c r="A1068" s="11" t="s">
        <v>3868</v>
      </c>
      <c r="B1068" s="12" t="s">
        <v>366</v>
      </c>
      <c r="C1068" s="12" t="s">
        <v>341</v>
      </c>
      <c r="D1068" s="12" t="s">
        <v>342</v>
      </c>
      <c r="E1068" s="13">
        <v>13.75</v>
      </c>
      <c r="F1068" s="13">
        <v>13.75</v>
      </c>
      <c r="G1068" s="12" t="s">
        <v>18</v>
      </c>
      <c r="H1068" s="12" t="s">
        <v>2079</v>
      </c>
      <c r="I1068" s="12" t="s">
        <v>2080</v>
      </c>
      <c r="J1068" s="13">
        <f t="shared" si="80"/>
        <v>0</v>
      </c>
      <c r="K1068" s="14" t="str">
        <f t="shared" si="81"/>
        <v xml:space="preserve"> Equivalent</v>
      </c>
      <c r="L1068" s="4" t="s">
        <v>2239</v>
      </c>
      <c r="N1068" s="4" t="str">
        <f t="shared" si="82"/>
        <v>AC</v>
      </c>
      <c r="O1068" s="4" t="str">
        <f t="shared" si="83"/>
        <v>5</v>
      </c>
      <c r="P1068" s="4" t="str">
        <f t="shared" si="84"/>
        <v>A</v>
      </c>
    </row>
    <row r="1069" spans="1:17" s="4" customFormat="1" ht="18" customHeight="1" x14ac:dyDescent="0.35">
      <c r="A1069" s="11" t="s">
        <v>3869</v>
      </c>
      <c r="B1069" s="12" t="s">
        <v>3870</v>
      </c>
      <c r="C1069" s="12" t="s">
        <v>355</v>
      </c>
      <c r="D1069" s="12" t="s">
        <v>356</v>
      </c>
      <c r="E1069" s="13">
        <v>4</v>
      </c>
      <c r="F1069" s="13">
        <v>4</v>
      </c>
      <c r="G1069" s="12" t="s">
        <v>9</v>
      </c>
      <c r="H1069" s="12" t="s">
        <v>2079</v>
      </c>
      <c r="I1069" s="12" t="s">
        <v>2080</v>
      </c>
      <c r="J1069" s="13">
        <f t="shared" si="80"/>
        <v>0</v>
      </c>
      <c r="K1069" s="14" t="str">
        <f t="shared" si="81"/>
        <v xml:space="preserve"> Equivalent</v>
      </c>
      <c r="L1069" s="4" t="s">
        <v>2239</v>
      </c>
      <c r="N1069" s="4" t="str">
        <f t="shared" si="82"/>
        <v>AC</v>
      </c>
      <c r="O1069" s="4" t="str">
        <f t="shared" si="83"/>
        <v>7</v>
      </c>
      <c r="P1069" s="4" t="str">
        <f t="shared" si="84"/>
        <v>A</v>
      </c>
    </row>
    <row r="1070" spans="1:17" s="4" customFormat="1" ht="18" customHeight="1" x14ac:dyDescent="0.35">
      <c r="A1070" s="11" t="s">
        <v>3871</v>
      </c>
      <c r="B1070" s="12" t="s">
        <v>369</v>
      </c>
      <c r="C1070" s="12" t="s">
        <v>424</v>
      </c>
      <c r="D1070" s="12" t="s">
        <v>425</v>
      </c>
      <c r="E1070" s="13">
        <v>32</v>
      </c>
      <c r="F1070" s="13">
        <v>32</v>
      </c>
      <c r="G1070" s="12" t="s">
        <v>9</v>
      </c>
      <c r="H1070" s="12" t="s">
        <v>2079</v>
      </c>
      <c r="I1070" s="12" t="s">
        <v>2080</v>
      </c>
      <c r="J1070" s="13">
        <f t="shared" si="80"/>
        <v>0</v>
      </c>
      <c r="K1070" s="14" t="str">
        <f t="shared" si="81"/>
        <v xml:space="preserve"> Equivalent</v>
      </c>
      <c r="L1070" s="4" t="s">
        <v>2239</v>
      </c>
      <c r="N1070" s="4" t="str">
        <f t="shared" si="82"/>
        <v>AC</v>
      </c>
      <c r="O1070" s="4" t="str">
        <f t="shared" si="83"/>
        <v>9</v>
      </c>
      <c r="P1070" s="4" t="str">
        <f t="shared" si="84"/>
        <v>A</v>
      </c>
    </row>
    <row r="1071" spans="1:17" s="4" customFormat="1" ht="18" customHeight="1" x14ac:dyDescent="0.35">
      <c r="A1071" s="11" t="s">
        <v>3872</v>
      </c>
      <c r="B1071" s="12" t="s">
        <v>3873</v>
      </c>
      <c r="C1071" s="12" t="s">
        <v>358</v>
      </c>
      <c r="D1071" s="12" t="s">
        <v>359</v>
      </c>
      <c r="E1071" s="13">
        <v>34.75</v>
      </c>
      <c r="F1071" s="13">
        <v>34.75</v>
      </c>
      <c r="G1071" s="12" t="s">
        <v>18</v>
      </c>
      <c r="H1071" s="12" t="s">
        <v>2079</v>
      </c>
      <c r="I1071" s="12" t="s">
        <v>2080</v>
      </c>
      <c r="J1071" s="13">
        <f t="shared" si="80"/>
        <v>0</v>
      </c>
      <c r="K1071" s="14" t="str">
        <f t="shared" si="81"/>
        <v xml:space="preserve"> Equivalent</v>
      </c>
      <c r="L1071" s="4" t="s">
        <v>2239</v>
      </c>
      <c r="N1071" s="4" t="str">
        <f t="shared" si="82"/>
        <v>AC</v>
      </c>
      <c r="O1071" s="4" t="str">
        <f t="shared" si="83"/>
        <v>1</v>
      </c>
      <c r="P1071" s="4" t="str">
        <f t="shared" si="84"/>
        <v>A</v>
      </c>
    </row>
    <row r="1072" spans="1:17" s="4" customFormat="1" ht="18" customHeight="1" x14ac:dyDescent="0.35">
      <c r="A1072" s="11" t="s">
        <v>3874</v>
      </c>
      <c r="B1072" s="12" t="s">
        <v>372</v>
      </c>
      <c r="C1072" s="12" t="s">
        <v>383</v>
      </c>
      <c r="D1072" s="12" t="s">
        <v>384</v>
      </c>
      <c r="E1072" s="13">
        <v>84</v>
      </c>
      <c r="F1072" s="13">
        <v>84</v>
      </c>
      <c r="G1072" s="12" t="s">
        <v>18</v>
      </c>
      <c r="H1072" s="12" t="s">
        <v>2079</v>
      </c>
      <c r="I1072" s="12" t="s">
        <v>2080</v>
      </c>
      <c r="J1072" s="13">
        <f t="shared" si="80"/>
        <v>0</v>
      </c>
      <c r="K1072" s="14" t="str">
        <f t="shared" si="81"/>
        <v xml:space="preserve"> Equivalent</v>
      </c>
      <c r="L1072" s="4" t="s">
        <v>2239</v>
      </c>
      <c r="N1072" s="4" t="str">
        <f t="shared" si="82"/>
        <v>AC</v>
      </c>
      <c r="O1072" s="4" t="str">
        <f t="shared" si="83"/>
        <v>3</v>
      </c>
      <c r="P1072" s="4" t="str">
        <f t="shared" si="84"/>
        <v>A</v>
      </c>
    </row>
    <row r="1073" spans="1:16" s="4" customFormat="1" ht="18" customHeight="1" x14ac:dyDescent="0.35">
      <c r="A1073" s="11" t="s">
        <v>3875</v>
      </c>
      <c r="B1073" s="12" t="s">
        <v>3876</v>
      </c>
      <c r="C1073" s="12" t="s">
        <v>364</v>
      </c>
      <c r="D1073" s="12" t="s">
        <v>365</v>
      </c>
      <c r="E1073" s="13">
        <v>63</v>
      </c>
      <c r="F1073" s="13">
        <v>63</v>
      </c>
      <c r="G1073" s="12" t="s">
        <v>157</v>
      </c>
      <c r="H1073" s="12" t="s">
        <v>2079</v>
      </c>
      <c r="I1073" s="12" t="s">
        <v>2080</v>
      </c>
      <c r="J1073" s="13">
        <f t="shared" si="80"/>
        <v>0</v>
      </c>
      <c r="K1073" s="14" t="str">
        <f t="shared" si="81"/>
        <v xml:space="preserve"> Equivalent</v>
      </c>
      <c r="L1073" s="4" t="s">
        <v>2239</v>
      </c>
      <c r="N1073" s="4" t="str">
        <f t="shared" si="82"/>
        <v>AC</v>
      </c>
      <c r="O1073" s="4" t="str">
        <f t="shared" si="83"/>
        <v>5</v>
      </c>
      <c r="P1073" s="4" t="str">
        <f t="shared" si="84"/>
        <v>A</v>
      </c>
    </row>
    <row r="1074" spans="1:16" s="4" customFormat="1" ht="18" customHeight="1" x14ac:dyDescent="0.35">
      <c r="A1074" s="11" t="s">
        <v>3877</v>
      </c>
      <c r="B1074" s="12" t="s">
        <v>373</v>
      </c>
      <c r="C1074" s="12" t="s">
        <v>367</v>
      </c>
      <c r="D1074" s="12" t="s">
        <v>368</v>
      </c>
      <c r="E1074" s="13">
        <v>7.75</v>
      </c>
      <c r="F1074" s="13">
        <v>7.75</v>
      </c>
      <c r="G1074" s="12" t="s">
        <v>18</v>
      </c>
      <c r="H1074" s="12" t="s">
        <v>2079</v>
      </c>
      <c r="I1074" s="12" t="s">
        <v>2080</v>
      </c>
      <c r="J1074" s="13">
        <f t="shared" si="80"/>
        <v>0</v>
      </c>
      <c r="K1074" s="14" t="str">
        <f t="shared" si="81"/>
        <v xml:space="preserve"> Equivalent</v>
      </c>
      <c r="L1074" s="4" t="s">
        <v>2239</v>
      </c>
      <c r="N1074" s="4" t="str">
        <f t="shared" si="82"/>
        <v>AC</v>
      </c>
      <c r="O1074" s="4" t="str">
        <f t="shared" si="83"/>
        <v>7</v>
      </c>
      <c r="P1074" s="4" t="str">
        <f t="shared" si="84"/>
        <v>A</v>
      </c>
    </row>
    <row r="1075" spans="1:16" s="4" customFormat="1" ht="18" customHeight="1" x14ac:dyDescent="0.35">
      <c r="A1075" s="11" t="s">
        <v>3878</v>
      </c>
      <c r="B1075" s="12" t="s">
        <v>376</v>
      </c>
      <c r="C1075" s="12" t="s">
        <v>3769</v>
      </c>
      <c r="D1075" s="12" t="s">
        <v>3770</v>
      </c>
      <c r="E1075" s="13">
        <v>34.5</v>
      </c>
      <c r="F1075" s="13">
        <v>33.499000000000002</v>
      </c>
      <c r="G1075" s="12" t="s">
        <v>18</v>
      </c>
      <c r="H1075" s="12" t="s">
        <v>2079</v>
      </c>
      <c r="I1075" s="12" t="s">
        <v>2080</v>
      </c>
      <c r="J1075" s="13">
        <f t="shared" si="80"/>
        <v>-1.0009999999999977</v>
      </c>
      <c r="K1075" s="31" t="str">
        <f t="shared" si="81"/>
        <v>Shortage</v>
      </c>
      <c r="L1075" s="4" t="s">
        <v>2239</v>
      </c>
      <c r="N1075" s="4" t="str">
        <f t="shared" si="82"/>
        <v>AC</v>
      </c>
      <c r="O1075" s="4" t="str">
        <f t="shared" si="83"/>
        <v>9</v>
      </c>
      <c r="P1075" s="4" t="str">
        <f t="shared" si="84"/>
        <v>A</v>
      </c>
    </row>
    <row r="1076" spans="1:16" s="4" customFormat="1" ht="18" customHeight="1" x14ac:dyDescent="0.35">
      <c r="A1076" s="11" t="s">
        <v>3879</v>
      </c>
      <c r="B1076" s="12" t="s">
        <v>3880</v>
      </c>
      <c r="C1076" s="12" t="s">
        <v>2490</v>
      </c>
      <c r="D1076" s="12" t="s">
        <v>2491</v>
      </c>
      <c r="E1076" s="13">
        <v>23.25</v>
      </c>
      <c r="F1076" s="13">
        <v>23.25</v>
      </c>
      <c r="G1076" s="12" t="s">
        <v>18</v>
      </c>
      <c r="H1076" s="12" t="s">
        <v>2079</v>
      </c>
      <c r="I1076" s="12" t="s">
        <v>2080</v>
      </c>
      <c r="J1076" s="13">
        <f t="shared" si="80"/>
        <v>0</v>
      </c>
      <c r="K1076" s="14" t="str">
        <f t="shared" si="81"/>
        <v xml:space="preserve"> Equivalent</v>
      </c>
      <c r="L1076" s="4" t="s">
        <v>2239</v>
      </c>
      <c r="N1076" s="4" t="str">
        <f t="shared" si="82"/>
        <v>AC</v>
      </c>
      <c r="O1076" s="4" t="str">
        <f t="shared" si="83"/>
        <v>1</v>
      </c>
      <c r="P1076" s="4" t="str">
        <f t="shared" si="84"/>
        <v>A</v>
      </c>
    </row>
    <row r="1077" spans="1:16" s="4" customFormat="1" ht="18" customHeight="1" x14ac:dyDescent="0.35">
      <c r="A1077" s="11" t="s">
        <v>3881</v>
      </c>
      <c r="B1077" s="12" t="s">
        <v>379</v>
      </c>
      <c r="C1077" s="12" t="s">
        <v>3882</v>
      </c>
      <c r="D1077" s="12" t="s">
        <v>3883</v>
      </c>
      <c r="E1077" s="13">
        <v>8</v>
      </c>
      <c r="F1077" s="13">
        <v>8</v>
      </c>
      <c r="G1077" s="12" t="s">
        <v>9</v>
      </c>
      <c r="H1077" s="12" t="s">
        <v>2079</v>
      </c>
      <c r="I1077" s="12" t="s">
        <v>2080</v>
      </c>
      <c r="J1077" s="13">
        <f t="shared" si="80"/>
        <v>0</v>
      </c>
      <c r="K1077" s="14" t="str">
        <f t="shared" si="81"/>
        <v xml:space="preserve"> Equivalent</v>
      </c>
      <c r="L1077" s="4" t="s">
        <v>2239</v>
      </c>
      <c r="N1077" s="4" t="str">
        <f t="shared" si="82"/>
        <v>AC</v>
      </c>
      <c r="O1077" s="4" t="str">
        <f t="shared" si="83"/>
        <v>3</v>
      </c>
      <c r="P1077" s="4" t="str">
        <f t="shared" si="84"/>
        <v>A</v>
      </c>
    </row>
    <row r="1078" spans="1:16" s="4" customFormat="1" ht="18" customHeight="1" x14ac:dyDescent="0.35">
      <c r="A1078" s="11" t="s">
        <v>3884</v>
      </c>
      <c r="B1078" s="12" t="s">
        <v>3885</v>
      </c>
      <c r="C1078" s="12" t="s">
        <v>417</v>
      </c>
      <c r="D1078" s="12" t="s">
        <v>418</v>
      </c>
      <c r="E1078" s="13">
        <v>3</v>
      </c>
      <c r="F1078" s="13">
        <v>3</v>
      </c>
      <c r="G1078" s="12" t="s">
        <v>9</v>
      </c>
      <c r="H1078" s="12" t="s">
        <v>2079</v>
      </c>
      <c r="I1078" s="12" t="s">
        <v>2080</v>
      </c>
      <c r="J1078" s="13">
        <f t="shared" si="80"/>
        <v>0</v>
      </c>
      <c r="K1078" s="14" t="str">
        <f t="shared" si="81"/>
        <v xml:space="preserve"> Equivalent</v>
      </c>
      <c r="L1078" s="4" t="s">
        <v>2239</v>
      </c>
      <c r="N1078" s="4" t="str">
        <f t="shared" si="82"/>
        <v>AC</v>
      </c>
      <c r="O1078" s="4" t="str">
        <f t="shared" si="83"/>
        <v>5</v>
      </c>
      <c r="P1078" s="4" t="str">
        <f t="shared" si="84"/>
        <v>A</v>
      </c>
    </row>
    <row r="1079" spans="1:16" s="4" customFormat="1" ht="18" customHeight="1" x14ac:dyDescent="0.35">
      <c r="A1079" s="11" t="s">
        <v>3886</v>
      </c>
      <c r="B1079" s="12" t="s">
        <v>382</v>
      </c>
      <c r="C1079" s="12" t="s">
        <v>3485</v>
      </c>
      <c r="D1079" s="12" t="s">
        <v>3486</v>
      </c>
      <c r="E1079" s="13">
        <v>14</v>
      </c>
      <c r="F1079" s="13">
        <v>14</v>
      </c>
      <c r="G1079" s="12" t="s">
        <v>18</v>
      </c>
      <c r="H1079" s="12" t="s">
        <v>2079</v>
      </c>
      <c r="I1079" s="12" t="s">
        <v>2080</v>
      </c>
      <c r="J1079" s="13">
        <f t="shared" si="80"/>
        <v>0</v>
      </c>
      <c r="K1079" s="14" t="str">
        <f t="shared" si="81"/>
        <v xml:space="preserve"> Equivalent</v>
      </c>
      <c r="L1079" s="4" t="s">
        <v>2239</v>
      </c>
      <c r="N1079" s="4" t="str">
        <f t="shared" si="82"/>
        <v>AC</v>
      </c>
      <c r="O1079" s="4" t="str">
        <f t="shared" si="83"/>
        <v>7</v>
      </c>
      <c r="P1079" s="4" t="str">
        <f t="shared" si="84"/>
        <v>A</v>
      </c>
    </row>
    <row r="1080" spans="1:16" s="4" customFormat="1" ht="18" customHeight="1" x14ac:dyDescent="0.35">
      <c r="A1080" s="11" t="s">
        <v>3887</v>
      </c>
      <c r="B1080" s="12" t="s">
        <v>385</v>
      </c>
      <c r="C1080" s="12" t="s">
        <v>3888</v>
      </c>
      <c r="D1080" s="12" t="s">
        <v>3889</v>
      </c>
      <c r="E1080" s="13">
        <v>6</v>
      </c>
      <c r="F1080" s="13">
        <v>6</v>
      </c>
      <c r="G1080" s="12" t="s">
        <v>9</v>
      </c>
      <c r="H1080" s="12" t="s">
        <v>2079</v>
      </c>
      <c r="I1080" s="12" t="s">
        <v>2080</v>
      </c>
      <c r="J1080" s="13">
        <f t="shared" si="80"/>
        <v>0</v>
      </c>
      <c r="K1080" s="14" t="str">
        <f t="shared" si="81"/>
        <v xml:space="preserve"> Equivalent</v>
      </c>
      <c r="L1080" s="4" t="s">
        <v>2239</v>
      </c>
      <c r="N1080" s="4" t="str">
        <f t="shared" si="82"/>
        <v>AC</v>
      </c>
      <c r="O1080" s="4" t="str">
        <f t="shared" si="83"/>
        <v>9</v>
      </c>
      <c r="P1080" s="4" t="str">
        <f t="shared" si="84"/>
        <v>A</v>
      </c>
    </row>
    <row r="1081" spans="1:16" s="4" customFormat="1" ht="18" customHeight="1" x14ac:dyDescent="0.35">
      <c r="A1081" s="11" t="s">
        <v>3890</v>
      </c>
      <c r="B1081" s="12" t="s">
        <v>388</v>
      </c>
      <c r="C1081" s="12" t="s">
        <v>390</v>
      </c>
      <c r="D1081" s="12" t="s">
        <v>391</v>
      </c>
      <c r="E1081" s="13">
        <v>12</v>
      </c>
      <c r="F1081" s="13">
        <v>12</v>
      </c>
      <c r="G1081" s="12" t="s">
        <v>9</v>
      </c>
      <c r="H1081" s="12" t="s">
        <v>2079</v>
      </c>
      <c r="I1081" s="12" t="s">
        <v>2080</v>
      </c>
      <c r="J1081" s="13">
        <f t="shared" si="80"/>
        <v>0</v>
      </c>
      <c r="K1081" s="14" t="str">
        <f t="shared" si="81"/>
        <v xml:space="preserve"> Equivalent</v>
      </c>
      <c r="L1081" s="4" t="s">
        <v>2239</v>
      </c>
      <c r="N1081" s="4" t="str">
        <f t="shared" si="82"/>
        <v>AC</v>
      </c>
      <c r="O1081" s="4" t="str">
        <f t="shared" si="83"/>
        <v>1</v>
      </c>
      <c r="P1081" s="4" t="str">
        <f t="shared" si="84"/>
        <v>A</v>
      </c>
    </row>
    <row r="1082" spans="1:16" s="4" customFormat="1" ht="18" customHeight="1" x14ac:dyDescent="0.35">
      <c r="A1082" s="11" t="s">
        <v>3891</v>
      </c>
      <c r="B1082" s="12" t="s">
        <v>389</v>
      </c>
      <c r="C1082" s="12" t="s">
        <v>2100</v>
      </c>
      <c r="D1082" s="12" t="s">
        <v>2101</v>
      </c>
      <c r="E1082" s="13">
        <v>4</v>
      </c>
      <c r="F1082" s="13">
        <v>4</v>
      </c>
      <c r="G1082" s="12" t="s">
        <v>9</v>
      </c>
      <c r="H1082" s="12" t="s">
        <v>2079</v>
      </c>
      <c r="I1082" s="12" t="s">
        <v>2080</v>
      </c>
      <c r="J1082" s="13">
        <f t="shared" si="80"/>
        <v>0</v>
      </c>
      <c r="K1082" s="14" t="str">
        <f t="shared" si="81"/>
        <v xml:space="preserve"> Equivalent</v>
      </c>
      <c r="L1082" s="4" t="s">
        <v>2239</v>
      </c>
      <c r="N1082" s="4" t="str">
        <f t="shared" si="82"/>
        <v>AC</v>
      </c>
      <c r="O1082" s="4" t="str">
        <f t="shared" si="83"/>
        <v>3</v>
      </c>
      <c r="P1082" s="4" t="str">
        <f t="shared" si="84"/>
        <v>A</v>
      </c>
    </row>
    <row r="1083" spans="1:16" s="4" customFormat="1" ht="18" customHeight="1" x14ac:dyDescent="0.35">
      <c r="A1083" s="11" t="s">
        <v>3892</v>
      </c>
      <c r="B1083" s="12" t="s">
        <v>392</v>
      </c>
      <c r="C1083" s="12" t="s">
        <v>2267</v>
      </c>
      <c r="D1083" s="12" t="s">
        <v>2268</v>
      </c>
      <c r="E1083" s="13">
        <v>4</v>
      </c>
      <c r="F1083" s="13">
        <v>4</v>
      </c>
      <c r="G1083" s="12" t="s">
        <v>9</v>
      </c>
      <c r="H1083" s="12" t="s">
        <v>2079</v>
      </c>
      <c r="I1083" s="12" t="s">
        <v>2080</v>
      </c>
      <c r="J1083" s="13">
        <f t="shared" si="80"/>
        <v>0</v>
      </c>
      <c r="K1083" s="14" t="str">
        <f t="shared" si="81"/>
        <v xml:space="preserve"> Equivalent</v>
      </c>
      <c r="L1083" s="4" t="s">
        <v>2239</v>
      </c>
      <c r="N1083" s="4" t="str">
        <f t="shared" si="82"/>
        <v>AC</v>
      </c>
      <c r="O1083" s="4" t="str">
        <f t="shared" si="83"/>
        <v>5</v>
      </c>
      <c r="P1083" s="4" t="str">
        <f t="shared" si="84"/>
        <v>A</v>
      </c>
    </row>
    <row r="1084" spans="1:16" s="4" customFormat="1" ht="18" customHeight="1" x14ac:dyDescent="0.35">
      <c r="A1084" s="11" t="s">
        <v>3893</v>
      </c>
      <c r="B1084" s="12" t="s">
        <v>394</v>
      </c>
      <c r="C1084" s="12" t="s">
        <v>2267</v>
      </c>
      <c r="D1084" s="12" t="s">
        <v>2268</v>
      </c>
      <c r="E1084" s="13">
        <v>4</v>
      </c>
      <c r="F1084" s="13">
        <v>4</v>
      </c>
      <c r="G1084" s="12" t="s">
        <v>9</v>
      </c>
      <c r="H1084" s="12" t="s">
        <v>2079</v>
      </c>
      <c r="I1084" s="12" t="s">
        <v>2080</v>
      </c>
      <c r="J1084" s="13">
        <f t="shared" si="80"/>
        <v>0</v>
      </c>
      <c r="K1084" s="14" t="str">
        <f t="shared" si="81"/>
        <v xml:space="preserve"> Equivalent</v>
      </c>
      <c r="L1084" s="4" t="s">
        <v>2239</v>
      </c>
      <c r="N1084" s="4" t="str">
        <f t="shared" si="82"/>
        <v>AC</v>
      </c>
      <c r="O1084" s="4" t="str">
        <f t="shared" si="83"/>
        <v>7</v>
      </c>
      <c r="P1084" s="4" t="str">
        <f t="shared" si="84"/>
        <v>A</v>
      </c>
    </row>
    <row r="1085" spans="1:16" s="4" customFormat="1" ht="18" customHeight="1" x14ac:dyDescent="0.35">
      <c r="A1085" s="11" t="s">
        <v>3894</v>
      </c>
      <c r="B1085" s="12" t="s">
        <v>2038</v>
      </c>
      <c r="C1085" s="12" t="s">
        <v>2092</v>
      </c>
      <c r="D1085" s="12" t="s">
        <v>2093</v>
      </c>
      <c r="E1085" s="13">
        <v>4</v>
      </c>
      <c r="F1085" s="13">
        <v>4</v>
      </c>
      <c r="G1085" s="12" t="s">
        <v>9</v>
      </c>
      <c r="H1085" s="12" t="s">
        <v>2079</v>
      </c>
      <c r="I1085" s="12" t="s">
        <v>2080</v>
      </c>
      <c r="J1085" s="13">
        <f t="shared" si="80"/>
        <v>0</v>
      </c>
      <c r="K1085" s="14" t="str">
        <f t="shared" si="81"/>
        <v xml:space="preserve"> Equivalent</v>
      </c>
      <c r="L1085" s="4" t="s">
        <v>2239</v>
      </c>
      <c r="N1085" s="4" t="str">
        <f t="shared" si="82"/>
        <v>AC</v>
      </c>
      <c r="O1085" s="4" t="str">
        <f t="shared" si="83"/>
        <v>9</v>
      </c>
      <c r="P1085" s="4" t="str">
        <f t="shared" si="84"/>
        <v>A</v>
      </c>
    </row>
    <row r="1086" spans="1:16" s="4" customFormat="1" ht="18" customHeight="1" x14ac:dyDescent="0.35">
      <c r="A1086" s="11" t="s">
        <v>3895</v>
      </c>
      <c r="B1086" s="12" t="s">
        <v>395</v>
      </c>
      <c r="C1086" s="12" t="s">
        <v>3374</v>
      </c>
      <c r="D1086" s="12" t="s">
        <v>3375</v>
      </c>
      <c r="E1086" s="13">
        <v>20</v>
      </c>
      <c r="F1086" s="13">
        <v>20</v>
      </c>
      <c r="G1086" s="12" t="s">
        <v>9</v>
      </c>
      <c r="H1086" s="12" t="s">
        <v>2079</v>
      </c>
      <c r="I1086" s="12" t="s">
        <v>2080</v>
      </c>
      <c r="J1086" s="13">
        <f t="shared" si="80"/>
        <v>0</v>
      </c>
      <c r="K1086" s="14" t="str">
        <f t="shared" si="81"/>
        <v xml:space="preserve"> Equivalent</v>
      </c>
      <c r="L1086" s="4" t="s">
        <v>2239</v>
      </c>
      <c r="N1086" s="4" t="str">
        <f t="shared" si="82"/>
        <v>AC</v>
      </c>
      <c r="O1086" s="4" t="str">
        <f t="shared" si="83"/>
        <v>1</v>
      </c>
      <c r="P1086" s="4" t="str">
        <f t="shared" si="84"/>
        <v>A</v>
      </c>
    </row>
    <row r="1087" spans="1:16" s="4" customFormat="1" ht="18" customHeight="1" x14ac:dyDescent="0.35">
      <c r="A1087" s="11" t="s">
        <v>3896</v>
      </c>
      <c r="B1087" s="12" t="s">
        <v>3897</v>
      </c>
      <c r="C1087" s="12" t="s">
        <v>2203</v>
      </c>
      <c r="D1087" s="12" t="s">
        <v>2204</v>
      </c>
      <c r="E1087" s="13">
        <v>4</v>
      </c>
      <c r="F1087" s="13">
        <v>4</v>
      </c>
      <c r="G1087" s="12" t="s">
        <v>9</v>
      </c>
      <c r="H1087" s="12" t="s">
        <v>2079</v>
      </c>
      <c r="I1087" s="12" t="s">
        <v>2080</v>
      </c>
      <c r="J1087" s="13">
        <f t="shared" si="80"/>
        <v>0</v>
      </c>
      <c r="K1087" s="14" t="str">
        <f t="shared" si="81"/>
        <v xml:space="preserve"> Equivalent</v>
      </c>
      <c r="L1087" s="4" t="s">
        <v>2239</v>
      </c>
      <c r="N1087" s="4" t="str">
        <f t="shared" si="82"/>
        <v>AC</v>
      </c>
      <c r="O1087" s="4" t="str">
        <f t="shared" si="83"/>
        <v>3</v>
      </c>
      <c r="P1087" s="4" t="str">
        <f t="shared" si="84"/>
        <v>A</v>
      </c>
    </row>
    <row r="1088" spans="1:16" s="4" customFormat="1" ht="18" customHeight="1" x14ac:dyDescent="0.35">
      <c r="A1088" s="11" t="s">
        <v>3898</v>
      </c>
      <c r="B1088" s="12" t="s">
        <v>3899</v>
      </c>
      <c r="C1088" s="12" t="s">
        <v>326</v>
      </c>
      <c r="D1088" s="12" t="s">
        <v>327</v>
      </c>
      <c r="E1088" s="13">
        <v>20</v>
      </c>
      <c r="F1088" s="13">
        <v>20</v>
      </c>
      <c r="G1088" s="12" t="s">
        <v>9</v>
      </c>
      <c r="H1088" s="12" t="s">
        <v>2079</v>
      </c>
      <c r="I1088" s="12" t="s">
        <v>2080</v>
      </c>
      <c r="J1088" s="13">
        <f t="shared" si="80"/>
        <v>0</v>
      </c>
      <c r="K1088" s="14" t="str">
        <f t="shared" si="81"/>
        <v xml:space="preserve"> Equivalent</v>
      </c>
      <c r="L1088" s="4" t="s">
        <v>2239</v>
      </c>
      <c r="N1088" s="4" t="str">
        <f t="shared" si="82"/>
        <v>AC</v>
      </c>
      <c r="O1088" s="4" t="str">
        <f t="shared" si="83"/>
        <v>5</v>
      </c>
      <c r="P1088" s="4" t="str">
        <f t="shared" si="84"/>
        <v>B</v>
      </c>
    </row>
    <row r="1089" spans="1:16" s="4" customFormat="1" ht="18" customHeight="1" x14ac:dyDescent="0.35">
      <c r="A1089" s="11" t="s">
        <v>3900</v>
      </c>
      <c r="B1089" s="12" t="s">
        <v>396</v>
      </c>
      <c r="C1089" s="12" t="s">
        <v>326</v>
      </c>
      <c r="D1089" s="12" t="s">
        <v>327</v>
      </c>
      <c r="E1089" s="13">
        <v>20</v>
      </c>
      <c r="F1089" s="13">
        <v>20</v>
      </c>
      <c r="G1089" s="12" t="s">
        <v>9</v>
      </c>
      <c r="H1089" s="12" t="s">
        <v>2079</v>
      </c>
      <c r="I1089" s="12" t="s">
        <v>2080</v>
      </c>
      <c r="J1089" s="13">
        <f t="shared" si="80"/>
        <v>0</v>
      </c>
      <c r="K1089" s="14" t="str">
        <f t="shared" si="81"/>
        <v xml:space="preserve"> Equivalent</v>
      </c>
      <c r="L1089" s="4" t="s">
        <v>2239</v>
      </c>
      <c r="N1089" s="4" t="str">
        <f t="shared" si="82"/>
        <v>AC</v>
      </c>
      <c r="O1089" s="4" t="str">
        <f t="shared" si="83"/>
        <v>7</v>
      </c>
      <c r="P1089" s="4" t="str">
        <f t="shared" si="84"/>
        <v>B</v>
      </c>
    </row>
    <row r="1090" spans="1:16" s="4" customFormat="1" ht="18" customHeight="1" x14ac:dyDescent="0.35">
      <c r="A1090" s="11" t="s">
        <v>3901</v>
      </c>
      <c r="B1090" s="12" t="s">
        <v>397</v>
      </c>
      <c r="C1090" s="12" t="s">
        <v>326</v>
      </c>
      <c r="D1090" s="12" t="s">
        <v>327</v>
      </c>
      <c r="E1090" s="13">
        <v>20</v>
      </c>
      <c r="F1090" s="13">
        <v>20</v>
      </c>
      <c r="G1090" s="12" t="s">
        <v>9</v>
      </c>
      <c r="H1090" s="12" t="s">
        <v>2079</v>
      </c>
      <c r="I1090" s="12" t="s">
        <v>2080</v>
      </c>
      <c r="J1090" s="13">
        <f t="shared" si="80"/>
        <v>0</v>
      </c>
      <c r="K1090" s="14" t="str">
        <f t="shared" si="81"/>
        <v xml:space="preserve"> Equivalent</v>
      </c>
      <c r="L1090" s="4" t="s">
        <v>2239</v>
      </c>
      <c r="N1090" s="4" t="str">
        <f t="shared" si="82"/>
        <v>AC</v>
      </c>
      <c r="O1090" s="4" t="str">
        <f t="shared" si="83"/>
        <v>9</v>
      </c>
      <c r="P1090" s="4" t="str">
        <f t="shared" si="84"/>
        <v>B</v>
      </c>
    </row>
    <row r="1091" spans="1:16" s="4" customFormat="1" ht="18" customHeight="1" x14ac:dyDescent="0.35">
      <c r="A1091" s="11" t="s">
        <v>3902</v>
      </c>
      <c r="B1091" s="12" t="s">
        <v>398</v>
      </c>
      <c r="C1091" s="12" t="s">
        <v>326</v>
      </c>
      <c r="D1091" s="12" t="s">
        <v>327</v>
      </c>
      <c r="E1091" s="13">
        <v>20</v>
      </c>
      <c r="F1091" s="13">
        <v>20</v>
      </c>
      <c r="G1091" s="12" t="s">
        <v>9</v>
      </c>
      <c r="H1091" s="12" t="s">
        <v>2079</v>
      </c>
      <c r="I1091" s="12" t="s">
        <v>2080</v>
      </c>
      <c r="J1091" s="13">
        <f t="shared" ref="J1091:J1154" si="85">F1091-E1091</f>
        <v>0</v>
      </c>
      <c r="K1091" s="14" t="str">
        <f t="shared" ref="K1091:K1154" si="86">IF(J1091=0," Equivalent",IF(J1091&gt;0,"Excess","Shortage"))</f>
        <v xml:space="preserve"> Equivalent</v>
      </c>
      <c r="L1091" s="4" t="s">
        <v>2239</v>
      </c>
      <c r="N1091" s="4" t="str">
        <f t="shared" ref="N1091:N1154" si="87">MID(B1091,1,2)</f>
        <v>AC</v>
      </c>
      <c r="O1091" s="4" t="str">
        <f t="shared" ref="O1091:O1154" si="88">MID(B1091,6,1)</f>
        <v>1</v>
      </c>
      <c r="P1091" s="4" t="str">
        <f t="shared" ref="P1091:P1154" si="89">MID(B1091,8,1)</f>
        <v>B</v>
      </c>
    </row>
    <row r="1092" spans="1:16" s="4" customFormat="1" ht="18" customHeight="1" x14ac:dyDescent="0.35">
      <c r="A1092" s="11" t="s">
        <v>3903</v>
      </c>
      <c r="B1092" s="12" t="s">
        <v>399</v>
      </c>
      <c r="C1092" s="12" t="s">
        <v>1508</v>
      </c>
      <c r="D1092" s="12" t="s">
        <v>1509</v>
      </c>
      <c r="E1092" s="13">
        <v>20</v>
      </c>
      <c r="F1092" s="13">
        <v>20</v>
      </c>
      <c r="G1092" s="12" t="s">
        <v>9</v>
      </c>
      <c r="H1092" s="12" t="s">
        <v>2079</v>
      </c>
      <c r="I1092" s="12" t="s">
        <v>2080</v>
      </c>
      <c r="J1092" s="13">
        <f t="shared" si="85"/>
        <v>0</v>
      </c>
      <c r="K1092" s="14" t="str">
        <f t="shared" si="86"/>
        <v xml:space="preserve"> Equivalent</v>
      </c>
      <c r="L1092" s="4" t="s">
        <v>2239</v>
      </c>
      <c r="N1092" s="4" t="str">
        <f t="shared" si="87"/>
        <v>AC</v>
      </c>
      <c r="O1092" s="4" t="str">
        <f t="shared" si="88"/>
        <v>3</v>
      </c>
      <c r="P1092" s="4" t="str">
        <f t="shared" si="89"/>
        <v>B</v>
      </c>
    </row>
    <row r="1093" spans="1:16" s="4" customFormat="1" ht="18" customHeight="1" x14ac:dyDescent="0.35">
      <c r="A1093" s="11" t="s">
        <v>3904</v>
      </c>
      <c r="B1093" s="12" t="s">
        <v>400</v>
      </c>
      <c r="C1093" s="12" t="s">
        <v>326</v>
      </c>
      <c r="D1093" s="12" t="s">
        <v>327</v>
      </c>
      <c r="E1093" s="13">
        <v>20</v>
      </c>
      <c r="F1093" s="13">
        <v>20</v>
      </c>
      <c r="G1093" s="12" t="s">
        <v>9</v>
      </c>
      <c r="H1093" s="12" t="s">
        <v>2079</v>
      </c>
      <c r="I1093" s="12" t="s">
        <v>2080</v>
      </c>
      <c r="J1093" s="13">
        <f t="shared" si="85"/>
        <v>0</v>
      </c>
      <c r="K1093" s="14" t="str">
        <f t="shared" si="86"/>
        <v xml:space="preserve"> Equivalent</v>
      </c>
      <c r="L1093" s="4" t="s">
        <v>2239</v>
      </c>
      <c r="N1093" s="4" t="str">
        <f t="shared" si="87"/>
        <v>AC</v>
      </c>
      <c r="O1093" s="4" t="str">
        <f t="shared" si="88"/>
        <v>5</v>
      </c>
      <c r="P1093" s="4" t="str">
        <f t="shared" si="89"/>
        <v>B</v>
      </c>
    </row>
    <row r="1094" spans="1:16" s="4" customFormat="1" ht="18" customHeight="1" x14ac:dyDescent="0.35">
      <c r="A1094" s="11" t="s">
        <v>3905</v>
      </c>
      <c r="B1094" s="12" t="s">
        <v>401</v>
      </c>
      <c r="C1094" s="12" t="s">
        <v>2008</v>
      </c>
      <c r="D1094" s="12" t="s">
        <v>2009</v>
      </c>
      <c r="E1094" s="13">
        <v>4</v>
      </c>
      <c r="F1094" s="13">
        <v>4</v>
      </c>
      <c r="G1094" s="12" t="s">
        <v>9</v>
      </c>
      <c r="H1094" s="12" t="s">
        <v>2079</v>
      </c>
      <c r="I1094" s="12" t="s">
        <v>2080</v>
      </c>
      <c r="J1094" s="13">
        <f t="shared" si="85"/>
        <v>0</v>
      </c>
      <c r="K1094" s="14" t="str">
        <f t="shared" si="86"/>
        <v xml:space="preserve"> Equivalent</v>
      </c>
      <c r="L1094" s="4" t="s">
        <v>2239</v>
      </c>
      <c r="N1094" s="4" t="str">
        <f t="shared" si="87"/>
        <v>AC</v>
      </c>
      <c r="O1094" s="4" t="str">
        <f t="shared" si="88"/>
        <v>7</v>
      </c>
      <c r="P1094" s="4" t="str">
        <f t="shared" si="89"/>
        <v>B</v>
      </c>
    </row>
    <row r="1095" spans="1:16" s="4" customFormat="1" ht="18" customHeight="1" x14ac:dyDescent="0.35">
      <c r="A1095" s="11" t="s">
        <v>3906</v>
      </c>
      <c r="B1095" s="12" t="s">
        <v>402</v>
      </c>
      <c r="C1095" s="12" t="s">
        <v>2994</v>
      </c>
      <c r="D1095" s="12" t="s">
        <v>2995</v>
      </c>
      <c r="E1095" s="13">
        <v>3</v>
      </c>
      <c r="F1095" s="13">
        <v>3</v>
      </c>
      <c r="G1095" s="12" t="s">
        <v>9</v>
      </c>
      <c r="H1095" s="12" t="s">
        <v>2079</v>
      </c>
      <c r="I1095" s="12" t="s">
        <v>2080</v>
      </c>
      <c r="J1095" s="13">
        <f t="shared" si="85"/>
        <v>0</v>
      </c>
      <c r="K1095" s="14" t="str">
        <f t="shared" si="86"/>
        <v xml:space="preserve"> Equivalent</v>
      </c>
      <c r="L1095" s="4" t="s">
        <v>2239</v>
      </c>
      <c r="N1095" s="4" t="str">
        <f t="shared" si="87"/>
        <v>AC</v>
      </c>
      <c r="O1095" s="4" t="str">
        <f t="shared" si="88"/>
        <v>9</v>
      </c>
      <c r="P1095" s="4" t="str">
        <f t="shared" si="89"/>
        <v>B</v>
      </c>
    </row>
    <row r="1096" spans="1:16" s="4" customFormat="1" ht="18" customHeight="1" x14ac:dyDescent="0.35">
      <c r="A1096" s="11" t="s">
        <v>3907</v>
      </c>
      <c r="B1096" s="12" t="s">
        <v>403</v>
      </c>
      <c r="C1096" s="12" t="s">
        <v>326</v>
      </c>
      <c r="D1096" s="12" t="s">
        <v>327</v>
      </c>
      <c r="E1096" s="13">
        <v>20</v>
      </c>
      <c r="F1096" s="13">
        <v>20</v>
      </c>
      <c r="G1096" s="12" t="s">
        <v>9</v>
      </c>
      <c r="H1096" s="12" t="s">
        <v>2079</v>
      </c>
      <c r="I1096" s="12" t="s">
        <v>2080</v>
      </c>
      <c r="J1096" s="13">
        <f t="shared" si="85"/>
        <v>0</v>
      </c>
      <c r="K1096" s="14" t="str">
        <f t="shared" si="86"/>
        <v xml:space="preserve"> Equivalent</v>
      </c>
      <c r="L1096" s="4" t="s">
        <v>2239</v>
      </c>
      <c r="N1096" s="4" t="str">
        <f t="shared" si="87"/>
        <v>AC</v>
      </c>
      <c r="O1096" s="4" t="str">
        <f t="shared" si="88"/>
        <v>1</v>
      </c>
      <c r="P1096" s="4" t="str">
        <f t="shared" si="89"/>
        <v>B</v>
      </c>
    </row>
    <row r="1097" spans="1:16" s="4" customFormat="1" ht="18" customHeight="1" x14ac:dyDescent="0.35">
      <c r="A1097" s="11" t="s">
        <v>3908</v>
      </c>
      <c r="B1097" s="12" t="s">
        <v>3909</v>
      </c>
      <c r="C1097" s="12" t="s">
        <v>326</v>
      </c>
      <c r="D1097" s="12" t="s">
        <v>327</v>
      </c>
      <c r="E1097" s="13">
        <v>23</v>
      </c>
      <c r="F1097" s="13">
        <v>23</v>
      </c>
      <c r="G1097" s="12" t="s">
        <v>9</v>
      </c>
      <c r="H1097" s="12" t="s">
        <v>2079</v>
      </c>
      <c r="I1097" s="12" t="s">
        <v>2080</v>
      </c>
      <c r="J1097" s="13">
        <f t="shared" si="85"/>
        <v>0</v>
      </c>
      <c r="K1097" s="14" t="str">
        <f t="shared" si="86"/>
        <v xml:space="preserve"> Equivalent</v>
      </c>
      <c r="L1097" s="4" t="s">
        <v>2239</v>
      </c>
      <c r="N1097" s="4" t="str">
        <f t="shared" si="87"/>
        <v>AC</v>
      </c>
      <c r="O1097" s="4" t="str">
        <f t="shared" si="88"/>
        <v>3</v>
      </c>
      <c r="P1097" s="4" t="str">
        <f t="shared" si="89"/>
        <v>B</v>
      </c>
    </row>
    <row r="1098" spans="1:16" s="4" customFormat="1" ht="18" customHeight="1" x14ac:dyDescent="0.35">
      <c r="A1098" s="11" t="s">
        <v>3910</v>
      </c>
      <c r="B1098" s="12" t="s">
        <v>3911</v>
      </c>
      <c r="C1098" s="12" t="s">
        <v>323</v>
      </c>
      <c r="D1098" s="12" t="s">
        <v>324</v>
      </c>
      <c r="E1098" s="13">
        <v>75</v>
      </c>
      <c r="F1098" s="13">
        <v>75</v>
      </c>
      <c r="G1098" s="12" t="s">
        <v>9</v>
      </c>
      <c r="H1098" s="12" t="s">
        <v>2079</v>
      </c>
      <c r="I1098" s="12" t="s">
        <v>2080</v>
      </c>
      <c r="J1098" s="13">
        <f t="shared" si="85"/>
        <v>0</v>
      </c>
      <c r="K1098" s="14" t="str">
        <f t="shared" si="86"/>
        <v xml:space="preserve"> Equivalent</v>
      </c>
      <c r="L1098" s="4" t="s">
        <v>2239</v>
      </c>
      <c r="N1098" s="4" t="str">
        <f t="shared" si="87"/>
        <v>AC</v>
      </c>
      <c r="O1098" s="4" t="str">
        <f t="shared" si="88"/>
        <v>5</v>
      </c>
      <c r="P1098" s="4" t="str">
        <f t="shared" si="89"/>
        <v>B</v>
      </c>
    </row>
    <row r="1099" spans="1:16" s="4" customFormat="1" ht="18" customHeight="1" x14ac:dyDescent="0.35">
      <c r="A1099" s="11" t="s">
        <v>3912</v>
      </c>
      <c r="B1099" s="12" t="s">
        <v>3913</v>
      </c>
      <c r="C1099" s="12" t="s">
        <v>361</v>
      </c>
      <c r="D1099" s="12" t="s">
        <v>362</v>
      </c>
      <c r="E1099" s="13">
        <v>20</v>
      </c>
      <c r="F1099" s="13">
        <v>20</v>
      </c>
      <c r="G1099" s="12" t="s">
        <v>9</v>
      </c>
      <c r="H1099" s="12" t="s">
        <v>2079</v>
      </c>
      <c r="I1099" s="12" t="s">
        <v>2080</v>
      </c>
      <c r="J1099" s="13">
        <f t="shared" si="85"/>
        <v>0</v>
      </c>
      <c r="K1099" s="14" t="str">
        <f t="shared" si="86"/>
        <v xml:space="preserve"> Equivalent</v>
      </c>
      <c r="L1099" s="4" t="s">
        <v>2239</v>
      </c>
      <c r="N1099" s="4" t="str">
        <f t="shared" si="87"/>
        <v>AC</v>
      </c>
      <c r="O1099" s="4" t="str">
        <f t="shared" si="88"/>
        <v>7</v>
      </c>
      <c r="P1099" s="4" t="str">
        <f t="shared" si="89"/>
        <v>B</v>
      </c>
    </row>
    <row r="1100" spans="1:16" s="4" customFormat="1" ht="18" customHeight="1" x14ac:dyDescent="0.35">
      <c r="A1100" s="11" t="s">
        <v>3914</v>
      </c>
      <c r="B1100" s="12" t="s">
        <v>3915</v>
      </c>
      <c r="C1100" s="12" t="s">
        <v>323</v>
      </c>
      <c r="D1100" s="12" t="s">
        <v>324</v>
      </c>
      <c r="E1100" s="13">
        <v>75</v>
      </c>
      <c r="F1100" s="13">
        <v>75</v>
      </c>
      <c r="G1100" s="12" t="s">
        <v>9</v>
      </c>
      <c r="H1100" s="12" t="s">
        <v>2079</v>
      </c>
      <c r="I1100" s="12" t="s">
        <v>2080</v>
      </c>
      <c r="J1100" s="13">
        <f t="shared" si="85"/>
        <v>0</v>
      </c>
      <c r="K1100" s="14" t="str">
        <f t="shared" si="86"/>
        <v xml:space="preserve"> Equivalent</v>
      </c>
      <c r="L1100" s="4" t="s">
        <v>2239</v>
      </c>
      <c r="N1100" s="4" t="str">
        <f t="shared" si="87"/>
        <v>AC</v>
      </c>
      <c r="O1100" s="4" t="str">
        <f t="shared" si="88"/>
        <v>9</v>
      </c>
      <c r="P1100" s="4" t="str">
        <f t="shared" si="89"/>
        <v>B</v>
      </c>
    </row>
    <row r="1101" spans="1:16" s="4" customFormat="1" ht="18" customHeight="1" x14ac:dyDescent="0.35">
      <c r="A1101" s="11" t="s">
        <v>3916</v>
      </c>
      <c r="B1101" s="12" t="s">
        <v>404</v>
      </c>
      <c r="C1101" s="12" t="s">
        <v>2994</v>
      </c>
      <c r="D1101" s="12" t="s">
        <v>2995</v>
      </c>
      <c r="E1101" s="13">
        <v>4</v>
      </c>
      <c r="F1101" s="13">
        <v>4</v>
      </c>
      <c r="G1101" s="12" t="s">
        <v>9</v>
      </c>
      <c r="H1101" s="12" t="s">
        <v>2079</v>
      </c>
      <c r="I1101" s="12" t="s">
        <v>2080</v>
      </c>
      <c r="J1101" s="13">
        <f t="shared" si="85"/>
        <v>0</v>
      </c>
      <c r="K1101" s="14" t="str">
        <f t="shared" si="86"/>
        <v xml:space="preserve"> Equivalent</v>
      </c>
      <c r="L1101" s="4" t="s">
        <v>2239</v>
      </c>
      <c r="N1101" s="4" t="str">
        <f t="shared" si="87"/>
        <v>AC</v>
      </c>
      <c r="O1101" s="4" t="str">
        <f t="shared" si="88"/>
        <v>1</v>
      </c>
      <c r="P1101" s="4" t="str">
        <f t="shared" si="89"/>
        <v>B</v>
      </c>
    </row>
    <row r="1102" spans="1:16" s="4" customFormat="1" ht="18" customHeight="1" x14ac:dyDescent="0.35">
      <c r="A1102" s="11" t="s">
        <v>3917</v>
      </c>
      <c r="B1102" s="12" t="s">
        <v>405</v>
      </c>
      <c r="C1102" s="12" t="s">
        <v>323</v>
      </c>
      <c r="D1102" s="12" t="s">
        <v>324</v>
      </c>
      <c r="E1102" s="13">
        <v>75</v>
      </c>
      <c r="F1102" s="13">
        <v>75</v>
      </c>
      <c r="G1102" s="12" t="s">
        <v>9</v>
      </c>
      <c r="H1102" s="12" t="s">
        <v>2079</v>
      </c>
      <c r="I1102" s="12" t="s">
        <v>2080</v>
      </c>
      <c r="J1102" s="13">
        <f t="shared" si="85"/>
        <v>0</v>
      </c>
      <c r="K1102" s="14" t="str">
        <f t="shared" si="86"/>
        <v xml:space="preserve"> Equivalent</v>
      </c>
      <c r="L1102" s="4" t="s">
        <v>2239</v>
      </c>
      <c r="N1102" s="4" t="str">
        <f t="shared" si="87"/>
        <v>AC</v>
      </c>
      <c r="O1102" s="4" t="str">
        <f t="shared" si="88"/>
        <v>3</v>
      </c>
      <c r="P1102" s="4" t="str">
        <f t="shared" si="89"/>
        <v>B</v>
      </c>
    </row>
    <row r="1103" spans="1:16" s="4" customFormat="1" ht="18" customHeight="1" x14ac:dyDescent="0.35">
      <c r="A1103" s="11" t="s">
        <v>3918</v>
      </c>
      <c r="B1103" s="12" t="s">
        <v>3919</v>
      </c>
      <c r="C1103" s="12" t="s">
        <v>338</v>
      </c>
      <c r="D1103" s="12" t="s">
        <v>339</v>
      </c>
      <c r="E1103" s="13">
        <v>118</v>
      </c>
      <c r="F1103" s="13">
        <v>118</v>
      </c>
      <c r="G1103" s="12" t="s">
        <v>18</v>
      </c>
      <c r="H1103" s="12" t="s">
        <v>2079</v>
      </c>
      <c r="I1103" s="12" t="s">
        <v>2080</v>
      </c>
      <c r="J1103" s="13">
        <f t="shared" si="85"/>
        <v>0</v>
      </c>
      <c r="K1103" s="14" t="str">
        <f t="shared" si="86"/>
        <v xml:space="preserve"> Equivalent</v>
      </c>
      <c r="L1103" s="4" t="s">
        <v>2239</v>
      </c>
      <c r="N1103" s="4" t="str">
        <f t="shared" si="87"/>
        <v>AC</v>
      </c>
      <c r="O1103" s="4" t="str">
        <f t="shared" si="88"/>
        <v>5</v>
      </c>
      <c r="P1103" s="4" t="str">
        <f t="shared" si="89"/>
        <v>B</v>
      </c>
    </row>
    <row r="1104" spans="1:16" s="4" customFormat="1" ht="18" customHeight="1" x14ac:dyDescent="0.35">
      <c r="A1104" s="11" t="s">
        <v>3920</v>
      </c>
      <c r="B1104" s="12" t="s">
        <v>3921</v>
      </c>
      <c r="C1104" s="12" t="s">
        <v>323</v>
      </c>
      <c r="D1104" s="12" t="s">
        <v>324</v>
      </c>
      <c r="E1104" s="13">
        <v>75</v>
      </c>
      <c r="F1104" s="13">
        <v>75</v>
      </c>
      <c r="G1104" s="12" t="s">
        <v>9</v>
      </c>
      <c r="H1104" s="12" t="s">
        <v>2079</v>
      </c>
      <c r="I1104" s="12" t="s">
        <v>2080</v>
      </c>
      <c r="J1104" s="13">
        <f t="shared" si="85"/>
        <v>0</v>
      </c>
      <c r="K1104" s="14" t="str">
        <f t="shared" si="86"/>
        <v xml:space="preserve"> Equivalent</v>
      </c>
      <c r="L1104" s="4" t="s">
        <v>2239</v>
      </c>
      <c r="N1104" s="4" t="str">
        <f t="shared" si="87"/>
        <v>AC</v>
      </c>
      <c r="O1104" s="4" t="str">
        <f t="shared" si="88"/>
        <v>7</v>
      </c>
      <c r="P1104" s="4" t="str">
        <f t="shared" si="89"/>
        <v>B</v>
      </c>
    </row>
    <row r="1105" spans="1:16" s="4" customFormat="1" ht="18" customHeight="1" x14ac:dyDescent="0.35">
      <c r="A1105" s="11" t="s">
        <v>3922</v>
      </c>
      <c r="B1105" s="12" t="s">
        <v>3923</v>
      </c>
      <c r="C1105" s="12" t="s">
        <v>2013</v>
      </c>
      <c r="D1105" s="12" t="s">
        <v>2014</v>
      </c>
      <c r="E1105" s="13">
        <v>4</v>
      </c>
      <c r="F1105" s="13">
        <v>4</v>
      </c>
      <c r="G1105" s="12" t="s">
        <v>9</v>
      </c>
      <c r="H1105" s="12" t="s">
        <v>2079</v>
      </c>
      <c r="I1105" s="12" t="s">
        <v>2080</v>
      </c>
      <c r="J1105" s="13">
        <f t="shared" si="85"/>
        <v>0</v>
      </c>
      <c r="K1105" s="14" t="str">
        <f t="shared" si="86"/>
        <v xml:space="preserve"> Equivalent</v>
      </c>
      <c r="L1105" s="4" t="s">
        <v>2239</v>
      </c>
      <c r="N1105" s="4" t="str">
        <f t="shared" si="87"/>
        <v>AC</v>
      </c>
      <c r="O1105" s="4" t="str">
        <f t="shared" si="88"/>
        <v>9</v>
      </c>
      <c r="P1105" s="4" t="str">
        <f t="shared" si="89"/>
        <v>B</v>
      </c>
    </row>
    <row r="1106" spans="1:16" s="4" customFormat="1" ht="18" customHeight="1" x14ac:dyDescent="0.35">
      <c r="A1106" s="11" t="s">
        <v>3924</v>
      </c>
      <c r="B1106" s="12" t="s">
        <v>406</v>
      </c>
      <c r="C1106" s="12" t="s">
        <v>326</v>
      </c>
      <c r="D1106" s="12" t="s">
        <v>327</v>
      </c>
      <c r="E1106" s="13">
        <v>20</v>
      </c>
      <c r="F1106" s="13">
        <v>20</v>
      </c>
      <c r="G1106" s="12" t="s">
        <v>9</v>
      </c>
      <c r="H1106" s="12" t="s">
        <v>2079</v>
      </c>
      <c r="I1106" s="12" t="s">
        <v>2080</v>
      </c>
      <c r="J1106" s="13">
        <f t="shared" si="85"/>
        <v>0</v>
      </c>
      <c r="K1106" s="14" t="str">
        <f t="shared" si="86"/>
        <v xml:space="preserve"> Equivalent</v>
      </c>
      <c r="L1106" s="4" t="s">
        <v>2239</v>
      </c>
      <c r="N1106" s="4" t="str">
        <f t="shared" si="87"/>
        <v>AC</v>
      </c>
      <c r="O1106" s="4" t="str">
        <f t="shared" si="88"/>
        <v>1</v>
      </c>
      <c r="P1106" s="4" t="str">
        <f t="shared" si="89"/>
        <v>B</v>
      </c>
    </row>
    <row r="1107" spans="1:16" s="4" customFormat="1" ht="18" customHeight="1" x14ac:dyDescent="0.35">
      <c r="A1107" s="11" t="s">
        <v>3925</v>
      </c>
      <c r="B1107" s="12" t="s">
        <v>3926</v>
      </c>
      <c r="C1107" s="12" t="s">
        <v>319</v>
      </c>
      <c r="D1107" s="12" t="s">
        <v>320</v>
      </c>
      <c r="E1107" s="13">
        <v>75</v>
      </c>
      <c r="F1107" s="13">
        <v>75</v>
      </c>
      <c r="G1107" s="12" t="s">
        <v>9</v>
      </c>
      <c r="H1107" s="12" t="s">
        <v>2079</v>
      </c>
      <c r="I1107" s="12" t="s">
        <v>2080</v>
      </c>
      <c r="J1107" s="13">
        <f t="shared" si="85"/>
        <v>0</v>
      </c>
      <c r="K1107" s="14" t="str">
        <f t="shared" si="86"/>
        <v xml:space="preserve"> Equivalent</v>
      </c>
      <c r="L1107" s="4" t="s">
        <v>2239</v>
      </c>
      <c r="N1107" s="4" t="str">
        <f t="shared" si="87"/>
        <v>AC</v>
      </c>
      <c r="O1107" s="4" t="str">
        <f t="shared" si="88"/>
        <v>3</v>
      </c>
      <c r="P1107" s="4" t="str">
        <f t="shared" si="89"/>
        <v>B</v>
      </c>
    </row>
    <row r="1108" spans="1:16" s="4" customFormat="1" ht="18" customHeight="1" x14ac:dyDescent="0.35">
      <c r="A1108" s="11" t="s">
        <v>3927</v>
      </c>
      <c r="B1108" s="12" t="s">
        <v>407</v>
      </c>
      <c r="C1108" s="12" t="s">
        <v>370</v>
      </c>
      <c r="D1108" s="12" t="s">
        <v>371</v>
      </c>
      <c r="E1108" s="13">
        <v>20</v>
      </c>
      <c r="F1108" s="13">
        <v>20</v>
      </c>
      <c r="G1108" s="12" t="s">
        <v>9</v>
      </c>
      <c r="H1108" s="12" t="s">
        <v>2079</v>
      </c>
      <c r="I1108" s="12" t="s">
        <v>2080</v>
      </c>
      <c r="J1108" s="13">
        <f t="shared" si="85"/>
        <v>0</v>
      </c>
      <c r="K1108" s="14" t="str">
        <f t="shared" si="86"/>
        <v xml:space="preserve"> Equivalent</v>
      </c>
      <c r="L1108" s="4" t="s">
        <v>2239</v>
      </c>
      <c r="N1108" s="4" t="str">
        <f t="shared" si="87"/>
        <v>AC</v>
      </c>
      <c r="O1108" s="4" t="str">
        <f t="shared" si="88"/>
        <v>3</v>
      </c>
      <c r="P1108" s="4" t="str">
        <f t="shared" si="89"/>
        <v>B</v>
      </c>
    </row>
    <row r="1109" spans="1:16" s="4" customFormat="1" ht="18" customHeight="1" x14ac:dyDescent="0.35">
      <c r="A1109" s="11" t="s">
        <v>3928</v>
      </c>
      <c r="B1109" s="12" t="s">
        <v>3929</v>
      </c>
      <c r="C1109" s="12" t="s">
        <v>355</v>
      </c>
      <c r="D1109" s="12" t="s">
        <v>356</v>
      </c>
      <c r="E1109" s="13">
        <v>24</v>
      </c>
      <c r="F1109" s="13">
        <v>24</v>
      </c>
      <c r="G1109" s="12" t="s">
        <v>9</v>
      </c>
      <c r="H1109" s="12" t="s">
        <v>2079</v>
      </c>
      <c r="I1109" s="12" t="s">
        <v>2080</v>
      </c>
      <c r="J1109" s="13">
        <f t="shared" si="85"/>
        <v>0</v>
      </c>
      <c r="K1109" s="14" t="str">
        <f t="shared" si="86"/>
        <v xml:space="preserve"> Equivalent</v>
      </c>
      <c r="L1109" s="4" t="s">
        <v>2239</v>
      </c>
      <c r="N1109" s="4" t="str">
        <f t="shared" si="87"/>
        <v>AC</v>
      </c>
      <c r="O1109" s="4" t="str">
        <f t="shared" si="88"/>
        <v>5</v>
      </c>
      <c r="P1109" s="4" t="str">
        <f t="shared" si="89"/>
        <v>B</v>
      </c>
    </row>
    <row r="1110" spans="1:16" s="4" customFormat="1" ht="18" customHeight="1" x14ac:dyDescent="0.35">
      <c r="A1110" s="11" t="s">
        <v>3930</v>
      </c>
      <c r="B1110" s="12" t="s">
        <v>408</v>
      </c>
      <c r="C1110" s="12" t="s">
        <v>424</v>
      </c>
      <c r="D1110" s="12" t="s">
        <v>425</v>
      </c>
      <c r="E1110" s="13">
        <v>75</v>
      </c>
      <c r="F1110" s="13">
        <v>75</v>
      </c>
      <c r="G1110" s="12" t="s">
        <v>9</v>
      </c>
      <c r="H1110" s="12" t="s">
        <v>2079</v>
      </c>
      <c r="I1110" s="12" t="s">
        <v>2080</v>
      </c>
      <c r="J1110" s="13">
        <f t="shared" si="85"/>
        <v>0</v>
      </c>
      <c r="K1110" s="14" t="str">
        <f t="shared" si="86"/>
        <v xml:space="preserve"> Equivalent</v>
      </c>
      <c r="L1110" s="4" t="s">
        <v>2239</v>
      </c>
      <c r="N1110" s="4" t="str">
        <f t="shared" si="87"/>
        <v>AC</v>
      </c>
      <c r="O1110" s="4" t="str">
        <f t="shared" si="88"/>
        <v>7</v>
      </c>
      <c r="P1110" s="4" t="str">
        <f t="shared" si="89"/>
        <v>B</v>
      </c>
    </row>
    <row r="1111" spans="1:16" s="4" customFormat="1" ht="18" customHeight="1" x14ac:dyDescent="0.35">
      <c r="A1111" s="11" t="s">
        <v>3931</v>
      </c>
      <c r="B1111" s="12" t="s">
        <v>3932</v>
      </c>
      <c r="C1111" s="12" t="s">
        <v>1172</v>
      </c>
      <c r="D1111" s="12" t="s">
        <v>1173</v>
      </c>
      <c r="E1111" s="13">
        <v>9</v>
      </c>
      <c r="F1111" s="13">
        <v>9</v>
      </c>
      <c r="G1111" s="12" t="s">
        <v>18</v>
      </c>
      <c r="H1111" s="12" t="s">
        <v>2079</v>
      </c>
      <c r="I1111" s="12" t="s">
        <v>2080</v>
      </c>
      <c r="J1111" s="13">
        <f t="shared" si="85"/>
        <v>0</v>
      </c>
      <c r="K1111" s="14" t="str">
        <f t="shared" si="86"/>
        <v xml:space="preserve"> Equivalent</v>
      </c>
      <c r="L1111" s="4" t="s">
        <v>2239</v>
      </c>
      <c r="N1111" s="4" t="str">
        <f t="shared" si="87"/>
        <v>AC</v>
      </c>
      <c r="O1111" s="4" t="str">
        <f t="shared" si="88"/>
        <v>9</v>
      </c>
      <c r="P1111" s="4" t="str">
        <f t="shared" si="89"/>
        <v>B</v>
      </c>
    </row>
    <row r="1112" spans="1:16" s="4" customFormat="1" ht="18" customHeight="1" x14ac:dyDescent="0.35">
      <c r="A1112" s="11" t="s">
        <v>3933</v>
      </c>
      <c r="B1112" s="12" t="s">
        <v>3934</v>
      </c>
      <c r="C1112" s="12" t="s">
        <v>1459</v>
      </c>
      <c r="D1112" s="12" t="s">
        <v>1460</v>
      </c>
      <c r="E1112" s="13">
        <v>24</v>
      </c>
      <c r="F1112" s="13">
        <v>24</v>
      </c>
      <c r="G1112" s="12" t="s">
        <v>9</v>
      </c>
      <c r="H1112" s="12" t="s">
        <v>2079</v>
      </c>
      <c r="I1112" s="12" t="s">
        <v>2080</v>
      </c>
      <c r="J1112" s="13">
        <f t="shared" si="85"/>
        <v>0</v>
      </c>
      <c r="K1112" s="14" t="str">
        <f t="shared" si="86"/>
        <v xml:space="preserve"> Equivalent</v>
      </c>
      <c r="L1112" s="4" t="s">
        <v>2239</v>
      </c>
      <c r="N1112" s="4" t="str">
        <f t="shared" si="87"/>
        <v>AC</v>
      </c>
      <c r="O1112" s="4" t="str">
        <f t="shared" si="88"/>
        <v>1</v>
      </c>
      <c r="P1112" s="4" t="str">
        <f t="shared" si="89"/>
        <v>B</v>
      </c>
    </row>
    <row r="1113" spans="1:16" s="4" customFormat="1" ht="18" customHeight="1" x14ac:dyDescent="0.35">
      <c r="A1113" s="11" t="s">
        <v>3935</v>
      </c>
      <c r="B1113" s="12" t="s">
        <v>3936</v>
      </c>
      <c r="C1113" s="12" t="s">
        <v>319</v>
      </c>
      <c r="D1113" s="12" t="s">
        <v>320</v>
      </c>
      <c r="E1113" s="13">
        <v>75</v>
      </c>
      <c r="F1113" s="13">
        <v>75</v>
      </c>
      <c r="G1113" s="12" t="s">
        <v>9</v>
      </c>
      <c r="H1113" s="12" t="s">
        <v>2079</v>
      </c>
      <c r="I1113" s="12" t="s">
        <v>2080</v>
      </c>
      <c r="J1113" s="13">
        <f t="shared" si="85"/>
        <v>0</v>
      </c>
      <c r="K1113" s="14" t="str">
        <f t="shared" si="86"/>
        <v xml:space="preserve"> Equivalent</v>
      </c>
      <c r="L1113" s="4" t="s">
        <v>2239</v>
      </c>
      <c r="N1113" s="4" t="str">
        <f t="shared" si="87"/>
        <v>AC</v>
      </c>
      <c r="O1113" s="4" t="str">
        <f t="shared" si="88"/>
        <v>3</v>
      </c>
      <c r="P1113" s="4" t="str">
        <f t="shared" si="89"/>
        <v>B</v>
      </c>
    </row>
    <row r="1114" spans="1:16" s="4" customFormat="1" ht="18" customHeight="1" x14ac:dyDescent="0.35">
      <c r="A1114" s="11" t="s">
        <v>3937</v>
      </c>
      <c r="B1114" s="12" t="s">
        <v>3938</v>
      </c>
      <c r="C1114" s="12" t="s">
        <v>410</v>
      </c>
      <c r="D1114" s="12" t="s">
        <v>411</v>
      </c>
      <c r="E1114" s="13">
        <v>24</v>
      </c>
      <c r="F1114" s="13">
        <v>24</v>
      </c>
      <c r="G1114" s="12" t="s">
        <v>9</v>
      </c>
      <c r="H1114" s="12" t="s">
        <v>2079</v>
      </c>
      <c r="I1114" s="12" t="s">
        <v>2080</v>
      </c>
      <c r="J1114" s="13">
        <f t="shared" si="85"/>
        <v>0</v>
      </c>
      <c r="K1114" s="14" t="str">
        <f t="shared" si="86"/>
        <v xml:space="preserve"> Equivalent</v>
      </c>
      <c r="L1114" s="4" t="s">
        <v>2239</v>
      </c>
      <c r="N1114" s="4" t="str">
        <f t="shared" si="87"/>
        <v>AC</v>
      </c>
      <c r="O1114" s="4" t="str">
        <f t="shared" si="88"/>
        <v>5</v>
      </c>
      <c r="P1114" s="4" t="str">
        <f t="shared" si="89"/>
        <v>B</v>
      </c>
    </row>
    <row r="1115" spans="1:16" s="4" customFormat="1" ht="18" customHeight="1" x14ac:dyDescent="0.35">
      <c r="A1115" s="11" t="s">
        <v>3939</v>
      </c>
      <c r="B1115" s="12" t="s">
        <v>409</v>
      </c>
      <c r="C1115" s="12" t="s">
        <v>1540</v>
      </c>
      <c r="D1115" s="12" t="s">
        <v>1541</v>
      </c>
      <c r="E1115" s="13">
        <v>2</v>
      </c>
      <c r="F1115" s="13">
        <v>2</v>
      </c>
      <c r="G1115" s="12" t="s">
        <v>9</v>
      </c>
      <c r="H1115" s="12" t="s">
        <v>2079</v>
      </c>
      <c r="I1115" s="12" t="s">
        <v>2080</v>
      </c>
      <c r="J1115" s="13">
        <f t="shared" si="85"/>
        <v>0</v>
      </c>
      <c r="K1115" s="14" t="str">
        <f t="shared" si="86"/>
        <v xml:space="preserve"> Equivalent</v>
      </c>
      <c r="L1115" s="4" t="s">
        <v>2239</v>
      </c>
      <c r="N1115" s="4" t="str">
        <f t="shared" si="87"/>
        <v>AC</v>
      </c>
      <c r="O1115" s="4" t="str">
        <f t="shared" si="88"/>
        <v>7</v>
      </c>
      <c r="P1115" s="4" t="str">
        <f t="shared" si="89"/>
        <v>B</v>
      </c>
    </row>
    <row r="1116" spans="1:16" s="4" customFormat="1" ht="18" customHeight="1" x14ac:dyDescent="0.35">
      <c r="A1116" s="11" t="s">
        <v>3940</v>
      </c>
      <c r="B1116" s="12" t="s">
        <v>412</v>
      </c>
      <c r="C1116" s="12" t="s">
        <v>323</v>
      </c>
      <c r="D1116" s="12" t="s">
        <v>324</v>
      </c>
      <c r="E1116" s="13">
        <v>75</v>
      </c>
      <c r="F1116" s="13">
        <v>75</v>
      </c>
      <c r="G1116" s="12" t="s">
        <v>9</v>
      </c>
      <c r="H1116" s="12" t="s">
        <v>2079</v>
      </c>
      <c r="I1116" s="12" t="s">
        <v>2080</v>
      </c>
      <c r="J1116" s="13">
        <f t="shared" si="85"/>
        <v>0</v>
      </c>
      <c r="K1116" s="14" t="str">
        <f t="shared" si="86"/>
        <v xml:space="preserve"> Equivalent</v>
      </c>
      <c r="L1116" s="4" t="s">
        <v>2239</v>
      </c>
      <c r="N1116" s="4" t="str">
        <f t="shared" si="87"/>
        <v>AC</v>
      </c>
      <c r="O1116" s="4" t="str">
        <f t="shared" si="88"/>
        <v>9</v>
      </c>
      <c r="P1116" s="4" t="str">
        <f t="shared" si="89"/>
        <v>B</v>
      </c>
    </row>
    <row r="1117" spans="1:16" s="4" customFormat="1" ht="18" customHeight="1" x14ac:dyDescent="0.35">
      <c r="A1117" s="11" t="s">
        <v>3941</v>
      </c>
      <c r="B1117" s="12" t="s">
        <v>3942</v>
      </c>
      <c r="C1117" s="12" t="s">
        <v>975</v>
      </c>
      <c r="D1117" s="12" t="s">
        <v>976</v>
      </c>
      <c r="E1117" s="13">
        <v>32</v>
      </c>
      <c r="F1117" s="13">
        <v>32</v>
      </c>
      <c r="G1117" s="12" t="s">
        <v>9</v>
      </c>
      <c r="H1117" s="12" t="s">
        <v>2079</v>
      </c>
      <c r="I1117" s="12" t="s">
        <v>2080</v>
      </c>
      <c r="J1117" s="13">
        <f t="shared" si="85"/>
        <v>0</v>
      </c>
      <c r="K1117" s="14" t="str">
        <f t="shared" si="86"/>
        <v xml:space="preserve"> Equivalent</v>
      </c>
      <c r="L1117" s="4" t="s">
        <v>2239</v>
      </c>
      <c r="N1117" s="4" t="str">
        <f t="shared" si="87"/>
        <v>AC</v>
      </c>
      <c r="O1117" s="4" t="str">
        <f t="shared" si="88"/>
        <v>1</v>
      </c>
      <c r="P1117" s="4" t="str">
        <f t="shared" si="89"/>
        <v>B</v>
      </c>
    </row>
    <row r="1118" spans="1:16" s="4" customFormat="1" ht="18" customHeight="1" x14ac:dyDescent="0.35">
      <c r="A1118" s="11" t="s">
        <v>3943</v>
      </c>
      <c r="B1118" s="12" t="s">
        <v>3944</v>
      </c>
      <c r="C1118" s="12" t="s">
        <v>2568</v>
      </c>
      <c r="D1118" s="12" t="s">
        <v>2569</v>
      </c>
      <c r="E1118" s="13">
        <v>20</v>
      </c>
      <c r="F1118" s="13">
        <v>20</v>
      </c>
      <c r="G1118" s="12" t="s">
        <v>9</v>
      </c>
      <c r="H1118" s="12" t="s">
        <v>2079</v>
      </c>
      <c r="I1118" s="12" t="s">
        <v>2080</v>
      </c>
      <c r="J1118" s="13">
        <f t="shared" si="85"/>
        <v>0</v>
      </c>
      <c r="K1118" s="14" t="str">
        <f t="shared" si="86"/>
        <v xml:space="preserve"> Equivalent</v>
      </c>
      <c r="L1118" s="4" t="s">
        <v>2239</v>
      </c>
      <c r="N1118" s="4" t="str">
        <f t="shared" si="87"/>
        <v>AC</v>
      </c>
      <c r="O1118" s="4" t="str">
        <f t="shared" si="88"/>
        <v>3</v>
      </c>
      <c r="P1118" s="4" t="str">
        <f t="shared" si="89"/>
        <v>B</v>
      </c>
    </row>
    <row r="1119" spans="1:16" s="4" customFormat="1" ht="18" customHeight="1" x14ac:dyDescent="0.35">
      <c r="A1119" s="11" t="s">
        <v>3945</v>
      </c>
      <c r="B1119" s="12" t="s">
        <v>415</v>
      </c>
      <c r="C1119" s="12" t="s">
        <v>975</v>
      </c>
      <c r="D1119" s="12" t="s">
        <v>976</v>
      </c>
      <c r="E1119" s="13">
        <v>32</v>
      </c>
      <c r="F1119" s="13">
        <v>32</v>
      </c>
      <c r="G1119" s="12" t="s">
        <v>9</v>
      </c>
      <c r="H1119" s="12" t="s">
        <v>2079</v>
      </c>
      <c r="I1119" s="12" t="s">
        <v>2080</v>
      </c>
      <c r="J1119" s="13">
        <f t="shared" si="85"/>
        <v>0</v>
      </c>
      <c r="K1119" s="14" t="str">
        <f t="shared" si="86"/>
        <v xml:space="preserve"> Equivalent</v>
      </c>
      <c r="L1119" s="4" t="s">
        <v>2239</v>
      </c>
      <c r="N1119" s="4" t="str">
        <f t="shared" si="87"/>
        <v>AC</v>
      </c>
      <c r="O1119" s="4" t="str">
        <f t="shared" si="88"/>
        <v>5</v>
      </c>
      <c r="P1119" s="4" t="str">
        <f t="shared" si="89"/>
        <v>B</v>
      </c>
    </row>
    <row r="1120" spans="1:16" s="4" customFormat="1" ht="18" customHeight="1" x14ac:dyDescent="0.35">
      <c r="A1120" s="11" t="s">
        <v>3946</v>
      </c>
      <c r="B1120" s="12" t="s">
        <v>416</v>
      </c>
      <c r="C1120" s="12" t="s">
        <v>374</v>
      </c>
      <c r="D1120" s="12" t="s">
        <v>375</v>
      </c>
      <c r="E1120" s="13">
        <v>75</v>
      </c>
      <c r="F1120" s="13">
        <v>75</v>
      </c>
      <c r="G1120" s="12" t="s">
        <v>9</v>
      </c>
      <c r="H1120" s="12" t="s">
        <v>2079</v>
      </c>
      <c r="I1120" s="12" t="s">
        <v>2080</v>
      </c>
      <c r="J1120" s="13">
        <f t="shared" si="85"/>
        <v>0</v>
      </c>
      <c r="K1120" s="14" t="str">
        <f t="shared" si="86"/>
        <v xml:space="preserve"> Equivalent</v>
      </c>
      <c r="L1120" s="4" t="s">
        <v>2239</v>
      </c>
      <c r="N1120" s="4" t="str">
        <f t="shared" si="87"/>
        <v>AC</v>
      </c>
      <c r="O1120" s="4" t="str">
        <f t="shared" si="88"/>
        <v>7</v>
      </c>
      <c r="P1120" s="4" t="str">
        <f t="shared" si="89"/>
        <v>B</v>
      </c>
    </row>
    <row r="1121" spans="1:16" s="4" customFormat="1" ht="18" customHeight="1" x14ac:dyDescent="0.35">
      <c r="A1121" s="11" t="s">
        <v>3947</v>
      </c>
      <c r="B1121" s="12" t="s">
        <v>419</v>
      </c>
      <c r="C1121" s="12" t="s">
        <v>319</v>
      </c>
      <c r="D1121" s="12" t="s">
        <v>320</v>
      </c>
      <c r="E1121" s="13">
        <v>75</v>
      </c>
      <c r="F1121" s="13">
        <v>75</v>
      </c>
      <c r="G1121" s="12" t="s">
        <v>9</v>
      </c>
      <c r="H1121" s="12" t="s">
        <v>2079</v>
      </c>
      <c r="I1121" s="12" t="s">
        <v>2080</v>
      </c>
      <c r="J1121" s="13">
        <f t="shared" si="85"/>
        <v>0</v>
      </c>
      <c r="K1121" s="14" t="str">
        <f t="shared" si="86"/>
        <v xml:space="preserve"> Equivalent</v>
      </c>
      <c r="L1121" s="4" t="s">
        <v>2239</v>
      </c>
      <c r="N1121" s="4" t="str">
        <f t="shared" si="87"/>
        <v>AC</v>
      </c>
      <c r="O1121" s="4" t="str">
        <f t="shared" si="88"/>
        <v>9</v>
      </c>
      <c r="P1121" s="4" t="str">
        <f t="shared" si="89"/>
        <v>B</v>
      </c>
    </row>
    <row r="1122" spans="1:16" s="4" customFormat="1" ht="18" customHeight="1" x14ac:dyDescent="0.35">
      <c r="A1122" s="11" t="s">
        <v>3948</v>
      </c>
      <c r="B1122" s="12" t="s">
        <v>420</v>
      </c>
      <c r="C1122" s="12" t="s">
        <v>319</v>
      </c>
      <c r="D1122" s="12" t="s">
        <v>320</v>
      </c>
      <c r="E1122" s="13">
        <v>75</v>
      </c>
      <c r="F1122" s="13">
        <v>75</v>
      </c>
      <c r="G1122" s="12" t="s">
        <v>9</v>
      </c>
      <c r="H1122" s="12" t="s">
        <v>2079</v>
      </c>
      <c r="I1122" s="12" t="s">
        <v>2080</v>
      </c>
      <c r="J1122" s="13">
        <f t="shared" si="85"/>
        <v>0</v>
      </c>
      <c r="K1122" s="14" t="str">
        <f t="shared" si="86"/>
        <v xml:space="preserve"> Equivalent</v>
      </c>
      <c r="L1122" s="4" t="s">
        <v>2239</v>
      </c>
      <c r="N1122" s="4" t="str">
        <f t="shared" si="87"/>
        <v>AC</v>
      </c>
      <c r="O1122" s="4" t="str">
        <f t="shared" si="88"/>
        <v>1</v>
      </c>
      <c r="P1122" s="4" t="str">
        <f t="shared" si="89"/>
        <v>B</v>
      </c>
    </row>
    <row r="1123" spans="1:16" s="4" customFormat="1" ht="18" customHeight="1" x14ac:dyDescent="0.35">
      <c r="A1123" s="11" t="s">
        <v>3949</v>
      </c>
      <c r="B1123" s="12" t="s">
        <v>421</v>
      </c>
      <c r="C1123" s="12" t="s">
        <v>410</v>
      </c>
      <c r="D1123" s="12" t="s">
        <v>411</v>
      </c>
      <c r="E1123" s="13">
        <v>24</v>
      </c>
      <c r="F1123" s="13">
        <v>24</v>
      </c>
      <c r="G1123" s="12" t="s">
        <v>9</v>
      </c>
      <c r="H1123" s="12" t="s">
        <v>2079</v>
      </c>
      <c r="I1123" s="12" t="s">
        <v>2080</v>
      </c>
      <c r="J1123" s="13">
        <f t="shared" si="85"/>
        <v>0</v>
      </c>
      <c r="K1123" s="14" t="str">
        <f t="shared" si="86"/>
        <v xml:space="preserve"> Equivalent</v>
      </c>
      <c r="L1123" s="4" t="s">
        <v>2239</v>
      </c>
      <c r="N1123" s="4" t="str">
        <f t="shared" si="87"/>
        <v>AC</v>
      </c>
      <c r="O1123" s="4" t="str">
        <f t="shared" si="88"/>
        <v>5</v>
      </c>
      <c r="P1123" s="4" t="str">
        <f t="shared" si="89"/>
        <v>B</v>
      </c>
    </row>
    <row r="1124" spans="1:16" s="4" customFormat="1" ht="18" customHeight="1" x14ac:dyDescent="0.35">
      <c r="A1124" s="11" t="s">
        <v>3950</v>
      </c>
      <c r="B1124" s="12" t="s">
        <v>422</v>
      </c>
      <c r="C1124" s="12" t="s">
        <v>2994</v>
      </c>
      <c r="D1124" s="12" t="s">
        <v>2995</v>
      </c>
      <c r="E1124" s="13">
        <v>2</v>
      </c>
      <c r="F1124" s="13">
        <v>2</v>
      </c>
      <c r="G1124" s="12" t="s">
        <v>9</v>
      </c>
      <c r="H1124" s="12" t="s">
        <v>2079</v>
      </c>
      <c r="I1124" s="12" t="s">
        <v>2080</v>
      </c>
      <c r="J1124" s="13">
        <f t="shared" si="85"/>
        <v>0</v>
      </c>
      <c r="K1124" s="14" t="str">
        <f t="shared" si="86"/>
        <v xml:space="preserve"> Equivalent</v>
      </c>
      <c r="L1124" s="4" t="s">
        <v>2239</v>
      </c>
      <c r="N1124" s="4" t="str">
        <f t="shared" si="87"/>
        <v>AC</v>
      </c>
      <c r="O1124" s="4" t="str">
        <f t="shared" si="88"/>
        <v>7</v>
      </c>
      <c r="P1124" s="4" t="str">
        <f t="shared" si="89"/>
        <v>B</v>
      </c>
    </row>
    <row r="1125" spans="1:16" s="4" customFormat="1" ht="18" customHeight="1" x14ac:dyDescent="0.35">
      <c r="A1125" s="11" t="s">
        <v>3951</v>
      </c>
      <c r="B1125" s="12" t="s">
        <v>423</v>
      </c>
      <c r="C1125" s="12" t="s">
        <v>410</v>
      </c>
      <c r="D1125" s="12" t="s">
        <v>411</v>
      </c>
      <c r="E1125" s="13">
        <v>24</v>
      </c>
      <c r="F1125" s="13">
        <v>24</v>
      </c>
      <c r="G1125" s="12" t="s">
        <v>9</v>
      </c>
      <c r="H1125" s="12" t="s">
        <v>2079</v>
      </c>
      <c r="I1125" s="12" t="s">
        <v>2080</v>
      </c>
      <c r="J1125" s="13">
        <f t="shared" si="85"/>
        <v>0</v>
      </c>
      <c r="K1125" s="14" t="str">
        <f t="shared" si="86"/>
        <v xml:space="preserve"> Equivalent</v>
      </c>
      <c r="L1125" s="4" t="s">
        <v>2239</v>
      </c>
      <c r="N1125" s="4" t="str">
        <f t="shared" si="87"/>
        <v>AC</v>
      </c>
      <c r="O1125" s="4" t="str">
        <f t="shared" si="88"/>
        <v>9</v>
      </c>
      <c r="P1125" s="4" t="str">
        <f t="shared" si="89"/>
        <v>B</v>
      </c>
    </row>
    <row r="1126" spans="1:16" s="4" customFormat="1" ht="18" customHeight="1" x14ac:dyDescent="0.35">
      <c r="A1126" s="11" t="s">
        <v>3952</v>
      </c>
      <c r="B1126" s="12" t="s">
        <v>426</v>
      </c>
      <c r="C1126" s="12" t="s">
        <v>410</v>
      </c>
      <c r="D1126" s="12" t="s">
        <v>411</v>
      </c>
      <c r="E1126" s="13">
        <v>24</v>
      </c>
      <c r="F1126" s="13">
        <v>24</v>
      </c>
      <c r="G1126" s="12" t="s">
        <v>9</v>
      </c>
      <c r="H1126" s="12" t="s">
        <v>2079</v>
      </c>
      <c r="I1126" s="12" t="s">
        <v>2080</v>
      </c>
      <c r="J1126" s="13">
        <f t="shared" si="85"/>
        <v>0</v>
      </c>
      <c r="K1126" s="14" t="str">
        <f t="shared" si="86"/>
        <v xml:space="preserve"> Equivalent</v>
      </c>
      <c r="L1126" s="4" t="s">
        <v>2239</v>
      </c>
      <c r="N1126" s="4" t="str">
        <f t="shared" si="87"/>
        <v>AC</v>
      </c>
      <c r="O1126" s="4" t="str">
        <f t="shared" si="88"/>
        <v>1</v>
      </c>
      <c r="P1126" s="4" t="str">
        <f t="shared" si="89"/>
        <v>B</v>
      </c>
    </row>
    <row r="1127" spans="1:16" s="4" customFormat="1" ht="18" customHeight="1" x14ac:dyDescent="0.35">
      <c r="A1127" s="11" t="s">
        <v>3953</v>
      </c>
      <c r="B1127" s="12" t="s">
        <v>3954</v>
      </c>
      <c r="C1127" s="12" t="s">
        <v>1508</v>
      </c>
      <c r="D1127" s="12" t="s">
        <v>1509</v>
      </c>
      <c r="E1127" s="13">
        <v>20</v>
      </c>
      <c r="F1127" s="13">
        <v>20</v>
      </c>
      <c r="G1127" s="12" t="s">
        <v>9</v>
      </c>
      <c r="H1127" s="12" t="s">
        <v>2079</v>
      </c>
      <c r="I1127" s="12" t="s">
        <v>2080</v>
      </c>
      <c r="J1127" s="13">
        <f t="shared" si="85"/>
        <v>0</v>
      </c>
      <c r="K1127" s="14" t="str">
        <f t="shared" si="86"/>
        <v xml:space="preserve"> Equivalent</v>
      </c>
      <c r="L1127" s="4" t="s">
        <v>2239</v>
      </c>
      <c r="N1127" s="4" t="str">
        <f t="shared" si="87"/>
        <v>AC</v>
      </c>
      <c r="O1127" s="4" t="str">
        <f t="shared" si="88"/>
        <v>3</v>
      </c>
      <c r="P1127" s="4" t="str">
        <f t="shared" si="89"/>
        <v>B</v>
      </c>
    </row>
    <row r="1128" spans="1:16" s="4" customFormat="1" ht="18" customHeight="1" x14ac:dyDescent="0.35">
      <c r="A1128" s="11" t="s">
        <v>3955</v>
      </c>
      <c r="B1128" s="12" t="s">
        <v>3956</v>
      </c>
      <c r="C1128" s="12" t="s">
        <v>975</v>
      </c>
      <c r="D1128" s="12" t="s">
        <v>976</v>
      </c>
      <c r="E1128" s="13">
        <v>29</v>
      </c>
      <c r="F1128" s="13">
        <v>29</v>
      </c>
      <c r="G1128" s="12" t="s">
        <v>9</v>
      </c>
      <c r="H1128" s="12" t="s">
        <v>2079</v>
      </c>
      <c r="I1128" s="12" t="s">
        <v>2080</v>
      </c>
      <c r="J1128" s="13">
        <f t="shared" si="85"/>
        <v>0</v>
      </c>
      <c r="K1128" s="14" t="str">
        <f t="shared" si="86"/>
        <v xml:space="preserve"> Equivalent</v>
      </c>
      <c r="L1128" s="4" t="s">
        <v>2239</v>
      </c>
      <c r="N1128" s="4" t="str">
        <f t="shared" si="87"/>
        <v>AC</v>
      </c>
      <c r="O1128" s="4" t="str">
        <f t="shared" si="88"/>
        <v>5</v>
      </c>
      <c r="P1128" s="4" t="str">
        <f t="shared" si="89"/>
        <v>B</v>
      </c>
    </row>
    <row r="1129" spans="1:16" s="4" customFormat="1" ht="18" customHeight="1" x14ac:dyDescent="0.35">
      <c r="A1129" s="11" t="s">
        <v>3957</v>
      </c>
      <c r="B1129" s="12" t="s">
        <v>3958</v>
      </c>
      <c r="C1129" s="12" t="s">
        <v>1459</v>
      </c>
      <c r="D1129" s="12" t="s">
        <v>1460</v>
      </c>
      <c r="E1129" s="13">
        <v>24</v>
      </c>
      <c r="F1129" s="13">
        <v>24</v>
      </c>
      <c r="G1129" s="12" t="s">
        <v>9</v>
      </c>
      <c r="H1129" s="12" t="s">
        <v>2079</v>
      </c>
      <c r="I1129" s="12" t="s">
        <v>2080</v>
      </c>
      <c r="J1129" s="13">
        <f t="shared" si="85"/>
        <v>0</v>
      </c>
      <c r="K1129" s="14" t="str">
        <f t="shared" si="86"/>
        <v xml:space="preserve"> Equivalent</v>
      </c>
      <c r="L1129" s="4" t="s">
        <v>2239</v>
      </c>
      <c r="N1129" s="4" t="str">
        <f t="shared" si="87"/>
        <v>AC</v>
      </c>
      <c r="O1129" s="4" t="str">
        <f t="shared" si="88"/>
        <v>5</v>
      </c>
      <c r="P1129" s="4" t="str">
        <f t="shared" si="89"/>
        <v>C</v>
      </c>
    </row>
    <row r="1130" spans="1:16" s="4" customFormat="1" ht="18" customHeight="1" x14ac:dyDescent="0.35">
      <c r="A1130" s="11" t="s">
        <v>3959</v>
      </c>
      <c r="B1130" s="12" t="s">
        <v>427</v>
      </c>
      <c r="C1130" s="12" t="s">
        <v>1176</v>
      </c>
      <c r="D1130" s="12" t="s">
        <v>1177</v>
      </c>
      <c r="E1130" s="13">
        <v>20</v>
      </c>
      <c r="F1130" s="13">
        <v>20</v>
      </c>
      <c r="G1130" s="12" t="s">
        <v>9</v>
      </c>
      <c r="H1130" s="12" t="s">
        <v>2079</v>
      </c>
      <c r="I1130" s="12" t="s">
        <v>2080</v>
      </c>
      <c r="J1130" s="13">
        <f t="shared" si="85"/>
        <v>0</v>
      </c>
      <c r="K1130" s="14" t="str">
        <f t="shared" si="86"/>
        <v xml:space="preserve"> Equivalent</v>
      </c>
      <c r="L1130" s="4" t="s">
        <v>2239</v>
      </c>
      <c r="N1130" s="4" t="str">
        <f t="shared" si="87"/>
        <v>AC</v>
      </c>
      <c r="O1130" s="4" t="str">
        <f t="shared" si="88"/>
        <v>1</v>
      </c>
      <c r="P1130" s="4" t="str">
        <f t="shared" si="89"/>
        <v>C</v>
      </c>
    </row>
    <row r="1131" spans="1:16" s="4" customFormat="1" ht="18" customHeight="1" x14ac:dyDescent="0.35">
      <c r="A1131" s="11" t="s">
        <v>3960</v>
      </c>
      <c r="B1131" s="12" t="s">
        <v>428</v>
      </c>
      <c r="C1131" s="12" t="s">
        <v>3374</v>
      </c>
      <c r="D1131" s="12" t="s">
        <v>3375</v>
      </c>
      <c r="E1131" s="13">
        <v>4</v>
      </c>
      <c r="F1131" s="13">
        <v>4</v>
      </c>
      <c r="G1131" s="12" t="s">
        <v>9</v>
      </c>
      <c r="H1131" s="12" t="s">
        <v>2079</v>
      </c>
      <c r="I1131" s="12" t="s">
        <v>2080</v>
      </c>
      <c r="J1131" s="13">
        <f t="shared" si="85"/>
        <v>0</v>
      </c>
      <c r="K1131" s="14" t="str">
        <f t="shared" si="86"/>
        <v xml:space="preserve"> Equivalent</v>
      </c>
      <c r="L1131" s="4" t="s">
        <v>2239</v>
      </c>
      <c r="N1131" s="4" t="str">
        <f t="shared" si="87"/>
        <v>AC</v>
      </c>
      <c r="O1131" s="4" t="str">
        <f t="shared" si="88"/>
        <v>3</v>
      </c>
      <c r="P1131" s="4" t="str">
        <f t="shared" si="89"/>
        <v>C</v>
      </c>
    </row>
    <row r="1132" spans="1:16" s="4" customFormat="1" ht="18" customHeight="1" x14ac:dyDescent="0.35">
      <c r="A1132" s="11" t="s">
        <v>3961</v>
      </c>
      <c r="B1132" s="12" t="s">
        <v>429</v>
      </c>
      <c r="C1132" s="12" t="s">
        <v>332</v>
      </c>
      <c r="D1132" s="12" t="s">
        <v>333</v>
      </c>
      <c r="E1132" s="13">
        <v>32</v>
      </c>
      <c r="F1132" s="13">
        <v>32</v>
      </c>
      <c r="G1132" s="12" t="s">
        <v>9</v>
      </c>
      <c r="H1132" s="12" t="s">
        <v>2079</v>
      </c>
      <c r="I1132" s="12" t="s">
        <v>2080</v>
      </c>
      <c r="J1132" s="13">
        <f t="shared" si="85"/>
        <v>0</v>
      </c>
      <c r="K1132" s="14" t="str">
        <f t="shared" si="86"/>
        <v xml:space="preserve"> Equivalent</v>
      </c>
      <c r="L1132" s="4" t="s">
        <v>2239</v>
      </c>
      <c r="N1132" s="4" t="str">
        <f t="shared" si="87"/>
        <v>AC</v>
      </c>
      <c r="O1132" s="4" t="str">
        <f t="shared" si="88"/>
        <v>5</v>
      </c>
      <c r="P1132" s="4" t="str">
        <f t="shared" si="89"/>
        <v>C</v>
      </c>
    </row>
    <row r="1133" spans="1:16" s="4" customFormat="1" ht="18" customHeight="1" x14ac:dyDescent="0.35">
      <c r="A1133" s="11" t="s">
        <v>3962</v>
      </c>
      <c r="B1133" s="12" t="s">
        <v>430</v>
      </c>
      <c r="C1133" s="12" t="s">
        <v>326</v>
      </c>
      <c r="D1133" s="12" t="s">
        <v>327</v>
      </c>
      <c r="E1133" s="13">
        <v>20</v>
      </c>
      <c r="F1133" s="13">
        <v>20</v>
      </c>
      <c r="G1133" s="12" t="s">
        <v>9</v>
      </c>
      <c r="H1133" s="12" t="s">
        <v>2079</v>
      </c>
      <c r="I1133" s="12" t="s">
        <v>2080</v>
      </c>
      <c r="J1133" s="13">
        <f t="shared" si="85"/>
        <v>0</v>
      </c>
      <c r="K1133" s="14" t="str">
        <f t="shared" si="86"/>
        <v xml:space="preserve"> Equivalent</v>
      </c>
      <c r="L1133" s="4" t="s">
        <v>2239</v>
      </c>
      <c r="N1133" s="4" t="str">
        <f t="shared" si="87"/>
        <v>AC</v>
      </c>
      <c r="O1133" s="4" t="str">
        <f t="shared" si="88"/>
        <v>7</v>
      </c>
      <c r="P1133" s="4" t="str">
        <f t="shared" si="89"/>
        <v>C</v>
      </c>
    </row>
    <row r="1134" spans="1:16" s="4" customFormat="1" ht="18" customHeight="1" x14ac:dyDescent="0.35">
      <c r="A1134" s="11" t="s">
        <v>3963</v>
      </c>
      <c r="B1134" s="12" t="s">
        <v>431</v>
      </c>
      <c r="C1134" s="12" t="s">
        <v>370</v>
      </c>
      <c r="D1134" s="12" t="s">
        <v>371</v>
      </c>
      <c r="E1134" s="13">
        <v>20</v>
      </c>
      <c r="F1134" s="13">
        <v>20</v>
      </c>
      <c r="G1134" s="12" t="s">
        <v>9</v>
      </c>
      <c r="H1134" s="12" t="s">
        <v>2079</v>
      </c>
      <c r="I1134" s="12" t="s">
        <v>2080</v>
      </c>
      <c r="J1134" s="13">
        <f t="shared" si="85"/>
        <v>0</v>
      </c>
      <c r="K1134" s="14" t="str">
        <f t="shared" si="86"/>
        <v xml:space="preserve"> Equivalent</v>
      </c>
      <c r="L1134" s="4" t="s">
        <v>2239</v>
      </c>
      <c r="N1134" s="4" t="str">
        <f t="shared" si="87"/>
        <v>AC</v>
      </c>
      <c r="O1134" s="4" t="str">
        <f t="shared" si="88"/>
        <v>9</v>
      </c>
      <c r="P1134" s="4" t="str">
        <f t="shared" si="89"/>
        <v>C</v>
      </c>
    </row>
    <row r="1135" spans="1:16" s="4" customFormat="1" ht="18" customHeight="1" x14ac:dyDescent="0.35">
      <c r="A1135" s="11" t="s">
        <v>3964</v>
      </c>
      <c r="B1135" s="12" t="s">
        <v>432</v>
      </c>
      <c r="C1135" s="12" t="s">
        <v>323</v>
      </c>
      <c r="D1135" s="12" t="s">
        <v>324</v>
      </c>
      <c r="E1135" s="13">
        <v>52</v>
      </c>
      <c r="F1135" s="13">
        <v>52</v>
      </c>
      <c r="G1135" s="12" t="s">
        <v>9</v>
      </c>
      <c r="H1135" s="12" t="s">
        <v>2079</v>
      </c>
      <c r="I1135" s="12" t="s">
        <v>2080</v>
      </c>
      <c r="J1135" s="13">
        <f t="shared" si="85"/>
        <v>0</v>
      </c>
      <c r="K1135" s="14" t="str">
        <f t="shared" si="86"/>
        <v xml:space="preserve"> Equivalent</v>
      </c>
      <c r="L1135" s="4" t="s">
        <v>2239</v>
      </c>
      <c r="N1135" s="4" t="str">
        <f t="shared" si="87"/>
        <v>AC</v>
      </c>
      <c r="O1135" s="4" t="str">
        <f t="shared" si="88"/>
        <v>1</v>
      </c>
      <c r="P1135" s="4" t="str">
        <f t="shared" si="89"/>
        <v>C</v>
      </c>
    </row>
    <row r="1136" spans="1:16" s="4" customFormat="1" ht="18" customHeight="1" x14ac:dyDescent="0.35">
      <c r="A1136" s="11" t="s">
        <v>3965</v>
      </c>
      <c r="B1136" s="12" t="s">
        <v>433</v>
      </c>
      <c r="C1136" s="12" t="s">
        <v>3888</v>
      </c>
      <c r="D1136" s="12" t="s">
        <v>3889</v>
      </c>
      <c r="E1136" s="13">
        <v>17</v>
      </c>
      <c r="F1136" s="13">
        <v>17</v>
      </c>
      <c r="G1136" s="12" t="s">
        <v>9</v>
      </c>
      <c r="H1136" s="12" t="s">
        <v>2079</v>
      </c>
      <c r="I1136" s="12" t="s">
        <v>2080</v>
      </c>
      <c r="J1136" s="13">
        <f t="shared" si="85"/>
        <v>0</v>
      </c>
      <c r="K1136" s="14" t="str">
        <f t="shared" si="86"/>
        <v xml:space="preserve"> Equivalent</v>
      </c>
      <c r="L1136" s="4" t="s">
        <v>2239</v>
      </c>
      <c r="N1136" s="4" t="str">
        <f t="shared" si="87"/>
        <v>AC</v>
      </c>
      <c r="O1136" s="4" t="str">
        <f t="shared" si="88"/>
        <v>3</v>
      </c>
      <c r="P1136" s="4" t="str">
        <f t="shared" si="89"/>
        <v>C</v>
      </c>
    </row>
    <row r="1137" spans="1:16" s="4" customFormat="1" ht="18" customHeight="1" x14ac:dyDescent="0.35">
      <c r="A1137" s="11" t="s">
        <v>3966</v>
      </c>
      <c r="B1137" s="12" t="s">
        <v>3967</v>
      </c>
      <c r="C1137" s="12" t="s">
        <v>413</v>
      </c>
      <c r="D1137" s="12" t="s">
        <v>414</v>
      </c>
      <c r="E1137" s="13">
        <v>54</v>
      </c>
      <c r="F1137" s="13">
        <v>54</v>
      </c>
      <c r="G1137" s="12" t="s">
        <v>18</v>
      </c>
      <c r="H1137" s="12" t="s">
        <v>2079</v>
      </c>
      <c r="I1137" s="12" t="s">
        <v>2080</v>
      </c>
      <c r="J1137" s="13">
        <f t="shared" si="85"/>
        <v>0</v>
      </c>
      <c r="K1137" s="14" t="str">
        <f t="shared" si="86"/>
        <v xml:space="preserve"> Equivalent</v>
      </c>
      <c r="L1137" s="4" t="s">
        <v>2239</v>
      </c>
      <c r="N1137" s="4" t="str">
        <f t="shared" si="87"/>
        <v>AC</v>
      </c>
      <c r="O1137" s="4" t="str">
        <f t="shared" si="88"/>
        <v>5</v>
      </c>
      <c r="P1137" s="4" t="str">
        <f t="shared" si="89"/>
        <v>C</v>
      </c>
    </row>
    <row r="1138" spans="1:16" s="4" customFormat="1" ht="18" customHeight="1" x14ac:dyDescent="0.35">
      <c r="A1138" s="11" t="s">
        <v>3968</v>
      </c>
      <c r="B1138" s="12" t="s">
        <v>434</v>
      </c>
      <c r="C1138" s="12" t="s">
        <v>332</v>
      </c>
      <c r="D1138" s="12" t="s">
        <v>333</v>
      </c>
      <c r="E1138" s="13">
        <v>32</v>
      </c>
      <c r="F1138" s="13">
        <v>32</v>
      </c>
      <c r="G1138" s="12" t="s">
        <v>9</v>
      </c>
      <c r="H1138" s="12" t="s">
        <v>2079</v>
      </c>
      <c r="I1138" s="12" t="s">
        <v>2080</v>
      </c>
      <c r="J1138" s="13">
        <f t="shared" si="85"/>
        <v>0</v>
      </c>
      <c r="K1138" s="14" t="str">
        <f t="shared" si="86"/>
        <v xml:space="preserve"> Equivalent</v>
      </c>
      <c r="L1138" s="4" t="s">
        <v>2239</v>
      </c>
      <c r="N1138" s="4" t="str">
        <f t="shared" si="87"/>
        <v>AC</v>
      </c>
      <c r="O1138" s="4" t="str">
        <f t="shared" si="88"/>
        <v>7</v>
      </c>
      <c r="P1138" s="4" t="str">
        <f t="shared" si="89"/>
        <v>C</v>
      </c>
    </row>
    <row r="1139" spans="1:16" s="4" customFormat="1" ht="18" customHeight="1" x14ac:dyDescent="0.35">
      <c r="A1139" s="11" t="s">
        <v>3969</v>
      </c>
      <c r="B1139" s="12" t="s">
        <v>3970</v>
      </c>
      <c r="C1139" s="12" t="s">
        <v>413</v>
      </c>
      <c r="D1139" s="12" t="s">
        <v>414</v>
      </c>
      <c r="E1139" s="13">
        <v>54</v>
      </c>
      <c r="F1139" s="13">
        <v>54</v>
      </c>
      <c r="G1139" s="12" t="s">
        <v>18</v>
      </c>
      <c r="H1139" s="12" t="s">
        <v>2079</v>
      </c>
      <c r="I1139" s="12" t="s">
        <v>2080</v>
      </c>
      <c r="J1139" s="13">
        <f t="shared" si="85"/>
        <v>0</v>
      </c>
      <c r="K1139" s="14" t="str">
        <f t="shared" si="86"/>
        <v xml:space="preserve"> Equivalent</v>
      </c>
      <c r="L1139" s="4" t="s">
        <v>2239</v>
      </c>
      <c r="N1139" s="4" t="str">
        <f t="shared" si="87"/>
        <v>AC</v>
      </c>
      <c r="O1139" s="4" t="str">
        <f t="shared" si="88"/>
        <v>9</v>
      </c>
      <c r="P1139" s="4" t="str">
        <f t="shared" si="89"/>
        <v>C</v>
      </c>
    </row>
    <row r="1140" spans="1:16" s="4" customFormat="1" ht="18" customHeight="1" x14ac:dyDescent="0.35">
      <c r="A1140" s="11" t="s">
        <v>3971</v>
      </c>
      <c r="B1140" s="12" t="s">
        <v>435</v>
      </c>
      <c r="C1140" s="12" t="s">
        <v>393</v>
      </c>
      <c r="D1140" s="12" t="s">
        <v>3852</v>
      </c>
      <c r="E1140" s="13">
        <v>18</v>
      </c>
      <c r="F1140" s="13">
        <v>18</v>
      </c>
      <c r="G1140" s="12" t="s">
        <v>9</v>
      </c>
      <c r="H1140" s="12" t="s">
        <v>2079</v>
      </c>
      <c r="I1140" s="12" t="s">
        <v>2080</v>
      </c>
      <c r="J1140" s="13">
        <f t="shared" si="85"/>
        <v>0</v>
      </c>
      <c r="K1140" s="14" t="str">
        <f t="shared" si="86"/>
        <v xml:space="preserve"> Equivalent</v>
      </c>
      <c r="L1140" s="4" t="s">
        <v>2239</v>
      </c>
      <c r="N1140" s="4" t="str">
        <f t="shared" si="87"/>
        <v>AC</v>
      </c>
      <c r="O1140" s="4" t="str">
        <f t="shared" si="88"/>
        <v>1</v>
      </c>
      <c r="P1140" s="4" t="str">
        <f t="shared" si="89"/>
        <v>C</v>
      </c>
    </row>
    <row r="1141" spans="1:16" s="4" customFormat="1" ht="18" customHeight="1" x14ac:dyDescent="0.35">
      <c r="A1141" s="11" t="s">
        <v>3972</v>
      </c>
      <c r="B1141" s="12" t="s">
        <v>3973</v>
      </c>
      <c r="C1141" s="12" t="s">
        <v>413</v>
      </c>
      <c r="D1141" s="12" t="s">
        <v>414</v>
      </c>
      <c r="E1141" s="13">
        <v>54</v>
      </c>
      <c r="F1141" s="13">
        <v>54</v>
      </c>
      <c r="G1141" s="12" t="s">
        <v>18</v>
      </c>
      <c r="H1141" s="12" t="s">
        <v>2079</v>
      </c>
      <c r="I1141" s="12" t="s">
        <v>2080</v>
      </c>
      <c r="J1141" s="13">
        <f t="shared" si="85"/>
        <v>0</v>
      </c>
      <c r="K1141" s="14" t="str">
        <f t="shared" si="86"/>
        <v xml:space="preserve"> Equivalent</v>
      </c>
      <c r="L1141" s="4" t="s">
        <v>2239</v>
      </c>
      <c r="N1141" s="4" t="str">
        <f t="shared" si="87"/>
        <v>AC</v>
      </c>
      <c r="O1141" s="4" t="str">
        <f t="shared" si="88"/>
        <v>3</v>
      </c>
      <c r="P1141" s="4" t="str">
        <f t="shared" si="89"/>
        <v>C</v>
      </c>
    </row>
    <row r="1142" spans="1:16" s="4" customFormat="1" ht="18" customHeight="1" x14ac:dyDescent="0.35">
      <c r="A1142" s="11" t="s">
        <v>3974</v>
      </c>
      <c r="B1142" s="12" t="s">
        <v>3975</v>
      </c>
      <c r="C1142" s="12" t="s">
        <v>3976</v>
      </c>
      <c r="D1142" s="12" t="s">
        <v>3977</v>
      </c>
      <c r="E1142" s="13">
        <v>12</v>
      </c>
      <c r="F1142" s="13">
        <v>12</v>
      </c>
      <c r="G1142" s="12" t="s">
        <v>18</v>
      </c>
      <c r="H1142" s="12" t="s">
        <v>2079</v>
      </c>
      <c r="I1142" s="12" t="s">
        <v>2080</v>
      </c>
      <c r="J1142" s="13">
        <f t="shared" si="85"/>
        <v>0</v>
      </c>
      <c r="K1142" s="14" t="str">
        <f t="shared" si="86"/>
        <v xml:space="preserve"> Equivalent</v>
      </c>
      <c r="L1142" s="4" t="s">
        <v>2239</v>
      </c>
      <c r="N1142" s="4" t="str">
        <f t="shared" si="87"/>
        <v>AC</v>
      </c>
      <c r="O1142" s="4" t="str">
        <f t="shared" si="88"/>
        <v>5</v>
      </c>
      <c r="P1142" s="4" t="str">
        <f t="shared" si="89"/>
        <v>C</v>
      </c>
    </row>
    <row r="1143" spans="1:16" s="4" customFormat="1" ht="18" customHeight="1" x14ac:dyDescent="0.35">
      <c r="A1143" s="11" t="s">
        <v>3978</v>
      </c>
      <c r="B1143" s="12" t="s">
        <v>3979</v>
      </c>
      <c r="C1143" s="12" t="s">
        <v>3635</v>
      </c>
      <c r="D1143" s="12" t="s">
        <v>3636</v>
      </c>
      <c r="E1143" s="13">
        <v>54</v>
      </c>
      <c r="F1143" s="13">
        <v>54</v>
      </c>
      <c r="G1143" s="12" t="s">
        <v>18</v>
      </c>
      <c r="H1143" s="12" t="s">
        <v>2079</v>
      </c>
      <c r="I1143" s="12" t="s">
        <v>2080</v>
      </c>
      <c r="J1143" s="13">
        <f t="shared" si="85"/>
        <v>0</v>
      </c>
      <c r="K1143" s="14" t="str">
        <f t="shared" si="86"/>
        <v xml:space="preserve"> Equivalent</v>
      </c>
      <c r="L1143" s="4" t="s">
        <v>2239</v>
      </c>
      <c r="N1143" s="4" t="str">
        <f t="shared" si="87"/>
        <v>AC</v>
      </c>
      <c r="O1143" s="4" t="str">
        <f t="shared" si="88"/>
        <v>7</v>
      </c>
      <c r="P1143" s="4" t="str">
        <f t="shared" si="89"/>
        <v>C</v>
      </c>
    </row>
    <row r="1144" spans="1:16" s="4" customFormat="1" ht="18" customHeight="1" x14ac:dyDescent="0.35">
      <c r="A1144" s="11" t="s">
        <v>3980</v>
      </c>
      <c r="B1144" s="12" t="s">
        <v>3981</v>
      </c>
      <c r="C1144" s="12" t="s">
        <v>326</v>
      </c>
      <c r="D1144" s="12" t="s">
        <v>327</v>
      </c>
      <c r="E1144" s="13">
        <v>20</v>
      </c>
      <c r="F1144" s="13">
        <v>20</v>
      </c>
      <c r="G1144" s="12" t="s">
        <v>9</v>
      </c>
      <c r="H1144" s="12" t="s">
        <v>2079</v>
      </c>
      <c r="I1144" s="12" t="s">
        <v>2080</v>
      </c>
      <c r="J1144" s="13">
        <f t="shared" si="85"/>
        <v>0</v>
      </c>
      <c r="K1144" s="14" t="str">
        <f t="shared" si="86"/>
        <v xml:space="preserve"> Equivalent</v>
      </c>
      <c r="L1144" s="4" t="s">
        <v>2239</v>
      </c>
      <c r="N1144" s="4" t="str">
        <f t="shared" si="87"/>
        <v>AC</v>
      </c>
      <c r="O1144" s="4" t="str">
        <f t="shared" si="88"/>
        <v>9</v>
      </c>
      <c r="P1144" s="4" t="str">
        <f t="shared" si="89"/>
        <v>C</v>
      </c>
    </row>
    <row r="1145" spans="1:16" s="4" customFormat="1" ht="18" customHeight="1" x14ac:dyDescent="0.35">
      <c r="A1145" s="11" t="s">
        <v>3982</v>
      </c>
      <c r="B1145" s="12" t="s">
        <v>3983</v>
      </c>
      <c r="C1145" s="12" t="s">
        <v>1465</v>
      </c>
      <c r="D1145" s="12" t="s">
        <v>3527</v>
      </c>
      <c r="E1145" s="13">
        <v>32</v>
      </c>
      <c r="F1145" s="13">
        <v>32</v>
      </c>
      <c r="G1145" s="12" t="s">
        <v>9</v>
      </c>
      <c r="H1145" s="12" t="s">
        <v>2079</v>
      </c>
      <c r="I1145" s="12" t="s">
        <v>2080</v>
      </c>
      <c r="J1145" s="13">
        <f t="shared" si="85"/>
        <v>0</v>
      </c>
      <c r="K1145" s="14" t="str">
        <f t="shared" si="86"/>
        <v xml:space="preserve"> Equivalent</v>
      </c>
      <c r="L1145" s="4" t="s">
        <v>2239</v>
      </c>
      <c r="N1145" s="4" t="str">
        <f t="shared" si="87"/>
        <v>AC</v>
      </c>
      <c r="O1145" s="4" t="str">
        <f t="shared" si="88"/>
        <v>1</v>
      </c>
      <c r="P1145" s="4" t="str">
        <f t="shared" si="89"/>
        <v>C</v>
      </c>
    </row>
    <row r="1146" spans="1:16" s="4" customFormat="1" ht="18" customHeight="1" x14ac:dyDescent="0.35">
      <c r="A1146" s="11" t="s">
        <v>3984</v>
      </c>
      <c r="B1146" s="12" t="s">
        <v>3985</v>
      </c>
      <c r="C1146" s="12" t="s">
        <v>413</v>
      </c>
      <c r="D1146" s="12" t="s">
        <v>414</v>
      </c>
      <c r="E1146" s="13">
        <v>54</v>
      </c>
      <c r="F1146" s="13">
        <v>54</v>
      </c>
      <c r="G1146" s="12" t="s">
        <v>18</v>
      </c>
      <c r="H1146" s="12" t="s">
        <v>2079</v>
      </c>
      <c r="I1146" s="12" t="s">
        <v>2080</v>
      </c>
      <c r="J1146" s="13">
        <f t="shared" si="85"/>
        <v>0</v>
      </c>
      <c r="K1146" s="14" t="str">
        <f t="shared" si="86"/>
        <v xml:space="preserve"> Equivalent</v>
      </c>
      <c r="L1146" s="4" t="s">
        <v>2239</v>
      </c>
      <c r="N1146" s="4" t="str">
        <f t="shared" si="87"/>
        <v>AC</v>
      </c>
      <c r="O1146" s="4" t="str">
        <f t="shared" si="88"/>
        <v>3</v>
      </c>
      <c r="P1146" s="4" t="str">
        <f t="shared" si="89"/>
        <v>C</v>
      </c>
    </row>
    <row r="1147" spans="1:16" s="4" customFormat="1" ht="18" customHeight="1" x14ac:dyDescent="0.35">
      <c r="A1147" s="11" t="s">
        <v>3986</v>
      </c>
      <c r="B1147" s="12" t="s">
        <v>436</v>
      </c>
      <c r="C1147" s="12" t="s">
        <v>370</v>
      </c>
      <c r="D1147" s="12" t="s">
        <v>371</v>
      </c>
      <c r="E1147" s="13">
        <v>7</v>
      </c>
      <c r="F1147" s="13">
        <v>7</v>
      </c>
      <c r="G1147" s="12" t="s">
        <v>9</v>
      </c>
      <c r="H1147" s="12" t="s">
        <v>2079</v>
      </c>
      <c r="I1147" s="12" t="s">
        <v>2080</v>
      </c>
      <c r="J1147" s="13">
        <f t="shared" si="85"/>
        <v>0</v>
      </c>
      <c r="K1147" s="14" t="str">
        <f t="shared" si="86"/>
        <v xml:space="preserve"> Equivalent</v>
      </c>
      <c r="L1147" s="4" t="s">
        <v>2239</v>
      </c>
      <c r="N1147" s="4" t="str">
        <f t="shared" si="87"/>
        <v>AC</v>
      </c>
      <c r="O1147" s="4" t="str">
        <f t="shared" si="88"/>
        <v>3</v>
      </c>
      <c r="P1147" s="4" t="str">
        <f t="shared" si="89"/>
        <v>C</v>
      </c>
    </row>
    <row r="1148" spans="1:16" s="4" customFormat="1" ht="18" customHeight="1" x14ac:dyDescent="0.35">
      <c r="A1148" s="11" t="s">
        <v>3987</v>
      </c>
      <c r="B1148" s="12" t="s">
        <v>3988</v>
      </c>
      <c r="C1148" s="12" t="s">
        <v>355</v>
      </c>
      <c r="D1148" s="12" t="s">
        <v>356</v>
      </c>
      <c r="E1148" s="13">
        <v>8</v>
      </c>
      <c r="F1148" s="13">
        <v>8</v>
      </c>
      <c r="G1148" s="12" t="s">
        <v>9</v>
      </c>
      <c r="H1148" s="12" t="s">
        <v>2079</v>
      </c>
      <c r="I1148" s="12" t="s">
        <v>2080</v>
      </c>
      <c r="J1148" s="13">
        <f t="shared" si="85"/>
        <v>0</v>
      </c>
      <c r="K1148" s="14" t="str">
        <f t="shared" si="86"/>
        <v xml:space="preserve"> Equivalent</v>
      </c>
      <c r="L1148" s="4" t="s">
        <v>2239</v>
      </c>
      <c r="N1148" s="4" t="str">
        <f t="shared" si="87"/>
        <v>AC</v>
      </c>
      <c r="O1148" s="4" t="str">
        <f t="shared" si="88"/>
        <v>5</v>
      </c>
      <c r="P1148" s="4" t="str">
        <f t="shared" si="89"/>
        <v>C</v>
      </c>
    </row>
    <row r="1149" spans="1:16" s="4" customFormat="1" ht="18" customHeight="1" x14ac:dyDescent="0.35">
      <c r="A1149" s="11" t="s">
        <v>3989</v>
      </c>
      <c r="B1149" s="12" t="s">
        <v>3990</v>
      </c>
      <c r="C1149" s="12" t="s">
        <v>370</v>
      </c>
      <c r="D1149" s="12" t="s">
        <v>371</v>
      </c>
      <c r="E1149" s="13">
        <v>20</v>
      </c>
      <c r="F1149" s="13">
        <v>20</v>
      </c>
      <c r="G1149" s="12" t="s">
        <v>9</v>
      </c>
      <c r="H1149" s="12" t="s">
        <v>2079</v>
      </c>
      <c r="I1149" s="12" t="s">
        <v>2080</v>
      </c>
      <c r="J1149" s="13">
        <f t="shared" si="85"/>
        <v>0</v>
      </c>
      <c r="K1149" s="14" t="str">
        <f t="shared" si="86"/>
        <v xml:space="preserve"> Equivalent</v>
      </c>
      <c r="L1149" s="4" t="s">
        <v>2239</v>
      </c>
      <c r="N1149" s="4" t="str">
        <f t="shared" si="87"/>
        <v>AC</v>
      </c>
      <c r="O1149" s="4" t="str">
        <f t="shared" si="88"/>
        <v>7</v>
      </c>
      <c r="P1149" s="4" t="str">
        <f t="shared" si="89"/>
        <v>C</v>
      </c>
    </row>
    <row r="1150" spans="1:16" s="4" customFormat="1" ht="18" customHeight="1" x14ac:dyDescent="0.35">
      <c r="A1150" s="11" t="s">
        <v>3991</v>
      </c>
      <c r="B1150" s="12" t="s">
        <v>3992</v>
      </c>
      <c r="C1150" s="12" t="s">
        <v>975</v>
      </c>
      <c r="D1150" s="12" t="s">
        <v>976</v>
      </c>
      <c r="E1150" s="13">
        <v>32</v>
      </c>
      <c r="F1150" s="13">
        <v>32</v>
      </c>
      <c r="G1150" s="12" t="s">
        <v>9</v>
      </c>
      <c r="H1150" s="12" t="s">
        <v>2079</v>
      </c>
      <c r="I1150" s="12" t="s">
        <v>2080</v>
      </c>
      <c r="J1150" s="13">
        <f t="shared" si="85"/>
        <v>0</v>
      </c>
      <c r="K1150" s="14" t="str">
        <f t="shared" si="86"/>
        <v xml:space="preserve"> Equivalent</v>
      </c>
      <c r="L1150" s="4" t="s">
        <v>2239</v>
      </c>
      <c r="N1150" s="4" t="str">
        <f t="shared" si="87"/>
        <v>AC</v>
      </c>
      <c r="O1150" s="4" t="str">
        <f t="shared" si="88"/>
        <v>9</v>
      </c>
      <c r="P1150" s="4" t="str">
        <f t="shared" si="89"/>
        <v>C</v>
      </c>
    </row>
    <row r="1151" spans="1:16" s="4" customFormat="1" ht="18" customHeight="1" x14ac:dyDescent="0.35">
      <c r="A1151" s="11" t="s">
        <v>3993</v>
      </c>
      <c r="B1151" s="12" t="s">
        <v>3994</v>
      </c>
      <c r="C1151" s="12" t="s">
        <v>3769</v>
      </c>
      <c r="D1151" s="12" t="s">
        <v>3770</v>
      </c>
      <c r="E1151" s="13">
        <v>2</v>
      </c>
      <c r="F1151" s="13">
        <v>2</v>
      </c>
      <c r="G1151" s="12" t="s">
        <v>18</v>
      </c>
      <c r="H1151" s="12" t="s">
        <v>2079</v>
      </c>
      <c r="I1151" s="12" t="s">
        <v>2080</v>
      </c>
      <c r="J1151" s="13">
        <f t="shared" si="85"/>
        <v>0</v>
      </c>
      <c r="K1151" s="14" t="str">
        <f t="shared" si="86"/>
        <v xml:space="preserve"> Equivalent</v>
      </c>
      <c r="L1151" s="4" t="s">
        <v>2239</v>
      </c>
      <c r="N1151" s="4" t="str">
        <f t="shared" si="87"/>
        <v>AC</v>
      </c>
      <c r="O1151" s="4" t="str">
        <f t="shared" si="88"/>
        <v>1</v>
      </c>
      <c r="P1151" s="4" t="str">
        <f t="shared" si="89"/>
        <v>C</v>
      </c>
    </row>
    <row r="1152" spans="1:16" s="4" customFormat="1" ht="18" customHeight="1" x14ac:dyDescent="0.35">
      <c r="A1152" s="11" t="s">
        <v>3995</v>
      </c>
      <c r="B1152" s="12" t="s">
        <v>437</v>
      </c>
      <c r="C1152" s="12" t="s">
        <v>3374</v>
      </c>
      <c r="D1152" s="12" t="s">
        <v>3375</v>
      </c>
      <c r="E1152" s="13">
        <v>24</v>
      </c>
      <c r="F1152" s="13">
        <v>24</v>
      </c>
      <c r="G1152" s="12" t="s">
        <v>9</v>
      </c>
      <c r="H1152" s="12" t="s">
        <v>2079</v>
      </c>
      <c r="I1152" s="12" t="s">
        <v>2080</v>
      </c>
      <c r="J1152" s="13">
        <f t="shared" si="85"/>
        <v>0</v>
      </c>
      <c r="K1152" s="14" t="str">
        <f t="shared" si="86"/>
        <v xml:space="preserve"> Equivalent</v>
      </c>
      <c r="L1152" s="4" t="s">
        <v>2239</v>
      </c>
      <c r="N1152" s="4" t="str">
        <f t="shared" si="87"/>
        <v>AC</v>
      </c>
      <c r="O1152" s="4" t="str">
        <f t="shared" si="88"/>
        <v>3</v>
      </c>
      <c r="P1152" s="4" t="str">
        <f t="shared" si="89"/>
        <v>C</v>
      </c>
    </row>
    <row r="1153" spans="1:16" s="4" customFormat="1" ht="18" customHeight="1" x14ac:dyDescent="0.35">
      <c r="A1153" s="11" t="s">
        <v>3996</v>
      </c>
      <c r="B1153" s="12" t="s">
        <v>438</v>
      </c>
      <c r="C1153" s="12" t="s">
        <v>370</v>
      </c>
      <c r="D1153" s="12" t="s">
        <v>371</v>
      </c>
      <c r="E1153" s="13">
        <v>20</v>
      </c>
      <c r="F1153" s="13">
        <v>20</v>
      </c>
      <c r="G1153" s="12" t="s">
        <v>9</v>
      </c>
      <c r="H1153" s="12" t="s">
        <v>2079</v>
      </c>
      <c r="I1153" s="12" t="s">
        <v>2080</v>
      </c>
      <c r="J1153" s="13">
        <f t="shared" si="85"/>
        <v>0</v>
      </c>
      <c r="K1153" s="14" t="str">
        <f t="shared" si="86"/>
        <v xml:space="preserve"> Equivalent</v>
      </c>
      <c r="L1153" s="4" t="s">
        <v>2239</v>
      </c>
      <c r="N1153" s="4" t="str">
        <f t="shared" si="87"/>
        <v>AC</v>
      </c>
      <c r="O1153" s="4" t="str">
        <f t="shared" si="88"/>
        <v>5</v>
      </c>
      <c r="P1153" s="4" t="str">
        <f t="shared" si="89"/>
        <v>C</v>
      </c>
    </row>
    <row r="1154" spans="1:16" s="4" customFormat="1" ht="18" customHeight="1" x14ac:dyDescent="0.35">
      <c r="A1154" s="11" t="s">
        <v>3997</v>
      </c>
      <c r="B1154" s="12" t="s">
        <v>439</v>
      </c>
      <c r="C1154" s="12" t="s">
        <v>326</v>
      </c>
      <c r="D1154" s="12" t="s">
        <v>327</v>
      </c>
      <c r="E1154" s="13">
        <v>20</v>
      </c>
      <c r="F1154" s="13">
        <v>20</v>
      </c>
      <c r="G1154" s="12" t="s">
        <v>9</v>
      </c>
      <c r="H1154" s="12" t="s">
        <v>2079</v>
      </c>
      <c r="I1154" s="12" t="s">
        <v>2080</v>
      </c>
      <c r="J1154" s="13">
        <f t="shared" si="85"/>
        <v>0</v>
      </c>
      <c r="K1154" s="14" t="str">
        <f t="shared" si="86"/>
        <v xml:space="preserve"> Equivalent</v>
      </c>
      <c r="L1154" s="4" t="s">
        <v>2239</v>
      </c>
      <c r="N1154" s="4" t="str">
        <f t="shared" si="87"/>
        <v>AC</v>
      </c>
      <c r="O1154" s="4" t="str">
        <f t="shared" si="88"/>
        <v>7</v>
      </c>
      <c r="P1154" s="4" t="str">
        <f t="shared" si="89"/>
        <v>C</v>
      </c>
    </row>
    <row r="1155" spans="1:16" s="4" customFormat="1" ht="18" customHeight="1" x14ac:dyDescent="0.35">
      <c r="A1155" s="11" t="s">
        <v>3998</v>
      </c>
      <c r="B1155" s="12" t="s">
        <v>440</v>
      </c>
      <c r="C1155" s="12" t="s">
        <v>370</v>
      </c>
      <c r="D1155" s="12" t="s">
        <v>371</v>
      </c>
      <c r="E1155" s="13">
        <v>20</v>
      </c>
      <c r="F1155" s="13">
        <v>20</v>
      </c>
      <c r="G1155" s="12" t="s">
        <v>9</v>
      </c>
      <c r="H1155" s="12" t="s">
        <v>2079</v>
      </c>
      <c r="I1155" s="12" t="s">
        <v>2080</v>
      </c>
      <c r="J1155" s="13">
        <f t="shared" ref="J1155:J1218" si="90">F1155-E1155</f>
        <v>0</v>
      </c>
      <c r="K1155" s="14" t="str">
        <f t="shared" ref="K1155:K1218" si="91">IF(J1155=0," Equivalent",IF(J1155&gt;0,"Excess","Shortage"))</f>
        <v xml:space="preserve"> Equivalent</v>
      </c>
      <c r="L1155" s="4" t="s">
        <v>2239</v>
      </c>
      <c r="N1155" s="4" t="str">
        <f t="shared" ref="N1155:N1218" si="92">MID(B1155,1,2)</f>
        <v>AC</v>
      </c>
      <c r="O1155" s="4" t="str">
        <f t="shared" ref="O1155:O1218" si="93">MID(B1155,6,1)</f>
        <v>9</v>
      </c>
      <c r="P1155" s="4" t="str">
        <f t="shared" ref="P1155:P1218" si="94">MID(B1155,8,1)</f>
        <v>C</v>
      </c>
    </row>
    <row r="1156" spans="1:16" s="4" customFormat="1" ht="18" customHeight="1" x14ac:dyDescent="0.35">
      <c r="A1156" s="11" t="s">
        <v>3999</v>
      </c>
      <c r="B1156" s="12" t="s">
        <v>441</v>
      </c>
      <c r="C1156" s="12" t="s">
        <v>367</v>
      </c>
      <c r="D1156" s="12" t="s">
        <v>368</v>
      </c>
      <c r="E1156" s="13">
        <v>20</v>
      </c>
      <c r="F1156" s="13">
        <v>20</v>
      </c>
      <c r="G1156" s="12" t="s">
        <v>18</v>
      </c>
      <c r="H1156" s="12" t="s">
        <v>2079</v>
      </c>
      <c r="I1156" s="12" t="s">
        <v>2080</v>
      </c>
      <c r="J1156" s="13">
        <f t="shared" si="90"/>
        <v>0</v>
      </c>
      <c r="K1156" s="14" t="str">
        <f t="shared" si="91"/>
        <v xml:space="preserve"> Equivalent</v>
      </c>
      <c r="L1156" s="4" t="s">
        <v>2239</v>
      </c>
      <c r="N1156" s="4" t="str">
        <f t="shared" si="92"/>
        <v>AC</v>
      </c>
      <c r="O1156" s="4" t="str">
        <f t="shared" si="93"/>
        <v>1</v>
      </c>
      <c r="P1156" s="4" t="str">
        <f t="shared" si="94"/>
        <v>C</v>
      </c>
    </row>
    <row r="1157" spans="1:16" s="4" customFormat="1" ht="18" customHeight="1" x14ac:dyDescent="0.35">
      <c r="A1157" s="11" t="s">
        <v>4000</v>
      </c>
      <c r="B1157" s="12" t="s">
        <v>4001</v>
      </c>
      <c r="C1157" s="12" t="s">
        <v>3506</v>
      </c>
      <c r="D1157" s="12" t="s">
        <v>3507</v>
      </c>
      <c r="E1157" s="13">
        <v>54</v>
      </c>
      <c r="F1157" s="13">
        <v>54</v>
      </c>
      <c r="G1157" s="12" t="s">
        <v>18</v>
      </c>
      <c r="H1157" s="12" t="s">
        <v>2079</v>
      </c>
      <c r="I1157" s="12" t="s">
        <v>2080</v>
      </c>
      <c r="J1157" s="13">
        <f t="shared" si="90"/>
        <v>0</v>
      </c>
      <c r="K1157" s="14" t="str">
        <f t="shared" si="91"/>
        <v xml:space="preserve"> Equivalent</v>
      </c>
      <c r="L1157" s="4" t="s">
        <v>2239</v>
      </c>
      <c r="N1157" s="4" t="str">
        <f t="shared" si="92"/>
        <v>AC</v>
      </c>
      <c r="O1157" s="4" t="str">
        <f t="shared" si="93"/>
        <v>3</v>
      </c>
      <c r="P1157" s="4" t="str">
        <f t="shared" si="94"/>
        <v>C</v>
      </c>
    </row>
    <row r="1158" spans="1:16" s="4" customFormat="1" ht="18" customHeight="1" x14ac:dyDescent="0.35">
      <c r="A1158" s="11" t="s">
        <v>4002</v>
      </c>
      <c r="B1158" s="12" t="s">
        <v>442</v>
      </c>
      <c r="C1158" s="12" t="s">
        <v>355</v>
      </c>
      <c r="D1158" s="12" t="s">
        <v>356</v>
      </c>
      <c r="E1158" s="13">
        <v>24</v>
      </c>
      <c r="F1158" s="13">
        <v>24</v>
      </c>
      <c r="G1158" s="12" t="s">
        <v>9</v>
      </c>
      <c r="H1158" s="12" t="s">
        <v>2079</v>
      </c>
      <c r="I1158" s="12" t="s">
        <v>2080</v>
      </c>
      <c r="J1158" s="13">
        <f t="shared" si="90"/>
        <v>0</v>
      </c>
      <c r="K1158" s="14" t="str">
        <f t="shared" si="91"/>
        <v xml:space="preserve"> Equivalent</v>
      </c>
      <c r="L1158" s="4" t="s">
        <v>2239</v>
      </c>
      <c r="N1158" s="4" t="str">
        <f t="shared" si="92"/>
        <v>AC</v>
      </c>
      <c r="O1158" s="4" t="str">
        <f t="shared" si="93"/>
        <v>5</v>
      </c>
      <c r="P1158" s="4" t="str">
        <f t="shared" si="94"/>
        <v>C</v>
      </c>
    </row>
    <row r="1159" spans="1:16" s="4" customFormat="1" ht="18" customHeight="1" x14ac:dyDescent="0.35">
      <c r="A1159" s="11" t="s">
        <v>4003</v>
      </c>
      <c r="B1159" s="12" t="s">
        <v>443</v>
      </c>
      <c r="C1159" s="12" t="s">
        <v>3374</v>
      </c>
      <c r="D1159" s="12" t="s">
        <v>3375</v>
      </c>
      <c r="E1159" s="13">
        <v>24</v>
      </c>
      <c r="F1159" s="13">
        <v>24</v>
      </c>
      <c r="G1159" s="12" t="s">
        <v>9</v>
      </c>
      <c r="H1159" s="12" t="s">
        <v>2079</v>
      </c>
      <c r="I1159" s="12" t="s">
        <v>2080</v>
      </c>
      <c r="J1159" s="13">
        <f t="shared" si="90"/>
        <v>0</v>
      </c>
      <c r="K1159" s="14" t="str">
        <f t="shared" si="91"/>
        <v xml:space="preserve"> Equivalent</v>
      </c>
      <c r="L1159" s="4" t="s">
        <v>2239</v>
      </c>
      <c r="N1159" s="4" t="str">
        <f t="shared" si="92"/>
        <v>AC</v>
      </c>
      <c r="O1159" s="4" t="str">
        <f t="shared" si="93"/>
        <v>7</v>
      </c>
      <c r="P1159" s="4" t="str">
        <f t="shared" si="94"/>
        <v>C</v>
      </c>
    </row>
    <row r="1160" spans="1:16" s="4" customFormat="1" ht="18" customHeight="1" x14ac:dyDescent="0.35">
      <c r="A1160" s="11" t="s">
        <v>4004</v>
      </c>
      <c r="B1160" s="12" t="s">
        <v>444</v>
      </c>
      <c r="C1160" s="12" t="s">
        <v>355</v>
      </c>
      <c r="D1160" s="12" t="s">
        <v>356</v>
      </c>
      <c r="E1160" s="13">
        <v>24</v>
      </c>
      <c r="F1160" s="13">
        <v>24</v>
      </c>
      <c r="G1160" s="12" t="s">
        <v>9</v>
      </c>
      <c r="H1160" s="12" t="s">
        <v>2079</v>
      </c>
      <c r="I1160" s="12" t="s">
        <v>2080</v>
      </c>
      <c r="J1160" s="13">
        <f t="shared" si="90"/>
        <v>0</v>
      </c>
      <c r="K1160" s="14" t="str">
        <f t="shared" si="91"/>
        <v xml:space="preserve"> Equivalent</v>
      </c>
      <c r="L1160" s="4" t="s">
        <v>2239</v>
      </c>
      <c r="N1160" s="4" t="str">
        <f t="shared" si="92"/>
        <v>AC</v>
      </c>
      <c r="O1160" s="4" t="str">
        <f t="shared" si="93"/>
        <v>9</v>
      </c>
      <c r="P1160" s="4" t="str">
        <f t="shared" si="94"/>
        <v>C</v>
      </c>
    </row>
    <row r="1161" spans="1:16" s="4" customFormat="1" ht="18" customHeight="1" x14ac:dyDescent="0.35">
      <c r="A1161" s="11" t="s">
        <v>4005</v>
      </c>
      <c r="B1161" s="12" t="s">
        <v>445</v>
      </c>
      <c r="C1161" s="12" t="s">
        <v>370</v>
      </c>
      <c r="D1161" s="12" t="s">
        <v>371</v>
      </c>
      <c r="E1161" s="13">
        <v>20</v>
      </c>
      <c r="F1161" s="13">
        <v>20</v>
      </c>
      <c r="G1161" s="12" t="s">
        <v>9</v>
      </c>
      <c r="H1161" s="12" t="s">
        <v>2079</v>
      </c>
      <c r="I1161" s="12" t="s">
        <v>2080</v>
      </c>
      <c r="J1161" s="13">
        <f t="shared" si="90"/>
        <v>0</v>
      </c>
      <c r="K1161" s="14" t="str">
        <f t="shared" si="91"/>
        <v xml:space="preserve"> Equivalent</v>
      </c>
      <c r="L1161" s="4" t="s">
        <v>2239</v>
      </c>
      <c r="N1161" s="4" t="str">
        <f t="shared" si="92"/>
        <v>AC</v>
      </c>
      <c r="O1161" s="4" t="str">
        <f t="shared" si="93"/>
        <v>1</v>
      </c>
      <c r="P1161" s="4" t="str">
        <f t="shared" si="94"/>
        <v>C</v>
      </c>
    </row>
    <row r="1162" spans="1:16" s="4" customFormat="1" ht="18" customHeight="1" x14ac:dyDescent="0.35">
      <c r="A1162" s="11" t="s">
        <v>4006</v>
      </c>
      <c r="B1162" s="12" t="s">
        <v>446</v>
      </c>
      <c r="C1162" s="12" t="s">
        <v>355</v>
      </c>
      <c r="D1162" s="12" t="s">
        <v>356</v>
      </c>
      <c r="E1162" s="13">
        <v>24</v>
      </c>
      <c r="F1162" s="13">
        <v>24</v>
      </c>
      <c r="G1162" s="12" t="s">
        <v>9</v>
      </c>
      <c r="H1162" s="12" t="s">
        <v>2079</v>
      </c>
      <c r="I1162" s="12" t="s">
        <v>2080</v>
      </c>
      <c r="J1162" s="13">
        <f t="shared" si="90"/>
        <v>0</v>
      </c>
      <c r="K1162" s="14" t="str">
        <f t="shared" si="91"/>
        <v xml:space="preserve"> Equivalent</v>
      </c>
      <c r="L1162" s="4" t="s">
        <v>2239</v>
      </c>
      <c r="N1162" s="4" t="str">
        <f t="shared" si="92"/>
        <v>AC</v>
      </c>
      <c r="O1162" s="4" t="str">
        <f t="shared" si="93"/>
        <v>3</v>
      </c>
      <c r="P1162" s="4" t="str">
        <f t="shared" si="94"/>
        <v>C</v>
      </c>
    </row>
    <row r="1163" spans="1:16" s="4" customFormat="1" ht="18" customHeight="1" x14ac:dyDescent="0.35">
      <c r="A1163" s="11" t="s">
        <v>4007</v>
      </c>
      <c r="B1163" s="12" t="s">
        <v>447</v>
      </c>
      <c r="C1163" s="12" t="s">
        <v>3506</v>
      </c>
      <c r="D1163" s="12" t="s">
        <v>3507</v>
      </c>
      <c r="E1163" s="13">
        <v>12</v>
      </c>
      <c r="F1163" s="13">
        <v>12</v>
      </c>
      <c r="G1163" s="12" t="s">
        <v>18</v>
      </c>
      <c r="H1163" s="12" t="s">
        <v>2079</v>
      </c>
      <c r="I1163" s="12" t="s">
        <v>2080</v>
      </c>
      <c r="J1163" s="13">
        <f t="shared" si="90"/>
        <v>0</v>
      </c>
      <c r="K1163" s="14" t="str">
        <f t="shared" si="91"/>
        <v xml:space="preserve"> Equivalent</v>
      </c>
      <c r="L1163" s="4" t="s">
        <v>2239</v>
      </c>
      <c r="N1163" s="4" t="str">
        <f t="shared" si="92"/>
        <v>AC</v>
      </c>
      <c r="O1163" s="4" t="str">
        <f t="shared" si="93"/>
        <v>5</v>
      </c>
      <c r="P1163" s="4" t="str">
        <f t="shared" si="94"/>
        <v>C</v>
      </c>
    </row>
    <row r="1164" spans="1:16" s="4" customFormat="1" ht="18" customHeight="1" x14ac:dyDescent="0.35">
      <c r="A1164" s="11" t="s">
        <v>4008</v>
      </c>
      <c r="B1164" s="12" t="s">
        <v>4009</v>
      </c>
      <c r="C1164" s="12" t="s">
        <v>326</v>
      </c>
      <c r="D1164" s="12" t="s">
        <v>327</v>
      </c>
      <c r="E1164" s="13">
        <v>20</v>
      </c>
      <c r="F1164" s="13">
        <v>20</v>
      </c>
      <c r="G1164" s="12" t="s">
        <v>9</v>
      </c>
      <c r="H1164" s="12" t="s">
        <v>2079</v>
      </c>
      <c r="I1164" s="12" t="s">
        <v>2080</v>
      </c>
      <c r="J1164" s="13">
        <f t="shared" si="90"/>
        <v>0</v>
      </c>
      <c r="K1164" s="14" t="str">
        <f t="shared" si="91"/>
        <v xml:space="preserve"> Equivalent</v>
      </c>
      <c r="L1164" s="4" t="s">
        <v>2239</v>
      </c>
      <c r="N1164" s="4" t="str">
        <f t="shared" si="92"/>
        <v>AC</v>
      </c>
      <c r="O1164" s="4" t="str">
        <f t="shared" si="93"/>
        <v>7</v>
      </c>
      <c r="P1164" s="4" t="str">
        <f t="shared" si="94"/>
        <v>C</v>
      </c>
    </row>
    <row r="1165" spans="1:16" s="4" customFormat="1" ht="18" customHeight="1" x14ac:dyDescent="0.35">
      <c r="A1165" s="11" t="s">
        <v>4010</v>
      </c>
      <c r="B1165" s="12" t="s">
        <v>448</v>
      </c>
      <c r="C1165" s="12" t="s">
        <v>975</v>
      </c>
      <c r="D1165" s="12" t="s">
        <v>976</v>
      </c>
      <c r="E1165" s="13">
        <v>32</v>
      </c>
      <c r="F1165" s="13">
        <v>32</v>
      </c>
      <c r="G1165" s="12" t="s">
        <v>9</v>
      </c>
      <c r="H1165" s="12" t="s">
        <v>2079</v>
      </c>
      <c r="I1165" s="12" t="s">
        <v>2080</v>
      </c>
      <c r="J1165" s="13">
        <f t="shared" si="90"/>
        <v>0</v>
      </c>
      <c r="K1165" s="14" t="str">
        <f t="shared" si="91"/>
        <v xml:space="preserve"> Equivalent</v>
      </c>
      <c r="L1165" s="4" t="s">
        <v>2239</v>
      </c>
      <c r="N1165" s="4" t="str">
        <f t="shared" si="92"/>
        <v>AC</v>
      </c>
      <c r="O1165" s="4" t="str">
        <f t="shared" si="93"/>
        <v>9</v>
      </c>
      <c r="P1165" s="4" t="str">
        <f t="shared" si="94"/>
        <v>C</v>
      </c>
    </row>
    <row r="1166" spans="1:16" s="4" customFormat="1" ht="18" customHeight="1" x14ac:dyDescent="0.35">
      <c r="A1166" s="11" t="s">
        <v>4011</v>
      </c>
      <c r="B1166" s="12" t="s">
        <v>449</v>
      </c>
      <c r="C1166" s="12" t="s">
        <v>377</v>
      </c>
      <c r="D1166" s="12" t="s">
        <v>378</v>
      </c>
      <c r="E1166" s="13">
        <v>3</v>
      </c>
      <c r="F1166" s="13">
        <v>3</v>
      </c>
      <c r="G1166" s="12" t="s">
        <v>18</v>
      </c>
      <c r="H1166" s="12" t="s">
        <v>2079</v>
      </c>
      <c r="I1166" s="12" t="s">
        <v>2080</v>
      </c>
      <c r="J1166" s="13">
        <f t="shared" si="90"/>
        <v>0</v>
      </c>
      <c r="K1166" s="14" t="str">
        <f t="shared" si="91"/>
        <v xml:space="preserve"> Equivalent</v>
      </c>
      <c r="L1166" s="4" t="s">
        <v>2239</v>
      </c>
      <c r="N1166" s="4" t="str">
        <f t="shared" si="92"/>
        <v>AC</v>
      </c>
      <c r="O1166" s="4" t="str">
        <f t="shared" si="93"/>
        <v>1</v>
      </c>
      <c r="P1166" s="4" t="str">
        <f t="shared" si="94"/>
        <v>C</v>
      </c>
    </row>
    <row r="1167" spans="1:16" s="4" customFormat="1" ht="18" customHeight="1" x14ac:dyDescent="0.35">
      <c r="A1167" s="11" t="s">
        <v>4012</v>
      </c>
      <c r="B1167" s="12" t="s">
        <v>4013</v>
      </c>
      <c r="C1167" s="12" t="s">
        <v>361</v>
      </c>
      <c r="D1167" s="12" t="s">
        <v>362</v>
      </c>
      <c r="E1167" s="13">
        <v>20</v>
      </c>
      <c r="F1167" s="13">
        <v>20</v>
      </c>
      <c r="G1167" s="12" t="s">
        <v>9</v>
      </c>
      <c r="H1167" s="12" t="s">
        <v>2079</v>
      </c>
      <c r="I1167" s="12" t="s">
        <v>2080</v>
      </c>
      <c r="J1167" s="13">
        <f t="shared" si="90"/>
        <v>0</v>
      </c>
      <c r="K1167" s="14" t="str">
        <f t="shared" si="91"/>
        <v xml:space="preserve"> Equivalent</v>
      </c>
      <c r="L1167" s="4" t="s">
        <v>2239</v>
      </c>
      <c r="N1167" s="4" t="str">
        <f t="shared" si="92"/>
        <v>AC</v>
      </c>
      <c r="O1167" s="4" t="str">
        <f t="shared" si="93"/>
        <v>3</v>
      </c>
      <c r="P1167" s="4" t="str">
        <f t="shared" si="94"/>
        <v>C</v>
      </c>
    </row>
    <row r="1168" spans="1:16" s="4" customFormat="1" ht="18" customHeight="1" x14ac:dyDescent="0.35">
      <c r="A1168" s="11" t="s">
        <v>4014</v>
      </c>
      <c r="B1168" s="12" t="s">
        <v>4015</v>
      </c>
      <c r="C1168" s="12" t="s">
        <v>370</v>
      </c>
      <c r="D1168" s="12" t="s">
        <v>371</v>
      </c>
      <c r="E1168" s="13">
        <v>20</v>
      </c>
      <c r="F1168" s="13">
        <v>20</v>
      </c>
      <c r="G1168" s="12" t="s">
        <v>9</v>
      </c>
      <c r="H1168" s="12" t="s">
        <v>2079</v>
      </c>
      <c r="I1168" s="12" t="s">
        <v>2080</v>
      </c>
      <c r="J1168" s="13">
        <f t="shared" si="90"/>
        <v>0</v>
      </c>
      <c r="K1168" s="14" t="str">
        <f t="shared" si="91"/>
        <v xml:space="preserve"> Equivalent</v>
      </c>
      <c r="L1168" s="4" t="s">
        <v>2239</v>
      </c>
      <c r="N1168" s="4" t="str">
        <f t="shared" si="92"/>
        <v>AC</v>
      </c>
      <c r="O1168" s="4" t="str">
        <f t="shared" si="93"/>
        <v>5</v>
      </c>
      <c r="P1168" s="4" t="str">
        <f t="shared" si="94"/>
        <v>C</v>
      </c>
    </row>
    <row r="1169" spans="1:16" s="4" customFormat="1" ht="18" customHeight="1" x14ac:dyDescent="0.35">
      <c r="A1169" s="11" t="s">
        <v>4016</v>
      </c>
      <c r="B1169" s="12" t="s">
        <v>450</v>
      </c>
      <c r="C1169" s="12" t="s">
        <v>1459</v>
      </c>
      <c r="D1169" s="12" t="s">
        <v>1460</v>
      </c>
      <c r="E1169" s="13">
        <v>24</v>
      </c>
      <c r="F1169" s="13">
        <v>24</v>
      </c>
      <c r="G1169" s="12" t="s">
        <v>9</v>
      </c>
      <c r="H1169" s="12" t="s">
        <v>2079</v>
      </c>
      <c r="I1169" s="12" t="s">
        <v>2080</v>
      </c>
      <c r="J1169" s="13">
        <f t="shared" si="90"/>
        <v>0</v>
      </c>
      <c r="K1169" s="14" t="str">
        <f t="shared" si="91"/>
        <v xml:space="preserve"> Equivalent</v>
      </c>
      <c r="L1169" s="4" t="s">
        <v>2239</v>
      </c>
      <c r="N1169" s="4" t="str">
        <f t="shared" si="92"/>
        <v>AC</v>
      </c>
      <c r="O1169" s="4" t="str">
        <f t="shared" si="93"/>
        <v>9</v>
      </c>
      <c r="P1169" s="4" t="str">
        <f t="shared" si="94"/>
        <v>D</v>
      </c>
    </row>
    <row r="1170" spans="1:16" s="4" customFormat="1" ht="18" customHeight="1" x14ac:dyDescent="0.35">
      <c r="A1170" s="11" t="s">
        <v>4017</v>
      </c>
      <c r="B1170" s="12" t="s">
        <v>451</v>
      </c>
      <c r="C1170" s="12" t="s">
        <v>326</v>
      </c>
      <c r="D1170" s="12" t="s">
        <v>327</v>
      </c>
      <c r="E1170" s="13">
        <v>20</v>
      </c>
      <c r="F1170" s="13">
        <v>20</v>
      </c>
      <c r="G1170" s="12" t="s">
        <v>9</v>
      </c>
      <c r="H1170" s="12" t="s">
        <v>2079</v>
      </c>
      <c r="I1170" s="12" t="s">
        <v>2080</v>
      </c>
      <c r="J1170" s="13">
        <f t="shared" si="90"/>
        <v>0</v>
      </c>
      <c r="K1170" s="14" t="str">
        <f t="shared" si="91"/>
        <v xml:space="preserve"> Equivalent</v>
      </c>
      <c r="L1170" s="4" t="s">
        <v>2239</v>
      </c>
      <c r="N1170" s="4" t="str">
        <f t="shared" si="92"/>
        <v>AC</v>
      </c>
      <c r="O1170" s="4" t="str">
        <f t="shared" si="93"/>
        <v>1</v>
      </c>
      <c r="P1170" s="4" t="str">
        <f t="shared" si="94"/>
        <v>D</v>
      </c>
    </row>
    <row r="1171" spans="1:16" s="4" customFormat="1" ht="18" customHeight="1" x14ac:dyDescent="0.35">
      <c r="A1171" s="11" t="s">
        <v>4018</v>
      </c>
      <c r="B1171" s="12" t="s">
        <v>452</v>
      </c>
      <c r="C1171" s="12" t="s">
        <v>329</v>
      </c>
      <c r="D1171" s="12" t="s">
        <v>330</v>
      </c>
      <c r="E1171" s="13">
        <v>38</v>
      </c>
      <c r="F1171" s="13">
        <v>38</v>
      </c>
      <c r="G1171" s="12" t="s">
        <v>9</v>
      </c>
      <c r="H1171" s="12" t="s">
        <v>2079</v>
      </c>
      <c r="I1171" s="12" t="s">
        <v>2080</v>
      </c>
      <c r="J1171" s="13">
        <f t="shared" si="90"/>
        <v>0</v>
      </c>
      <c r="K1171" s="14" t="str">
        <f t="shared" si="91"/>
        <v xml:space="preserve"> Equivalent</v>
      </c>
      <c r="L1171" s="4" t="s">
        <v>2239</v>
      </c>
      <c r="N1171" s="4" t="str">
        <f t="shared" si="92"/>
        <v>AC</v>
      </c>
      <c r="O1171" s="4" t="str">
        <f t="shared" si="93"/>
        <v>3</v>
      </c>
      <c r="P1171" s="4" t="str">
        <f t="shared" si="94"/>
        <v>D</v>
      </c>
    </row>
    <row r="1172" spans="1:16" s="4" customFormat="1" ht="18" customHeight="1" x14ac:dyDescent="0.35">
      <c r="A1172" s="11" t="s">
        <v>4019</v>
      </c>
      <c r="B1172" s="12" t="s">
        <v>453</v>
      </c>
      <c r="C1172" s="12" t="s">
        <v>348</v>
      </c>
      <c r="D1172" s="12" t="s">
        <v>349</v>
      </c>
      <c r="E1172" s="13">
        <v>20</v>
      </c>
      <c r="F1172" s="13">
        <v>20</v>
      </c>
      <c r="G1172" s="12" t="s">
        <v>18</v>
      </c>
      <c r="H1172" s="12" t="s">
        <v>2079</v>
      </c>
      <c r="I1172" s="12" t="s">
        <v>2080</v>
      </c>
      <c r="J1172" s="13">
        <f t="shared" si="90"/>
        <v>0</v>
      </c>
      <c r="K1172" s="14" t="str">
        <f t="shared" si="91"/>
        <v xml:space="preserve"> Equivalent</v>
      </c>
      <c r="L1172" s="4" t="s">
        <v>2239</v>
      </c>
      <c r="N1172" s="4" t="str">
        <f t="shared" si="92"/>
        <v>AC</v>
      </c>
      <c r="O1172" s="4" t="str">
        <f t="shared" si="93"/>
        <v>5</v>
      </c>
      <c r="P1172" s="4" t="str">
        <f t="shared" si="94"/>
        <v>D</v>
      </c>
    </row>
    <row r="1173" spans="1:16" s="4" customFormat="1" ht="18" customHeight="1" x14ac:dyDescent="0.35">
      <c r="A1173" s="11" t="s">
        <v>4020</v>
      </c>
      <c r="B1173" s="12" t="s">
        <v>4021</v>
      </c>
      <c r="C1173" s="12" t="s">
        <v>1480</v>
      </c>
      <c r="D1173" s="12" t="s">
        <v>1481</v>
      </c>
      <c r="E1173" s="13">
        <v>36</v>
      </c>
      <c r="F1173" s="13">
        <v>36</v>
      </c>
      <c r="G1173" s="12" t="s">
        <v>18</v>
      </c>
      <c r="H1173" s="12" t="s">
        <v>2079</v>
      </c>
      <c r="I1173" s="12" t="s">
        <v>2080</v>
      </c>
      <c r="J1173" s="13">
        <f t="shared" si="90"/>
        <v>0</v>
      </c>
      <c r="K1173" s="14" t="str">
        <f t="shared" si="91"/>
        <v xml:space="preserve"> Equivalent</v>
      </c>
      <c r="L1173" s="4" t="s">
        <v>2239</v>
      </c>
      <c r="N1173" s="4" t="str">
        <f t="shared" si="92"/>
        <v>AC</v>
      </c>
      <c r="O1173" s="4" t="str">
        <f t="shared" si="93"/>
        <v>7</v>
      </c>
      <c r="P1173" s="4" t="str">
        <f t="shared" si="94"/>
        <v>D</v>
      </c>
    </row>
    <row r="1174" spans="1:16" s="4" customFormat="1" ht="18" customHeight="1" x14ac:dyDescent="0.35">
      <c r="A1174" s="11" t="s">
        <v>4022</v>
      </c>
      <c r="B1174" s="12" t="s">
        <v>454</v>
      </c>
      <c r="C1174" s="12" t="s">
        <v>3374</v>
      </c>
      <c r="D1174" s="12" t="s">
        <v>3375</v>
      </c>
      <c r="E1174" s="13">
        <v>24</v>
      </c>
      <c r="F1174" s="13">
        <v>24</v>
      </c>
      <c r="G1174" s="12" t="s">
        <v>9</v>
      </c>
      <c r="H1174" s="12" t="s">
        <v>2079</v>
      </c>
      <c r="I1174" s="12" t="s">
        <v>2080</v>
      </c>
      <c r="J1174" s="13">
        <f t="shared" si="90"/>
        <v>0</v>
      </c>
      <c r="K1174" s="14" t="str">
        <f t="shared" si="91"/>
        <v xml:space="preserve"> Equivalent</v>
      </c>
      <c r="L1174" s="4" t="s">
        <v>2239</v>
      </c>
      <c r="N1174" s="4" t="str">
        <f t="shared" si="92"/>
        <v>AC</v>
      </c>
      <c r="O1174" s="4" t="str">
        <f t="shared" si="93"/>
        <v>9</v>
      </c>
      <c r="P1174" s="4" t="str">
        <f t="shared" si="94"/>
        <v>D</v>
      </c>
    </row>
    <row r="1175" spans="1:16" s="4" customFormat="1" ht="18" customHeight="1" x14ac:dyDescent="0.35">
      <c r="A1175" s="11" t="s">
        <v>4023</v>
      </c>
      <c r="B1175" s="12" t="s">
        <v>455</v>
      </c>
      <c r="C1175" s="12" t="s">
        <v>1176</v>
      </c>
      <c r="D1175" s="12" t="s">
        <v>1177</v>
      </c>
      <c r="E1175" s="13">
        <v>20</v>
      </c>
      <c r="F1175" s="13">
        <v>20</v>
      </c>
      <c r="G1175" s="12" t="s">
        <v>9</v>
      </c>
      <c r="H1175" s="12" t="s">
        <v>2079</v>
      </c>
      <c r="I1175" s="12" t="s">
        <v>2080</v>
      </c>
      <c r="J1175" s="13">
        <f t="shared" si="90"/>
        <v>0</v>
      </c>
      <c r="K1175" s="14" t="str">
        <f t="shared" si="91"/>
        <v xml:space="preserve"> Equivalent</v>
      </c>
      <c r="L1175" s="4" t="s">
        <v>2239</v>
      </c>
      <c r="N1175" s="4" t="str">
        <f t="shared" si="92"/>
        <v>AC</v>
      </c>
      <c r="O1175" s="4" t="str">
        <f t="shared" si="93"/>
        <v>1</v>
      </c>
      <c r="P1175" s="4" t="str">
        <f t="shared" si="94"/>
        <v>D</v>
      </c>
    </row>
    <row r="1176" spans="1:16" s="4" customFormat="1" ht="18" customHeight="1" x14ac:dyDescent="0.35">
      <c r="A1176" s="11" t="s">
        <v>4024</v>
      </c>
      <c r="B1176" s="12" t="s">
        <v>456</v>
      </c>
      <c r="C1176" s="12" t="s">
        <v>332</v>
      </c>
      <c r="D1176" s="12" t="s">
        <v>333</v>
      </c>
      <c r="E1176" s="13">
        <v>32</v>
      </c>
      <c r="F1176" s="13">
        <v>32</v>
      </c>
      <c r="G1176" s="12" t="s">
        <v>9</v>
      </c>
      <c r="H1176" s="12" t="s">
        <v>2079</v>
      </c>
      <c r="I1176" s="12" t="s">
        <v>2080</v>
      </c>
      <c r="J1176" s="13">
        <f t="shared" si="90"/>
        <v>0</v>
      </c>
      <c r="K1176" s="14" t="str">
        <f t="shared" si="91"/>
        <v xml:space="preserve"> Equivalent</v>
      </c>
      <c r="L1176" s="4" t="s">
        <v>2239</v>
      </c>
      <c r="N1176" s="4" t="str">
        <f t="shared" si="92"/>
        <v>AC</v>
      </c>
      <c r="O1176" s="4" t="str">
        <f t="shared" si="93"/>
        <v>3</v>
      </c>
      <c r="P1176" s="4" t="str">
        <f t="shared" si="94"/>
        <v>D</v>
      </c>
    </row>
    <row r="1177" spans="1:16" s="4" customFormat="1" ht="18" customHeight="1" x14ac:dyDescent="0.35">
      <c r="A1177" s="11" t="s">
        <v>4025</v>
      </c>
      <c r="B1177" s="12" t="s">
        <v>457</v>
      </c>
      <c r="C1177" s="12" t="s">
        <v>326</v>
      </c>
      <c r="D1177" s="12" t="s">
        <v>327</v>
      </c>
      <c r="E1177" s="13">
        <v>20</v>
      </c>
      <c r="F1177" s="13">
        <v>20</v>
      </c>
      <c r="G1177" s="12" t="s">
        <v>9</v>
      </c>
      <c r="H1177" s="12" t="s">
        <v>2079</v>
      </c>
      <c r="I1177" s="12" t="s">
        <v>2080</v>
      </c>
      <c r="J1177" s="13">
        <f t="shared" si="90"/>
        <v>0</v>
      </c>
      <c r="K1177" s="14" t="str">
        <f t="shared" si="91"/>
        <v xml:space="preserve"> Equivalent</v>
      </c>
      <c r="L1177" s="4" t="s">
        <v>2239</v>
      </c>
      <c r="N1177" s="4" t="str">
        <f t="shared" si="92"/>
        <v>AC</v>
      </c>
      <c r="O1177" s="4" t="str">
        <f t="shared" si="93"/>
        <v>7</v>
      </c>
      <c r="P1177" s="4" t="str">
        <f t="shared" si="94"/>
        <v>D</v>
      </c>
    </row>
    <row r="1178" spans="1:16" s="4" customFormat="1" ht="18" customHeight="1" x14ac:dyDescent="0.35">
      <c r="A1178" s="11" t="s">
        <v>4026</v>
      </c>
      <c r="B1178" s="12" t="s">
        <v>458</v>
      </c>
      <c r="C1178" s="12" t="s">
        <v>1176</v>
      </c>
      <c r="D1178" s="12" t="s">
        <v>1177</v>
      </c>
      <c r="E1178" s="13">
        <v>20</v>
      </c>
      <c r="F1178" s="13">
        <v>20</v>
      </c>
      <c r="G1178" s="12" t="s">
        <v>9</v>
      </c>
      <c r="H1178" s="12" t="s">
        <v>2079</v>
      </c>
      <c r="I1178" s="12" t="s">
        <v>2080</v>
      </c>
      <c r="J1178" s="13">
        <f t="shared" si="90"/>
        <v>0</v>
      </c>
      <c r="K1178" s="14" t="str">
        <f t="shared" si="91"/>
        <v xml:space="preserve"> Equivalent</v>
      </c>
      <c r="L1178" s="4" t="s">
        <v>2239</v>
      </c>
      <c r="N1178" s="4" t="str">
        <f t="shared" si="92"/>
        <v>AC</v>
      </c>
      <c r="O1178" s="4" t="str">
        <f t="shared" si="93"/>
        <v>9</v>
      </c>
      <c r="P1178" s="4" t="str">
        <f t="shared" si="94"/>
        <v>D</v>
      </c>
    </row>
    <row r="1179" spans="1:16" s="4" customFormat="1" ht="18" customHeight="1" x14ac:dyDescent="0.35">
      <c r="A1179" s="11" t="s">
        <v>4027</v>
      </c>
      <c r="B1179" s="12" t="s">
        <v>4028</v>
      </c>
      <c r="C1179" s="12" t="s">
        <v>1465</v>
      </c>
      <c r="D1179" s="12" t="s">
        <v>3527</v>
      </c>
      <c r="E1179" s="13">
        <v>22</v>
      </c>
      <c r="F1179" s="13">
        <v>22</v>
      </c>
      <c r="G1179" s="12" t="s">
        <v>9</v>
      </c>
      <c r="H1179" s="12" t="s">
        <v>2079</v>
      </c>
      <c r="I1179" s="12" t="s">
        <v>2080</v>
      </c>
      <c r="J1179" s="13">
        <f t="shared" si="90"/>
        <v>0</v>
      </c>
      <c r="K1179" s="14" t="str">
        <f t="shared" si="91"/>
        <v xml:space="preserve"> Equivalent</v>
      </c>
      <c r="L1179" s="4" t="s">
        <v>2239</v>
      </c>
      <c r="N1179" s="4" t="str">
        <f t="shared" si="92"/>
        <v>AC</v>
      </c>
      <c r="O1179" s="4" t="str">
        <f t="shared" si="93"/>
        <v>1</v>
      </c>
      <c r="P1179" s="4" t="str">
        <f t="shared" si="94"/>
        <v>D</v>
      </c>
    </row>
    <row r="1180" spans="1:16" s="4" customFormat="1" ht="18" customHeight="1" x14ac:dyDescent="0.35">
      <c r="A1180" s="11" t="s">
        <v>4029</v>
      </c>
      <c r="B1180" s="12" t="s">
        <v>4030</v>
      </c>
      <c r="C1180" s="12" t="s">
        <v>1477</v>
      </c>
      <c r="D1180" s="12" t="s">
        <v>1478</v>
      </c>
      <c r="E1180" s="13">
        <v>24</v>
      </c>
      <c r="F1180" s="13">
        <v>24</v>
      </c>
      <c r="G1180" s="12" t="s">
        <v>9</v>
      </c>
      <c r="H1180" s="12" t="s">
        <v>2079</v>
      </c>
      <c r="I1180" s="12" t="s">
        <v>2080</v>
      </c>
      <c r="J1180" s="13">
        <f t="shared" si="90"/>
        <v>0</v>
      </c>
      <c r="K1180" s="14" t="str">
        <f t="shared" si="91"/>
        <v xml:space="preserve"> Equivalent</v>
      </c>
      <c r="L1180" s="4" t="s">
        <v>2239</v>
      </c>
      <c r="N1180" s="4" t="str">
        <f t="shared" si="92"/>
        <v>AC</v>
      </c>
      <c r="O1180" s="4" t="str">
        <f t="shared" si="93"/>
        <v>3</v>
      </c>
      <c r="P1180" s="4" t="str">
        <f t="shared" si="94"/>
        <v>D</v>
      </c>
    </row>
    <row r="1181" spans="1:16" s="4" customFormat="1" ht="18" customHeight="1" x14ac:dyDescent="0.35">
      <c r="A1181" s="11" t="s">
        <v>4031</v>
      </c>
      <c r="B1181" s="12" t="s">
        <v>4032</v>
      </c>
      <c r="C1181" s="12" t="s">
        <v>332</v>
      </c>
      <c r="D1181" s="12" t="s">
        <v>333</v>
      </c>
      <c r="E1181" s="13">
        <v>30</v>
      </c>
      <c r="F1181" s="13">
        <v>30</v>
      </c>
      <c r="G1181" s="12" t="s">
        <v>9</v>
      </c>
      <c r="H1181" s="12" t="s">
        <v>2079</v>
      </c>
      <c r="I1181" s="12" t="s">
        <v>2080</v>
      </c>
      <c r="J1181" s="13">
        <f t="shared" si="90"/>
        <v>0</v>
      </c>
      <c r="K1181" s="14" t="str">
        <f t="shared" si="91"/>
        <v xml:space="preserve"> Equivalent</v>
      </c>
      <c r="L1181" s="4" t="s">
        <v>2239</v>
      </c>
      <c r="N1181" s="4" t="str">
        <f t="shared" si="92"/>
        <v>AC</v>
      </c>
      <c r="O1181" s="4" t="str">
        <f t="shared" si="93"/>
        <v>5</v>
      </c>
      <c r="P1181" s="4" t="str">
        <f t="shared" si="94"/>
        <v>D</v>
      </c>
    </row>
    <row r="1182" spans="1:16" s="4" customFormat="1" ht="18" customHeight="1" x14ac:dyDescent="0.35">
      <c r="A1182" s="11" t="s">
        <v>4033</v>
      </c>
      <c r="B1182" s="12" t="s">
        <v>459</v>
      </c>
      <c r="C1182" s="12" t="s">
        <v>341</v>
      </c>
      <c r="D1182" s="12" t="s">
        <v>342</v>
      </c>
      <c r="E1182" s="13">
        <v>36</v>
      </c>
      <c r="F1182" s="13">
        <v>36</v>
      </c>
      <c r="G1182" s="12" t="s">
        <v>18</v>
      </c>
      <c r="H1182" s="12" t="s">
        <v>2079</v>
      </c>
      <c r="I1182" s="12" t="s">
        <v>2080</v>
      </c>
      <c r="J1182" s="13">
        <f t="shared" si="90"/>
        <v>0</v>
      </c>
      <c r="K1182" s="14" t="str">
        <f t="shared" si="91"/>
        <v xml:space="preserve"> Equivalent</v>
      </c>
      <c r="L1182" s="4" t="s">
        <v>2239</v>
      </c>
      <c r="N1182" s="4" t="str">
        <f t="shared" si="92"/>
        <v>AC</v>
      </c>
      <c r="O1182" s="4" t="str">
        <f t="shared" si="93"/>
        <v>7</v>
      </c>
      <c r="P1182" s="4" t="str">
        <f t="shared" si="94"/>
        <v>D</v>
      </c>
    </row>
    <row r="1183" spans="1:16" s="4" customFormat="1" ht="18" customHeight="1" x14ac:dyDescent="0.35">
      <c r="A1183" s="11" t="s">
        <v>4034</v>
      </c>
      <c r="B1183" s="12" t="s">
        <v>4035</v>
      </c>
      <c r="C1183" s="12" t="s">
        <v>332</v>
      </c>
      <c r="D1183" s="12" t="s">
        <v>333</v>
      </c>
      <c r="E1183" s="13">
        <v>32</v>
      </c>
      <c r="F1183" s="13">
        <v>32</v>
      </c>
      <c r="G1183" s="12" t="s">
        <v>9</v>
      </c>
      <c r="H1183" s="12" t="s">
        <v>2079</v>
      </c>
      <c r="I1183" s="12" t="s">
        <v>2080</v>
      </c>
      <c r="J1183" s="13">
        <f t="shared" si="90"/>
        <v>0</v>
      </c>
      <c r="K1183" s="14" t="str">
        <f t="shared" si="91"/>
        <v xml:space="preserve"> Equivalent</v>
      </c>
      <c r="L1183" s="4" t="s">
        <v>2239</v>
      </c>
      <c r="N1183" s="4" t="str">
        <f t="shared" si="92"/>
        <v>AC</v>
      </c>
      <c r="O1183" s="4" t="str">
        <f t="shared" si="93"/>
        <v>9</v>
      </c>
      <c r="P1183" s="4" t="str">
        <f t="shared" si="94"/>
        <v>D</v>
      </c>
    </row>
    <row r="1184" spans="1:16" s="4" customFormat="1" ht="18" customHeight="1" x14ac:dyDescent="0.35">
      <c r="A1184" s="11" t="s">
        <v>4036</v>
      </c>
      <c r="B1184" s="12" t="s">
        <v>460</v>
      </c>
      <c r="C1184" s="12" t="s">
        <v>345</v>
      </c>
      <c r="D1184" s="12" t="s">
        <v>346</v>
      </c>
      <c r="E1184" s="13">
        <v>1</v>
      </c>
      <c r="F1184" s="13">
        <v>1</v>
      </c>
      <c r="G1184" s="12" t="s">
        <v>18</v>
      </c>
      <c r="H1184" s="12" t="s">
        <v>2079</v>
      </c>
      <c r="I1184" s="12" t="s">
        <v>2080</v>
      </c>
      <c r="J1184" s="13">
        <f t="shared" si="90"/>
        <v>0</v>
      </c>
      <c r="K1184" s="14" t="str">
        <f t="shared" si="91"/>
        <v xml:space="preserve"> Equivalent</v>
      </c>
      <c r="L1184" s="4" t="s">
        <v>2239</v>
      </c>
      <c r="N1184" s="4" t="str">
        <f t="shared" si="92"/>
        <v>AC</v>
      </c>
      <c r="O1184" s="4" t="str">
        <f t="shared" si="93"/>
        <v>1</v>
      </c>
      <c r="P1184" s="4" t="str">
        <f t="shared" si="94"/>
        <v>D</v>
      </c>
    </row>
    <row r="1185" spans="1:16" s="4" customFormat="1" ht="18" customHeight="1" x14ac:dyDescent="0.35">
      <c r="A1185" s="11" t="s">
        <v>4037</v>
      </c>
      <c r="B1185" s="12" t="s">
        <v>461</v>
      </c>
      <c r="C1185" s="12" t="s">
        <v>361</v>
      </c>
      <c r="D1185" s="12" t="s">
        <v>362</v>
      </c>
      <c r="E1185" s="13">
        <v>20</v>
      </c>
      <c r="F1185" s="13">
        <v>20</v>
      </c>
      <c r="G1185" s="12" t="s">
        <v>9</v>
      </c>
      <c r="H1185" s="12" t="s">
        <v>2079</v>
      </c>
      <c r="I1185" s="12" t="s">
        <v>2080</v>
      </c>
      <c r="J1185" s="13">
        <f t="shared" si="90"/>
        <v>0</v>
      </c>
      <c r="K1185" s="14" t="str">
        <f t="shared" si="91"/>
        <v xml:space="preserve"> Equivalent</v>
      </c>
      <c r="L1185" s="4" t="s">
        <v>2239</v>
      </c>
      <c r="N1185" s="4" t="str">
        <f t="shared" si="92"/>
        <v>AC</v>
      </c>
      <c r="O1185" s="4" t="str">
        <f t="shared" si="93"/>
        <v>3</v>
      </c>
      <c r="P1185" s="4" t="str">
        <f t="shared" si="94"/>
        <v>D</v>
      </c>
    </row>
    <row r="1186" spans="1:16" s="4" customFormat="1" ht="18" customHeight="1" x14ac:dyDescent="0.35">
      <c r="A1186" s="11" t="s">
        <v>4038</v>
      </c>
      <c r="B1186" s="12" t="s">
        <v>4039</v>
      </c>
      <c r="C1186" s="12" t="s">
        <v>3506</v>
      </c>
      <c r="D1186" s="12" t="s">
        <v>3507</v>
      </c>
      <c r="E1186" s="13">
        <v>54</v>
      </c>
      <c r="F1186" s="13">
        <v>54</v>
      </c>
      <c r="G1186" s="12" t="s">
        <v>18</v>
      </c>
      <c r="H1186" s="12" t="s">
        <v>2079</v>
      </c>
      <c r="I1186" s="12" t="s">
        <v>2080</v>
      </c>
      <c r="J1186" s="13">
        <f t="shared" si="90"/>
        <v>0</v>
      </c>
      <c r="K1186" s="14" t="str">
        <f t="shared" si="91"/>
        <v xml:space="preserve"> Equivalent</v>
      </c>
      <c r="L1186" s="4" t="s">
        <v>2239</v>
      </c>
      <c r="N1186" s="4" t="str">
        <f t="shared" si="92"/>
        <v>AC</v>
      </c>
      <c r="O1186" s="4" t="str">
        <f t="shared" si="93"/>
        <v>3</v>
      </c>
      <c r="P1186" s="4" t="str">
        <f t="shared" si="94"/>
        <v>D</v>
      </c>
    </row>
    <row r="1187" spans="1:16" s="4" customFormat="1" ht="18" customHeight="1" x14ac:dyDescent="0.35">
      <c r="A1187" s="11" t="s">
        <v>4040</v>
      </c>
      <c r="B1187" s="12" t="s">
        <v>4041</v>
      </c>
      <c r="C1187" s="12" t="s">
        <v>1459</v>
      </c>
      <c r="D1187" s="12" t="s">
        <v>1460</v>
      </c>
      <c r="E1187" s="13">
        <v>24</v>
      </c>
      <c r="F1187" s="13">
        <v>24</v>
      </c>
      <c r="G1187" s="12" t="s">
        <v>9</v>
      </c>
      <c r="H1187" s="12" t="s">
        <v>2079</v>
      </c>
      <c r="I1187" s="12" t="s">
        <v>2080</v>
      </c>
      <c r="J1187" s="13">
        <f t="shared" si="90"/>
        <v>0</v>
      </c>
      <c r="K1187" s="14" t="str">
        <f t="shared" si="91"/>
        <v xml:space="preserve"> Equivalent</v>
      </c>
      <c r="L1187" s="4" t="s">
        <v>2239</v>
      </c>
      <c r="N1187" s="4" t="str">
        <f t="shared" si="92"/>
        <v>AC</v>
      </c>
      <c r="O1187" s="4" t="str">
        <f t="shared" si="93"/>
        <v>5</v>
      </c>
      <c r="P1187" s="4" t="str">
        <f t="shared" si="94"/>
        <v>D</v>
      </c>
    </row>
    <row r="1188" spans="1:16" s="4" customFormat="1" ht="18" customHeight="1" x14ac:dyDescent="0.35">
      <c r="A1188" s="11" t="s">
        <v>4042</v>
      </c>
      <c r="B1188" s="12" t="s">
        <v>4043</v>
      </c>
      <c r="C1188" s="12" t="s">
        <v>332</v>
      </c>
      <c r="D1188" s="12" t="s">
        <v>333</v>
      </c>
      <c r="E1188" s="13">
        <v>32</v>
      </c>
      <c r="F1188" s="13">
        <v>32</v>
      </c>
      <c r="G1188" s="12" t="s">
        <v>9</v>
      </c>
      <c r="H1188" s="12" t="s">
        <v>2079</v>
      </c>
      <c r="I1188" s="12" t="s">
        <v>2080</v>
      </c>
      <c r="J1188" s="13">
        <f t="shared" si="90"/>
        <v>0</v>
      </c>
      <c r="K1188" s="14" t="str">
        <f t="shared" si="91"/>
        <v xml:space="preserve"> Equivalent</v>
      </c>
      <c r="L1188" s="4" t="s">
        <v>2239</v>
      </c>
      <c r="N1188" s="4" t="str">
        <f t="shared" si="92"/>
        <v>AC</v>
      </c>
      <c r="O1188" s="4" t="str">
        <f t="shared" si="93"/>
        <v>7</v>
      </c>
      <c r="P1188" s="4" t="str">
        <f t="shared" si="94"/>
        <v>D</v>
      </c>
    </row>
    <row r="1189" spans="1:16" s="4" customFormat="1" ht="18" customHeight="1" x14ac:dyDescent="0.35">
      <c r="A1189" s="11" t="s">
        <v>4044</v>
      </c>
      <c r="B1189" s="12" t="s">
        <v>462</v>
      </c>
      <c r="C1189" s="12" t="s">
        <v>370</v>
      </c>
      <c r="D1189" s="12" t="s">
        <v>371</v>
      </c>
      <c r="E1189" s="13">
        <v>2</v>
      </c>
      <c r="F1189" s="13">
        <v>2</v>
      </c>
      <c r="G1189" s="12" t="s">
        <v>9</v>
      </c>
      <c r="H1189" s="12" t="s">
        <v>2079</v>
      </c>
      <c r="I1189" s="12" t="s">
        <v>2080</v>
      </c>
      <c r="J1189" s="13">
        <f t="shared" si="90"/>
        <v>0</v>
      </c>
      <c r="K1189" s="14" t="str">
        <f t="shared" si="91"/>
        <v xml:space="preserve"> Equivalent</v>
      </c>
      <c r="L1189" s="4" t="s">
        <v>2239</v>
      </c>
      <c r="N1189" s="4" t="str">
        <f t="shared" si="92"/>
        <v>AC</v>
      </c>
      <c r="O1189" s="4" t="str">
        <f t="shared" si="93"/>
        <v>9</v>
      </c>
      <c r="P1189" s="4" t="str">
        <f t="shared" si="94"/>
        <v>D</v>
      </c>
    </row>
    <row r="1190" spans="1:16" s="4" customFormat="1" ht="18" customHeight="1" x14ac:dyDescent="0.35">
      <c r="A1190" s="11" t="s">
        <v>4045</v>
      </c>
      <c r="B1190" s="12" t="s">
        <v>463</v>
      </c>
      <c r="C1190" s="12" t="s">
        <v>273</v>
      </c>
      <c r="D1190" s="12" t="s">
        <v>274</v>
      </c>
      <c r="E1190" s="13">
        <v>32</v>
      </c>
      <c r="F1190" s="13">
        <v>32</v>
      </c>
      <c r="G1190" s="12" t="s">
        <v>9</v>
      </c>
      <c r="H1190" s="12" t="s">
        <v>2079</v>
      </c>
      <c r="I1190" s="12" t="s">
        <v>2080</v>
      </c>
      <c r="J1190" s="13">
        <f t="shared" si="90"/>
        <v>0</v>
      </c>
      <c r="K1190" s="14" t="str">
        <f t="shared" si="91"/>
        <v xml:space="preserve"> Equivalent</v>
      </c>
      <c r="L1190" s="4" t="s">
        <v>2239</v>
      </c>
      <c r="N1190" s="4" t="str">
        <f t="shared" si="92"/>
        <v>AC</v>
      </c>
      <c r="O1190" s="4" t="str">
        <f t="shared" si="93"/>
        <v>1</v>
      </c>
      <c r="P1190" s="4" t="str">
        <f t="shared" si="94"/>
        <v>D</v>
      </c>
    </row>
    <row r="1191" spans="1:16" s="4" customFormat="1" ht="18" customHeight="1" x14ac:dyDescent="0.35">
      <c r="A1191" s="11" t="s">
        <v>4046</v>
      </c>
      <c r="B1191" s="12" t="s">
        <v>4047</v>
      </c>
      <c r="C1191" s="12" t="s">
        <v>32</v>
      </c>
      <c r="D1191" s="12" t="s">
        <v>33</v>
      </c>
      <c r="E1191" s="13">
        <v>63</v>
      </c>
      <c r="F1191" s="13">
        <v>63</v>
      </c>
      <c r="G1191" s="12" t="s">
        <v>18</v>
      </c>
      <c r="H1191" s="12" t="s">
        <v>2079</v>
      </c>
      <c r="I1191" s="12" t="s">
        <v>2080</v>
      </c>
      <c r="J1191" s="13">
        <f t="shared" si="90"/>
        <v>0</v>
      </c>
      <c r="K1191" s="14" t="str">
        <f t="shared" si="91"/>
        <v xml:space="preserve"> Equivalent</v>
      </c>
      <c r="L1191" s="4" t="s">
        <v>2239</v>
      </c>
      <c r="N1191" s="4" t="str">
        <f t="shared" si="92"/>
        <v>AC</v>
      </c>
      <c r="O1191" s="4" t="str">
        <f t="shared" si="93"/>
        <v>3</v>
      </c>
      <c r="P1191" s="4" t="str">
        <f t="shared" si="94"/>
        <v>D</v>
      </c>
    </row>
    <row r="1192" spans="1:16" s="4" customFormat="1" ht="18" customHeight="1" x14ac:dyDescent="0.35">
      <c r="A1192" s="11" t="s">
        <v>4048</v>
      </c>
      <c r="B1192" s="12" t="s">
        <v>464</v>
      </c>
      <c r="C1192" s="12" t="s">
        <v>332</v>
      </c>
      <c r="D1192" s="12" t="s">
        <v>333</v>
      </c>
      <c r="E1192" s="13">
        <v>27</v>
      </c>
      <c r="F1192" s="13">
        <v>27</v>
      </c>
      <c r="G1192" s="12" t="s">
        <v>9</v>
      </c>
      <c r="H1192" s="12" t="s">
        <v>2079</v>
      </c>
      <c r="I1192" s="12" t="s">
        <v>2080</v>
      </c>
      <c r="J1192" s="13">
        <f t="shared" si="90"/>
        <v>0</v>
      </c>
      <c r="K1192" s="14" t="str">
        <f t="shared" si="91"/>
        <v xml:space="preserve"> Equivalent</v>
      </c>
      <c r="L1192" s="4" t="s">
        <v>2239</v>
      </c>
      <c r="N1192" s="4" t="str">
        <f t="shared" si="92"/>
        <v>AC</v>
      </c>
      <c r="O1192" s="4" t="str">
        <f t="shared" si="93"/>
        <v>5</v>
      </c>
      <c r="P1192" s="4" t="str">
        <f t="shared" si="94"/>
        <v>D</v>
      </c>
    </row>
    <row r="1193" spans="1:16" s="4" customFormat="1" ht="18" customHeight="1" x14ac:dyDescent="0.35">
      <c r="A1193" s="11" t="s">
        <v>4049</v>
      </c>
      <c r="B1193" s="12" t="s">
        <v>465</v>
      </c>
      <c r="C1193" s="12" t="s">
        <v>410</v>
      </c>
      <c r="D1193" s="12" t="s">
        <v>411</v>
      </c>
      <c r="E1193" s="13">
        <v>24</v>
      </c>
      <c r="F1193" s="13">
        <v>24</v>
      </c>
      <c r="G1193" s="12" t="s">
        <v>9</v>
      </c>
      <c r="H1193" s="12" t="s">
        <v>2079</v>
      </c>
      <c r="I1193" s="12" t="s">
        <v>2080</v>
      </c>
      <c r="J1193" s="13">
        <f t="shared" si="90"/>
        <v>0</v>
      </c>
      <c r="K1193" s="14" t="str">
        <f t="shared" si="91"/>
        <v xml:space="preserve"> Equivalent</v>
      </c>
      <c r="L1193" s="4" t="s">
        <v>2239</v>
      </c>
      <c r="N1193" s="4" t="str">
        <f t="shared" si="92"/>
        <v>AC</v>
      </c>
      <c r="O1193" s="4" t="str">
        <f t="shared" si="93"/>
        <v>7</v>
      </c>
      <c r="P1193" s="4" t="str">
        <f t="shared" si="94"/>
        <v>D</v>
      </c>
    </row>
    <row r="1194" spans="1:16" s="4" customFormat="1" ht="18" customHeight="1" x14ac:dyDescent="0.35">
      <c r="A1194" s="11" t="s">
        <v>4050</v>
      </c>
      <c r="B1194" s="12" t="s">
        <v>466</v>
      </c>
      <c r="C1194" s="12" t="s">
        <v>410</v>
      </c>
      <c r="D1194" s="12" t="s">
        <v>411</v>
      </c>
      <c r="E1194" s="13">
        <v>9</v>
      </c>
      <c r="F1194" s="13">
        <v>9</v>
      </c>
      <c r="G1194" s="12" t="s">
        <v>9</v>
      </c>
      <c r="H1194" s="12" t="s">
        <v>2079</v>
      </c>
      <c r="I1194" s="12" t="s">
        <v>2080</v>
      </c>
      <c r="J1194" s="13">
        <f t="shared" si="90"/>
        <v>0</v>
      </c>
      <c r="K1194" s="14" t="str">
        <f t="shared" si="91"/>
        <v xml:space="preserve"> Equivalent</v>
      </c>
      <c r="L1194" s="4" t="s">
        <v>2239</v>
      </c>
      <c r="N1194" s="4" t="str">
        <f t="shared" si="92"/>
        <v>AC</v>
      </c>
      <c r="O1194" s="4" t="str">
        <f t="shared" si="93"/>
        <v>9</v>
      </c>
      <c r="P1194" s="4" t="str">
        <f t="shared" si="94"/>
        <v>D</v>
      </c>
    </row>
    <row r="1195" spans="1:16" s="4" customFormat="1" ht="18" customHeight="1" x14ac:dyDescent="0.35">
      <c r="A1195" s="11" t="s">
        <v>4051</v>
      </c>
      <c r="B1195" s="12" t="s">
        <v>467</v>
      </c>
      <c r="C1195" s="12" t="s">
        <v>3374</v>
      </c>
      <c r="D1195" s="12" t="s">
        <v>3375</v>
      </c>
      <c r="E1195" s="13">
        <v>18</v>
      </c>
      <c r="F1195" s="13">
        <v>18</v>
      </c>
      <c r="G1195" s="12" t="s">
        <v>9</v>
      </c>
      <c r="H1195" s="12" t="s">
        <v>2079</v>
      </c>
      <c r="I1195" s="12" t="s">
        <v>2080</v>
      </c>
      <c r="J1195" s="13">
        <f t="shared" si="90"/>
        <v>0</v>
      </c>
      <c r="K1195" s="14" t="str">
        <f t="shared" si="91"/>
        <v xml:space="preserve"> Equivalent</v>
      </c>
      <c r="L1195" s="4" t="s">
        <v>2239</v>
      </c>
      <c r="N1195" s="4" t="str">
        <f t="shared" si="92"/>
        <v>AC</v>
      </c>
      <c r="O1195" s="4" t="str">
        <f t="shared" si="93"/>
        <v>1</v>
      </c>
      <c r="P1195" s="4" t="str">
        <f t="shared" si="94"/>
        <v>D</v>
      </c>
    </row>
    <row r="1196" spans="1:16" s="4" customFormat="1" ht="18" customHeight="1" x14ac:dyDescent="0.35">
      <c r="A1196" s="11" t="s">
        <v>4052</v>
      </c>
      <c r="B1196" s="12" t="s">
        <v>468</v>
      </c>
      <c r="C1196" s="12" t="s">
        <v>1134</v>
      </c>
      <c r="D1196" s="12" t="s">
        <v>1135</v>
      </c>
      <c r="E1196" s="13">
        <v>174</v>
      </c>
      <c r="F1196" s="13">
        <v>174</v>
      </c>
      <c r="G1196" s="12" t="s">
        <v>18</v>
      </c>
      <c r="H1196" s="12" t="s">
        <v>2079</v>
      </c>
      <c r="I1196" s="12" t="s">
        <v>2080</v>
      </c>
      <c r="J1196" s="13">
        <f t="shared" si="90"/>
        <v>0</v>
      </c>
      <c r="K1196" s="14" t="str">
        <f t="shared" si="91"/>
        <v xml:space="preserve"> Equivalent</v>
      </c>
      <c r="L1196" s="4" t="s">
        <v>2239</v>
      </c>
      <c r="N1196" s="4" t="str">
        <f t="shared" si="92"/>
        <v>AC</v>
      </c>
      <c r="O1196" s="4" t="str">
        <f t="shared" si="93"/>
        <v>3</v>
      </c>
      <c r="P1196" s="4" t="str">
        <f t="shared" si="94"/>
        <v>D</v>
      </c>
    </row>
    <row r="1197" spans="1:16" s="4" customFormat="1" ht="18" customHeight="1" x14ac:dyDescent="0.35">
      <c r="A1197" s="11" t="s">
        <v>4053</v>
      </c>
      <c r="B1197" s="12" t="s">
        <v>469</v>
      </c>
      <c r="C1197" s="12" t="s">
        <v>3374</v>
      </c>
      <c r="D1197" s="12" t="s">
        <v>3375</v>
      </c>
      <c r="E1197" s="13">
        <v>24</v>
      </c>
      <c r="F1197" s="13">
        <v>24</v>
      </c>
      <c r="G1197" s="12" t="s">
        <v>9</v>
      </c>
      <c r="H1197" s="12" t="s">
        <v>2079</v>
      </c>
      <c r="I1197" s="12" t="s">
        <v>2080</v>
      </c>
      <c r="J1197" s="13">
        <f t="shared" si="90"/>
        <v>0</v>
      </c>
      <c r="K1197" s="14" t="str">
        <f t="shared" si="91"/>
        <v xml:space="preserve"> Equivalent</v>
      </c>
      <c r="L1197" s="4" t="s">
        <v>2239</v>
      </c>
      <c r="N1197" s="4" t="str">
        <f t="shared" si="92"/>
        <v>AC</v>
      </c>
      <c r="O1197" s="4" t="str">
        <f t="shared" si="93"/>
        <v>5</v>
      </c>
      <c r="P1197" s="4" t="str">
        <f t="shared" si="94"/>
        <v>D</v>
      </c>
    </row>
    <row r="1198" spans="1:16" s="4" customFormat="1" ht="18" customHeight="1" x14ac:dyDescent="0.35">
      <c r="A1198" s="11" t="s">
        <v>4054</v>
      </c>
      <c r="B1198" s="12" t="s">
        <v>470</v>
      </c>
      <c r="C1198" s="12" t="s">
        <v>326</v>
      </c>
      <c r="D1198" s="12" t="s">
        <v>327</v>
      </c>
      <c r="E1198" s="13">
        <v>20</v>
      </c>
      <c r="F1198" s="13">
        <v>20</v>
      </c>
      <c r="G1198" s="12" t="s">
        <v>9</v>
      </c>
      <c r="H1198" s="12" t="s">
        <v>2079</v>
      </c>
      <c r="I1198" s="12" t="s">
        <v>2080</v>
      </c>
      <c r="J1198" s="13">
        <f t="shared" si="90"/>
        <v>0</v>
      </c>
      <c r="K1198" s="14" t="str">
        <f t="shared" si="91"/>
        <v xml:space="preserve"> Equivalent</v>
      </c>
      <c r="L1198" s="4" t="s">
        <v>2239</v>
      </c>
      <c r="N1198" s="4" t="str">
        <f t="shared" si="92"/>
        <v>AC</v>
      </c>
      <c r="O1198" s="4" t="str">
        <f t="shared" si="93"/>
        <v>9</v>
      </c>
      <c r="P1198" s="4" t="str">
        <f t="shared" si="94"/>
        <v>D</v>
      </c>
    </row>
    <row r="1199" spans="1:16" s="4" customFormat="1" ht="18" customHeight="1" x14ac:dyDescent="0.35">
      <c r="A1199" s="11" t="s">
        <v>4055</v>
      </c>
      <c r="B1199" s="12" t="s">
        <v>471</v>
      </c>
      <c r="C1199" s="12" t="s">
        <v>2873</v>
      </c>
      <c r="D1199" s="12" t="s">
        <v>2874</v>
      </c>
      <c r="E1199" s="13">
        <v>174</v>
      </c>
      <c r="F1199" s="13">
        <v>174</v>
      </c>
      <c r="G1199" s="12" t="s">
        <v>18</v>
      </c>
      <c r="H1199" s="12" t="s">
        <v>2079</v>
      </c>
      <c r="I1199" s="12" t="s">
        <v>2080</v>
      </c>
      <c r="J1199" s="13">
        <f t="shared" si="90"/>
        <v>0</v>
      </c>
      <c r="K1199" s="14" t="str">
        <f t="shared" si="91"/>
        <v xml:space="preserve"> Equivalent</v>
      </c>
      <c r="L1199" s="4" t="s">
        <v>2239</v>
      </c>
      <c r="N1199" s="4" t="str">
        <f t="shared" si="92"/>
        <v>AC</v>
      </c>
      <c r="O1199" s="4" t="str">
        <f t="shared" si="93"/>
        <v>1</v>
      </c>
      <c r="P1199" s="4" t="str">
        <f t="shared" si="94"/>
        <v>D</v>
      </c>
    </row>
    <row r="1200" spans="1:16" s="4" customFormat="1" ht="18" customHeight="1" x14ac:dyDescent="0.35">
      <c r="A1200" s="11" t="s">
        <v>4056</v>
      </c>
      <c r="B1200" s="12" t="s">
        <v>472</v>
      </c>
      <c r="C1200" s="12" t="s">
        <v>410</v>
      </c>
      <c r="D1200" s="12" t="s">
        <v>411</v>
      </c>
      <c r="E1200" s="13">
        <v>24</v>
      </c>
      <c r="F1200" s="13">
        <v>24</v>
      </c>
      <c r="G1200" s="12" t="s">
        <v>9</v>
      </c>
      <c r="H1200" s="12" t="s">
        <v>2079</v>
      </c>
      <c r="I1200" s="12" t="s">
        <v>2080</v>
      </c>
      <c r="J1200" s="13">
        <f t="shared" si="90"/>
        <v>0</v>
      </c>
      <c r="K1200" s="14" t="str">
        <f t="shared" si="91"/>
        <v xml:space="preserve"> Equivalent</v>
      </c>
      <c r="L1200" s="4" t="s">
        <v>2239</v>
      </c>
      <c r="N1200" s="4" t="str">
        <f t="shared" si="92"/>
        <v>AC</v>
      </c>
      <c r="O1200" s="4" t="str">
        <f t="shared" si="93"/>
        <v>3</v>
      </c>
      <c r="P1200" s="4" t="str">
        <f t="shared" si="94"/>
        <v>D</v>
      </c>
    </row>
    <row r="1201" spans="1:16" s="4" customFormat="1" ht="18" customHeight="1" x14ac:dyDescent="0.35">
      <c r="A1201" s="11" t="s">
        <v>4057</v>
      </c>
      <c r="B1201" s="12" t="s">
        <v>473</v>
      </c>
      <c r="C1201" s="12" t="s">
        <v>370</v>
      </c>
      <c r="D1201" s="12" t="s">
        <v>371</v>
      </c>
      <c r="E1201" s="13">
        <v>20</v>
      </c>
      <c r="F1201" s="13">
        <v>20</v>
      </c>
      <c r="G1201" s="12" t="s">
        <v>9</v>
      </c>
      <c r="H1201" s="12" t="s">
        <v>2079</v>
      </c>
      <c r="I1201" s="12" t="s">
        <v>2080</v>
      </c>
      <c r="J1201" s="13">
        <f t="shared" si="90"/>
        <v>0</v>
      </c>
      <c r="K1201" s="14" t="str">
        <f t="shared" si="91"/>
        <v xml:space="preserve"> Equivalent</v>
      </c>
      <c r="L1201" s="4" t="s">
        <v>2239</v>
      </c>
      <c r="N1201" s="4" t="str">
        <f t="shared" si="92"/>
        <v>AC</v>
      </c>
      <c r="O1201" s="4" t="str">
        <f t="shared" si="93"/>
        <v>7</v>
      </c>
      <c r="P1201" s="4" t="str">
        <f t="shared" si="94"/>
        <v>D</v>
      </c>
    </row>
    <row r="1202" spans="1:16" s="4" customFormat="1" ht="18" customHeight="1" x14ac:dyDescent="0.35">
      <c r="A1202" s="11" t="s">
        <v>4058</v>
      </c>
      <c r="B1202" s="12" t="s">
        <v>4059</v>
      </c>
      <c r="C1202" s="12" t="s">
        <v>383</v>
      </c>
      <c r="D1202" s="12" t="s">
        <v>384</v>
      </c>
      <c r="E1202" s="13">
        <v>90</v>
      </c>
      <c r="F1202" s="13">
        <v>90</v>
      </c>
      <c r="G1202" s="12" t="s">
        <v>18</v>
      </c>
      <c r="H1202" s="12" t="s">
        <v>2079</v>
      </c>
      <c r="I1202" s="12" t="s">
        <v>2080</v>
      </c>
      <c r="J1202" s="13">
        <f t="shared" si="90"/>
        <v>0</v>
      </c>
      <c r="K1202" s="14" t="str">
        <f t="shared" si="91"/>
        <v xml:space="preserve"> Equivalent</v>
      </c>
      <c r="L1202" s="4" t="s">
        <v>2239</v>
      </c>
      <c r="N1202" s="4" t="str">
        <f t="shared" si="92"/>
        <v>AC</v>
      </c>
      <c r="O1202" s="4" t="str">
        <f t="shared" si="93"/>
        <v>9</v>
      </c>
      <c r="P1202" s="4" t="str">
        <f t="shared" si="94"/>
        <v>D</v>
      </c>
    </row>
    <row r="1203" spans="1:16" s="4" customFormat="1" ht="18" customHeight="1" x14ac:dyDescent="0.35">
      <c r="A1203" s="11" t="s">
        <v>4060</v>
      </c>
      <c r="B1203" s="12" t="s">
        <v>4061</v>
      </c>
      <c r="C1203" s="12" t="s">
        <v>341</v>
      </c>
      <c r="D1203" s="12" t="s">
        <v>342</v>
      </c>
      <c r="E1203" s="13">
        <v>36</v>
      </c>
      <c r="F1203" s="13">
        <v>36</v>
      </c>
      <c r="G1203" s="12" t="s">
        <v>18</v>
      </c>
      <c r="H1203" s="12" t="s">
        <v>2079</v>
      </c>
      <c r="I1203" s="12" t="s">
        <v>2080</v>
      </c>
      <c r="J1203" s="13">
        <f t="shared" si="90"/>
        <v>0</v>
      </c>
      <c r="K1203" s="14" t="str">
        <f t="shared" si="91"/>
        <v xml:space="preserve"> Equivalent</v>
      </c>
      <c r="L1203" s="4" t="s">
        <v>2239</v>
      </c>
      <c r="N1203" s="4" t="str">
        <f t="shared" si="92"/>
        <v>AC</v>
      </c>
      <c r="O1203" s="4" t="str">
        <f t="shared" si="93"/>
        <v>1</v>
      </c>
      <c r="P1203" s="4" t="str">
        <f t="shared" si="94"/>
        <v>D</v>
      </c>
    </row>
    <row r="1204" spans="1:16" s="4" customFormat="1" ht="18" customHeight="1" x14ac:dyDescent="0.35">
      <c r="A1204" s="11" t="s">
        <v>4062</v>
      </c>
      <c r="B1204" s="12" t="s">
        <v>4063</v>
      </c>
      <c r="C1204" s="12" t="s">
        <v>413</v>
      </c>
      <c r="D1204" s="12" t="s">
        <v>414</v>
      </c>
      <c r="E1204" s="13">
        <v>54</v>
      </c>
      <c r="F1204" s="13">
        <v>54</v>
      </c>
      <c r="G1204" s="12" t="s">
        <v>18</v>
      </c>
      <c r="H1204" s="12" t="s">
        <v>2079</v>
      </c>
      <c r="I1204" s="12" t="s">
        <v>2080</v>
      </c>
      <c r="J1204" s="13">
        <f t="shared" si="90"/>
        <v>0</v>
      </c>
      <c r="K1204" s="14" t="str">
        <f t="shared" si="91"/>
        <v xml:space="preserve"> Equivalent</v>
      </c>
      <c r="L1204" s="4" t="s">
        <v>2239</v>
      </c>
      <c r="N1204" s="4" t="str">
        <f t="shared" si="92"/>
        <v>AC</v>
      </c>
      <c r="O1204" s="4" t="str">
        <f t="shared" si="93"/>
        <v>3</v>
      </c>
      <c r="P1204" s="4" t="str">
        <f t="shared" si="94"/>
        <v>D</v>
      </c>
    </row>
    <row r="1205" spans="1:16" s="4" customFormat="1" ht="18" customHeight="1" x14ac:dyDescent="0.35">
      <c r="A1205" s="11" t="s">
        <v>4064</v>
      </c>
      <c r="B1205" s="12" t="s">
        <v>4065</v>
      </c>
      <c r="C1205" s="12" t="s">
        <v>3506</v>
      </c>
      <c r="D1205" s="12" t="s">
        <v>3507</v>
      </c>
      <c r="E1205" s="13">
        <v>39</v>
      </c>
      <c r="F1205" s="13">
        <v>39</v>
      </c>
      <c r="G1205" s="12" t="s">
        <v>18</v>
      </c>
      <c r="H1205" s="12" t="s">
        <v>2079</v>
      </c>
      <c r="I1205" s="12" t="s">
        <v>2080</v>
      </c>
      <c r="J1205" s="13">
        <f t="shared" si="90"/>
        <v>0</v>
      </c>
      <c r="K1205" s="14" t="str">
        <f t="shared" si="91"/>
        <v xml:space="preserve"> Equivalent</v>
      </c>
      <c r="L1205" s="4" t="s">
        <v>2239</v>
      </c>
      <c r="N1205" s="4" t="str">
        <f t="shared" si="92"/>
        <v>AC</v>
      </c>
      <c r="O1205" s="4" t="str">
        <f t="shared" si="93"/>
        <v>5</v>
      </c>
      <c r="P1205" s="4" t="str">
        <f t="shared" si="94"/>
        <v>D</v>
      </c>
    </row>
    <row r="1206" spans="1:16" s="4" customFormat="1" ht="18" customHeight="1" x14ac:dyDescent="0.35">
      <c r="A1206" s="11" t="s">
        <v>4066</v>
      </c>
      <c r="B1206" s="12" t="s">
        <v>4067</v>
      </c>
      <c r="C1206" s="12" t="s">
        <v>341</v>
      </c>
      <c r="D1206" s="12" t="s">
        <v>342</v>
      </c>
      <c r="E1206" s="13">
        <v>36</v>
      </c>
      <c r="F1206" s="13">
        <v>36</v>
      </c>
      <c r="G1206" s="12" t="s">
        <v>18</v>
      </c>
      <c r="H1206" s="12" t="s">
        <v>2079</v>
      </c>
      <c r="I1206" s="12" t="s">
        <v>2080</v>
      </c>
      <c r="J1206" s="13">
        <f t="shared" si="90"/>
        <v>0</v>
      </c>
      <c r="K1206" s="14" t="str">
        <f t="shared" si="91"/>
        <v xml:space="preserve"> Equivalent</v>
      </c>
      <c r="L1206" s="4" t="s">
        <v>2239</v>
      </c>
      <c r="N1206" s="4" t="str">
        <f t="shared" si="92"/>
        <v>AC</v>
      </c>
      <c r="O1206" s="4" t="str">
        <f t="shared" si="93"/>
        <v>7</v>
      </c>
      <c r="P1206" s="4" t="str">
        <f t="shared" si="94"/>
        <v>E</v>
      </c>
    </row>
    <row r="1207" spans="1:16" s="4" customFormat="1" ht="18" customHeight="1" x14ac:dyDescent="0.35">
      <c r="A1207" s="15" t="s">
        <v>4068</v>
      </c>
      <c r="B1207" s="12" t="s">
        <v>4069</v>
      </c>
      <c r="C1207" s="16" t="s">
        <v>338</v>
      </c>
      <c r="D1207" s="16" t="s">
        <v>339</v>
      </c>
      <c r="E1207" s="17">
        <v>110</v>
      </c>
      <c r="F1207" s="17">
        <v>110</v>
      </c>
      <c r="G1207" s="16" t="s">
        <v>18</v>
      </c>
      <c r="H1207" s="12" t="s">
        <v>2079</v>
      </c>
      <c r="I1207" s="12" t="s">
        <v>2080</v>
      </c>
      <c r="J1207" s="13">
        <f t="shared" si="90"/>
        <v>0</v>
      </c>
      <c r="K1207" s="14" t="str">
        <f t="shared" si="91"/>
        <v xml:space="preserve"> Equivalent</v>
      </c>
      <c r="L1207" s="4" t="s">
        <v>2239</v>
      </c>
      <c r="N1207" s="4" t="str">
        <f t="shared" si="92"/>
        <v>AC</v>
      </c>
      <c r="O1207" s="4" t="str">
        <f t="shared" si="93"/>
        <v>9</v>
      </c>
      <c r="P1207" s="4" t="str">
        <f t="shared" si="94"/>
        <v>E</v>
      </c>
    </row>
    <row r="1208" spans="1:16" s="4" customFormat="1" ht="18" customHeight="1" x14ac:dyDescent="0.35">
      <c r="A1208" s="11" t="s">
        <v>4070</v>
      </c>
      <c r="B1208" s="12" t="s">
        <v>4071</v>
      </c>
      <c r="C1208" s="12" t="s">
        <v>1456</v>
      </c>
      <c r="D1208" s="12" t="s">
        <v>1457</v>
      </c>
      <c r="E1208" s="13">
        <v>144</v>
      </c>
      <c r="F1208" s="13">
        <v>144</v>
      </c>
      <c r="G1208" s="12" t="s">
        <v>157</v>
      </c>
      <c r="H1208" s="12" t="s">
        <v>2079</v>
      </c>
      <c r="I1208" s="12" t="s">
        <v>2080</v>
      </c>
      <c r="J1208" s="13">
        <f t="shared" si="90"/>
        <v>0</v>
      </c>
      <c r="K1208" s="14" t="str">
        <f t="shared" si="91"/>
        <v xml:space="preserve"> Equivalent</v>
      </c>
      <c r="L1208" s="4" t="s">
        <v>2239</v>
      </c>
      <c r="N1208" s="4" t="str">
        <f t="shared" si="92"/>
        <v>AC</v>
      </c>
      <c r="O1208" s="4" t="str">
        <f t="shared" si="93"/>
        <v>1</v>
      </c>
      <c r="P1208" s="4" t="str">
        <f t="shared" si="94"/>
        <v>E</v>
      </c>
    </row>
    <row r="1209" spans="1:16" s="4" customFormat="1" ht="18" customHeight="1" x14ac:dyDescent="0.35">
      <c r="A1209" s="11" t="s">
        <v>4072</v>
      </c>
      <c r="B1209" s="12" t="s">
        <v>474</v>
      </c>
      <c r="C1209" s="12" t="s">
        <v>1456</v>
      </c>
      <c r="D1209" s="12" t="s">
        <v>1457</v>
      </c>
      <c r="E1209" s="13">
        <v>144</v>
      </c>
      <c r="F1209" s="13">
        <v>144</v>
      </c>
      <c r="G1209" s="12" t="s">
        <v>157</v>
      </c>
      <c r="H1209" s="12" t="s">
        <v>2079</v>
      </c>
      <c r="I1209" s="12" t="s">
        <v>2080</v>
      </c>
      <c r="J1209" s="13">
        <f t="shared" si="90"/>
        <v>0</v>
      </c>
      <c r="K1209" s="14" t="str">
        <f t="shared" si="91"/>
        <v xml:space="preserve"> Equivalent</v>
      </c>
      <c r="L1209" s="4" t="s">
        <v>2239</v>
      </c>
      <c r="N1209" s="4" t="str">
        <f t="shared" si="92"/>
        <v>AC</v>
      </c>
      <c r="O1209" s="4" t="str">
        <f t="shared" si="93"/>
        <v>3</v>
      </c>
      <c r="P1209" s="4" t="str">
        <f t="shared" si="94"/>
        <v>E</v>
      </c>
    </row>
    <row r="1210" spans="1:16" s="4" customFormat="1" ht="18" customHeight="1" x14ac:dyDescent="0.35">
      <c r="A1210" s="11" t="s">
        <v>4073</v>
      </c>
      <c r="B1210" s="12" t="s">
        <v>475</v>
      </c>
      <c r="C1210" s="12" t="s">
        <v>3374</v>
      </c>
      <c r="D1210" s="12" t="s">
        <v>3375</v>
      </c>
      <c r="E1210" s="13">
        <v>11</v>
      </c>
      <c r="F1210" s="13">
        <v>11</v>
      </c>
      <c r="G1210" s="12" t="s">
        <v>9</v>
      </c>
      <c r="H1210" s="12" t="s">
        <v>2079</v>
      </c>
      <c r="I1210" s="12" t="s">
        <v>2080</v>
      </c>
      <c r="J1210" s="13">
        <f t="shared" si="90"/>
        <v>0</v>
      </c>
      <c r="K1210" s="14" t="str">
        <f t="shared" si="91"/>
        <v xml:space="preserve"> Equivalent</v>
      </c>
      <c r="L1210" s="4" t="s">
        <v>2239</v>
      </c>
      <c r="N1210" s="4" t="str">
        <f t="shared" si="92"/>
        <v>AC</v>
      </c>
      <c r="O1210" s="4" t="str">
        <f t="shared" si="93"/>
        <v>5</v>
      </c>
      <c r="P1210" s="4" t="str">
        <f t="shared" si="94"/>
        <v>E</v>
      </c>
    </row>
    <row r="1211" spans="1:16" s="4" customFormat="1" ht="18" customHeight="1" x14ac:dyDescent="0.35">
      <c r="A1211" s="11" t="s">
        <v>4074</v>
      </c>
      <c r="B1211" s="12" t="s">
        <v>4075</v>
      </c>
      <c r="C1211" s="12" t="s">
        <v>545</v>
      </c>
      <c r="D1211" s="12" t="s">
        <v>546</v>
      </c>
      <c r="E1211" s="13">
        <v>4</v>
      </c>
      <c r="F1211" s="13">
        <v>4</v>
      </c>
      <c r="G1211" s="12" t="s">
        <v>18</v>
      </c>
      <c r="H1211" s="12" t="s">
        <v>2079</v>
      </c>
      <c r="I1211" s="12" t="s">
        <v>2080</v>
      </c>
      <c r="J1211" s="13">
        <f t="shared" si="90"/>
        <v>0</v>
      </c>
      <c r="K1211" s="14" t="str">
        <f t="shared" si="91"/>
        <v xml:space="preserve"> Equivalent</v>
      </c>
      <c r="L1211" s="4" t="s">
        <v>2239</v>
      </c>
      <c r="N1211" s="4" t="str">
        <f t="shared" si="92"/>
        <v>AC</v>
      </c>
      <c r="O1211" s="4" t="str">
        <f t="shared" si="93"/>
        <v>7</v>
      </c>
      <c r="P1211" s="4" t="str">
        <f t="shared" si="94"/>
        <v>E</v>
      </c>
    </row>
    <row r="1212" spans="1:16" s="4" customFormat="1" ht="18" customHeight="1" x14ac:dyDescent="0.35">
      <c r="A1212" s="11" t="s">
        <v>4076</v>
      </c>
      <c r="B1212" s="12" t="s">
        <v>4077</v>
      </c>
      <c r="C1212" s="12" t="s">
        <v>1480</v>
      </c>
      <c r="D1212" s="12" t="s">
        <v>1481</v>
      </c>
      <c r="E1212" s="13">
        <v>36</v>
      </c>
      <c r="F1212" s="13">
        <v>36</v>
      </c>
      <c r="G1212" s="12" t="s">
        <v>18</v>
      </c>
      <c r="H1212" s="12" t="s">
        <v>2079</v>
      </c>
      <c r="I1212" s="12" t="s">
        <v>2080</v>
      </c>
      <c r="J1212" s="13">
        <f t="shared" si="90"/>
        <v>0</v>
      </c>
      <c r="K1212" s="14" t="str">
        <f t="shared" si="91"/>
        <v xml:space="preserve"> Equivalent</v>
      </c>
      <c r="L1212" s="4" t="s">
        <v>2239</v>
      </c>
      <c r="N1212" s="4" t="str">
        <f t="shared" si="92"/>
        <v>AC</v>
      </c>
      <c r="O1212" s="4" t="str">
        <f t="shared" si="93"/>
        <v>9</v>
      </c>
      <c r="P1212" s="4" t="str">
        <f t="shared" si="94"/>
        <v>E</v>
      </c>
    </row>
    <row r="1213" spans="1:16" s="4" customFormat="1" ht="18" customHeight="1" x14ac:dyDescent="0.35">
      <c r="A1213" s="11" t="s">
        <v>4078</v>
      </c>
      <c r="B1213" s="12" t="s">
        <v>4079</v>
      </c>
      <c r="C1213" s="12" t="s">
        <v>341</v>
      </c>
      <c r="D1213" s="12" t="s">
        <v>342</v>
      </c>
      <c r="E1213" s="13">
        <v>36</v>
      </c>
      <c r="F1213" s="13">
        <v>36</v>
      </c>
      <c r="G1213" s="12" t="s">
        <v>18</v>
      </c>
      <c r="H1213" s="12" t="s">
        <v>2079</v>
      </c>
      <c r="I1213" s="12" t="s">
        <v>2080</v>
      </c>
      <c r="J1213" s="13">
        <f t="shared" si="90"/>
        <v>0</v>
      </c>
      <c r="K1213" s="14" t="str">
        <f t="shared" si="91"/>
        <v xml:space="preserve"> Equivalent</v>
      </c>
      <c r="L1213" s="4" t="s">
        <v>2239</v>
      </c>
      <c r="N1213" s="4" t="str">
        <f t="shared" si="92"/>
        <v>AC</v>
      </c>
      <c r="O1213" s="4" t="str">
        <f t="shared" si="93"/>
        <v>1</v>
      </c>
      <c r="P1213" s="4" t="str">
        <f t="shared" si="94"/>
        <v>E</v>
      </c>
    </row>
    <row r="1214" spans="1:16" s="4" customFormat="1" ht="18" customHeight="1" x14ac:dyDescent="0.35">
      <c r="A1214" s="11" t="s">
        <v>4080</v>
      </c>
      <c r="B1214" s="12" t="s">
        <v>4081</v>
      </c>
      <c r="C1214" s="12" t="s">
        <v>367</v>
      </c>
      <c r="D1214" s="12" t="s">
        <v>368</v>
      </c>
      <c r="E1214" s="13">
        <v>20</v>
      </c>
      <c r="F1214" s="13">
        <v>20</v>
      </c>
      <c r="G1214" s="12" t="s">
        <v>18</v>
      </c>
      <c r="H1214" s="12" t="s">
        <v>2079</v>
      </c>
      <c r="I1214" s="12" t="s">
        <v>2080</v>
      </c>
      <c r="J1214" s="13">
        <f t="shared" si="90"/>
        <v>0</v>
      </c>
      <c r="K1214" s="14" t="str">
        <f t="shared" si="91"/>
        <v xml:space="preserve"> Equivalent</v>
      </c>
      <c r="L1214" s="4" t="s">
        <v>2239</v>
      </c>
      <c r="N1214" s="4" t="str">
        <f t="shared" si="92"/>
        <v>AC</v>
      </c>
      <c r="O1214" s="4" t="str">
        <f t="shared" si="93"/>
        <v>3</v>
      </c>
      <c r="P1214" s="4" t="str">
        <f t="shared" si="94"/>
        <v>E</v>
      </c>
    </row>
    <row r="1215" spans="1:16" s="4" customFormat="1" ht="18" customHeight="1" x14ac:dyDescent="0.35">
      <c r="A1215" s="11" t="s">
        <v>4082</v>
      </c>
      <c r="B1215" s="12" t="s">
        <v>4083</v>
      </c>
      <c r="C1215" s="12" t="s">
        <v>4084</v>
      </c>
      <c r="D1215" s="12" t="s">
        <v>4085</v>
      </c>
      <c r="E1215" s="13">
        <v>8</v>
      </c>
      <c r="F1215" s="13">
        <v>8</v>
      </c>
      <c r="G1215" s="12" t="s">
        <v>18</v>
      </c>
      <c r="H1215" s="12" t="s">
        <v>2079</v>
      </c>
      <c r="I1215" s="12" t="s">
        <v>2080</v>
      </c>
      <c r="J1215" s="13">
        <f t="shared" si="90"/>
        <v>0</v>
      </c>
      <c r="K1215" s="14" t="str">
        <f t="shared" si="91"/>
        <v xml:space="preserve"> Equivalent</v>
      </c>
      <c r="L1215" s="4" t="s">
        <v>2239</v>
      </c>
      <c r="N1215" s="4" t="str">
        <f t="shared" si="92"/>
        <v>AC</v>
      </c>
      <c r="O1215" s="4" t="str">
        <f t="shared" si="93"/>
        <v>5</v>
      </c>
      <c r="P1215" s="4" t="str">
        <f t="shared" si="94"/>
        <v>E</v>
      </c>
    </row>
    <row r="1216" spans="1:16" s="4" customFormat="1" ht="18" customHeight="1" x14ac:dyDescent="0.35">
      <c r="A1216" s="11" t="s">
        <v>4086</v>
      </c>
      <c r="B1216" s="12" t="s">
        <v>476</v>
      </c>
      <c r="C1216" s="12" t="s">
        <v>3769</v>
      </c>
      <c r="D1216" s="12" t="s">
        <v>3770</v>
      </c>
      <c r="E1216" s="13">
        <v>60</v>
      </c>
      <c r="F1216" s="13">
        <v>60</v>
      </c>
      <c r="G1216" s="12" t="s">
        <v>18</v>
      </c>
      <c r="H1216" s="12" t="s">
        <v>2079</v>
      </c>
      <c r="I1216" s="12" t="s">
        <v>2080</v>
      </c>
      <c r="J1216" s="13">
        <f t="shared" si="90"/>
        <v>0</v>
      </c>
      <c r="K1216" s="14" t="str">
        <f t="shared" si="91"/>
        <v xml:space="preserve"> Equivalent</v>
      </c>
      <c r="L1216" s="4" t="s">
        <v>2239</v>
      </c>
      <c r="N1216" s="4" t="str">
        <f t="shared" si="92"/>
        <v>AC</v>
      </c>
      <c r="O1216" s="4" t="str">
        <f t="shared" si="93"/>
        <v>7</v>
      </c>
      <c r="P1216" s="4" t="str">
        <f t="shared" si="94"/>
        <v>E</v>
      </c>
    </row>
    <row r="1217" spans="1:16" s="4" customFormat="1" ht="18" customHeight="1" x14ac:dyDescent="0.35">
      <c r="A1217" s="11" t="s">
        <v>4087</v>
      </c>
      <c r="B1217" s="12" t="s">
        <v>477</v>
      </c>
      <c r="C1217" s="12" t="s">
        <v>755</v>
      </c>
      <c r="D1217" s="12" t="s">
        <v>756</v>
      </c>
      <c r="E1217" s="13">
        <v>119</v>
      </c>
      <c r="F1217" s="13">
        <v>119</v>
      </c>
      <c r="G1217" s="12" t="s">
        <v>18</v>
      </c>
      <c r="H1217" s="12" t="s">
        <v>2079</v>
      </c>
      <c r="I1217" s="12" t="s">
        <v>2080</v>
      </c>
      <c r="J1217" s="13">
        <f t="shared" si="90"/>
        <v>0</v>
      </c>
      <c r="K1217" s="14" t="str">
        <f t="shared" si="91"/>
        <v xml:space="preserve"> Equivalent</v>
      </c>
      <c r="L1217" s="4" t="s">
        <v>2239</v>
      </c>
      <c r="N1217" s="4" t="str">
        <f t="shared" si="92"/>
        <v>AC</v>
      </c>
      <c r="O1217" s="4" t="str">
        <f t="shared" si="93"/>
        <v>9</v>
      </c>
      <c r="P1217" s="4" t="str">
        <f t="shared" si="94"/>
        <v>E</v>
      </c>
    </row>
    <row r="1218" spans="1:16" s="4" customFormat="1" ht="18" customHeight="1" x14ac:dyDescent="0.35">
      <c r="A1218" s="11" t="s">
        <v>4088</v>
      </c>
      <c r="B1218" s="12" t="s">
        <v>478</v>
      </c>
      <c r="C1218" s="12" t="s">
        <v>3769</v>
      </c>
      <c r="D1218" s="12" t="s">
        <v>3770</v>
      </c>
      <c r="E1218" s="13">
        <v>60</v>
      </c>
      <c r="F1218" s="13">
        <v>60</v>
      </c>
      <c r="G1218" s="12" t="s">
        <v>18</v>
      </c>
      <c r="H1218" s="12" t="s">
        <v>2079</v>
      </c>
      <c r="I1218" s="12" t="s">
        <v>2080</v>
      </c>
      <c r="J1218" s="13">
        <f t="shared" si="90"/>
        <v>0</v>
      </c>
      <c r="K1218" s="14" t="str">
        <f t="shared" si="91"/>
        <v xml:space="preserve"> Equivalent</v>
      </c>
      <c r="L1218" s="4" t="s">
        <v>2239</v>
      </c>
      <c r="N1218" s="4" t="str">
        <f t="shared" si="92"/>
        <v>AC</v>
      </c>
      <c r="O1218" s="4" t="str">
        <f t="shared" si="93"/>
        <v>1</v>
      </c>
      <c r="P1218" s="4" t="str">
        <f t="shared" si="94"/>
        <v>E</v>
      </c>
    </row>
    <row r="1219" spans="1:16" s="4" customFormat="1" ht="18" customHeight="1" x14ac:dyDescent="0.35">
      <c r="A1219" s="11" t="s">
        <v>4089</v>
      </c>
      <c r="B1219" s="12" t="s">
        <v>479</v>
      </c>
      <c r="C1219" s="12" t="s">
        <v>1491</v>
      </c>
      <c r="D1219" s="12" t="s">
        <v>3537</v>
      </c>
      <c r="E1219" s="13">
        <v>27</v>
      </c>
      <c r="F1219" s="13">
        <v>27</v>
      </c>
      <c r="G1219" s="12" t="s">
        <v>18</v>
      </c>
      <c r="H1219" s="12" t="s">
        <v>2079</v>
      </c>
      <c r="I1219" s="12" t="s">
        <v>2080</v>
      </c>
      <c r="J1219" s="13">
        <f t="shared" ref="J1219:J1282" si="95">F1219-E1219</f>
        <v>0</v>
      </c>
      <c r="K1219" s="14" t="str">
        <f t="shared" ref="K1219:K1282" si="96">IF(J1219=0," Equivalent",IF(J1219&gt;0,"Excess","Shortage"))</f>
        <v xml:space="preserve"> Equivalent</v>
      </c>
      <c r="L1219" s="4" t="s">
        <v>2239</v>
      </c>
      <c r="N1219" s="4" t="str">
        <f t="shared" ref="N1219:N1282" si="97">MID(B1219,1,2)</f>
        <v>AC</v>
      </c>
      <c r="O1219" s="4" t="str">
        <f t="shared" ref="O1219:O1282" si="98">MID(B1219,6,1)</f>
        <v>3</v>
      </c>
      <c r="P1219" s="4" t="str">
        <f t="shared" ref="P1219:P1282" si="99">MID(B1219,8,1)</f>
        <v>E</v>
      </c>
    </row>
    <row r="1220" spans="1:16" s="4" customFormat="1" ht="18" customHeight="1" x14ac:dyDescent="0.35">
      <c r="A1220" s="11" t="s">
        <v>4090</v>
      </c>
      <c r="B1220" s="12" t="s">
        <v>4091</v>
      </c>
      <c r="C1220" s="12" t="s">
        <v>1491</v>
      </c>
      <c r="D1220" s="12" t="s">
        <v>3537</v>
      </c>
      <c r="E1220" s="13">
        <v>27</v>
      </c>
      <c r="F1220" s="13">
        <v>27</v>
      </c>
      <c r="G1220" s="12" t="s">
        <v>18</v>
      </c>
      <c r="H1220" s="12" t="s">
        <v>2079</v>
      </c>
      <c r="I1220" s="12" t="s">
        <v>2080</v>
      </c>
      <c r="J1220" s="13">
        <f t="shared" si="95"/>
        <v>0</v>
      </c>
      <c r="K1220" s="14" t="str">
        <f t="shared" si="96"/>
        <v xml:space="preserve"> Equivalent</v>
      </c>
      <c r="L1220" s="4" t="s">
        <v>2239</v>
      </c>
      <c r="N1220" s="4" t="str">
        <f t="shared" si="97"/>
        <v>AC</v>
      </c>
      <c r="O1220" s="4" t="str">
        <f t="shared" si="98"/>
        <v>5</v>
      </c>
      <c r="P1220" s="4" t="str">
        <f t="shared" si="99"/>
        <v>E</v>
      </c>
    </row>
    <row r="1221" spans="1:16" s="4" customFormat="1" ht="18" customHeight="1" x14ac:dyDescent="0.35">
      <c r="A1221" s="11" t="s">
        <v>4092</v>
      </c>
      <c r="B1221" s="12" t="s">
        <v>480</v>
      </c>
      <c r="C1221" s="12" t="s">
        <v>1491</v>
      </c>
      <c r="D1221" s="12" t="s">
        <v>3537</v>
      </c>
      <c r="E1221" s="13">
        <v>27</v>
      </c>
      <c r="F1221" s="13">
        <v>27</v>
      </c>
      <c r="G1221" s="12" t="s">
        <v>18</v>
      </c>
      <c r="H1221" s="12" t="s">
        <v>2079</v>
      </c>
      <c r="I1221" s="12" t="s">
        <v>2080</v>
      </c>
      <c r="J1221" s="13">
        <f t="shared" si="95"/>
        <v>0</v>
      </c>
      <c r="K1221" s="14" t="str">
        <f t="shared" si="96"/>
        <v xml:space="preserve"> Equivalent</v>
      </c>
      <c r="L1221" s="4" t="s">
        <v>2239</v>
      </c>
      <c r="N1221" s="4" t="str">
        <f t="shared" si="97"/>
        <v>AC</v>
      </c>
      <c r="O1221" s="4" t="str">
        <f t="shared" si="98"/>
        <v>7</v>
      </c>
      <c r="P1221" s="4" t="str">
        <f t="shared" si="99"/>
        <v>E</v>
      </c>
    </row>
    <row r="1222" spans="1:16" s="4" customFormat="1" ht="18" customHeight="1" x14ac:dyDescent="0.35">
      <c r="A1222" s="11" t="s">
        <v>4093</v>
      </c>
      <c r="B1222" s="12" t="s">
        <v>4094</v>
      </c>
      <c r="C1222" s="12" t="s">
        <v>1491</v>
      </c>
      <c r="D1222" s="12" t="s">
        <v>3537</v>
      </c>
      <c r="E1222" s="13">
        <v>27</v>
      </c>
      <c r="F1222" s="13">
        <v>27</v>
      </c>
      <c r="G1222" s="12" t="s">
        <v>18</v>
      </c>
      <c r="H1222" s="12" t="s">
        <v>2079</v>
      </c>
      <c r="I1222" s="12" t="s">
        <v>2080</v>
      </c>
      <c r="J1222" s="13">
        <f t="shared" si="95"/>
        <v>0</v>
      </c>
      <c r="K1222" s="14" t="str">
        <f t="shared" si="96"/>
        <v xml:space="preserve"> Equivalent</v>
      </c>
      <c r="L1222" s="4" t="s">
        <v>2239</v>
      </c>
      <c r="N1222" s="4" t="str">
        <f t="shared" si="97"/>
        <v>AC</v>
      </c>
      <c r="O1222" s="4" t="str">
        <f t="shared" si="98"/>
        <v>9</v>
      </c>
      <c r="P1222" s="4" t="str">
        <f t="shared" si="99"/>
        <v>E</v>
      </c>
    </row>
    <row r="1223" spans="1:16" s="4" customFormat="1" ht="18" customHeight="1" x14ac:dyDescent="0.35">
      <c r="A1223" s="11" t="s">
        <v>4095</v>
      </c>
      <c r="B1223" s="12" t="s">
        <v>481</v>
      </c>
      <c r="C1223" s="12" t="s">
        <v>1491</v>
      </c>
      <c r="D1223" s="12" t="s">
        <v>3537</v>
      </c>
      <c r="E1223" s="13">
        <v>27</v>
      </c>
      <c r="F1223" s="13">
        <v>27</v>
      </c>
      <c r="G1223" s="12" t="s">
        <v>18</v>
      </c>
      <c r="H1223" s="12" t="s">
        <v>2079</v>
      </c>
      <c r="I1223" s="12" t="s">
        <v>2080</v>
      </c>
      <c r="J1223" s="13">
        <f t="shared" si="95"/>
        <v>0</v>
      </c>
      <c r="K1223" s="14" t="str">
        <f t="shared" si="96"/>
        <v xml:space="preserve"> Equivalent</v>
      </c>
      <c r="L1223" s="4" t="s">
        <v>2239</v>
      </c>
      <c r="N1223" s="4" t="str">
        <f t="shared" si="97"/>
        <v>AC</v>
      </c>
      <c r="O1223" s="4" t="str">
        <f t="shared" si="98"/>
        <v>1</v>
      </c>
      <c r="P1223" s="4" t="str">
        <f t="shared" si="99"/>
        <v>E</v>
      </c>
    </row>
    <row r="1224" spans="1:16" s="4" customFormat="1" ht="18" customHeight="1" x14ac:dyDescent="0.35">
      <c r="A1224" s="11" t="s">
        <v>4096</v>
      </c>
      <c r="B1224" s="12" t="s">
        <v>4097</v>
      </c>
      <c r="C1224" s="12" t="s">
        <v>1491</v>
      </c>
      <c r="D1224" s="12" t="s">
        <v>3537</v>
      </c>
      <c r="E1224" s="13">
        <v>27</v>
      </c>
      <c r="F1224" s="13">
        <v>27</v>
      </c>
      <c r="G1224" s="12" t="s">
        <v>18</v>
      </c>
      <c r="H1224" s="12" t="s">
        <v>2079</v>
      </c>
      <c r="I1224" s="12" t="s">
        <v>2080</v>
      </c>
      <c r="J1224" s="13">
        <f t="shared" si="95"/>
        <v>0</v>
      </c>
      <c r="K1224" s="14" t="str">
        <f t="shared" si="96"/>
        <v xml:space="preserve"> Equivalent</v>
      </c>
      <c r="L1224" s="4" t="s">
        <v>2239</v>
      </c>
      <c r="N1224" s="4" t="str">
        <f t="shared" si="97"/>
        <v>AC</v>
      </c>
      <c r="O1224" s="4" t="str">
        <f t="shared" si="98"/>
        <v>3</v>
      </c>
      <c r="P1224" s="4" t="str">
        <f t="shared" si="99"/>
        <v>E</v>
      </c>
    </row>
    <row r="1225" spans="1:16" s="4" customFormat="1" ht="18" customHeight="1" x14ac:dyDescent="0.35">
      <c r="A1225" s="11" t="s">
        <v>4098</v>
      </c>
      <c r="B1225" s="12" t="s">
        <v>482</v>
      </c>
      <c r="C1225" s="12" t="s">
        <v>1491</v>
      </c>
      <c r="D1225" s="12" t="s">
        <v>3537</v>
      </c>
      <c r="E1225" s="13">
        <v>12</v>
      </c>
      <c r="F1225" s="13">
        <v>12</v>
      </c>
      <c r="G1225" s="12" t="s">
        <v>18</v>
      </c>
      <c r="H1225" s="12" t="s">
        <v>2079</v>
      </c>
      <c r="I1225" s="12" t="s">
        <v>2080</v>
      </c>
      <c r="J1225" s="13">
        <f t="shared" si="95"/>
        <v>0</v>
      </c>
      <c r="K1225" s="14" t="str">
        <f t="shared" si="96"/>
        <v xml:space="preserve"> Equivalent</v>
      </c>
      <c r="L1225" s="4" t="s">
        <v>2239</v>
      </c>
      <c r="N1225" s="4" t="str">
        <f t="shared" si="97"/>
        <v>AC</v>
      </c>
      <c r="O1225" s="4" t="str">
        <f t="shared" si="98"/>
        <v>5</v>
      </c>
      <c r="P1225" s="4" t="str">
        <f t="shared" si="99"/>
        <v>E</v>
      </c>
    </row>
    <row r="1226" spans="1:16" s="4" customFormat="1" ht="18" customHeight="1" x14ac:dyDescent="0.35">
      <c r="A1226" s="11" t="s">
        <v>4099</v>
      </c>
      <c r="B1226" s="12" t="s">
        <v>4100</v>
      </c>
      <c r="C1226" s="12" t="s">
        <v>1491</v>
      </c>
      <c r="D1226" s="12" t="s">
        <v>3537</v>
      </c>
      <c r="E1226" s="13">
        <v>27</v>
      </c>
      <c r="F1226" s="13">
        <v>27</v>
      </c>
      <c r="G1226" s="12" t="s">
        <v>18</v>
      </c>
      <c r="H1226" s="12" t="s">
        <v>2079</v>
      </c>
      <c r="I1226" s="12" t="s">
        <v>2080</v>
      </c>
      <c r="J1226" s="13">
        <f t="shared" si="95"/>
        <v>0</v>
      </c>
      <c r="K1226" s="14" t="str">
        <f t="shared" si="96"/>
        <v xml:space="preserve"> Equivalent</v>
      </c>
      <c r="L1226" s="4" t="s">
        <v>2239</v>
      </c>
      <c r="N1226" s="4" t="str">
        <f t="shared" si="97"/>
        <v>AC</v>
      </c>
      <c r="O1226" s="4" t="str">
        <f t="shared" si="98"/>
        <v>7</v>
      </c>
      <c r="P1226" s="4" t="str">
        <f t="shared" si="99"/>
        <v>E</v>
      </c>
    </row>
    <row r="1227" spans="1:16" s="4" customFormat="1" ht="18" customHeight="1" x14ac:dyDescent="0.35">
      <c r="A1227" s="11" t="s">
        <v>4101</v>
      </c>
      <c r="B1227" s="12" t="s">
        <v>4102</v>
      </c>
      <c r="C1227" s="12" t="s">
        <v>1491</v>
      </c>
      <c r="D1227" s="12" t="s">
        <v>3537</v>
      </c>
      <c r="E1227" s="13">
        <v>27</v>
      </c>
      <c r="F1227" s="13">
        <v>27</v>
      </c>
      <c r="G1227" s="12" t="s">
        <v>18</v>
      </c>
      <c r="H1227" s="12" t="s">
        <v>2079</v>
      </c>
      <c r="I1227" s="12" t="s">
        <v>2080</v>
      </c>
      <c r="J1227" s="13">
        <f t="shared" si="95"/>
        <v>0</v>
      </c>
      <c r="K1227" s="14" t="str">
        <f t="shared" si="96"/>
        <v xml:space="preserve"> Equivalent</v>
      </c>
      <c r="L1227" s="4" t="s">
        <v>2239</v>
      </c>
      <c r="N1227" s="4" t="str">
        <f t="shared" si="97"/>
        <v>AC</v>
      </c>
      <c r="O1227" s="4" t="str">
        <f t="shared" si="98"/>
        <v>9</v>
      </c>
      <c r="P1227" s="4" t="str">
        <f t="shared" si="99"/>
        <v>E</v>
      </c>
    </row>
    <row r="1228" spans="1:16" s="4" customFormat="1" ht="18" customHeight="1" x14ac:dyDescent="0.35">
      <c r="A1228" s="11" t="s">
        <v>4103</v>
      </c>
      <c r="B1228" s="12" t="s">
        <v>4104</v>
      </c>
      <c r="C1228" s="12" t="s">
        <v>1491</v>
      </c>
      <c r="D1228" s="12" t="s">
        <v>3537</v>
      </c>
      <c r="E1228" s="13">
        <v>27</v>
      </c>
      <c r="F1228" s="13">
        <v>27</v>
      </c>
      <c r="G1228" s="12" t="s">
        <v>18</v>
      </c>
      <c r="H1228" s="12" t="s">
        <v>2079</v>
      </c>
      <c r="I1228" s="12" t="s">
        <v>2080</v>
      </c>
      <c r="J1228" s="13">
        <f t="shared" si="95"/>
        <v>0</v>
      </c>
      <c r="K1228" s="14" t="str">
        <f t="shared" si="96"/>
        <v xml:space="preserve"> Equivalent</v>
      </c>
      <c r="L1228" s="4" t="s">
        <v>2239</v>
      </c>
      <c r="N1228" s="4" t="str">
        <f t="shared" si="97"/>
        <v>AC</v>
      </c>
      <c r="O1228" s="4" t="str">
        <f t="shared" si="98"/>
        <v>1</v>
      </c>
      <c r="P1228" s="4" t="str">
        <f t="shared" si="99"/>
        <v>E</v>
      </c>
    </row>
    <row r="1229" spans="1:16" s="4" customFormat="1" ht="18" customHeight="1" x14ac:dyDescent="0.35">
      <c r="A1229" s="11" t="s">
        <v>4105</v>
      </c>
      <c r="B1229" s="12" t="s">
        <v>4106</v>
      </c>
      <c r="C1229" s="12" t="s">
        <v>4107</v>
      </c>
      <c r="D1229" s="12" t="s">
        <v>4108</v>
      </c>
      <c r="E1229" s="13">
        <v>30</v>
      </c>
      <c r="F1229" s="13">
        <v>30</v>
      </c>
      <c r="G1229" s="12" t="s">
        <v>18</v>
      </c>
      <c r="H1229" s="12" t="s">
        <v>2079</v>
      </c>
      <c r="I1229" s="12" t="s">
        <v>2080</v>
      </c>
      <c r="J1229" s="13">
        <f t="shared" si="95"/>
        <v>0</v>
      </c>
      <c r="K1229" s="14" t="str">
        <f t="shared" si="96"/>
        <v xml:space="preserve"> Equivalent</v>
      </c>
      <c r="L1229" s="4" t="s">
        <v>2239</v>
      </c>
      <c r="N1229" s="4" t="str">
        <f t="shared" si="97"/>
        <v>AC</v>
      </c>
      <c r="O1229" s="4" t="str">
        <f t="shared" si="98"/>
        <v>3</v>
      </c>
      <c r="P1229" s="4" t="str">
        <f t="shared" si="99"/>
        <v>E</v>
      </c>
    </row>
    <row r="1230" spans="1:16" s="4" customFormat="1" ht="18" customHeight="1" x14ac:dyDescent="0.35">
      <c r="A1230" s="11" t="s">
        <v>4109</v>
      </c>
      <c r="B1230" s="12" t="s">
        <v>483</v>
      </c>
      <c r="C1230" s="12" t="s">
        <v>1491</v>
      </c>
      <c r="D1230" s="12" t="s">
        <v>3537</v>
      </c>
      <c r="E1230" s="13">
        <v>27</v>
      </c>
      <c r="F1230" s="13">
        <v>27</v>
      </c>
      <c r="G1230" s="12" t="s">
        <v>18</v>
      </c>
      <c r="H1230" s="12" t="s">
        <v>2079</v>
      </c>
      <c r="I1230" s="12" t="s">
        <v>2080</v>
      </c>
      <c r="J1230" s="13">
        <f t="shared" si="95"/>
        <v>0</v>
      </c>
      <c r="K1230" s="14" t="str">
        <f t="shared" si="96"/>
        <v xml:space="preserve"> Equivalent</v>
      </c>
      <c r="L1230" s="4" t="s">
        <v>2239</v>
      </c>
      <c r="N1230" s="4" t="str">
        <f t="shared" si="97"/>
        <v>AC</v>
      </c>
      <c r="O1230" s="4" t="str">
        <f t="shared" si="98"/>
        <v>5</v>
      </c>
      <c r="P1230" s="4" t="str">
        <f t="shared" si="99"/>
        <v>E</v>
      </c>
    </row>
    <row r="1231" spans="1:16" s="4" customFormat="1" ht="18" customHeight="1" x14ac:dyDescent="0.35">
      <c r="A1231" s="11" t="s">
        <v>4110</v>
      </c>
      <c r="B1231" s="12" t="s">
        <v>4111</v>
      </c>
      <c r="C1231" s="12" t="s">
        <v>1491</v>
      </c>
      <c r="D1231" s="12" t="s">
        <v>3537</v>
      </c>
      <c r="E1231" s="13">
        <v>27</v>
      </c>
      <c r="F1231" s="13">
        <v>27</v>
      </c>
      <c r="G1231" s="12" t="s">
        <v>18</v>
      </c>
      <c r="H1231" s="12" t="s">
        <v>2079</v>
      </c>
      <c r="I1231" s="12" t="s">
        <v>2080</v>
      </c>
      <c r="J1231" s="13">
        <f t="shared" si="95"/>
        <v>0</v>
      </c>
      <c r="K1231" s="14" t="str">
        <f t="shared" si="96"/>
        <v xml:space="preserve"> Equivalent</v>
      </c>
      <c r="L1231" s="4" t="s">
        <v>2239</v>
      </c>
      <c r="N1231" s="4" t="str">
        <f t="shared" si="97"/>
        <v>AC</v>
      </c>
      <c r="O1231" s="4" t="str">
        <f t="shared" si="98"/>
        <v>7</v>
      </c>
      <c r="P1231" s="4" t="str">
        <f t="shared" si="99"/>
        <v>E</v>
      </c>
    </row>
    <row r="1232" spans="1:16" s="4" customFormat="1" ht="18" customHeight="1" x14ac:dyDescent="0.35">
      <c r="A1232" s="11" t="s">
        <v>4112</v>
      </c>
      <c r="B1232" s="12" t="s">
        <v>484</v>
      </c>
      <c r="C1232" s="12" t="s">
        <v>364</v>
      </c>
      <c r="D1232" s="12" t="s">
        <v>365</v>
      </c>
      <c r="E1232" s="13">
        <v>120</v>
      </c>
      <c r="F1232" s="13">
        <v>120</v>
      </c>
      <c r="G1232" s="12" t="s">
        <v>157</v>
      </c>
      <c r="H1232" s="12" t="s">
        <v>2079</v>
      </c>
      <c r="I1232" s="12" t="s">
        <v>2080</v>
      </c>
      <c r="J1232" s="13">
        <f t="shared" si="95"/>
        <v>0</v>
      </c>
      <c r="K1232" s="14" t="str">
        <f t="shared" si="96"/>
        <v xml:space="preserve"> Equivalent</v>
      </c>
      <c r="L1232" s="4" t="s">
        <v>2239</v>
      </c>
      <c r="N1232" s="4" t="str">
        <f t="shared" si="97"/>
        <v>AC</v>
      </c>
      <c r="O1232" s="4" t="str">
        <f t="shared" si="98"/>
        <v>9</v>
      </c>
      <c r="P1232" s="4" t="str">
        <f t="shared" si="99"/>
        <v>E</v>
      </c>
    </row>
    <row r="1233" spans="1:16" s="4" customFormat="1" ht="18" customHeight="1" x14ac:dyDescent="0.35">
      <c r="A1233" s="11" t="s">
        <v>4113</v>
      </c>
      <c r="B1233" s="12" t="s">
        <v>487</v>
      </c>
      <c r="C1233" s="12" t="s">
        <v>3769</v>
      </c>
      <c r="D1233" s="12" t="s">
        <v>3770</v>
      </c>
      <c r="E1233" s="13">
        <v>60</v>
      </c>
      <c r="F1233" s="13">
        <v>60</v>
      </c>
      <c r="G1233" s="12" t="s">
        <v>18</v>
      </c>
      <c r="H1233" s="12" t="s">
        <v>2079</v>
      </c>
      <c r="I1233" s="12" t="s">
        <v>2080</v>
      </c>
      <c r="J1233" s="13">
        <f t="shared" si="95"/>
        <v>0</v>
      </c>
      <c r="K1233" s="14" t="str">
        <f t="shared" si="96"/>
        <v xml:space="preserve"> Equivalent</v>
      </c>
      <c r="L1233" s="4" t="s">
        <v>2239</v>
      </c>
      <c r="N1233" s="4" t="str">
        <f t="shared" si="97"/>
        <v>AC</v>
      </c>
      <c r="O1233" s="4" t="str">
        <f t="shared" si="98"/>
        <v>1</v>
      </c>
      <c r="P1233" s="4" t="str">
        <f t="shared" si="99"/>
        <v>E</v>
      </c>
    </row>
    <row r="1234" spans="1:16" s="4" customFormat="1" ht="18" customHeight="1" x14ac:dyDescent="0.35">
      <c r="A1234" s="11" t="s">
        <v>4114</v>
      </c>
      <c r="B1234" s="12" t="s">
        <v>4115</v>
      </c>
      <c r="C1234" s="12" t="s">
        <v>1491</v>
      </c>
      <c r="D1234" s="12" t="s">
        <v>3537</v>
      </c>
      <c r="E1234" s="13">
        <v>27</v>
      </c>
      <c r="F1234" s="13">
        <v>27</v>
      </c>
      <c r="G1234" s="12" t="s">
        <v>18</v>
      </c>
      <c r="H1234" s="12" t="s">
        <v>2079</v>
      </c>
      <c r="I1234" s="12" t="s">
        <v>2080</v>
      </c>
      <c r="J1234" s="13">
        <f t="shared" si="95"/>
        <v>0</v>
      </c>
      <c r="K1234" s="14" t="str">
        <f t="shared" si="96"/>
        <v xml:space="preserve"> Equivalent</v>
      </c>
      <c r="L1234" s="4" t="s">
        <v>2239</v>
      </c>
      <c r="N1234" s="4" t="str">
        <f t="shared" si="97"/>
        <v>AC</v>
      </c>
      <c r="O1234" s="4" t="str">
        <f t="shared" si="98"/>
        <v>3</v>
      </c>
      <c r="P1234" s="4" t="str">
        <f t="shared" si="99"/>
        <v>E</v>
      </c>
    </row>
    <row r="1235" spans="1:16" s="4" customFormat="1" ht="18" customHeight="1" x14ac:dyDescent="0.35">
      <c r="A1235" s="11" t="s">
        <v>4116</v>
      </c>
      <c r="B1235" s="12" t="s">
        <v>4117</v>
      </c>
      <c r="C1235" s="12" t="s">
        <v>3769</v>
      </c>
      <c r="D1235" s="12" t="s">
        <v>3770</v>
      </c>
      <c r="E1235" s="13">
        <v>60</v>
      </c>
      <c r="F1235" s="13">
        <v>60</v>
      </c>
      <c r="G1235" s="12" t="s">
        <v>18</v>
      </c>
      <c r="H1235" s="12" t="s">
        <v>2079</v>
      </c>
      <c r="I1235" s="12" t="s">
        <v>2080</v>
      </c>
      <c r="J1235" s="13">
        <f t="shared" si="95"/>
        <v>0</v>
      </c>
      <c r="K1235" s="14" t="str">
        <f t="shared" si="96"/>
        <v xml:space="preserve"> Equivalent</v>
      </c>
      <c r="L1235" s="4" t="s">
        <v>2239</v>
      </c>
      <c r="N1235" s="4" t="str">
        <f t="shared" si="97"/>
        <v>AC</v>
      </c>
      <c r="O1235" s="4" t="str">
        <f t="shared" si="98"/>
        <v>5</v>
      </c>
      <c r="P1235" s="4" t="str">
        <f t="shared" si="99"/>
        <v>E</v>
      </c>
    </row>
    <row r="1236" spans="1:16" s="4" customFormat="1" ht="18" customHeight="1" x14ac:dyDescent="0.35">
      <c r="A1236" s="11" t="s">
        <v>4118</v>
      </c>
      <c r="B1236" s="12" t="s">
        <v>488</v>
      </c>
      <c r="C1236" s="12" t="s">
        <v>1491</v>
      </c>
      <c r="D1236" s="12" t="s">
        <v>3537</v>
      </c>
      <c r="E1236" s="13">
        <v>27</v>
      </c>
      <c r="F1236" s="13">
        <v>27</v>
      </c>
      <c r="G1236" s="12" t="s">
        <v>18</v>
      </c>
      <c r="H1236" s="12" t="s">
        <v>2079</v>
      </c>
      <c r="I1236" s="12" t="s">
        <v>2080</v>
      </c>
      <c r="J1236" s="13">
        <f t="shared" si="95"/>
        <v>0</v>
      </c>
      <c r="K1236" s="14" t="str">
        <f t="shared" si="96"/>
        <v xml:space="preserve"> Equivalent</v>
      </c>
      <c r="L1236" s="4" t="s">
        <v>2239</v>
      </c>
      <c r="N1236" s="4" t="str">
        <f t="shared" si="97"/>
        <v>AC</v>
      </c>
      <c r="O1236" s="4" t="str">
        <f t="shared" si="98"/>
        <v>7</v>
      </c>
      <c r="P1236" s="4" t="str">
        <f t="shared" si="99"/>
        <v>E</v>
      </c>
    </row>
    <row r="1237" spans="1:16" s="4" customFormat="1" ht="18" customHeight="1" x14ac:dyDescent="0.35">
      <c r="A1237" s="11" t="s">
        <v>4119</v>
      </c>
      <c r="B1237" s="12" t="s">
        <v>489</v>
      </c>
      <c r="C1237" s="12" t="s">
        <v>1491</v>
      </c>
      <c r="D1237" s="12" t="s">
        <v>3537</v>
      </c>
      <c r="E1237" s="13">
        <v>27</v>
      </c>
      <c r="F1237" s="13">
        <v>27</v>
      </c>
      <c r="G1237" s="12" t="s">
        <v>18</v>
      </c>
      <c r="H1237" s="12" t="s">
        <v>2079</v>
      </c>
      <c r="I1237" s="12" t="s">
        <v>2080</v>
      </c>
      <c r="J1237" s="13">
        <f t="shared" si="95"/>
        <v>0</v>
      </c>
      <c r="K1237" s="14" t="str">
        <f t="shared" si="96"/>
        <v xml:space="preserve"> Equivalent</v>
      </c>
      <c r="L1237" s="4" t="s">
        <v>2239</v>
      </c>
      <c r="N1237" s="4" t="str">
        <f t="shared" si="97"/>
        <v>AC</v>
      </c>
      <c r="O1237" s="4" t="str">
        <f t="shared" si="98"/>
        <v>9</v>
      </c>
      <c r="P1237" s="4" t="str">
        <f t="shared" si="99"/>
        <v>E</v>
      </c>
    </row>
    <row r="1238" spans="1:16" s="4" customFormat="1" ht="18" customHeight="1" x14ac:dyDescent="0.35">
      <c r="A1238" s="11" t="s">
        <v>4120</v>
      </c>
      <c r="B1238" s="12" t="s">
        <v>4121</v>
      </c>
      <c r="C1238" s="12" t="s">
        <v>3769</v>
      </c>
      <c r="D1238" s="12" t="s">
        <v>3770</v>
      </c>
      <c r="E1238" s="13">
        <v>54</v>
      </c>
      <c r="F1238" s="13">
        <v>54</v>
      </c>
      <c r="G1238" s="12" t="s">
        <v>18</v>
      </c>
      <c r="H1238" s="12" t="s">
        <v>2079</v>
      </c>
      <c r="I1238" s="12" t="s">
        <v>2080</v>
      </c>
      <c r="J1238" s="13">
        <f t="shared" si="95"/>
        <v>0</v>
      </c>
      <c r="K1238" s="14" t="str">
        <f t="shared" si="96"/>
        <v xml:space="preserve"> Equivalent</v>
      </c>
      <c r="L1238" s="4" t="s">
        <v>2239</v>
      </c>
      <c r="N1238" s="4" t="str">
        <f t="shared" si="97"/>
        <v>AC</v>
      </c>
      <c r="O1238" s="4" t="str">
        <f t="shared" si="98"/>
        <v>1</v>
      </c>
      <c r="P1238" s="4" t="str">
        <f t="shared" si="99"/>
        <v>E</v>
      </c>
    </row>
    <row r="1239" spans="1:16" s="4" customFormat="1" ht="18" customHeight="1" x14ac:dyDescent="0.35">
      <c r="A1239" s="11" t="s">
        <v>4122</v>
      </c>
      <c r="B1239" s="12" t="s">
        <v>490</v>
      </c>
      <c r="C1239" s="12" t="s">
        <v>1491</v>
      </c>
      <c r="D1239" s="12" t="s">
        <v>3537</v>
      </c>
      <c r="E1239" s="13">
        <v>27</v>
      </c>
      <c r="F1239" s="13">
        <v>27</v>
      </c>
      <c r="G1239" s="12" t="s">
        <v>18</v>
      </c>
      <c r="H1239" s="12" t="s">
        <v>2079</v>
      </c>
      <c r="I1239" s="12" t="s">
        <v>2080</v>
      </c>
      <c r="J1239" s="13">
        <f t="shared" si="95"/>
        <v>0</v>
      </c>
      <c r="K1239" s="14" t="str">
        <f t="shared" si="96"/>
        <v xml:space="preserve"> Equivalent</v>
      </c>
      <c r="L1239" s="4" t="s">
        <v>2239</v>
      </c>
      <c r="N1239" s="4" t="str">
        <f t="shared" si="97"/>
        <v>AC</v>
      </c>
      <c r="O1239" s="4" t="str">
        <f t="shared" si="98"/>
        <v>3</v>
      </c>
      <c r="P1239" s="4" t="str">
        <f t="shared" si="99"/>
        <v>E</v>
      </c>
    </row>
    <row r="1240" spans="1:16" s="4" customFormat="1" ht="18" customHeight="1" x14ac:dyDescent="0.35">
      <c r="A1240" s="11" t="s">
        <v>4123</v>
      </c>
      <c r="B1240" s="12" t="s">
        <v>4124</v>
      </c>
      <c r="C1240" s="12" t="s">
        <v>1456</v>
      </c>
      <c r="D1240" s="12" t="s">
        <v>1457</v>
      </c>
      <c r="E1240" s="13">
        <v>144</v>
      </c>
      <c r="F1240" s="13">
        <v>144</v>
      </c>
      <c r="G1240" s="12" t="s">
        <v>157</v>
      </c>
      <c r="H1240" s="12" t="s">
        <v>2079</v>
      </c>
      <c r="I1240" s="12" t="s">
        <v>2080</v>
      </c>
      <c r="J1240" s="13">
        <f t="shared" si="95"/>
        <v>0</v>
      </c>
      <c r="K1240" s="14" t="str">
        <f t="shared" si="96"/>
        <v xml:space="preserve"> Equivalent</v>
      </c>
      <c r="L1240" s="4" t="s">
        <v>2239</v>
      </c>
      <c r="N1240" s="4" t="str">
        <f t="shared" si="97"/>
        <v>AC</v>
      </c>
      <c r="O1240" s="4" t="str">
        <f t="shared" si="98"/>
        <v>5</v>
      </c>
      <c r="P1240" s="4" t="str">
        <f t="shared" si="99"/>
        <v>E</v>
      </c>
    </row>
    <row r="1241" spans="1:16" s="4" customFormat="1" ht="18" customHeight="1" x14ac:dyDescent="0.35">
      <c r="A1241" s="11" t="s">
        <v>4125</v>
      </c>
      <c r="B1241" s="12" t="s">
        <v>4126</v>
      </c>
      <c r="C1241" s="12" t="s">
        <v>1473</v>
      </c>
      <c r="D1241" s="12" t="s">
        <v>1474</v>
      </c>
      <c r="E1241" s="13">
        <v>36</v>
      </c>
      <c r="F1241" s="13">
        <v>36</v>
      </c>
      <c r="G1241" s="12" t="s">
        <v>18</v>
      </c>
      <c r="H1241" s="12" t="s">
        <v>2079</v>
      </c>
      <c r="I1241" s="12" t="s">
        <v>2080</v>
      </c>
      <c r="J1241" s="13">
        <f t="shared" si="95"/>
        <v>0</v>
      </c>
      <c r="K1241" s="14" t="str">
        <f t="shared" si="96"/>
        <v xml:space="preserve"> Equivalent</v>
      </c>
      <c r="L1241" s="4" t="s">
        <v>2239</v>
      </c>
      <c r="N1241" s="4" t="str">
        <f t="shared" si="97"/>
        <v>AC</v>
      </c>
      <c r="O1241" s="4" t="str">
        <f t="shared" si="98"/>
        <v>7</v>
      </c>
      <c r="P1241" s="4" t="str">
        <f t="shared" si="99"/>
        <v>E</v>
      </c>
    </row>
    <row r="1242" spans="1:16" s="4" customFormat="1" ht="18" customHeight="1" x14ac:dyDescent="0.35">
      <c r="A1242" s="11" t="s">
        <v>4127</v>
      </c>
      <c r="B1242" s="12" t="s">
        <v>4128</v>
      </c>
      <c r="C1242" s="12" t="s">
        <v>364</v>
      </c>
      <c r="D1242" s="12" t="s">
        <v>365</v>
      </c>
      <c r="E1242" s="13">
        <v>144</v>
      </c>
      <c r="F1242" s="13">
        <v>144</v>
      </c>
      <c r="G1242" s="12" t="s">
        <v>157</v>
      </c>
      <c r="H1242" s="12" t="s">
        <v>2079</v>
      </c>
      <c r="I1242" s="12" t="s">
        <v>2080</v>
      </c>
      <c r="J1242" s="13">
        <f t="shared" si="95"/>
        <v>0</v>
      </c>
      <c r="K1242" s="14" t="str">
        <f t="shared" si="96"/>
        <v xml:space="preserve"> Equivalent</v>
      </c>
      <c r="L1242" s="4" t="s">
        <v>2239</v>
      </c>
      <c r="N1242" s="4" t="str">
        <f t="shared" si="97"/>
        <v>AC</v>
      </c>
      <c r="O1242" s="4" t="str">
        <f t="shared" si="98"/>
        <v>9</v>
      </c>
      <c r="P1242" s="4" t="str">
        <f t="shared" si="99"/>
        <v>E</v>
      </c>
    </row>
    <row r="1243" spans="1:16" s="4" customFormat="1" ht="18" customHeight="1" x14ac:dyDescent="0.35">
      <c r="A1243" s="11" t="s">
        <v>4129</v>
      </c>
      <c r="B1243" s="12" t="s">
        <v>4130</v>
      </c>
      <c r="C1243" s="12" t="s">
        <v>3769</v>
      </c>
      <c r="D1243" s="12" t="s">
        <v>3770</v>
      </c>
      <c r="E1243" s="13">
        <v>30</v>
      </c>
      <c r="F1243" s="13">
        <v>30</v>
      </c>
      <c r="G1243" s="12" t="s">
        <v>18</v>
      </c>
      <c r="H1243" s="12" t="s">
        <v>2079</v>
      </c>
      <c r="I1243" s="12" t="s">
        <v>2080</v>
      </c>
      <c r="J1243" s="13">
        <f t="shared" si="95"/>
        <v>0</v>
      </c>
      <c r="K1243" s="14" t="str">
        <f t="shared" si="96"/>
        <v xml:space="preserve"> Equivalent</v>
      </c>
      <c r="L1243" s="4" t="s">
        <v>2239</v>
      </c>
      <c r="N1243" s="4" t="str">
        <f t="shared" si="97"/>
        <v>AC</v>
      </c>
      <c r="O1243" s="4" t="str">
        <f t="shared" si="98"/>
        <v>1</v>
      </c>
      <c r="P1243" s="4" t="str">
        <f t="shared" si="99"/>
        <v>E</v>
      </c>
    </row>
    <row r="1244" spans="1:16" s="4" customFormat="1" ht="18" customHeight="1" x14ac:dyDescent="0.35">
      <c r="A1244" s="11" t="s">
        <v>4131</v>
      </c>
      <c r="B1244" s="12" t="s">
        <v>4132</v>
      </c>
      <c r="C1244" s="12" t="s">
        <v>1477</v>
      </c>
      <c r="D1244" s="12" t="s">
        <v>1478</v>
      </c>
      <c r="E1244" s="13">
        <v>24</v>
      </c>
      <c r="F1244" s="13">
        <v>24</v>
      </c>
      <c r="G1244" s="12" t="s">
        <v>9</v>
      </c>
      <c r="H1244" s="12" t="s">
        <v>2079</v>
      </c>
      <c r="I1244" s="12" t="s">
        <v>2080</v>
      </c>
      <c r="J1244" s="13">
        <f t="shared" si="95"/>
        <v>0</v>
      </c>
      <c r="K1244" s="14" t="str">
        <f t="shared" si="96"/>
        <v xml:space="preserve"> Equivalent</v>
      </c>
      <c r="L1244" s="4" t="s">
        <v>2239</v>
      </c>
      <c r="N1244" s="4" t="str">
        <f t="shared" si="97"/>
        <v>AC</v>
      </c>
      <c r="O1244" s="4" t="str">
        <f t="shared" si="98"/>
        <v>3</v>
      </c>
      <c r="P1244" s="4" t="str">
        <f t="shared" si="99"/>
        <v>E</v>
      </c>
    </row>
    <row r="1245" spans="1:16" s="4" customFormat="1" ht="18" customHeight="1" x14ac:dyDescent="0.35">
      <c r="A1245" s="11" t="s">
        <v>4133</v>
      </c>
      <c r="B1245" s="12" t="s">
        <v>4134</v>
      </c>
      <c r="C1245" s="12" t="s">
        <v>959</v>
      </c>
      <c r="D1245" s="12" t="s">
        <v>960</v>
      </c>
      <c r="E1245" s="13">
        <v>20</v>
      </c>
      <c r="F1245" s="13">
        <v>20</v>
      </c>
      <c r="G1245" s="12" t="s">
        <v>18</v>
      </c>
      <c r="H1245" s="12" t="s">
        <v>2079</v>
      </c>
      <c r="I1245" s="12" t="s">
        <v>2080</v>
      </c>
      <c r="J1245" s="13">
        <f t="shared" si="95"/>
        <v>0</v>
      </c>
      <c r="K1245" s="14" t="str">
        <f t="shared" si="96"/>
        <v xml:space="preserve"> Equivalent</v>
      </c>
      <c r="L1245" s="4" t="s">
        <v>2239</v>
      </c>
      <c r="N1245" s="4" t="str">
        <f t="shared" si="97"/>
        <v>AC</v>
      </c>
      <c r="O1245" s="4" t="str">
        <f t="shared" si="98"/>
        <v>5</v>
      </c>
      <c r="P1245" s="4" t="str">
        <f t="shared" si="99"/>
        <v>E</v>
      </c>
    </row>
    <row r="1246" spans="1:16" s="4" customFormat="1" ht="18" customHeight="1" x14ac:dyDescent="0.35">
      <c r="A1246" s="11" t="s">
        <v>4135</v>
      </c>
      <c r="B1246" s="12" t="s">
        <v>4136</v>
      </c>
      <c r="C1246" s="12" t="s">
        <v>1456</v>
      </c>
      <c r="D1246" s="12" t="s">
        <v>1457</v>
      </c>
      <c r="E1246" s="13">
        <v>144</v>
      </c>
      <c r="F1246" s="13">
        <v>144</v>
      </c>
      <c r="G1246" s="12" t="s">
        <v>157</v>
      </c>
      <c r="H1246" s="12" t="s">
        <v>2079</v>
      </c>
      <c r="I1246" s="12" t="s">
        <v>2080</v>
      </c>
      <c r="J1246" s="13">
        <f t="shared" si="95"/>
        <v>0</v>
      </c>
      <c r="K1246" s="14" t="str">
        <f t="shared" si="96"/>
        <v xml:space="preserve"> Equivalent</v>
      </c>
      <c r="L1246" s="4" t="s">
        <v>2239</v>
      </c>
      <c r="N1246" s="4" t="str">
        <f t="shared" si="97"/>
        <v>AC</v>
      </c>
      <c r="O1246" s="4" t="str">
        <f t="shared" si="98"/>
        <v>5</v>
      </c>
      <c r="P1246" s="4" t="str">
        <f t="shared" si="99"/>
        <v>F</v>
      </c>
    </row>
    <row r="1247" spans="1:16" s="4" customFormat="1" ht="18" customHeight="1" x14ac:dyDescent="0.35">
      <c r="A1247" s="11" t="s">
        <v>4137</v>
      </c>
      <c r="B1247" s="12" t="s">
        <v>4138</v>
      </c>
      <c r="C1247" s="12" t="s">
        <v>1456</v>
      </c>
      <c r="D1247" s="12" t="s">
        <v>1457</v>
      </c>
      <c r="E1247" s="13">
        <v>144</v>
      </c>
      <c r="F1247" s="13">
        <v>144</v>
      </c>
      <c r="G1247" s="12" t="s">
        <v>157</v>
      </c>
      <c r="H1247" s="12" t="s">
        <v>2079</v>
      </c>
      <c r="I1247" s="12" t="s">
        <v>2080</v>
      </c>
      <c r="J1247" s="13">
        <f t="shared" si="95"/>
        <v>0</v>
      </c>
      <c r="K1247" s="14" t="str">
        <f t="shared" si="96"/>
        <v xml:space="preserve"> Equivalent</v>
      </c>
      <c r="L1247" s="4" t="s">
        <v>2239</v>
      </c>
      <c r="N1247" s="4" t="str">
        <f t="shared" si="97"/>
        <v>AC</v>
      </c>
      <c r="O1247" s="4" t="str">
        <f t="shared" si="98"/>
        <v>7</v>
      </c>
      <c r="P1247" s="4" t="str">
        <f t="shared" si="99"/>
        <v>F</v>
      </c>
    </row>
    <row r="1248" spans="1:16" s="4" customFormat="1" ht="18" customHeight="1" x14ac:dyDescent="0.35">
      <c r="A1248" s="11" t="s">
        <v>4139</v>
      </c>
      <c r="B1248" s="12" t="s">
        <v>491</v>
      </c>
      <c r="C1248" s="12" t="s">
        <v>1456</v>
      </c>
      <c r="D1248" s="12" t="s">
        <v>1457</v>
      </c>
      <c r="E1248" s="13">
        <v>144</v>
      </c>
      <c r="F1248" s="13">
        <v>144</v>
      </c>
      <c r="G1248" s="12" t="s">
        <v>157</v>
      </c>
      <c r="H1248" s="12" t="s">
        <v>2079</v>
      </c>
      <c r="I1248" s="12" t="s">
        <v>2080</v>
      </c>
      <c r="J1248" s="13">
        <f t="shared" si="95"/>
        <v>0</v>
      </c>
      <c r="K1248" s="14" t="str">
        <f t="shared" si="96"/>
        <v xml:space="preserve"> Equivalent</v>
      </c>
      <c r="L1248" s="4" t="s">
        <v>2239</v>
      </c>
      <c r="N1248" s="4" t="str">
        <f t="shared" si="97"/>
        <v>AC</v>
      </c>
      <c r="O1248" s="4" t="str">
        <f t="shared" si="98"/>
        <v>9</v>
      </c>
      <c r="P1248" s="4" t="str">
        <f t="shared" si="99"/>
        <v>F</v>
      </c>
    </row>
    <row r="1249" spans="1:16" s="4" customFormat="1" ht="18" customHeight="1" x14ac:dyDescent="0.35">
      <c r="A1249" s="11" t="s">
        <v>4140</v>
      </c>
      <c r="B1249" s="12" t="s">
        <v>492</v>
      </c>
      <c r="C1249" s="12" t="s">
        <v>1456</v>
      </c>
      <c r="D1249" s="12" t="s">
        <v>1457</v>
      </c>
      <c r="E1249" s="13">
        <v>144</v>
      </c>
      <c r="F1249" s="13">
        <v>144</v>
      </c>
      <c r="G1249" s="12" t="s">
        <v>157</v>
      </c>
      <c r="H1249" s="12" t="s">
        <v>2079</v>
      </c>
      <c r="I1249" s="12" t="s">
        <v>2080</v>
      </c>
      <c r="J1249" s="13">
        <f t="shared" si="95"/>
        <v>0</v>
      </c>
      <c r="K1249" s="14" t="str">
        <f t="shared" si="96"/>
        <v xml:space="preserve"> Equivalent</v>
      </c>
      <c r="L1249" s="4" t="s">
        <v>2239</v>
      </c>
      <c r="N1249" s="4" t="str">
        <f t="shared" si="97"/>
        <v>AC</v>
      </c>
      <c r="O1249" s="4" t="str">
        <f t="shared" si="98"/>
        <v>1</v>
      </c>
      <c r="P1249" s="4" t="str">
        <f t="shared" si="99"/>
        <v>F</v>
      </c>
    </row>
    <row r="1250" spans="1:16" s="4" customFormat="1" ht="18" customHeight="1" x14ac:dyDescent="0.35">
      <c r="A1250" s="11" t="s">
        <v>4141</v>
      </c>
      <c r="B1250" s="12" t="s">
        <v>493</v>
      </c>
      <c r="C1250" s="12" t="s">
        <v>1456</v>
      </c>
      <c r="D1250" s="12" t="s">
        <v>1457</v>
      </c>
      <c r="E1250" s="13">
        <v>68</v>
      </c>
      <c r="F1250" s="13">
        <v>68</v>
      </c>
      <c r="G1250" s="12" t="s">
        <v>157</v>
      </c>
      <c r="H1250" s="12" t="s">
        <v>2079</v>
      </c>
      <c r="I1250" s="12" t="s">
        <v>2080</v>
      </c>
      <c r="J1250" s="13">
        <f t="shared" si="95"/>
        <v>0</v>
      </c>
      <c r="K1250" s="14" t="str">
        <f t="shared" si="96"/>
        <v xml:space="preserve"> Equivalent</v>
      </c>
      <c r="L1250" s="4" t="s">
        <v>2239</v>
      </c>
      <c r="N1250" s="4" t="str">
        <f t="shared" si="97"/>
        <v>AC</v>
      </c>
      <c r="O1250" s="4" t="str">
        <f t="shared" si="98"/>
        <v>3</v>
      </c>
      <c r="P1250" s="4" t="str">
        <f t="shared" si="99"/>
        <v>F</v>
      </c>
    </row>
    <row r="1251" spans="1:16" s="4" customFormat="1" ht="18" customHeight="1" x14ac:dyDescent="0.35">
      <c r="A1251" s="11" t="s">
        <v>4142</v>
      </c>
      <c r="B1251" s="12" t="s">
        <v>494</v>
      </c>
      <c r="C1251" s="12" t="s">
        <v>1456</v>
      </c>
      <c r="D1251" s="12" t="s">
        <v>1457</v>
      </c>
      <c r="E1251" s="13">
        <v>144</v>
      </c>
      <c r="F1251" s="13">
        <v>144</v>
      </c>
      <c r="G1251" s="12" t="s">
        <v>157</v>
      </c>
      <c r="H1251" s="12" t="s">
        <v>2079</v>
      </c>
      <c r="I1251" s="12" t="s">
        <v>2080</v>
      </c>
      <c r="J1251" s="13">
        <f t="shared" si="95"/>
        <v>0</v>
      </c>
      <c r="K1251" s="14" t="str">
        <f t="shared" si="96"/>
        <v xml:space="preserve"> Equivalent</v>
      </c>
      <c r="L1251" s="4" t="s">
        <v>2239</v>
      </c>
      <c r="N1251" s="4" t="str">
        <f t="shared" si="97"/>
        <v>AC</v>
      </c>
      <c r="O1251" s="4" t="str">
        <f t="shared" si="98"/>
        <v>5</v>
      </c>
      <c r="P1251" s="4" t="str">
        <f t="shared" si="99"/>
        <v>F</v>
      </c>
    </row>
    <row r="1252" spans="1:16" s="4" customFormat="1" ht="18" customHeight="1" x14ac:dyDescent="0.35">
      <c r="A1252" s="11" t="s">
        <v>4143</v>
      </c>
      <c r="B1252" s="12" t="s">
        <v>495</v>
      </c>
      <c r="C1252" s="12" t="s">
        <v>3506</v>
      </c>
      <c r="D1252" s="12" t="s">
        <v>3507</v>
      </c>
      <c r="E1252" s="13">
        <v>54</v>
      </c>
      <c r="F1252" s="13">
        <v>54</v>
      </c>
      <c r="G1252" s="12" t="s">
        <v>18</v>
      </c>
      <c r="H1252" s="12" t="s">
        <v>2079</v>
      </c>
      <c r="I1252" s="12" t="s">
        <v>2080</v>
      </c>
      <c r="J1252" s="13">
        <f t="shared" si="95"/>
        <v>0</v>
      </c>
      <c r="K1252" s="14" t="str">
        <f t="shared" si="96"/>
        <v xml:space="preserve"> Equivalent</v>
      </c>
      <c r="L1252" s="4" t="s">
        <v>2239</v>
      </c>
      <c r="N1252" s="4" t="str">
        <f t="shared" si="97"/>
        <v>AC</v>
      </c>
      <c r="O1252" s="4" t="str">
        <f t="shared" si="98"/>
        <v>7</v>
      </c>
      <c r="P1252" s="4" t="str">
        <f t="shared" si="99"/>
        <v>F</v>
      </c>
    </row>
    <row r="1253" spans="1:16" s="4" customFormat="1" ht="18" customHeight="1" x14ac:dyDescent="0.35">
      <c r="A1253" s="11" t="s">
        <v>4144</v>
      </c>
      <c r="B1253" s="12" t="s">
        <v>496</v>
      </c>
      <c r="C1253" s="12" t="s">
        <v>3506</v>
      </c>
      <c r="D1253" s="12" t="s">
        <v>3507</v>
      </c>
      <c r="E1253" s="13">
        <v>54</v>
      </c>
      <c r="F1253" s="13">
        <v>54</v>
      </c>
      <c r="G1253" s="12" t="s">
        <v>18</v>
      </c>
      <c r="H1253" s="12" t="s">
        <v>2079</v>
      </c>
      <c r="I1253" s="12" t="s">
        <v>2080</v>
      </c>
      <c r="J1253" s="13">
        <f t="shared" si="95"/>
        <v>0</v>
      </c>
      <c r="K1253" s="14" t="str">
        <f t="shared" si="96"/>
        <v xml:space="preserve"> Equivalent</v>
      </c>
      <c r="L1253" s="4" t="s">
        <v>2239</v>
      </c>
      <c r="N1253" s="4" t="str">
        <f t="shared" si="97"/>
        <v>AC</v>
      </c>
      <c r="O1253" s="4" t="str">
        <f t="shared" si="98"/>
        <v>9</v>
      </c>
      <c r="P1253" s="4" t="str">
        <f t="shared" si="99"/>
        <v>F</v>
      </c>
    </row>
    <row r="1254" spans="1:16" s="4" customFormat="1" ht="18" customHeight="1" x14ac:dyDescent="0.35">
      <c r="A1254" s="11" t="s">
        <v>4145</v>
      </c>
      <c r="B1254" s="12" t="s">
        <v>497</v>
      </c>
      <c r="C1254" s="12" t="s">
        <v>3506</v>
      </c>
      <c r="D1254" s="12" t="s">
        <v>3507</v>
      </c>
      <c r="E1254" s="13">
        <v>54</v>
      </c>
      <c r="F1254" s="13">
        <v>54</v>
      </c>
      <c r="G1254" s="12" t="s">
        <v>18</v>
      </c>
      <c r="H1254" s="12" t="s">
        <v>2079</v>
      </c>
      <c r="I1254" s="12" t="s">
        <v>2080</v>
      </c>
      <c r="J1254" s="13">
        <f t="shared" si="95"/>
        <v>0</v>
      </c>
      <c r="K1254" s="14" t="str">
        <f t="shared" si="96"/>
        <v xml:space="preserve"> Equivalent</v>
      </c>
      <c r="L1254" s="4" t="s">
        <v>2239</v>
      </c>
      <c r="N1254" s="4" t="str">
        <f t="shared" si="97"/>
        <v>AC</v>
      </c>
      <c r="O1254" s="4" t="str">
        <f t="shared" si="98"/>
        <v>1</v>
      </c>
      <c r="P1254" s="4" t="str">
        <f t="shared" si="99"/>
        <v>F</v>
      </c>
    </row>
    <row r="1255" spans="1:16" s="4" customFormat="1" ht="18" customHeight="1" x14ac:dyDescent="0.35">
      <c r="A1255" s="11" t="s">
        <v>4146</v>
      </c>
      <c r="B1255" s="12" t="s">
        <v>4147</v>
      </c>
      <c r="C1255" s="12" t="s">
        <v>904</v>
      </c>
      <c r="D1255" s="12" t="s">
        <v>905</v>
      </c>
      <c r="E1255" s="13">
        <v>9</v>
      </c>
      <c r="F1255" s="13">
        <v>9</v>
      </c>
      <c r="G1255" s="12" t="s">
        <v>18</v>
      </c>
      <c r="H1255" s="12" t="s">
        <v>2079</v>
      </c>
      <c r="I1255" s="12" t="s">
        <v>2080</v>
      </c>
      <c r="J1255" s="13">
        <f t="shared" si="95"/>
        <v>0</v>
      </c>
      <c r="K1255" s="14" t="str">
        <f t="shared" si="96"/>
        <v xml:space="preserve"> Equivalent</v>
      </c>
      <c r="L1255" s="4" t="s">
        <v>2239</v>
      </c>
      <c r="N1255" s="4" t="str">
        <f t="shared" si="97"/>
        <v>AC</v>
      </c>
      <c r="O1255" s="4" t="str">
        <f t="shared" si="98"/>
        <v>3</v>
      </c>
      <c r="P1255" s="4" t="str">
        <f t="shared" si="99"/>
        <v>F</v>
      </c>
    </row>
    <row r="1256" spans="1:16" s="4" customFormat="1" ht="18" customHeight="1" x14ac:dyDescent="0.35">
      <c r="A1256" s="11" t="s">
        <v>4148</v>
      </c>
      <c r="B1256" s="12" t="s">
        <v>4149</v>
      </c>
      <c r="C1256" s="12" t="s">
        <v>3217</v>
      </c>
      <c r="D1256" s="12" t="s">
        <v>3218</v>
      </c>
      <c r="E1256" s="13">
        <v>54</v>
      </c>
      <c r="F1256" s="13">
        <v>54</v>
      </c>
      <c r="G1256" s="12" t="s">
        <v>18</v>
      </c>
      <c r="H1256" s="12" t="s">
        <v>2079</v>
      </c>
      <c r="I1256" s="12" t="s">
        <v>2080</v>
      </c>
      <c r="J1256" s="13">
        <f t="shared" si="95"/>
        <v>0</v>
      </c>
      <c r="K1256" s="14" t="str">
        <f t="shared" si="96"/>
        <v xml:space="preserve"> Equivalent</v>
      </c>
      <c r="L1256" s="4" t="s">
        <v>2239</v>
      </c>
      <c r="N1256" s="4" t="str">
        <f t="shared" si="97"/>
        <v>AC</v>
      </c>
      <c r="O1256" s="4" t="str">
        <f t="shared" si="98"/>
        <v>5</v>
      </c>
      <c r="P1256" s="4" t="str">
        <f t="shared" si="99"/>
        <v>F</v>
      </c>
    </row>
    <row r="1257" spans="1:16" s="4" customFormat="1" ht="18" customHeight="1" x14ac:dyDescent="0.35">
      <c r="A1257" s="11" t="s">
        <v>4150</v>
      </c>
      <c r="B1257" s="12" t="s">
        <v>498</v>
      </c>
      <c r="C1257" s="12" t="s">
        <v>3506</v>
      </c>
      <c r="D1257" s="12" t="s">
        <v>3507</v>
      </c>
      <c r="E1257" s="13">
        <v>54</v>
      </c>
      <c r="F1257" s="13">
        <v>54</v>
      </c>
      <c r="G1257" s="12" t="s">
        <v>18</v>
      </c>
      <c r="H1257" s="12" t="s">
        <v>2079</v>
      </c>
      <c r="I1257" s="12" t="s">
        <v>2080</v>
      </c>
      <c r="J1257" s="13">
        <f t="shared" si="95"/>
        <v>0</v>
      </c>
      <c r="K1257" s="14" t="str">
        <f t="shared" si="96"/>
        <v xml:space="preserve"> Equivalent</v>
      </c>
      <c r="L1257" s="4" t="s">
        <v>2239</v>
      </c>
      <c r="N1257" s="4" t="str">
        <f t="shared" si="97"/>
        <v>AC</v>
      </c>
      <c r="O1257" s="4" t="str">
        <f t="shared" si="98"/>
        <v>7</v>
      </c>
      <c r="P1257" s="4" t="str">
        <f t="shared" si="99"/>
        <v>F</v>
      </c>
    </row>
    <row r="1258" spans="1:16" s="4" customFormat="1" ht="18" customHeight="1" x14ac:dyDescent="0.35">
      <c r="A1258" s="11" t="s">
        <v>4151</v>
      </c>
      <c r="B1258" s="12" t="s">
        <v>499</v>
      </c>
      <c r="C1258" s="12" t="s">
        <v>1456</v>
      </c>
      <c r="D1258" s="12" t="s">
        <v>1457</v>
      </c>
      <c r="E1258" s="13">
        <v>144</v>
      </c>
      <c r="F1258" s="13">
        <v>144</v>
      </c>
      <c r="G1258" s="12" t="s">
        <v>157</v>
      </c>
      <c r="H1258" s="12" t="s">
        <v>2079</v>
      </c>
      <c r="I1258" s="12" t="s">
        <v>2080</v>
      </c>
      <c r="J1258" s="13">
        <f t="shared" si="95"/>
        <v>0</v>
      </c>
      <c r="K1258" s="14" t="str">
        <f t="shared" si="96"/>
        <v xml:space="preserve"> Equivalent</v>
      </c>
      <c r="L1258" s="4" t="s">
        <v>2239</v>
      </c>
      <c r="N1258" s="4" t="str">
        <f t="shared" si="97"/>
        <v>AC</v>
      </c>
      <c r="O1258" s="4" t="str">
        <f t="shared" si="98"/>
        <v>9</v>
      </c>
      <c r="P1258" s="4" t="str">
        <f t="shared" si="99"/>
        <v>F</v>
      </c>
    </row>
    <row r="1259" spans="1:16" s="4" customFormat="1" ht="18" customHeight="1" x14ac:dyDescent="0.35">
      <c r="A1259" s="11" t="s">
        <v>4152</v>
      </c>
      <c r="B1259" s="12" t="s">
        <v>4153</v>
      </c>
      <c r="C1259" s="12" t="s">
        <v>1456</v>
      </c>
      <c r="D1259" s="12" t="s">
        <v>1457</v>
      </c>
      <c r="E1259" s="13">
        <v>144</v>
      </c>
      <c r="F1259" s="13">
        <v>144</v>
      </c>
      <c r="G1259" s="12" t="s">
        <v>157</v>
      </c>
      <c r="H1259" s="12" t="s">
        <v>2079</v>
      </c>
      <c r="I1259" s="12" t="s">
        <v>2080</v>
      </c>
      <c r="J1259" s="13">
        <f t="shared" si="95"/>
        <v>0</v>
      </c>
      <c r="K1259" s="14" t="str">
        <f t="shared" si="96"/>
        <v xml:space="preserve"> Equivalent</v>
      </c>
      <c r="L1259" s="4" t="s">
        <v>2239</v>
      </c>
      <c r="N1259" s="4" t="str">
        <f t="shared" si="97"/>
        <v>AC</v>
      </c>
      <c r="O1259" s="4" t="str">
        <f t="shared" si="98"/>
        <v>1</v>
      </c>
      <c r="P1259" s="4" t="str">
        <f t="shared" si="99"/>
        <v>F</v>
      </c>
    </row>
    <row r="1260" spans="1:16" s="4" customFormat="1" ht="18" customHeight="1" x14ac:dyDescent="0.35">
      <c r="A1260" s="11" t="s">
        <v>4154</v>
      </c>
      <c r="B1260" s="12" t="s">
        <v>500</v>
      </c>
      <c r="C1260" s="12" t="s">
        <v>1456</v>
      </c>
      <c r="D1260" s="12" t="s">
        <v>1457</v>
      </c>
      <c r="E1260" s="13">
        <v>144</v>
      </c>
      <c r="F1260" s="13">
        <v>144</v>
      </c>
      <c r="G1260" s="12" t="s">
        <v>157</v>
      </c>
      <c r="H1260" s="12" t="s">
        <v>2079</v>
      </c>
      <c r="I1260" s="12" t="s">
        <v>2080</v>
      </c>
      <c r="J1260" s="13">
        <f t="shared" si="95"/>
        <v>0</v>
      </c>
      <c r="K1260" s="14" t="str">
        <f t="shared" si="96"/>
        <v xml:space="preserve"> Equivalent</v>
      </c>
      <c r="L1260" s="4" t="s">
        <v>2239</v>
      </c>
      <c r="N1260" s="4" t="str">
        <f t="shared" si="97"/>
        <v>AC</v>
      </c>
      <c r="O1260" s="4" t="str">
        <f t="shared" si="98"/>
        <v>3</v>
      </c>
      <c r="P1260" s="4" t="str">
        <f t="shared" si="99"/>
        <v>F</v>
      </c>
    </row>
    <row r="1261" spans="1:16" s="4" customFormat="1" ht="18" customHeight="1" x14ac:dyDescent="0.35">
      <c r="A1261" s="11" t="s">
        <v>4155</v>
      </c>
      <c r="B1261" s="12" t="s">
        <v>4156</v>
      </c>
      <c r="C1261" s="12" t="s">
        <v>904</v>
      </c>
      <c r="D1261" s="12" t="s">
        <v>905</v>
      </c>
      <c r="E1261" s="13">
        <v>100</v>
      </c>
      <c r="F1261" s="13">
        <v>100</v>
      </c>
      <c r="G1261" s="12" t="s">
        <v>18</v>
      </c>
      <c r="H1261" s="12" t="s">
        <v>2079</v>
      </c>
      <c r="I1261" s="12" t="s">
        <v>2080</v>
      </c>
      <c r="J1261" s="13">
        <f t="shared" si="95"/>
        <v>0</v>
      </c>
      <c r="K1261" s="14" t="str">
        <f t="shared" si="96"/>
        <v xml:space="preserve"> Equivalent</v>
      </c>
      <c r="L1261" s="4" t="s">
        <v>2239</v>
      </c>
      <c r="N1261" s="4" t="str">
        <f t="shared" si="97"/>
        <v>AC</v>
      </c>
      <c r="O1261" s="4" t="str">
        <f t="shared" si="98"/>
        <v>5</v>
      </c>
      <c r="P1261" s="4" t="str">
        <f t="shared" si="99"/>
        <v>F</v>
      </c>
    </row>
    <row r="1262" spans="1:16" s="4" customFormat="1" ht="18" customHeight="1" x14ac:dyDescent="0.35">
      <c r="A1262" s="11" t="s">
        <v>4157</v>
      </c>
      <c r="B1262" s="12" t="s">
        <v>501</v>
      </c>
      <c r="C1262" s="12" t="s">
        <v>3506</v>
      </c>
      <c r="D1262" s="12" t="s">
        <v>3507</v>
      </c>
      <c r="E1262" s="13">
        <v>54</v>
      </c>
      <c r="F1262" s="13">
        <v>54</v>
      </c>
      <c r="G1262" s="12" t="s">
        <v>18</v>
      </c>
      <c r="H1262" s="12" t="s">
        <v>2079</v>
      </c>
      <c r="I1262" s="12" t="s">
        <v>2080</v>
      </c>
      <c r="J1262" s="13">
        <f t="shared" si="95"/>
        <v>0</v>
      </c>
      <c r="K1262" s="14" t="str">
        <f t="shared" si="96"/>
        <v xml:space="preserve"> Equivalent</v>
      </c>
      <c r="L1262" s="4" t="s">
        <v>2239</v>
      </c>
      <c r="N1262" s="4" t="str">
        <f t="shared" si="97"/>
        <v>AC</v>
      </c>
      <c r="O1262" s="4" t="str">
        <f t="shared" si="98"/>
        <v>7</v>
      </c>
      <c r="P1262" s="4" t="str">
        <f t="shared" si="99"/>
        <v>F</v>
      </c>
    </row>
    <row r="1263" spans="1:16" s="4" customFormat="1" ht="18" customHeight="1" x14ac:dyDescent="0.35">
      <c r="A1263" s="11" t="s">
        <v>4158</v>
      </c>
      <c r="B1263" s="12" t="s">
        <v>502</v>
      </c>
      <c r="C1263" s="12" t="s">
        <v>3506</v>
      </c>
      <c r="D1263" s="12" t="s">
        <v>3507</v>
      </c>
      <c r="E1263" s="13">
        <v>54</v>
      </c>
      <c r="F1263" s="13">
        <v>54</v>
      </c>
      <c r="G1263" s="12" t="s">
        <v>18</v>
      </c>
      <c r="H1263" s="12" t="s">
        <v>2079</v>
      </c>
      <c r="I1263" s="12" t="s">
        <v>2080</v>
      </c>
      <c r="J1263" s="13">
        <f t="shared" si="95"/>
        <v>0</v>
      </c>
      <c r="K1263" s="14" t="str">
        <f t="shared" si="96"/>
        <v xml:space="preserve"> Equivalent</v>
      </c>
      <c r="L1263" s="4" t="s">
        <v>2239</v>
      </c>
      <c r="N1263" s="4" t="str">
        <f t="shared" si="97"/>
        <v>AC</v>
      </c>
      <c r="O1263" s="4" t="str">
        <f t="shared" si="98"/>
        <v>9</v>
      </c>
      <c r="P1263" s="4" t="str">
        <f t="shared" si="99"/>
        <v>F</v>
      </c>
    </row>
    <row r="1264" spans="1:16" s="4" customFormat="1" ht="18" customHeight="1" x14ac:dyDescent="0.35">
      <c r="A1264" s="11" t="s">
        <v>4159</v>
      </c>
      <c r="B1264" s="12" t="s">
        <v>503</v>
      </c>
      <c r="C1264" s="12" t="s">
        <v>3635</v>
      </c>
      <c r="D1264" s="12" t="s">
        <v>3636</v>
      </c>
      <c r="E1264" s="13">
        <v>54</v>
      </c>
      <c r="F1264" s="13">
        <v>54</v>
      </c>
      <c r="G1264" s="12" t="s">
        <v>18</v>
      </c>
      <c r="H1264" s="12" t="s">
        <v>2079</v>
      </c>
      <c r="I1264" s="12" t="s">
        <v>2080</v>
      </c>
      <c r="J1264" s="13">
        <f t="shared" si="95"/>
        <v>0</v>
      </c>
      <c r="K1264" s="14" t="str">
        <f t="shared" si="96"/>
        <v xml:space="preserve"> Equivalent</v>
      </c>
      <c r="L1264" s="4" t="s">
        <v>2239</v>
      </c>
      <c r="N1264" s="4" t="str">
        <f t="shared" si="97"/>
        <v>AC</v>
      </c>
      <c r="O1264" s="4" t="str">
        <f t="shared" si="98"/>
        <v>1</v>
      </c>
      <c r="P1264" s="4" t="str">
        <f t="shared" si="99"/>
        <v>F</v>
      </c>
    </row>
    <row r="1265" spans="1:16" s="4" customFormat="1" ht="18" customHeight="1" x14ac:dyDescent="0.35">
      <c r="A1265" s="11" t="s">
        <v>4160</v>
      </c>
      <c r="B1265" s="12" t="s">
        <v>4161</v>
      </c>
      <c r="C1265" s="12" t="s">
        <v>160</v>
      </c>
      <c r="D1265" s="12" t="s">
        <v>161</v>
      </c>
      <c r="E1265" s="13">
        <v>36</v>
      </c>
      <c r="F1265" s="13">
        <v>36</v>
      </c>
      <c r="G1265" s="12" t="s">
        <v>18</v>
      </c>
      <c r="H1265" s="12" t="s">
        <v>2079</v>
      </c>
      <c r="I1265" s="12" t="s">
        <v>2080</v>
      </c>
      <c r="J1265" s="13">
        <f t="shared" si="95"/>
        <v>0</v>
      </c>
      <c r="K1265" s="14" t="str">
        <f t="shared" si="96"/>
        <v xml:space="preserve"> Equivalent</v>
      </c>
      <c r="L1265" s="4" t="s">
        <v>2239</v>
      </c>
      <c r="N1265" s="4" t="str">
        <f t="shared" si="97"/>
        <v>AC</v>
      </c>
      <c r="O1265" s="4" t="str">
        <f t="shared" si="98"/>
        <v>3</v>
      </c>
      <c r="P1265" s="4" t="str">
        <f t="shared" si="99"/>
        <v>F</v>
      </c>
    </row>
    <row r="1266" spans="1:16" s="4" customFormat="1" ht="18" customHeight="1" x14ac:dyDescent="0.35">
      <c r="A1266" s="11" t="s">
        <v>4162</v>
      </c>
      <c r="B1266" s="12" t="s">
        <v>4163</v>
      </c>
      <c r="C1266" s="12" t="s">
        <v>799</v>
      </c>
      <c r="D1266" s="12" t="s">
        <v>800</v>
      </c>
      <c r="E1266" s="13">
        <v>9.25</v>
      </c>
      <c r="F1266" s="13">
        <v>9.25</v>
      </c>
      <c r="G1266" s="12" t="s">
        <v>18</v>
      </c>
      <c r="H1266" s="12" t="s">
        <v>2079</v>
      </c>
      <c r="I1266" s="12" t="s">
        <v>2080</v>
      </c>
      <c r="J1266" s="13">
        <f t="shared" si="95"/>
        <v>0</v>
      </c>
      <c r="K1266" s="14" t="str">
        <f t="shared" si="96"/>
        <v xml:space="preserve"> Equivalent</v>
      </c>
      <c r="L1266" s="4" t="s">
        <v>2239</v>
      </c>
      <c r="N1266" s="4" t="str">
        <f t="shared" si="97"/>
        <v>AC</v>
      </c>
      <c r="O1266" s="4" t="str">
        <f t="shared" si="98"/>
        <v>3</v>
      </c>
      <c r="P1266" s="4" t="str">
        <f t="shared" si="99"/>
        <v>F</v>
      </c>
    </row>
    <row r="1267" spans="1:16" s="4" customFormat="1" ht="18" customHeight="1" x14ac:dyDescent="0.35">
      <c r="A1267" s="11" t="s">
        <v>4164</v>
      </c>
      <c r="B1267" s="12" t="s">
        <v>504</v>
      </c>
      <c r="C1267" s="12" t="s">
        <v>3217</v>
      </c>
      <c r="D1267" s="12" t="s">
        <v>3218</v>
      </c>
      <c r="E1267" s="13">
        <v>54</v>
      </c>
      <c r="F1267" s="13">
        <v>54</v>
      </c>
      <c r="G1267" s="12" t="s">
        <v>18</v>
      </c>
      <c r="H1267" s="12" t="s">
        <v>2079</v>
      </c>
      <c r="I1267" s="12" t="s">
        <v>2080</v>
      </c>
      <c r="J1267" s="13">
        <f t="shared" si="95"/>
        <v>0</v>
      </c>
      <c r="K1267" s="14" t="str">
        <f t="shared" si="96"/>
        <v xml:space="preserve"> Equivalent</v>
      </c>
      <c r="L1267" s="4" t="s">
        <v>2239</v>
      </c>
      <c r="N1267" s="4" t="str">
        <f t="shared" si="97"/>
        <v>AC</v>
      </c>
      <c r="O1267" s="4" t="str">
        <f t="shared" si="98"/>
        <v>5</v>
      </c>
      <c r="P1267" s="4" t="str">
        <f t="shared" si="99"/>
        <v>F</v>
      </c>
    </row>
    <row r="1268" spans="1:16" s="4" customFormat="1" ht="18" customHeight="1" x14ac:dyDescent="0.35">
      <c r="A1268" s="11" t="s">
        <v>4165</v>
      </c>
      <c r="B1268" s="12" t="s">
        <v>4166</v>
      </c>
      <c r="C1268" s="12" t="s">
        <v>3635</v>
      </c>
      <c r="D1268" s="12" t="s">
        <v>3636</v>
      </c>
      <c r="E1268" s="13">
        <v>54</v>
      </c>
      <c r="F1268" s="13">
        <v>54</v>
      </c>
      <c r="G1268" s="12" t="s">
        <v>18</v>
      </c>
      <c r="H1268" s="12" t="s">
        <v>2079</v>
      </c>
      <c r="I1268" s="12" t="s">
        <v>2080</v>
      </c>
      <c r="J1268" s="13">
        <f t="shared" si="95"/>
        <v>0</v>
      </c>
      <c r="K1268" s="14" t="str">
        <f t="shared" si="96"/>
        <v xml:space="preserve"> Equivalent</v>
      </c>
      <c r="L1268" s="4" t="s">
        <v>2239</v>
      </c>
      <c r="N1268" s="4" t="str">
        <f t="shared" si="97"/>
        <v>AC</v>
      </c>
      <c r="O1268" s="4" t="str">
        <f t="shared" si="98"/>
        <v>7</v>
      </c>
      <c r="P1268" s="4" t="str">
        <f t="shared" si="99"/>
        <v>F</v>
      </c>
    </row>
    <row r="1269" spans="1:16" s="4" customFormat="1" ht="18" customHeight="1" x14ac:dyDescent="0.35">
      <c r="A1269" s="11" t="s">
        <v>4167</v>
      </c>
      <c r="B1269" s="12" t="s">
        <v>505</v>
      </c>
      <c r="C1269" s="12" t="s">
        <v>1456</v>
      </c>
      <c r="D1269" s="12" t="s">
        <v>1457</v>
      </c>
      <c r="E1269" s="13">
        <v>144</v>
      </c>
      <c r="F1269" s="13">
        <v>144</v>
      </c>
      <c r="G1269" s="12" t="s">
        <v>157</v>
      </c>
      <c r="H1269" s="12" t="s">
        <v>2079</v>
      </c>
      <c r="I1269" s="12" t="s">
        <v>2080</v>
      </c>
      <c r="J1269" s="13">
        <f t="shared" si="95"/>
        <v>0</v>
      </c>
      <c r="K1269" s="14" t="str">
        <f t="shared" si="96"/>
        <v xml:space="preserve"> Equivalent</v>
      </c>
      <c r="L1269" s="4" t="s">
        <v>2239</v>
      </c>
      <c r="N1269" s="4" t="str">
        <f t="shared" si="97"/>
        <v>AC</v>
      </c>
      <c r="O1269" s="4" t="str">
        <f t="shared" si="98"/>
        <v>9</v>
      </c>
      <c r="P1269" s="4" t="str">
        <f t="shared" si="99"/>
        <v>F</v>
      </c>
    </row>
    <row r="1270" spans="1:16" s="4" customFormat="1" ht="18" customHeight="1" x14ac:dyDescent="0.35">
      <c r="A1270" s="11" t="s">
        <v>4168</v>
      </c>
      <c r="B1270" s="12" t="s">
        <v>4169</v>
      </c>
      <c r="C1270" s="12" t="s">
        <v>1456</v>
      </c>
      <c r="D1270" s="12" t="s">
        <v>1457</v>
      </c>
      <c r="E1270" s="13">
        <v>144</v>
      </c>
      <c r="F1270" s="13">
        <v>144</v>
      </c>
      <c r="G1270" s="12" t="s">
        <v>157</v>
      </c>
      <c r="H1270" s="12" t="s">
        <v>2079</v>
      </c>
      <c r="I1270" s="12" t="s">
        <v>2080</v>
      </c>
      <c r="J1270" s="13">
        <f t="shared" si="95"/>
        <v>0</v>
      </c>
      <c r="K1270" s="14" t="str">
        <f t="shared" si="96"/>
        <v xml:space="preserve"> Equivalent</v>
      </c>
      <c r="L1270" s="4" t="s">
        <v>2239</v>
      </c>
      <c r="N1270" s="4" t="str">
        <f t="shared" si="97"/>
        <v>AC</v>
      </c>
      <c r="O1270" s="4" t="str">
        <f t="shared" si="98"/>
        <v>1</v>
      </c>
      <c r="P1270" s="4" t="str">
        <f t="shared" si="99"/>
        <v>F</v>
      </c>
    </row>
    <row r="1271" spans="1:16" s="4" customFormat="1" ht="18" customHeight="1" x14ac:dyDescent="0.35">
      <c r="A1271" s="11" t="s">
        <v>4170</v>
      </c>
      <c r="B1271" s="12" t="s">
        <v>506</v>
      </c>
      <c r="C1271" s="12" t="s">
        <v>3506</v>
      </c>
      <c r="D1271" s="12" t="s">
        <v>3507</v>
      </c>
      <c r="E1271" s="13">
        <v>54</v>
      </c>
      <c r="F1271" s="13">
        <v>54</v>
      </c>
      <c r="G1271" s="12" t="s">
        <v>18</v>
      </c>
      <c r="H1271" s="12" t="s">
        <v>2079</v>
      </c>
      <c r="I1271" s="12" t="s">
        <v>2080</v>
      </c>
      <c r="J1271" s="13">
        <f t="shared" si="95"/>
        <v>0</v>
      </c>
      <c r="K1271" s="14" t="str">
        <f t="shared" si="96"/>
        <v xml:space="preserve"> Equivalent</v>
      </c>
      <c r="L1271" s="4" t="s">
        <v>2239</v>
      </c>
      <c r="N1271" s="4" t="str">
        <f t="shared" si="97"/>
        <v>AC</v>
      </c>
      <c r="O1271" s="4" t="str">
        <f t="shared" si="98"/>
        <v>3</v>
      </c>
      <c r="P1271" s="4" t="str">
        <f t="shared" si="99"/>
        <v>F</v>
      </c>
    </row>
    <row r="1272" spans="1:16" s="4" customFormat="1" ht="18" customHeight="1" x14ac:dyDescent="0.35">
      <c r="A1272" s="11" t="s">
        <v>4171</v>
      </c>
      <c r="B1272" s="12" t="s">
        <v>507</v>
      </c>
      <c r="C1272" s="12" t="s">
        <v>160</v>
      </c>
      <c r="D1272" s="12" t="s">
        <v>161</v>
      </c>
      <c r="E1272" s="13">
        <v>21</v>
      </c>
      <c r="F1272" s="13">
        <v>21</v>
      </c>
      <c r="G1272" s="12" t="s">
        <v>18</v>
      </c>
      <c r="H1272" s="12" t="s">
        <v>2079</v>
      </c>
      <c r="I1272" s="12" t="s">
        <v>2080</v>
      </c>
      <c r="J1272" s="13">
        <f t="shared" si="95"/>
        <v>0</v>
      </c>
      <c r="K1272" s="14" t="str">
        <f t="shared" si="96"/>
        <v xml:space="preserve"> Equivalent</v>
      </c>
      <c r="L1272" s="4" t="s">
        <v>2239</v>
      </c>
      <c r="N1272" s="4" t="str">
        <f t="shared" si="97"/>
        <v>AC</v>
      </c>
      <c r="O1272" s="4" t="str">
        <f t="shared" si="98"/>
        <v>5</v>
      </c>
      <c r="P1272" s="4" t="str">
        <f t="shared" si="99"/>
        <v>F</v>
      </c>
    </row>
    <row r="1273" spans="1:16" s="4" customFormat="1" ht="18" customHeight="1" x14ac:dyDescent="0.35">
      <c r="A1273" s="11" t="s">
        <v>4172</v>
      </c>
      <c r="B1273" s="12" t="s">
        <v>508</v>
      </c>
      <c r="C1273" s="12" t="s">
        <v>3217</v>
      </c>
      <c r="D1273" s="12" t="s">
        <v>3218</v>
      </c>
      <c r="E1273" s="13">
        <v>54</v>
      </c>
      <c r="F1273" s="13">
        <v>54</v>
      </c>
      <c r="G1273" s="12" t="s">
        <v>18</v>
      </c>
      <c r="H1273" s="12" t="s">
        <v>2079</v>
      </c>
      <c r="I1273" s="12" t="s">
        <v>2080</v>
      </c>
      <c r="J1273" s="13">
        <f t="shared" si="95"/>
        <v>0</v>
      </c>
      <c r="K1273" s="14" t="str">
        <f t="shared" si="96"/>
        <v xml:space="preserve"> Equivalent</v>
      </c>
      <c r="L1273" s="4" t="s">
        <v>2239</v>
      </c>
      <c r="N1273" s="4" t="str">
        <f t="shared" si="97"/>
        <v>AC</v>
      </c>
      <c r="O1273" s="4" t="str">
        <f t="shared" si="98"/>
        <v>7</v>
      </c>
      <c r="P1273" s="4" t="str">
        <f t="shared" si="99"/>
        <v>F</v>
      </c>
    </row>
    <row r="1274" spans="1:16" s="4" customFormat="1" ht="18" customHeight="1" x14ac:dyDescent="0.35">
      <c r="A1274" s="11" t="s">
        <v>4173</v>
      </c>
      <c r="B1274" s="12" t="s">
        <v>4174</v>
      </c>
      <c r="C1274" s="12" t="s">
        <v>1456</v>
      </c>
      <c r="D1274" s="12" t="s">
        <v>1457</v>
      </c>
      <c r="E1274" s="13">
        <v>144</v>
      </c>
      <c r="F1274" s="13">
        <v>144</v>
      </c>
      <c r="G1274" s="12" t="s">
        <v>157</v>
      </c>
      <c r="H1274" s="12" t="s">
        <v>2079</v>
      </c>
      <c r="I1274" s="12" t="s">
        <v>2080</v>
      </c>
      <c r="J1274" s="13">
        <f t="shared" si="95"/>
        <v>0</v>
      </c>
      <c r="K1274" s="14" t="str">
        <f t="shared" si="96"/>
        <v xml:space="preserve"> Equivalent</v>
      </c>
      <c r="L1274" s="4" t="s">
        <v>2239</v>
      </c>
      <c r="N1274" s="4" t="str">
        <f t="shared" si="97"/>
        <v>AC</v>
      </c>
      <c r="O1274" s="4" t="str">
        <f t="shared" si="98"/>
        <v>9</v>
      </c>
      <c r="P1274" s="4" t="str">
        <f t="shared" si="99"/>
        <v>F</v>
      </c>
    </row>
    <row r="1275" spans="1:16" s="4" customFormat="1" ht="18" customHeight="1" x14ac:dyDescent="0.35">
      <c r="A1275" s="11" t="s">
        <v>4175</v>
      </c>
      <c r="B1275" s="12" t="s">
        <v>509</v>
      </c>
      <c r="C1275" s="12" t="s">
        <v>901</v>
      </c>
      <c r="D1275" s="12" t="s">
        <v>902</v>
      </c>
      <c r="E1275" s="13">
        <v>90</v>
      </c>
      <c r="F1275" s="13">
        <v>90</v>
      </c>
      <c r="G1275" s="12" t="s">
        <v>18</v>
      </c>
      <c r="H1275" s="12" t="s">
        <v>2079</v>
      </c>
      <c r="I1275" s="12" t="s">
        <v>2080</v>
      </c>
      <c r="J1275" s="13">
        <f t="shared" si="95"/>
        <v>0</v>
      </c>
      <c r="K1275" s="14" t="str">
        <f t="shared" si="96"/>
        <v xml:space="preserve"> Equivalent</v>
      </c>
      <c r="L1275" s="4" t="s">
        <v>2239</v>
      </c>
      <c r="N1275" s="4" t="str">
        <f t="shared" si="97"/>
        <v>AC</v>
      </c>
      <c r="O1275" s="4" t="str">
        <f t="shared" si="98"/>
        <v>1</v>
      </c>
      <c r="P1275" s="4" t="str">
        <f t="shared" si="99"/>
        <v>F</v>
      </c>
    </row>
    <row r="1276" spans="1:16" s="4" customFormat="1" ht="18" customHeight="1" x14ac:dyDescent="0.35">
      <c r="A1276" s="11" t="s">
        <v>4176</v>
      </c>
      <c r="B1276" s="12" t="s">
        <v>512</v>
      </c>
      <c r="C1276" s="12" t="s">
        <v>1456</v>
      </c>
      <c r="D1276" s="12" t="s">
        <v>1457</v>
      </c>
      <c r="E1276" s="13">
        <v>144</v>
      </c>
      <c r="F1276" s="13">
        <v>144</v>
      </c>
      <c r="G1276" s="12" t="s">
        <v>157</v>
      </c>
      <c r="H1276" s="12" t="s">
        <v>2079</v>
      </c>
      <c r="I1276" s="12" t="s">
        <v>2080</v>
      </c>
      <c r="J1276" s="13">
        <f t="shared" si="95"/>
        <v>0</v>
      </c>
      <c r="K1276" s="14" t="str">
        <f t="shared" si="96"/>
        <v xml:space="preserve"> Equivalent</v>
      </c>
      <c r="L1276" s="4" t="s">
        <v>2239</v>
      </c>
      <c r="N1276" s="4" t="str">
        <f t="shared" si="97"/>
        <v>AC</v>
      </c>
      <c r="O1276" s="4" t="str">
        <f t="shared" si="98"/>
        <v>5</v>
      </c>
      <c r="P1276" s="4" t="str">
        <f t="shared" si="99"/>
        <v>F</v>
      </c>
    </row>
    <row r="1277" spans="1:16" s="4" customFormat="1" ht="18" customHeight="1" x14ac:dyDescent="0.35">
      <c r="A1277" s="11" t="s">
        <v>4177</v>
      </c>
      <c r="B1277" s="12" t="s">
        <v>515</v>
      </c>
      <c r="C1277" s="12" t="s">
        <v>32</v>
      </c>
      <c r="D1277" s="12" t="s">
        <v>33</v>
      </c>
      <c r="E1277" s="13">
        <v>63</v>
      </c>
      <c r="F1277" s="13">
        <v>63</v>
      </c>
      <c r="G1277" s="12" t="s">
        <v>18</v>
      </c>
      <c r="H1277" s="12" t="s">
        <v>2079</v>
      </c>
      <c r="I1277" s="12" t="s">
        <v>2080</v>
      </c>
      <c r="J1277" s="13">
        <f t="shared" si="95"/>
        <v>0</v>
      </c>
      <c r="K1277" s="14" t="str">
        <f t="shared" si="96"/>
        <v xml:space="preserve"> Equivalent</v>
      </c>
      <c r="L1277" s="4" t="s">
        <v>2239</v>
      </c>
      <c r="N1277" s="4" t="str">
        <f t="shared" si="97"/>
        <v>AC</v>
      </c>
      <c r="O1277" s="4" t="str">
        <f t="shared" si="98"/>
        <v>7</v>
      </c>
      <c r="P1277" s="4" t="str">
        <f t="shared" si="99"/>
        <v>F</v>
      </c>
    </row>
    <row r="1278" spans="1:16" s="4" customFormat="1" ht="18" customHeight="1" x14ac:dyDescent="0.35">
      <c r="A1278" s="11" t="s">
        <v>4178</v>
      </c>
      <c r="B1278" s="12" t="s">
        <v>516</v>
      </c>
      <c r="C1278" s="12" t="s">
        <v>901</v>
      </c>
      <c r="D1278" s="12" t="s">
        <v>902</v>
      </c>
      <c r="E1278" s="13">
        <v>90</v>
      </c>
      <c r="F1278" s="13">
        <v>90</v>
      </c>
      <c r="G1278" s="12" t="s">
        <v>18</v>
      </c>
      <c r="H1278" s="12" t="s">
        <v>2079</v>
      </c>
      <c r="I1278" s="12" t="s">
        <v>2080</v>
      </c>
      <c r="J1278" s="13">
        <f t="shared" si="95"/>
        <v>0</v>
      </c>
      <c r="K1278" s="14" t="str">
        <f t="shared" si="96"/>
        <v xml:space="preserve"> Equivalent</v>
      </c>
      <c r="L1278" s="4" t="s">
        <v>2239</v>
      </c>
      <c r="N1278" s="4" t="str">
        <f t="shared" si="97"/>
        <v>AC</v>
      </c>
      <c r="O1278" s="4" t="str">
        <f t="shared" si="98"/>
        <v>9</v>
      </c>
      <c r="P1278" s="4" t="str">
        <f t="shared" si="99"/>
        <v>F</v>
      </c>
    </row>
    <row r="1279" spans="1:16" s="4" customFormat="1" ht="18" customHeight="1" x14ac:dyDescent="0.35">
      <c r="A1279" s="11" t="s">
        <v>4179</v>
      </c>
      <c r="B1279" s="12" t="s">
        <v>517</v>
      </c>
      <c r="C1279" s="12" t="s">
        <v>606</v>
      </c>
      <c r="D1279" s="12" t="s">
        <v>607</v>
      </c>
      <c r="E1279" s="13">
        <v>72</v>
      </c>
      <c r="F1279" s="13">
        <v>72</v>
      </c>
      <c r="G1279" s="12" t="s">
        <v>18</v>
      </c>
      <c r="H1279" s="12" t="s">
        <v>2079</v>
      </c>
      <c r="I1279" s="12" t="s">
        <v>2080</v>
      </c>
      <c r="J1279" s="13">
        <f t="shared" si="95"/>
        <v>0</v>
      </c>
      <c r="K1279" s="14" t="str">
        <f t="shared" si="96"/>
        <v xml:space="preserve"> Equivalent</v>
      </c>
      <c r="L1279" s="4" t="s">
        <v>2239</v>
      </c>
      <c r="N1279" s="4" t="str">
        <f t="shared" si="97"/>
        <v>AC</v>
      </c>
      <c r="O1279" s="4" t="str">
        <f t="shared" si="98"/>
        <v>1</v>
      </c>
      <c r="P1279" s="4" t="str">
        <f t="shared" si="99"/>
        <v>F</v>
      </c>
    </row>
    <row r="1280" spans="1:16" s="4" customFormat="1" ht="18" customHeight="1" x14ac:dyDescent="0.35">
      <c r="A1280" s="11" t="s">
        <v>4180</v>
      </c>
      <c r="B1280" s="12" t="s">
        <v>4181</v>
      </c>
      <c r="C1280" s="12" t="s">
        <v>32</v>
      </c>
      <c r="D1280" s="12" t="s">
        <v>33</v>
      </c>
      <c r="E1280" s="13">
        <v>63</v>
      </c>
      <c r="F1280" s="13">
        <v>63</v>
      </c>
      <c r="G1280" s="12" t="s">
        <v>18</v>
      </c>
      <c r="H1280" s="12" t="s">
        <v>2079</v>
      </c>
      <c r="I1280" s="12" t="s">
        <v>2080</v>
      </c>
      <c r="J1280" s="13">
        <f t="shared" si="95"/>
        <v>0</v>
      </c>
      <c r="K1280" s="14" t="str">
        <f t="shared" si="96"/>
        <v xml:space="preserve"> Equivalent</v>
      </c>
      <c r="L1280" s="4" t="s">
        <v>2239</v>
      </c>
      <c r="N1280" s="4" t="str">
        <f t="shared" si="97"/>
        <v>AC</v>
      </c>
      <c r="O1280" s="4" t="str">
        <f t="shared" si="98"/>
        <v>3</v>
      </c>
      <c r="P1280" s="4" t="str">
        <f t="shared" si="99"/>
        <v>F</v>
      </c>
    </row>
    <row r="1281" spans="1:16" s="4" customFormat="1" ht="18" customHeight="1" x14ac:dyDescent="0.35">
      <c r="A1281" s="11" t="s">
        <v>4182</v>
      </c>
      <c r="B1281" s="12" t="s">
        <v>4183</v>
      </c>
      <c r="C1281" s="12" t="s">
        <v>901</v>
      </c>
      <c r="D1281" s="12" t="s">
        <v>902</v>
      </c>
      <c r="E1281" s="13">
        <v>90</v>
      </c>
      <c r="F1281" s="13">
        <v>90</v>
      </c>
      <c r="G1281" s="12" t="s">
        <v>18</v>
      </c>
      <c r="H1281" s="12" t="s">
        <v>2079</v>
      </c>
      <c r="I1281" s="12" t="s">
        <v>2080</v>
      </c>
      <c r="J1281" s="13">
        <f t="shared" si="95"/>
        <v>0</v>
      </c>
      <c r="K1281" s="14" t="str">
        <f t="shared" si="96"/>
        <v xml:space="preserve"> Equivalent</v>
      </c>
      <c r="L1281" s="4" t="s">
        <v>2239</v>
      </c>
      <c r="N1281" s="4" t="str">
        <f t="shared" si="97"/>
        <v>AC</v>
      </c>
      <c r="O1281" s="4" t="str">
        <f t="shared" si="98"/>
        <v>5</v>
      </c>
      <c r="P1281" s="4" t="str">
        <f t="shared" si="99"/>
        <v>F</v>
      </c>
    </row>
    <row r="1282" spans="1:16" s="4" customFormat="1" ht="18" customHeight="1" x14ac:dyDescent="0.35">
      <c r="A1282" s="11" t="s">
        <v>4184</v>
      </c>
      <c r="B1282" s="12" t="s">
        <v>518</v>
      </c>
      <c r="C1282" s="12" t="s">
        <v>1456</v>
      </c>
      <c r="D1282" s="12" t="s">
        <v>1457</v>
      </c>
      <c r="E1282" s="13">
        <v>144</v>
      </c>
      <c r="F1282" s="13">
        <v>144</v>
      </c>
      <c r="G1282" s="12" t="s">
        <v>157</v>
      </c>
      <c r="H1282" s="12" t="s">
        <v>2079</v>
      </c>
      <c r="I1282" s="12" t="s">
        <v>2080</v>
      </c>
      <c r="J1282" s="13">
        <f t="shared" si="95"/>
        <v>0</v>
      </c>
      <c r="K1282" s="14" t="str">
        <f t="shared" si="96"/>
        <v xml:space="preserve"> Equivalent</v>
      </c>
      <c r="L1282" s="4" t="s">
        <v>2239</v>
      </c>
      <c r="N1282" s="4" t="str">
        <f t="shared" si="97"/>
        <v>AC</v>
      </c>
      <c r="O1282" s="4" t="str">
        <f t="shared" si="98"/>
        <v>7</v>
      </c>
      <c r="P1282" s="4" t="str">
        <f t="shared" si="99"/>
        <v>F</v>
      </c>
    </row>
    <row r="1283" spans="1:16" s="4" customFormat="1" ht="18" customHeight="1" x14ac:dyDescent="0.35">
      <c r="A1283" s="11" t="s">
        <v>4185</v>
      </c>
      <c r="B1283" s="12" t="s">
        <v>519</v>
      </c>
      <c r="C1283" s="12" t="s">
        <v>3769</v>
      </c>
      <c r="D1283" s="12" t="s">
        <v>3770</v>
      </c>
      <c r="E1283" s="13">
        <v>59</v>
      </c>
      <c r="F1283" s="13">
        <v>59</v>
      </c>
      <c r="G1283" s="12" t="s">
        <v>18</v>
      </c>
      <c r="H1283" s="12" t="s">
        <v>2079</v>
      </c>
      <c r="I1283" s="12" t="s">
        <v>2080</v>
      </c>
      <c r="J1283" s="13">
        <f t="shared" ref="J1283:J1346" si="100">F1283-E1283</f>
        <v>0</v>
      </c>
      <c r="K1283" s="14" t="str">
        <f t="shared" ref="K1283:K1346" si="101">IF(J1283=0," Equivalent",IF(J1283&gt;0,"Excess","Shortage"))</f>
        <v xml:space="preserve"> Equivalent</v>
      </c>
      <c r="L1283" s="4" t="s">
        <v>2239</v>
      </c>
      <c r="N1283" s="4" t="str">
        <f t="shared" ref="N1283:N1346" si="102">MID(B1283,1,2)</f>
        <v>AC</v>
      </c>
      <c r="O1283" s="4" t="str">
        <f t="shared" ref="O1283:O1346" si="103">MID(B1283,6,1)</f>
        <v>9</v>
      </c>
      <c r="P1283" s="4" t="str">
        <f t="shared" ref="P1283:P1346" si="104">MID(B1283,8,1)</f>
        <v>F</v>
      </c>
    </row>
    <row r="1284" spans="1:16" s="4" customFormat="1" ht="18" customHeight="1" x14ac:dyDescent="0.35">
      <c r="A1284" s="11" t="s">
        <v>4186</v>
      </c>
      <c r="B1284" s="12" t="s">
        <v>4187</v>
      </c>
      <c r="C1284" s="12" t="s">
        <v>2917</v>
      </c>
      <c r="D1284" s="12" t="s">
        <v>2918</v>
      </c>
      <c r="E1284" s="13">
        <v>24</v>
      </c>
      <c r="F1284" s="13">
        <v>24</v>
      </c>
      <c r="G1284" s="12" t="s">
        <v>18</v>
      </c>
      <c r="H1284" s="12" t="s">
        <v>2079</v>
      </c>
      <c r="I1284" s="12" t="s">
        <v>2080</v>
      </c>
      <c r="J1284" s="13">
        <f t="shared" si="100"/>
        <v>0</v>
      </c>
      <c r="K1284" s="14" t="str">
        <f t="shared" si="101"/>
        <v xml:space="preserve"> Equivalent</v>
      </c>
      <c r="L1284" s="4" t="s">
        <v>2239</v>
      </c>
      <c r="N1284" s="4" t="str">
        <f t="shared" si="102"/>
        <v>AC</v>
      </c>
      <c r="O1284" s="4" t="str">
        <f t="shared" si="103"/>
        <v>1</v>
      </c>
      <c r="P1284" s="4" t="str">
        <f t="shared" si="104"/>
        <v>F</v>
      </c>
    </row>
    <row r="1285" spans="1:16" s="4" customFormat="1" ht="18" customHeight="1" x14ac:dyDescent="0.35">
      <c r="A1285" s="11" t="s">
        <v>4188</v>
      </c>
      <c r="B1285" s="12" t="s">
        <v>4189</v>
      </c>
      <c r="C1285" s="12" t="s">
        <v>606</v>
      </c>
      <c r="D1285" s="12" t="s">
        <v>607</v>
      </c>
      <c r="E1285" s="13">
        <v>72</v>
      </c>
      <c r="F1285" s="13">
        <v>72</v>
      </c>
      <c r="G1285" s="12" t="s">
        <v>18</v>
      </c>
      <c r="H1285" s="12" t="s">
        <v>2079</v>
      </c>
      <c r="I1285" s="12" t="s">
        <v>2080</v>
      </c>
      <c r="J1285" s="13">
        <f t="shared" si="100"/>
        <v>0</v>
      </c>
      <c r="K1285" s="14" t="str">
        <f t="shared" si="101"/>
        <v xml:space="preserve"> Equivalent</v>
      </c>
      <c r="L1285" s="4" t="s">
        <v>2239</v>
      </c>
      <c r="N1285" s="4" t="str">
        <f t="shared" si="102"/>
        <v>AC</v>
      </c>
      <c r="O1285" s="4" t="str">
        <f t="shared" si="103"/>
        <v>3</v>
      </c>
      <c r="P1285" s="4" t="str">
        <f t="shared" si="104"/>
        <v>F</v>
      </c>
    </row>
    <row r="1286" spans="1:16" s="4" customFormat="1" ht="18" customHeight="1" x14ac:dyDescent="0.35">
      <c r="A1286" s="11" t="s">
        <v>4190</v>
      </c>
      <c r="B1286" s="12" t="s">
        <v>4191</v>
      </c>
      <c r="C1286" s="12" t="s">
        <v>2490</v>
      </c>
      <c r="D1286" s="12" t="s">
        <v>2491</v>
      </c>
      <c r="E1286" s="13">
        <v>36</v>
      </c>
      <c r="F1286" s="13">
        <v>36</v>
      </c>
      <c r="G1286" s="12" t="s">
        <v>18</v>
      </c>
      <c r="H1286" s="12" t="s">
        <v>2079</v>
      </c>
      <c r="I1286" s="12" t="s">
        <v>2080</v>
      </c>
      <c r="J1286" s="13">
        <f t="shared" si="100"/>
        <v>0</v>
      </c>
      <c r="K1286" s="14" t="str">
        <f t="shared" si="101"/>
        <v xml:space="preserve"> Equivalent</v>
      </c>
      <c r="L1286" s="4" t="s">
        <v>2239</v>
      </c>
      <c r="N1286" s="4" t="str">
        <f t="shared" si="102"/>
        <v>AC</v>
      </c>
      <c r="O1286" s="4" t="str">
        <f t="shared" si="103"/>
        <v>5</v>
      </c>
      <c r="P1286" s="4" t="str">
        <f t="shared" si="104"/>
        <v>F</v>
      </c>
    </row>
    <row r="1287" spans="1:16" s="4" customFormat="1" ht="18" customHeight="1" x14ac:dyDescent="0.35">
      <c r="A1287" s="11" t="s">
        <v>4192</v>
      </c>
      <c r="B1287" s="12" t="s">
        <v>1615</v>
      </c>
      <c r="C1287" s="12" t="s">
        <v>1613</v>
      </c>
      <c r="D1287" s="12" t="s">
        <v>1614</v>
      </c>
      <c r="E1287" s="13">
        <v>10</v>
      </c>
      <c r="F1287" s="13">
        <v>10</v>
      </c>
      <c r="G1287" s="12" t="s">
        <v>9</v>
      </c>
      <c r="H1287" s="12" t="s">
        <v>2079</v>
      </c>
      <c r="I1287" s="12" t="s">
        <v>2080</v>
      </c>
      <c r="J1287" s="13">
        <f t="shared" si="100"/>
        <v>0</v>
      </c>
      <c r="K1287" s="14" t="str">
        <f t="shared" si="101"/>
        <v xml:space="preserve"> Equivalent</v>
      </c>
      <c r="L1287" s="4" t="s">
        <v>2239</v>
      </c>
      <c r="N1287" s="4" t="str">
        <f t="shared" si="102"/>
        <v>AD</v>
      </c>
      <c r="O1287" s="4" t="str">
        <f t="shared" si="103"/>
        <v>6</v>
      </c>
      <c r="P1287" s="4" t="str">
        <f t="shared" si="104"/>
        <v>A</v>
      </c>
    </row>
    <row r="1288" spans="1:16" s="4" customFormat="1" ht="18" customHeight="1" x14ac:dyDescent="0.35">
      <c r="A1288" s="11" t="s">
        <v>4193</v>
      </c>
      <c r="B1288" s="12" t="s">
        <v>1618</v>
      </c>
      <c r="C1288" s="12" t="s">
        <v>150</v>
      </c>
      <c r="D1288" s="12" t="s">
        <v>151</v>
      </c>
      <c r="E1288" s="13">
        <v>6</v>
      </c>
      <c r="F1288" s="13">
        <v>6</v>
      </c>
      <c r="G1288" s="12" t="s">
        <v>9</v>
      </c>
      <c r="H1288" s="12" t="s">
        <v>2079</v>
      </c>
      <c r="I1288" s="12" t="s">
        <v>2080</v>
      </c>
      <c r="J1288" s="13">
        <f t="shared" si="100"/>
        <v>0</v>
      </c>
      <c r="K1288" s="14" t="str">
        <f t="shared" si="101"/>
        <v xml:space="preserve"> Equivalent</v>
      </c>
      <c r="L1288" s="4" t="s">
        <v>2239</v>
      </c>
      <c r="N1288" s="4" t="str">
        <f t="shared" si="102"/>
        <v>AD</v>
      </c>
      <c r="O1288" s="4" t="str">
        <f t="shared" si="103"/>
        <v>8</v>
      </c>
      <c r="P1288" s="4" t="str">
        <f t="shared" si="104"/>
        <v>A</v>
      </c>
    </row>
    <row r="1289" spans="1:16" s="4" customFormat="1" ht="18" customHeight="1" x14ac:dyDescent="0.35">
      <c r="A1289" s="11" t="s">
        <v>4194</v>
      </c>
      <c r="B1289" s="12" t="s">
        <v>1621</v>
      </c>
      <c r="C1289" s="12" t="s">
        <v>1619</v>
      </c>
      <c r="D1289" s="12" t="s">
        <v>1620</v>
      </c>
      <c r="E1289" s="13">
        <v>4</v>
      </c>
      <c r="F1289" s="13">
        <v>4</v>
      </c>
      <c r="G1289" s="12" t="s">
        <v>9</v>
      </c>
      <c r="H1289" s="12" t="s">
        <v>2079</v>
      </c>
      <c r="I1289" s="12" t="s">
        <v>2080</v>
      </c>
      <c r="J1289" s="13">
        <f t="shared" si="100"/>
        <v>0</v>
      </c>
      <c r="K1289" s="14" t="str">
        <f t="shared" si="101"/>
        <v xml:space="preserve"> Equivalent</v>
      </c>
      <c r="L1289" s="4" t="s">
        <v>2239</v>
      </c>
      <c r="N1289" s="4" t="str">
        <f t="shared" si="102"/>
        <v>AD</v>
      </c>
      <c r="O1289" s="4" t="str">
        <f t="shared" si="103"/>
        <v>0</v>
      </c>
      <c r="P1289" s="4" t="str">
        <f t="shared" si="104"/>
        <v>A</v>
      </c>
    </row>
    <row r="1290" spans="1:16" s="4" customFormat="1" ht="18" customHeight="1" x14ac:dyDescent="0.35">
      <c r="A1290" s="11" t="s">
        <v>4195</v>
      </c>
      <c r="B1290" s="12" t="s">
        <v>1622</v>
      </c>
      <c r="C1290" s="12" t="s">
        <v>1629</v>
      </c>
      <c r="D1290" s="12" t="s">
        <v>1630</v>
      </c>
      <c r="E1290" s="13">
        <v>1</v>
      </c>
      <c r="F1290" s="13">
        <v>1</v>
      </c>
      <c r="G1290" s="12" t="s">
        <v>9</v>
      </c>
      <c r="H1290" s="12" t="s">
        <v>2079</v>
      </c>
      <c r="I1290" s="12" t="s">
        <v>2080</v>
      </c>
      <c r="J1290" s="13">
        <f t="shared" si="100"/>
        <v>0</v>
      </c>
      <c r="K1290" s="14" t="str">
        <f t="shared" si="101"/>
        <v xml:space="preserve"> Equivalent</v>
      </c>
      <c r="L1290" s="4" t="s">
        <v>2239</v>
      </c>
      <c r="N1290" s="4" t="str">
        <f t="shared" si="102"/>
        <v>AD</v>
      </c>
      <c r="O1290" s="4" t="str">
        <f t="shared" si="103"/>
        <v>2</v>
      </c>
      <c r="P1290" s="4" t="str">
        <f t="shared" si="104"/>
        <v>A</v>
      </c>
    </row>
    <row r="1291" spans="1:16" s="4" customFormat="1" ht="18" customHeight="1" x14ac:dyDescent="0.35">
      <c r="A1291" s="11" t="s">
        <v>4196</v>
      </c>
      <c r="B1291" s="12" t="s">
        <v>1625</v>
      </c>
      <c r="C1291" s="12" t="s">
        <v>1626</v>
      </c>
      <c r="D1291" s="12" t="s">
        <v>1627</v>
      </c>
      <c r="E1291" s="13">
        <v>24</v>
      </c>
      <c r="F1291" s="13">
        <v>24</v>
      </c>
      <c r="G1291" s="12" t="s">
        <v>9</v>
      </c>
      <c r="H1291" s="12" t="s">
        <v>2079</v>
      </c>
      <c r="I1291" s="12" t="s">
        <v>2080</v>
      </c>
      <c r="J1291" s="13">
        <f t="shared" si="100"/>
        <v>0</v>
      </c>
      <c r="K1291" s="14" t="str">
        <f t="shared" si="101"/>
        <v xml:space="preserve"> Equivalent</v>
      </c>
      <c r="L1291" s="4" t="s">
        <v>2239</v>
      </c>
      <c r="N1291" s="4" t="str">
        <f t="shared" si="102"/>
        <v>AD</v>
      </c>
      <c r="O1291" s="4" t="str">
        <f t="shared" si="103"/>
        <v>4</v>
      </c>
      <c r="P1291" s="4" t="str">
        <f t="shared" si="104"/>
        <v>A</v>
      </c>
    </row>
    <row r="1292" spans="1:16" s="4" customFormat="1" ht="18" customHeight="1" x14ac:dyDescent="0.35">
      <c r="A1292" s="11" t="s">
        <v>4197</v>
      </c>
      <c r="B1292" s="12" t="s">
        <v>1628</v>
      </c>
      <c r="C1292" s="12" t="s">
        <v>1648</v>
      </c>
      <c r="D1292" s="12" t="s">
        <v>1649</v>
      </c>
      <c r="E1292" s="13">
        <v>19</v>
      </c>
      <c r="F1292" s="13">
        <v>19</v>
      </c>
      <c r="G1292" s="12" t="s">
        <v>9</v>
      </c>
      <c r="H1292" s="12" t="s">
        <v>2079</v>
      </c>
      <c r="I1292" s="12" t="s">
        <v>2080</v>
      </c>
      <c r="J1292" s="13">
        <f t="shared" si="100"/>
        <v>0</v>
      </c>
      <c r="K1292" s="14" t="str">
        <f t="shared" si="101"/>
        <v xml:space="preserve"> Equivalent</v>
      </c>
      <c r="L1292" s="4" t="s">
        <v>2239</v>
      </c>
      <c r="N1292" s="4" t="str">
        <f t="shared" si="102"/>
        <v>AD</v>
      </c>
      <c r="O1292" s="4" t="str">
        <f t="shared" si="103"/>
        <v>6</v>
      </c>
      <c r="P1292" s="4" t="str">
        <f t="shared" si="104"/>
        <v>A</v>
      </c>
    </row>
    <row r="1293" spans="1:16" s="4" customFormat="1" ht="18" customHeight="1" x14ac:dyDescent="0.35">
      <c r="A1293" s="11" t="s">
        <v>4198</v>
      </c>
      <c r="B1293" s="12" t="s">
        <v>1631</v>
      </c>
      <c r="C1293" s="12" t="s">
        <v>542</v>
      </c>
      <c r="D1293" s="12" t="s">
        <v>543</v>
      </c>
      <c r="E1293" s="13">
        <v>17</v>
      </c>
      <c r="F1293" s="13">
        <v>17</v>
      </c>
      <c r="G1293" s="12" t="s">
        <v>9</v>
      </c>
      <c r="H1293" s="12" t="s">
        <v>2079</v>
      </c>
      <c r="I1293" s="12" t="s">
        <v>2080</v>
      </c>
      <c r="J1293" s="13">
        <f t="shared" si="100"/>
        <v>0</v>
      </c>
      <c r="K1293" s="14" t="str">
        <f t="shared" si="101"/>
        <v xml:space="preserve"> Equivalent</v>
      </c>
      <c r="L1293" s="4" t="s">
        <v>2239</v>
      </c>
      <c r="N1293" s="4" t="str">
        <f t="shared" si="102"/>
        <v>AD</v>
      </c>
      <c r="O1293" s="4" t="str">
        <f t="shared" si="103"/>
        <v>8</v>
      </c>
      <c r="P1293" s="4" t="str">
        <f t="shared" si="104"/>
        <v>A</v>
      </c>
    </row>
    <row r="1294" spans="1:16" s="4" customFormat="1" ht="18" customHeight="1" x14ac:dyDescent="0.35">
      <c r="A1294" s="11" t="s">
        <v>4199</v>
      </c>
      <c r="B1294" s="12" t="s">
        <v>1634</v>
      </c>
      <c r="C1294" s="12" t="s">
        <v>1668</v>
      </c>
      <c r="D1294" s="12" t="s">
        <v>1669</v>
      </c>
      <c r="E1294" s="13">
        <v>23</v>
      </c>
      <c r="F1294" s="13">
        <v>23</v>
      </c>
      <c r="G1294" s="12" t="s">
        <v>9</v>
      </c>
      <c r="H1294" s="12" t="s">
        <v>2079</v>
      </c>
      <c r="I1294" s="12" t="s">
        <v>2080</v>
      </c>
      <c r="J1294" s="13">
        <f t="shared" si="100"/>
        <v>0</v>
      </c>
      <c r="K1294" s="14" t="str">
        <f t="shared" si="101"/>
        <v xml:space="preserve"> Equivalent</v>
      </c>
      <c r="L1294" s="4" t="s">
        <v>2239</v>
      </c>
      <c r="N1294" s="4" t="str">
        <f t="shared" si="102"/>
        <v>AD</v>
      </c>
      <c r="O1294" s="4" t="str">
        <f t="shared" si="103"/>
        <v>0</v>
      </c>
      <c r="P1294" s="4" t="str">
        <f t="shared" si="104"/>
        <v>A</v>
      </c>
    </row>
    <row r="1295" spans="1:16" s="4" customFormat="1" ht="18" customHeight="1" x14ac:dyDescent="0.35">
      <c r="A1295" s="11" t="s">
        <v>4200</v>
      </c>
      <c r="B1295" s="12" t="s">
        <v>1637</v>
      </c>
      <c r="C1295" s="12" t="s">
        <v>1125</v>
      </c>
      <c r="D1295" s="12" t="s">
        <v>1126</v>
      </c>
      <c r="E1295" s="13">
        <v>15</v>
      </c>
      <c r="F1295" s="13">
        <v>15</v>
      </c>
      <c r="G1295" s="12" t="s">
        <v>18</v>
      </c>
      <c r="H1295" s="12" t="s">
        <v>2079</v>
      </c>
      <c r="I1295" s="12" t="s">
        <v>2080</v>
      </c>
      <c r="J1295" s="13">
        <f t="shared" si="100"/>
        <v>0</v>
      </c>
      <c r="K1295" s="14" t="str">
        <f t="shared" si="101"/>
        <v xml:space="preserve"> Equivalent</v>
      </c>
      <c r="L1295" s="4" t="s">
        <v>2239</v>
      </c>
      <c r="N1295" s="4" t="str">
        <f t="shared" si="102"/>
        <v>AD</v>
      </c>
      <c r="O1295" s="4" t="str">
        <f t="shared" si="103"/>
        <v>2</v>
      </c>
      <c r="P1295" s="4" t="str">
        <f t="shared" si="104"/>
        <v>A</v>
      </c>
    </row>
    <row r="1296" spans="1:16" s="4" customFormat="1" ht="18" customHeight="1" x14ac:dyDescent="0.35">
      <c r="A1296" s="11" t="s">
        <v>4201</v>
      </c>
      <c r="B1296" s="12" t="s">
        <v>4202</v>
      </c>
      <c r="C1296" s="12" t="s">
        <v>1611</v>
      </c>
      <c r="D1296" s="12" t="s">
        <v>1612</v>
      </c>
      <c r="E1296" s="13">
        <v>10</v>
      </c>
      <c r="F1296" s="13">
        <v>11</v>
      </c>
      <c r="G1296" s="12" t="s">
        <v>9</v>
      </c>
      <c r="H1296" s="12" t="s">
        <v>2079</v>
      </c>
      <c r="I1296" s="12" t="s">
        <v>2080</v>
      </c>
      <c r="J1296" s="13">
        <f t="shared" si="100"/>
        <v>1</v>
      </c>
      <c r="K1296" s="32" t="str">
        <f t="shared" si="101"/>
        <v>Excess</v>
      </c>
      <c r="L1296" s="4" t="s">
        <v>2239</v>
      </c>
      <c r="N1296" s="4" t="str">
        <f t="shared" si="102"/>
        <v>AD</v>
      </c>
      <c r="O1296" s="4" t="str">
        <f t="shared" si="103"/>
        <v>4</v>
      </c>
      <c r="P1296" s="4" t="str">
        <f t="shared" si="104"/>
        <v>A</v>
      </c>
    </row>
    <row r="1297" spans="1:16" s="4" customFormat="1" ht="18" customHeight="1" x14ac:dyDescent="0.35">
      <c r="A1297" s="11" t="s">
        <v>4203</v>
      </c>
      <c r="B1297" s="12" t="s">
        <v>1640</v>
      </c>
      <c r="C1297" s="12" t="s">
        <v>1895</v>
      </c>
      <c r="D1297" s="12" t="s">
        <v>1896</v>
      </c>
      <c r="E1297" s="13">
        <v>22</v>
      </c>
      <c r="F1297" s="13">
        <v>22</v>
      </c>
      <c r="G1297" s="12" t="s">
        <v>9</v>
      </c>
      <c r="H1297" s="12" t="s">
        <v>2079</v>
      </c>
      <c r="I1297" s="12" t="s">
        <v>2080</v>
      </c>
      <c r="J1297" s="13">
        <f t="shared" si="100"/>
        <v>0</v>
      </c>
      <c r="K1297" s="14" t="str">
        <f t="shared" si="101"/>
        <v xml:space="preserve"> Equivalent</v>
      </c>
      <c r="L1297" s="4" t="s">
        <v>2239</v>
      </c>
      <c r="N1297" s="4" t="str">
        <f t="shared" si="102"/>
        <v>AD</v>
      </c>
      <c r="O1297" s="4" t="str">
        <f t="shared" si="103"/>
        <v>6</v>
      </c>
      <c r="P1297" s="4" t="str">
        <f t="shared" si="104"/>
        <v>A</v>
      </c>
    </row>
    <row r="1298" spans="1:16" s="4" customFormat="1" ht="18" customHeight="1" x14ac:dyDescent="0.35">
      <c r="A1298" s="11" t="s">
        <v>4204</v>
      </c>
      <c r="B1298" s="12" t="s">
        <v>1641</v>
      </c>
      <c r="C1298" s="12" t="s">
        <v>249</v>
      </c>
      <c r="D1298" s="12" t="s">
        <v>250</v>
      </c>
      <c r="E1298" s="13">
        <v>6</v>
      </c>
      <c r="F1298" s="13">
        <v>6</v>
      </c>
      <c r="G1298" s="12" t="s">
        <v>9</v>
      </c>
      <c r="H1298" s="12" t="s">
        <v>2079</v>
      </c>
      <c r="I1298" s="12" t="s">
        <v>2080</v>
      </c>
      <c r="J1298" s="13">
        <f t="shared" si="100"/>
        <v>0</v>
      </c>
      <c r="K1298" s="14" t="str">
        <f t="shared" si="101"/>
        <v xml:space="preserve"> Equivalent</v>
      </c>
      <c r="L1298" s="4" t="s">
        <v>2239</v>
      </c>
      <c r="N1298" s="4" t="str">
        <f t="shared" si="102"/>
        <v>AD</v>
      </c>
      <c r="O1298" s="4" t="str">
        <f t="shared" si="103"/>
        <v>8</v>
      </c>
      <c r="P1298" s="4" t="str">
        <f t="shared" si="104"/>
        <v>A</v>
      </c>
    </row>
    <row r="1299" spans="1:16" s="4" customFormat="1" ht="18" customHeight="1" x14ac:dyDescent="0.35">
      <c r="A1299" s="11" t="s">
        <v>4205</v>
      </c>
      <c r="B1299" s="12" t="s">
        <v>1644</v>
      </c>
      <c r="C1299" s="12" t="s">
        <v>2559</v>
      </c>
      <c r="D1299" s="12" t="s">
        <v>2560</v>
      </c>
      <c r="E1299" s="13">
        <v>4</v>
      </c>
      <c r="F1299" s="13">
        <v>4</v>
      </c>
      <c r="G1299" s="12" t="s">
        <v>9</v>
      </c>
      <c r="H1299" s="12" t="s">
        <v>2079</v>
      </c>
      <c r="I1299" s="12" t="s">
        <v>2080</v>
      </c>
      <c r="J1299" s="13">
        <f t="shared" si="100"/>
        <v>0</v>
      </c>
      <c r="K1299" s="14" t="str">
        <f t="shared" si="101"/>
        <v xml:space="preserve"> Equivalent</v>
      </c>
      <c r="L1299" s="4" t="s">
        <v>2239</v>
      </c>
      <c r="N1299" s="4" t="str">
        <f t="shared" si="102"/>
        <v>AD</v>
      </c>
      <c r="O1299" s="4" t="str">
        <f t="shared" si="103"/>
        <v>0</v>
      </c>
      <c r="P1299" s="4" t="str">
        <f t="shared" si="104"/>
        <v>A</v>
      </c>
    </row>
    <row r="1300" spans="1:16" s="4" customFormat="1" ht="18" customHeight="1" x14ac:dyDescent="0.35">
      <c r="A1300" s="11" t="s">
        <v>4206</v>
      </c>
      <c r="B1300" s="12" t="s">
        <v>1647</v>
      </c>
      <c r="C1300" s="12" t="s">
        <v>1673</v>
      </c>
      <c r="D1300" s="12" t="s">
        <v>1674</v>
      </c>
      <c r="E1300" s="13">
        <v>68</v>
      </c>
      <c r="F1300" s="13">
        <v>68</v>
      </c>
      <c r="G1300" s="12" t="s">
        <v>157</v>
      </c>
      <c r="H1300" s="12" t="s">
        <v>2079</v>
      </c>
      <c r="I1300" s="12" t="s">
        <v>2080</v>
      </c>
      <c r="J1300" s="13">
        <f t="shared" si="100"/>
        <v>0</v>
      </c>
      <c r="K1300" s="14" t="str">
        <f t="shared" si="101"/>
        <v xml:space="preserve"> Equivalent</v>
      </c>
      <c r="L1300" s="4" t="s">
        <v>2239</v>
      </c>
      <c r="N1300" s="4" t="str">
        <f t="shared" si="102"/>
        <v>AD</v>
      </c>
      <c r="O1300" s="4" t="str">
        <f t="shared" si="103"/>
        <v>2</v>
      </c>
      <c r="P1300" s="4" t="str">
        <f t="shared" si="104"/>
        <v>A</v>
      </c>
    </row>
    <row r="1301" spans="1:16" s="4" customFormat="1" ht="18" customHeight="1" x14ac:dyDescent="0.35">
      <c r="A1301" s="11" t="s">
        <v>4207</v>
      </c>
      <c r="B1301" s="12" t="s">
        <v>1650</v>
      </c>
      <c r="C1301" s="12" t="s">
        <v>1616</v>
      </c>
      <c r="D1301" s="12" t="s">
        <v>1617</v>
      </c>
      <c r="E1301" s="13">
        <v>82</v>
      </c>
      <c r="F1301" s="13">
        <v>82</v>
      </c>
      <c r="G1301" s="12" t="s">
        <v>157</v>
      </c>
      <c r="H1301" s="12" t="s">
        <v>2079</v>
      </c>
      <c r="I1301" s="12" t="s">
        <v>2080</v>
      </c>
      <c r="J1301" s="13">
        <f t="shared" si="100"/>
        <v>0</v>
      </c>
      <c r="K1301" s="14" t="str">
        <f t="shared" si="101"/>
        <v xml:space="preserve"> Equivalent</v>
      </c>
      <c r="L1301" s="4" t="s">
        <v>2239</v>
      </c>
      <c r="N1301" s="4" t="str">
        <f t="shared" si="102"/>
        <v>AD</v>
      </c>
      <c r="O1301" s="4" t="str">
        <f t="shared" si="103"/>
        <v>4</v>
      </c>
      <c r="P1301" s="4" t="str">
        <f t="shared" si="104"/>
        <v>A</v>
      </c>
    </row>
    <row r="1302" spans="1:16" s="4" customFormat="1" ht="18" customHeight="1" x14ac:dyDescent="0.35">
      <c r="A1302" s="11" t="s">
        <v>4208</v>
      </c>
      <c r="B1302" s="12" t="s">
        <v>4209</v>
      </c>
      <c r="C1302" s="12" t="s">
        <v>1635</v>
      </c>
      <c r="D1302" s="12" t="s">
        <v>1636</v>
      </c>
      <c r="E1302" s="13">
        <v>15</v>
      </c>
      <c r="F1302" s="13">
        <v>15</v>
      </c>
      <c r="G1302" s="12" t="s">
        <v>9</v>
      </c>
      <c r="H1302" s="12" t="s">
        <v>2079</v>
      </c>
      <c r="I1302" s="12" t="s">
        <v>2080</v>
      </c>
      <c r="J1302" s="13">
        <f t="shared" si="100"/>
        <v>0</v>
      </c>
      <c r="K1302" s="14" t="str">
        <f t="shared" si="101"/>
        <v xml:space="preserve"> Equivalent</v>
      </c>
      <c r="L1302" s="4" t="s">
        <v>2239</v>
      </c>
      <c r="N1302" s="4" t="str">
        <f t="shared" si="102"/>
        <v>AD</v>
      </c>
      <c r="O1302" s="4" t="str">
        <f t="shared" si="103"/>
        <v>6</v>
      </c>
      <c r="P1302" s="4" t="str">
        <f t="shared" si="104"/>
        <v>A</v>
      </c>
    </row>
    <row r="1303" spans="1:16" s="4" customFormat="1" ht="18" customHeight="1" x14ac:dyDescent="0.35">
      <c r="A1303" s="11" t="s">
        <v>4210</v>
      </c>
      <c r="B1303" s="12" t="s">
        <v>1651</v>
      </c>
      <c r="C1303" s="12" t="s">
        <v>536</v>
      </c>
      <c r="D1303" s="12" t="s">
        <v>537</v>
      </c>
      <c r="E1303" s="13">
        <v>8</v>
      </c>
      <c r="F1303" s="13">
        <v>8</v>
      </c>
      <c r="G1303" s="12" t="s">
        <v>9</v>
      </c>
      <c r="H1303" s="12" t="s">
        <v>2079</v>
      </c>
      <c r="I1303" s="12" t="s">
        <v>2080</v>
      </c>
      <c r="J1303" s="13">
        <f t="shared" si="100"/>
        <v>0</v>
      </c>
      <c r="K1303" s="14" t="str">
        <f t="shared" si="101"/>
        <v xml:space="preserve"> Equivalent</v>
      </c>
      <c r="L1303" s="4" t="s">
        <v>2239</v>
      </c>
      <c r="N1303" s="4" t="str">
        <f t="shared" si="102"/>
        <v>AD</v>
      </c>
      <c r="O1303" s="4" t="str">
        <f t="shared" si="103"/>
        <v>8</v>
      </c>
      <c r="P1303" s="4" t="str">
        <f t="shared" si="104"/>
        <v>A</v>
      </c>
    </row>
    <row r="1304" spans="1:16" s="4" customFormat="1" ht="18" customHeight="1" x14ac:dyDescent="0.35">
      <c r="A1304" s="11" t="s">
        <v>4211</v>
      </c>
      <c r="B1304" s="12" t="s">
        <v>1654</v>
      </c>
      <c r="C1304" s="12" t="s">
        <v>1659</v>
      </c>
      <c r="D1304" s="12" t="s">
        <v>1660</v>
      </c>
      <c r="E1304" s="13">
        <v>11</v>
      </c>
      <c r="F1304" s="13">
        <v>11</v>
      </c>
      <c r="G1304" s="12" t="s">
        <v>18</v>
      </c>
      <c r="H1304" s="12" t="s">
        <v>2079</v>
      </c>
      <c r="I1304" s="12" t="s">
        <v>2080</v>
      </c>
      <c r="J1304" s="13">
        <f t="shared" si="100"/>
        <v>0</v>
      </c>
      <c r="K1304" s="14" t="str">
        <f t="shared" si="101"/>
        <v xml:space="preserve"> Equivalent</v>
      </c>
      <c r="L1304" s="4" t="s">
        <v>2239</v>
      </c>
      <c r="N1304" s="4" t="str">
        <f t="shared" si="102"/>
        <v>AD</v>
      </c>
      <c r="O1304" s="4" t="str">
        <f t="shared" si="103"/>
        <v>0</v>
      </c>
      <c r="P1304" s="4" t="str">
        <f t="shared" si="104"/>
        <v>A</v>
      </c>
    </row>
    <row r="1305" spans="1:16" s="4" customFormat="1" ht="18" customHeight="1" x14ac:dyDescent="0.35">
      <c r="A1305" s="11" t="s">
        <v>4212</v>
      </c>
      <c r="B1305" s="12" t="s">
        <v>1655</v>
      </c>
      <c r="C1305" s="12" t="s">
        <v>1656</v>
      </c>
      <c r="D1305" s="12" t="s">
        <v>1657</v>
      </c>
      <c r="E1305" s="13">
        <v>19</v>
      </c>
      <c r="F1305" s="13">
        <v>19</v>
      </c>
      <c r="G1305" s="12" t="s">
        <v>9</v>
      </c>
      <c r="H1305" s="12" t="s">
        <v>2079</v>
      </c>
      <c r="I1305" s="12" t="s">
        <v>2080</v>
      </c>
      <c r="J1305" s="13">
        <f t="shared" si="100"/>
        <v>0</v>
      </c>
      <c r="K1305" s="14" t="str">
        <f t="shared" si="101"/>
        <v xml:space="preserve"> Equivalent</v>
      </c>
      <c r="L1305" s="4" t="s">
        <v>2239</v>
      </c>
      <c r="N1305" s="4" t="str">
        <f t="shared" si="102"/>
        <v>AD</v>
      </c>
      <c r="O1305" s="4" t="str">
        <f t="shared" si="103"/>
        <v>2</v>
      </c>
      <c r="P1305" s="4" t="str">
        <f t="shared" si="104"/>
        <v>A</v>
      </c>
    </row>
    <row r="1306" spans="1:16" s="4" customFormat="1" ht="18" customHeight="1" x14ac:dyDescent="0.35">
      <c r="A1306" s="11" t="s">
        <v>4213</v>
      </c>
      <c r="B1306" s="12" t="s">
        <v>1658</v>
      </c>
      <c r="C1306" s="12" t="s">
        <v>1645</v>
      </c>
      <c r="D1306" s="12" t="s">
        <v>1646</v>
      </c>
      <c r="E1306" s="13">
        <v>127</v>
      </c>
      <c r="F1306" s="13">
        <v>119</v>
      </c>
      <c r="G1306" s="12" t="s">
        <v>157</v>
      </c>
      <c r="H1306" s="12" t="s">
        <v>2079</v>
      </c>
      <c r="I1306" s="12" t="s">
        <v>2080</v>
      </c>
      <c r="J1306" s="13">
        <f t="shared" si="100"/>
        <v>-8</v>
      </c>
      <c r="K1306" s="31" t="str">
        <f t="shared" si="101"/>
        <v>Shortage</v>
      </c>
      <c r="L1306" s="4" t="s">
        <v>2239</v>
      </c>
      <c r="N1306" s="4" t="str">
        <f t="shared" si="102"/>
        <v>AD</v>
      </c>
      <c r="O1306" s="4" t="str">
        <f t="shared" si="103"/>
        <v>4</v>
      </c>
      <c r="P1306" s="4" t="str">
        <f t="shared" si="104"/>
        <v>A</v>
      </c>
    </row>
    <row r="1307" spans="1:16" s="4" customFormat="1" ht="18" customHeight="1" x14ac:dyDescent="0.35">
      <c r="A1307" s="11" t="s">
        <v>4214</v>
      </c>
      <c r="B1307" s="12" t="s">
        <v>1661</v>
      </c>
      <c r="C1307" s="12" t="s">
        <v>1662</v>
      </c>
      <c r="D1307" s="12" t="s">
        <v>1663</v>
      </c>
      <c r="E1307" s="13">
        <v>4.25</v>
      </c>
      <c r="F1307" s="13">
        <v>4.25</v>
      </c>
      <c r="G1307" s="12" t="s">
        <v>18</v>
      </c>
      <c r="H1307" s="12" t="s">
        <v>2079</v>
      </c>
      <c r="I1307" s="12" t="s">
        <v>2080</v>
      </c>
      <c r="J1307" s="13">
        <f t="shared" si="100"/>
        <v>0</v>
      </c>
      <c r="K1307" s="14" t="str">
        <f t="shared" si="101"/>
        <v xml:space="preserve"> Equivalent</v>
      </c>
      <c r="L1307" s="4" t="s">
        <v>2239</v>
      </c>
      <c r="N1307" s="4" t="str">
        <f t="shared" si="102"/>
        <v>AD</v>
      </c>
      <c r="O1307" s="4" t="str">
        <f t="shared" si="103"/>
        <v>4</v>
      </c>
      <c r="P1307" s="4" t="str">
        <f t="shared" si="104"/>
        <v>A</v>
      </c>
    </row>
    <row r="1308" spans="1:16" s="4" customFormat="1" ht="18" customHeight="1" x14ac:dyDescent="0.35">
      <c r="A1308" s="11" t="s">
        <v>4215</v>
      </c>
      <c r="B1308" s="12" t="s">
        <v>1664</v>
      </c>
      <c r="C1308" s="12" t="s">
        <v>1007</v>
      </c>
      <c r="D1308" s="12" t="s">
        <v>1008</v>
      </c>
      <c r="E1308" s="13">
        <v>13</v>
      </c>
      <c r="F1308" s="13">
        <v>13</v>
      </c>
      <c r="G1308" s="12" t="s">
        <v>9</v>
      </c>
      <c r="H1308" s="12" t="s">
        <v>2079</v>
      </c>
      <c r="I1308" s="12" t="s">
        <v>2080</v>
      </c>
      <c r="J1308" s="13">
        <f t="shared" si="100"/>
        <v>0</v>
      </c>
      <c r="K1308" s="14" t="str">
        <f t="shared" si="101"/>
        <v xml:space="preserve"> Equivalent</v>
      </c>
      <c r="L1308" s="4" t="s">
        <v>2239</v>
      </c>
      <c r="N1308" s="4" t="str">
        <f t="shared" si="102"/>
        <v>AD</v>
      </c>
      <c r="O1308" s="4" t="str">
        <f t="shared" si="103"/>
        <v>6</v>
      </c>
      <c r="P1308" s="4" t="str">
        <f t="shared" si="104"/>
        <v>A</v>
      </c>
    </row>
    <row r="1309" spans="1:16" s="4" customFormat="1" ht="18" customHeight="1" x14ac:dyDescent="0.35">
      <c r="A1309" s="11" t="s">
        <v>4216</v>
      </c>
      <c r="B1309" s="12" t="s">
        <v>4217</v>
      </c>
      <c r="C1309" s="12" t="s">
        <v>386</v>
      </c>
      <c r="D1309" s="12" t="s">
        <v>387</v>
      </c>
      <c r="E1309" s="13">
        <v>9</v>
      </c>
      <c r="F1309" s="13">
        <v>9</v>
      </c>
      <c r="G1309" s="12" t="s">
        <v>9</v>
      </c>
      <c r="H1309" s="12" t="s">
        <v>2079</v>
      </c>
      <c r="I1309" s="12" t="s">
        <v>2080</v>
      </c>
      <c r="J1309" s="13">
        <f t="shared" si="100"/>
        <v>0</v>
      </c>
      <c r="K1309" s="14" t="str">
        <f t="shared" si="101"/>
        <v xml:space="preserve"> Equivalent</v>
      </c>
      <c r="L1309" s="4" t="s">
        <v>2239</v>
      </c>
      <c r="N1309" s="4" t="str">
        <f t="shared" si="102"/>
        <v>AD</v>
      </c>
      <c r="O1309" s="4" t="str">
        <f t="shared" si="103"/>
        <v>8</v>
      </c>
      <c r="P1309" s="4" t="str">
        <f t="shared" si="104"/>
        <v>A</v>
      </c>
    </row>
    <row r="1310" spans="1:16" s="4" customFormat="1" ht="18" customHeight="1" x14ac:dyDescent="0.35">
      <c r="A1310" s="11" t="s">
        <v>4218</v>
      </c>
      <c r="B1310" s="12" t="s">
        <v>1665</v>
      </c>
      <c r="C1310" s="12" t="s">
        <v>1632</v>
      </c>
      <c r="D1310" s="12" t="s">
        <v>1633</v>
      </c>
      <c r="E1310" s="13">
        <v>20</v>
      </c>
      <c r="F1310" s="13">
        <v>20</v>
      </c>
      <c r="G1310" s="12" t="s">
        <v>9</v>
      </c>
      <c r="H1310" s="12" t="s">
        <v>2079</v>
      </c>
      <c r="I1310" s="12" t="s">
        <v>2080</v>
      </c>
      <c r="J1310" s="13">
        <f t="shared" si="100"/>
        <v>0</v>
      </c>
      <c r="K1310" s="14" t="str">
        <f t="shared" si="101"/>
        <v xml:space="preserve"> Equivalent</v>
      </c>
      <c r="L1310" s="4" t="s">
        <v>2239</v>
      </c>
      <c r="N1310" s="4" t="str">
        <f t="shared" si="102"/>
        <v>AD</v>
      </c>
      <c r="O1310" s="4" t="str">
        <f t="shared" si="103"/>
        <v>0</v>
      </c>
      <c r="P1310" s="4" t="str">
        <f t="shared" si="104"/>
        <v>A</v>
      </c>
    </row>
    <row r="1311" spans="1:16" s="4" customFormat="1" ht="18" customHeight="1" x14ac:dyDescent="0.35">
      <c r="A1311" s="11" t="s">
        <v>4219</v>
      </c>
      <c r="B1311" s="12" t="s">
        <v>1666</v>
      </c>
      <c r="C1311" s="12" t="s">
        <v>1638</v>
      </c>
      <c r="D1311" s="12" t="s">
        <v>1639</v>
      </c>
      <c r="E1311" s="13">
        <v>24</v>
      </c>
      <c r="F1311" s="13">
        <v>24</v>
      </c>
      <c r="G1311" s="12" t="s">
        <v>157</v>
      </c>
      <c r="H1311" s="12" t="s">
        <v>2079</v>
      </c>
      <c r="I1311" s="12" t="s">
        <v>2080</v>
      </c>
      <c r="J1311" s="13">
        <f t="shared" si="100"/>
        <v>0</v>
      </c>
      <c r="K1311" s="14" t="str">
        <f t="shared" si="101"/>
        <v xml:space="preserve"> Equivalent</v>
      </c>
      <c r="L1311" s="4" t="s">
        <v>2239</v>
      </c>
      <c r="N1311" s="4" t="str">
        <f t="shared" si="102"/>
        <v>AD</v>
      </c>
      <c r="O1311" s="4" t="str">
        <f t="shared" si="103"/>
        <v>2</v>
      </c>
      <c r="P1311" s="4" t="str">
        <f t="shared" si="104"/>
        <v>A</v>
      </c>
    </row>
    <row r="1312" spans="1:16" s="4" customFormat="1" ht="18" customHeight="1" x14ac:dyDescent="0.35">
      <c r="A1312" s="11" t="s">
        <v>4220</v>
      </c>
      <c r="B1312" s="12" t="s">
        <v>1667</v>
      </c>
      <c r="C1312" s="12" t="s">
        <v>1642</v>
      </c>
      <c r="D1312" s="12" t="s">
        <v>1643</v>
      </c>
      <c r="E1312" s="13">
        <v>48</v>
      </c>
      <c r="F1312" s="13">
        <v>48</v>
      </c>
      <c r="G1312" s="12" t="s">
        <v>9</v>
      </c>
      <c r="H1312" s="12" t="s">
        <v>2079</v>
      </c>
      <c r="I1312" s="12" t="s">
        <v>2080</v>
      </c>
      <c r="J1312" s="13">
        <f t="shared" si="100"/>
        <v>0</v>
      </c>
      <c r="K1312" s="14" t="str">
        <f t="shared" si="101"/>
        <v xml:space="preserve"> Equivalent</v>
      </c>
      <c r="L1312" s="4" t="s">
        <v>2239</v>
      </c>
      <c r="N1312" s="4" t="str">
        <f t="shared" si="102"/>
        <v>AD</v>
      </c>
      <c r="O1312" s="4" t="str">
        <f t="shared" si="103"/>
        <v>4</v>
      </c>
      <c r="P1312" s="4" t="str">
        <f t="shared" si="104"/>
        <v>A</v>
      </c>
    </row>
    <row r="1313" spans="1:16" s="4" customFormat="1" ht="18" customHeight="1" x14ac:dyDescent="0.35">
      <c r="A1313" s="11" t="s">
        <v>4221</v>
      </c>
      <c r="B1313" s="12" t="s">
        <v>1670</v>
      </c>
      <c r="C1313" s="12" t="s">
        <v>2134</v>
      </c>
      <c r="D1313" s="12" t="s">
        <v>2135</v>
      </c>
      <c r="E1313" s="13">
        <v>4</v>
      </c>
      <c r="F1313" s="13">
        <v>4</v>
      </c>
      <c r="G1313" s="12" t="s">
        <v>9</v>
      </c>
      <c r="H1313" s="12" t="s">
        <v>2079</v>
      </c>
      <c r="I1313" s="12" t="s">
        <v>2080</v>
      </c>
      <c r="J1313" s="13">
        <f t="shared" si="100"/>
        <v>0</v>
      </c>
      <c r="K1313" s="14" t="str">
        <f t="shared" si="101"/>
        <v xml:space="preserve"> Equivalent</v>
      </c>
      <c r="L1313" s="4" t="s">
        <v>2239</v>
      </c>
      <c r="N1313" s="4" t="str">
        <f t="shared" si="102"/>
        <v>AD</v>
      </c>
      <c r="O1313" s="4" t="str">
        <f t="shared" si="103"/>
        <v>6</v>
      </c>
      <c r="P1313" s="4" t="str">
        <f t="shared" si="104"/>
        <v>A</v>
      </c>
    </row>
    <row r="1314" spans="1:16" s="4" customFormat="1" ht="18" customHeight="1" x14ac:dyDescent="0.35">
      <c r="A1314" s="11" t="s">
        <v>4222</v>
      </c>
      <c r="B1314" s="12" t="s">
        <v>1671</v>
      </c>
      <c r="C1314" s="12" t="s">
        <v>1629</v>
      </c>
      <c r="D1314" s="12" t="s">
        <v>1630</v>
      </c>
      <c r="E1314" s="13">
        <v>20</v>
      </c>
      <c r="F1314" s="13">
        <v>20</v>
      </c>
      <c r="G1314" s="12" t="s">
        <v>9</v>
      </c>
      <c r="H1314" s="12" t="s">
        <v>2079</v>
      </c>
      <c r="I1314" s="12" t="s">
        <v>2080</v>
      </c>
      <c r="J1314" s="13">
        <f t="shared" si="100"/>
        <v>0</v>
      </c>
      <c r="K1314" s="14" t="str">
        <f t="shared" si="101"/>
        <v xml:space="preserve"> Equivalent</v>
      </c>
      <c r="L1314" s="4" t="s">
        <v>2239</v>
      </c>
      <c r="N1314" s="4" t="str">
        <f t="shared" si="102"/>
        <v>AD</v>
      </c>
      <c r="O1314" s="4" t="str">
        <f t="shared" si="103"/>
        <v>8</v>
      </c>
      <c r="P1314" s="4" t="str">
        <f t="shared" si="104"/>
        <v>A</v>
      </c>
    </row>
    <row r="1315" spans="1:16" s="4" customFormat="1" ht="18" customHeight="1" x14ac:dyDescent="0.35">
      <c r="A1315" s="11" t="s">
        <v>4223</v>
      </c>
      <c r="B1315" s="12" t="s">
        <v>1672</v>
      </c>
      <c r="C1315" s="12" t="s">
        <v>3725</v>
      </c>
      <c r="D1315" s="12" t="s">
        <v>3726</v>
      </c>
      <c r="E1315" s="13">
        <v>3</v>
      </c>
      <c r="F1315" s="13">
        <v>3</v>
      </c>
      <c r="G1315" s="12" t="s">
        <v>9</v>
      </c>
      <c r="H1315" s="12" t="s">
        <v>2079</v>
      </c>
      <c r="I1315" s="12" t="s">
        <v>2080</v>
      </c>
      <c r="J1315" s="13">
        <f t="shared" si="100"/>
        <v>0</v>
      </c>
      <c r="K1315" s="14" t="str">
        <f t="shared" si="101"/>
        <v xml:space="preserve"> Equivalent</v>
      </c>
      <c r="L1315" s="4" t="s">
        <v>2239</v>
      </c>
      <c r="N1315" s="4" t="str">
        <f t="shared" si="102"/>
        <v>AD</v>
      </c>
      <c r="O1315" s="4" t="str">
        <f t="shared" si="103"/>
        <v>0</v>
      </c>
      <c r="P1315" s="4" t="str">
        <f t="shared" si="104"/>
        <v>A</v>
      </c>
    </row>
    <row r="1316" spans="1:16" s="4" customFormat="1" ht="18" customHeight="1" x14ac:dyDescent="0.35">
      <c r="A1316" s="11" t="s">
        <v>4224</v>
      </c>
      <c r="B1316" s="12" t="s">
        <v>4225</v>
      </c>
      <c r="C1316" s="12" t="s">
        <v>3127</v>
      </c>
      <c r="D1316" s="12" t="s">
        <v>3128</v>
      </c>
      <c r="E1316" s="13">
        <v>11</v>
      </c>
      <c r="F1316" s="13">
        <v>8</v>
      </c>
      <c r="G1316" s="12" t="s">
        <v>18</v>
      </c>
      <c r="H1316" s="12" t="s">
        <v>2079</v>
      </c>
      <c r="I1316" s="12" t="s">
        <v>2080</v>
      </c>
      <c r="J1316" s="13">
        <f t="shared" si="100"/>
        <v>-3</v>
      </c>
      <c r="K1316" s="31" t="str">
        <f t="shared" si="101"/>
        <v>Shortage</v>
      </c>
      <c r="L1316" s="4" t="s">
        <v>2239</v>
      </c>
      <c r="N1316" s="4" t="str">
        <f t="shared" si="102"/>
        <v>AD</v>
      </c>
      <c r="O1316" s="4" t="str">
        <f t="shared" si="103"/>
        <v>2</v>
      </c>
      <c r="P1316" s="4" t="str">
        <f t="shared" si="104"/>
        <v>A</v>
      </c>
    </row>
    <row r="1317" spans="1:16" s="4" customFormat="1" ht="18" customHeight="1" x14ac:dyDescent="0.35">
      <c r="A1317" s="11" t="s">
        <v>4226</v>
      </c>
      <c r="B1317" s="12" t="s">
        <v>1675</v>
      </c>
      <c r="C1317" s="12" t="s">
        <v>4107</v>
      </c>
      <c r="D1317" s="12" t="s">
        <v>4108</v>
      </c>
      <c r="E1317" s="13">
        <v>42.75</v>
      </c>
      <c r="F1317" s="13">
        <v>42.75</v>
      </c>
      <c r="G1317" s="12" t="s">
        <v>18</v>
      </c>
      <c r="H1317" s="12" t="s">
        <v>2079</v>
      </c>
      <c r="I1317" s="12" t="s">
        <v>2080</v>
      </c>
      <c r="J1317" s="13">
        <f t="shared" si="100"/>
        <v>0</v>
      </c>
      <c r="K1317" s="14" t="str">
        <f t="shared" si="101"/>
        <v xml:space="preserve"> Equivalent</v>
      </c>
      <c r="L1317" s="4" t="s">
        <v>2239</v>
      </c>
      <c r="N1317" s="4" t="str">
        <f t="shared" si="102"/>
        <v>AD</v>
      </c>
      <c r="O1317" s="4" t="str">
        <f t="shared" si="103"/>
        <v>4</v>
      </c>
      <c r="P1317" s="4" t="str">
        <f t="shared" si="104"/>
        <v>A</v>
      </c>
    </row>
    <row r="1318" spans="1:16" s="4" customFormat="1" ht="18" customHeight="1" x14ac:dyDescent="0.35">
      <c r="A1318" s="11" t="s">
        <v>4227</v>
      </c>
      <c r="B1318" s="12" t="s">
        <v>1676</v>
      </c>
      <c r="C1318" s="12" t="s">
        <v>2572</v>
      </c>
      <c r="D1318" s="12" t="s">
        <v>2573</v>
      </c>
      <c r="E1318" s="13">
        <v>54</v>
      </c>
      <c r="F1318" s="13">
        <v>54</v>
      </c>
      <c r="G1318" s="12" t="s">
        <v>18</v>
      </c>
      <c r="H1318" s="12" t="s">
        <v>2079</v>
      </c>
      <c r="I1318" s="12" t="s">
        <v>2080</v>
      </c>
      <c r="J1318" s="13">
        <f t="shared" si="100"/>
        <v>0</v>
      </c>
      <c r="K1318" s="14" t="str">
        <f t="shared" si="101"/>
        <v xml:space="preserve"> Equivalent</v>
      </c>
      <c r="L1318" s="4" t="s">
        <v>2239</v>
      </c>
      <c r="N1318" s="4" t="str">
        <f t="shared" si="102"/>
        <v>AD</v>
      </c>
      <c r="O1318" s="4" t="str">
        <f t="shared" si="103"/>
        <v>6</v>
      </c>
      <c r="P1318" s="4" t="str">
        <f t="shared" si="104"/>
        <v>A</v>
      </c>
    </row>
    <row r="1319" spans="1:16" s="4" customFormat="1" ht="18" customHeight="1" x14ac:dyDescent="0.35">
      <c r="A1319" s="11" t="s">
        <v>4228</v>
      </c>
      <c r="B1319" s="12" t="s">
        <v>2050</v>
      </c>
      <c r="C1319" s="12" t="s">
        <v>857</v>
      </c>
      <c r="D1319" s="12" t="s">
        <v>858</v>
      </c>
      <c r="E1319" s="13">
        <v>17.5</v>
      </c>
      <c r="F1319" s="13">
        <v>17.5</v>
      </c>
      <c r="G1319" s="12" t="s">
        <v>18</v>
      </c>
      <c r="H1319" s="12" t="s">
        <v>2079</v>
      </c>
      <c r="I1319" s="12" t="s">
        <v>2080</v>
      </c>
      <c r="J1319" s="13">
        <f t="shared" si="100"/>
        <v>0</v>
      </c>
      <c r="K1319" s="14" t="str">
        <f t="shared" si="101"/>
        <v xml:space="preserve"> Equivalent</v>
      </c>
      <c r="L1319" s="4" t="s">
        <v>2239</v>
      </c>
      <c r="N1319" s="4" t="str">
        <f t="shared" si="102"/>
        <v>AD</v>
      </c>
      <c r="O1319" s="4" t="str">
        <f t="shared" si="103"/>
        <v>8</v>
      </c>
      <c r="P1319" s="4" t="str">
        <f t="shared" si="104"/>
        <v>A</v>
      </c>
    </row>
    <row r="1320" spans="1:16" s="4" customFormat="1" ht="18" customHeight="1" x14ac:dyDescent="0.35">
      <c r="A1320" s="11" t="s">
        <v>4229</v>
      </c>
      <c r="B1320" s="12" t="s">
        <v>4230</v>
      </c>
      <c r="C1320" s="12" t="s">
        <v>2293</v>
      </c>
      <c r="D1320" s="12" t="s">
        <v>2294</v>
      </c>
      <c r="E1320" s="13">
        <v>4</v>
      </c>
      <c r="F1320" s="13">
        <v>4</v>
      </c>
      <c r="G1320" s="12" t="s">
        <v>9</v>
      </c>
      <c r="H1320" s="12" t="s">
        <v>2079</v>
      </c>
      <c r="I1320" s="12" t="s">
        <v>2080</v>
      </c>
      <c r="J1320" s="13">
        <f t="shared" si="100"/>
        <v>0</v>
      </c>
      <c r="K1320" s="14" t="str">
        <f t="shared" si="101"/>
        <v xml:space="preserve"> Equivalent</v>
      </c>
      <c r="L1320" s="4" t="s">
        <v>2239</v>
      </c>
      <c r="N1320" s="4" t="str">
        <f t="shared" si="102"/>
        <v>AD</v>
      </c>
      <c r="O1320" s="4" t="str">
        <f t="shared" si="103"/>
        <v>0</v>
      </c>
      <c r="P1320" s="4" t="str">
        <f t="shared" si="104"/>
        <v>A</v>
      </c>
    </row>
    <row r="1321" spans="1:16" s="4" customFormat="1" ht="18" customHeight="1" x14ac:dyDescent="0.35">
      <c r="A1321" s="11" t="s">
        <v>4231</v>
      </c>
      <c r="B1321" s="12" t="s">
        <v>1677</v>
      </c>
      <c r="C1321" s="12" t="s">
        <v>2293</v>
      </c>
      <c r="D1321" s="12" t="s">
        <v>2294</v>
      </c>
      <c r="E1321" s="13">
        <v>4</v>
      </c>
      <c r="F1321" s="13">
        <v>4</v>
      </c>
      <c r="G1321" s="12" t="s">
        <v>9</v>
      </c>
      <c r="H1321" s="12" t="s">
        <v>2079</v>
      </c>
      <c r="I1321" s="12" t="s">
        <v>2080</v>
      </c>
      <c r="J1321" s="13">
        <f t="shared" si="100"/>
        <v>0</v>
      </c>
      <c r="K1321" s="14" t="str">
        <f t="shared" si="101"/>
        <v xml:space="preserve"> Equivalent</v>
      </c>
      <c r="L1321" s="4" t="s">
        <v>2239</v>
      </c>
      <c r="N1321" s="4" t="str">
        <f t="shared" si="102"/>
        <v>AD</v>
      </c>
      <c r="O1321" s="4" t="str">
        <f t="shared" si="103"/>
        <v>2</v>
      </c>
      <c r="P1321" s="4" t="str">
        <f t="shared" si="104"/>
        <v>A</v>
      </c>
    </row>
    <row r="1322" spans="1:16" s="4" customFormat="1" ht="18" customHeight="1" x14ac:dyDescent="0.35">
      <c r="A1322" s="11" t="s">
        <v>4232</v>
      </c>
      <c r="B1322" s="12" t="s">
        <v>4233</v>
      </c>
      <c r="C1322" s="12" t="s">
        <v>2203</v>
      </c>
      <c r="D1322" s="12" t="s">
        <v>2204</v>
      </c>
      <c r="E1322" s="13">
        <v>4</v>
      </c>
      <c r="F1322" s="13">
        <v>4</v>
      </c>
      <c r="G1322" s="12" t="s">
        <v>9</v>
      </c>
      <c r="H1322" s="12" t="s">
        <v>2079</v>
      </c>
      <c r="I1322" s="12" t="s">
        <v>2080</v>
      </c>
      <c r="J1322" s="13">
        <f t="shared" si="100"/>
        <v>0</v>
      </c>
      <c r="K1322" s="14" t="str">
        <f t="shared" si="101"/>
        <v xml:space="preserve"> Equivalent</v>
      </c>
      <c r="L1322" s="4" t="s">
        <v>2239</v>
      </c>
      <c r="N1322" s="4" t="str">
        <f t="shared" si="102"/>
        <v>AD</v>
      </c>
      <c r="O1322" s="4" t="str">
        <f t="shared" si="103"/>
        <v>4</v>
      </c>
      <c r="P1322" s="4" t="str">
        <f t="shared" si="104"/>
        <v>A</v>
      </c>
    </row>
    <row r="1323" spans="1:16" s="4" customFormat="1" ht="18" customHeight="1" x14ac:dyDescent="0.35">
      <c r="A1323" s="11" t="s">
        <v>4234</v>
      </c>
      <c r="B1323" s="12" t="s">
        <v>2042</v>
      </c>
      <c r="C1323" s="12" t="s">
        <v>755</v>
      </c>
      <c r="D1323" s="12" t="s">
        <v>756</v>
      </c>
      <c r="E1323" s="13">
        <v>9.6999999999999993</v>
      </c>
      <c r="F1323" s="13">
        <v>9.7750000000000004</v>
      </c>
      <c r="G1323" s="12" t="s">
        <v>18</v>
      </c>
      <c r="H1323" s="12" t="s">
        <v>2079</v>
      </c>
      <c r="I1323" s="12" t="s">
        <v>2080</v>
      </c>
      <c r="J1323" s="13">
        <f t="shared" si="100"/>
        <v>7.5000000000001066E-2</v>
      </c>
      <c r="K1323" s="32" t="str">
        <f t="shared" si="101"/>
        <v>Excess</v>
      </c>
      <c r="L1323" s="4" t="s">
        <v>2239</v>
      </c>
      <c r="N1323" s="4" t="str">
        <f t="shared" si="102"/>
        <v>AD</v>
      </c>
      <c r="O1323" s="4" t="str">
        <f t="shared" si="103"/>
        <v>6</v>
      </c>
      <c r="P1323" s="4" t="str">
        <f t="shared" si="104"/>
        <v>A</v>
      </c>
    </row>
    <row r="1324" spans="1:16" s="4" customFormat="1" ht="18" customHeight="1" x14ac:dyDescent="0.35">
      <c r="A1324" s="11" t="s">
        <v>4235</v>
      </c>
      <c r="B1324" s="12" t="s">
        <v>2045</v>
      </c>
      <c r="C1324" s="12" t="s">
        <v>413</v>
      </c>
      <c r="D1324" s="12" t="s">
        <v>414</v>
      </c>
      <c r="E1324" s="13">
        <v>4.25</v>
      </c>
      <c r="F1324" s="13">
        <v>6.25</v>
      </c>
      <c r="G1324" s="12" t="s">
        <v>18</v>
      </c>
      <c r="H1324" s="12" t="s">
        <v>2079</v>
      </c>
      <c r="I1324" s="12" t="s">
        <v>2080</v>
      </c>
      <c r="J1324" s="13">
        <f t="shared" si="100"/>
        <v>2</v>
      </c>
      <c r="K1324" s="32" t="str">
        <f t="shared" si="101"/>
        <v>Excess</v>
      </c>
      <c r="L1324" s="4" t="s">
        <v>2239</v>
      </c>
      <c r="N1324" s="4" t="str">
        <f t="shared" si="102"/>
        <v>AD</v>
      </c>
      <c r="O1324" s="4" t="str">
        <f t="shared" si="103"/>
        <v>8</v>
      </c>
      <c r="P1324" s="4" t="str">
        <f t="shared" si="104"/>
        <v>A</v>
      </c>
    </row>
    <row r="1325" spans="1:16" s="4" customFormat="1" ht="18" customHeight="1" x14ac:dyDescent="0.35">
      <c r="A1325" s="11" t="s">
        <v>4236</v>
      </c>
      <c r="B1325" s="12" t="s">
        <v>2046</v>
      </c>
      <c r="C1325" s="12" t="s">
        <v>2010</v>
      </c>
      <c r="D1325" s="12" t="s">
        <v>2011</v>
      </c>
      <c r="E1325" s="13">
        <v>4</v>
      </c>
      <c r="F1325" s="13">
        <v>4</v>
      </c>
      <c r="G1325" s="12" t="s">
        <v>9</v>
      </c>
      <c r="H1325" s="12" t="s">
        <v>2079</v>
      </c>
      <c r="I1325" s="12" t="s">
        <v>2080</v>
      </c>
      <c r="J1325" s="13">
        <f t="shared" si="100"/>
        <v>0</v>
      </c>
      <c r="K1325" s="14" t="str">
        <f t="shared" si="101"/>
        <v xml:space="preserve"> Equivalent</v>
      </c>
      <c r="L1325" s="4" t="s">
        <v>2239</v>
      </c>
      <c r="N1325" s="4" t="str">
        <f t="shared" si="102"/>
        <v>AD</v>
      </c>
      <c r="O1325" s="4" t="str">
        <f t="shared" si="103"/>
        <v>0</v>
      </c>
      <c r="P1325" s="4" t="str">
        <f t="shared" si="104"/>
        <v>A</v>
      </c>
    </row>
    <row r="1326" spans="1:16" s="4" customFormat="1" ht="18" customHeight="1" x14ac:dyDescent="0.35">
      <c r="A1326" s="11" t="s">
        <v>4237</v>
      </c>
      <c r="B1326" s="12" t="s">
        <v>2048</v>
      </c>
      <c r="C1326" s="12" t="s">
        <v>2134</v>
      </c>
      <c r="D1326" s="12" t="s">
        <v>2135</v>
      </c>
      <c r="E1326" s="13">
        <v>4</v>
      </c>
      <c r="F1326" s="13">
        <v>4</v>
      </c>
      <c r="G1326" s="12" t="s">
        <v>9</v>
      </c>
      <c r="H1326" s="12" t="s">
        <v>2079</v>
      </c>
      <c r="I1326" s="12" t="s">
        <v>2080</v>
      </c>
      <c r="J1326" s="13">
        <f t="shared" si="100"/>
        <v>0</v>
      </c>
      <c r="K1326" s="14" t="str">
        <f t="shared" si="101"/>
        <v xml:space="preserve"> Equivalent</v>
      </c>
      <c r="L1326" s="4" t="s">
        <v>2239</v>
      </c>
      <c r="N1326" s="4" t="str">
        <f t="shared" si="102"/>
        <v>AD</v>
      </c>
      <c r="O1326" s="4" t="str">
        <f t="shared" si="103"/>
        <v>2</v>
      </c>
      <c r="P1326" s="4" t="str">
        <f t="shared" si="104"/>
        <v>A</v>
      </c>
    </row>
    <row r="1327" spans="1:16" s="4" customFormat="1" ht="18" customHeight="1" x14ac:dyDescent="0.35">
      <c r="A1327" s="11" t="s">
        <v>4238</v>
      </c>
      <c r="B1327" s="12" t="s">
        <v>4239</v>
      </c>
      <c r="C1327" s="12" t="s">
        <v>2010</v>
      </c>
      <c r="D1327" s="12" t="s">
        <v>2011</v>
      </c>
      <c r="E1327" s="13">
        <v>4</v>
      </c>
      <c r="F1327" s="13">
        <v>4</v>
      </c>
      <c r="G1327" s="12" t="s">
        <v>9</v>
      </c>
      <c r="H1327" s="12" t="s">
        <v>2079</v>
      </c>
      <c r="I1327" s="12" t="s">
        <v>2080</v>
      </c>
      <c r="J1327" s="13">
        <f t="shared" si="100"/>
        <v>0</v>
      </c>
      <c r="K1327" s="14" t="str">
        <f t="shared" si="101"/>
        <v xml:space="preserve"> Equivalent</v>
      </c>
      <c r="L1327" s="4" t="s">
        <v>2239</v>
      </c>
      <c r="N1327" s="4" t="str">
        <f t="shared" si="102"/>
        <v>AD</v>
      </c>
      <c r="O1327" s="4" t="str">
        <f t="shared" si="103"/>
        <v>4</v>
      </c>
      <c r="P1327" s="4" t="str">
        <f t="shared" si="104"/>
        <v>A</v>
      </c>
    </row>
    <row r="1328" spans="1:16" s="4" customFormat="1" ht="18" customHeight="1" x14ac:dyDescent="0.35">
      <c r="A1328" s="11" t="s">
        <v>4240</v>
      </c>
      <c r="B1328" s="12" t="s">
        <v>4241</v>
      </c>
      <c r="C1328" s="12" t="s">
        <v>1619</v>
      </c>
      <c r="D1328" s="12" t="s">
        <v>1620</v>
      </c>
      <c r="E1328" s="13">
        <v>20</v>
      </c>
      <c r="F1328" s="13">
        <v>20</v>
      </c>
      <c r="G1328" s="12" t="s">
        <v>9</v>
      </c>
      <c r="H1328" s="12" t="s">
        <v>2079</v>
      </c>
      <c r="I1328" s="12" t="s">
        <v>2080</v>
      </c>
      <c r="J1328" s="13">
        <f t="shared" si="100"/>
        <v>0</v>
      </c>
      <c r="K1328" s="14" t="str">
        <f t="shared" si="101"/>
        <v xml:space="preserve"> Equivalent</v>
      </c>
      <c r="L1328" s="4" t="s">
        <v>2239</v>
      </c>
      <c r="N1328" s="4" t="str">
        <f t="shared" si="102"/>
        <v>AD</v>
      </c>
      <c r="O1328" s="4" t="str">
        <f t="shared" si="103"/>
        <v>6</v>
      </c>
      <c r="P1328" s="4" t="str">
        <f t="shared" si="104"/>
        <v>B</v>
      </c>
    </row>
    <row r="1329" spans="1:16" s="4" customFormat="1" ht="18" customHeight="1" x14ac:dyDescent="0.35">
      <c r="A1329" s="11" t="s">
        <v>4242</v>
      </c>
      <c r="B1329" s="12" t="s">
        <v>4243</v>
      </c>
      <c r="C1329" s="12" t="s">
        <v>542</v>
      </c>
      <c r="D1329" s="12" t="s">
        <v>543</v>
      </c>
      <c r="E1329" s="13">
        <v>14</v>
      </c>
      <c r="F1329" s="13">
        <v>14</v>
      </c>
      <c r="G1329" s="12" t="s">
        <v>9</v>
      </c>
      <c r="H1329" s="12" t="s">
        <v>2079</v>
      </c>
      <c r="I1329" s="12" t="s">
        <v>2080</v>
      </c>
      <c r="J1329" s="13">
        <f t="shared" si="100"/>
        <v>0</v>
      </c>
      <c r="K1329" s="14" t="str">
        <f t="shared" si="101"/>
        <v xml:space="preserve"> Equivalent</v>
      </c>
      <c r="L1329" s="4" t="s">
        <v>2239</v>
      </c>
      <c r="N1329" s="4" t="str">
        <f t="shared" si="102"/>
        <v>AD</v>
      </c>
      <c r="O1329" s="4" t="str">
        <f t="shared" si="103"/>
        <v>8</v>
      </c>
      <c r="P1329" s="4" t="str">
        <f t="shared" si="104"/>
        <v>B</v>
      </c>
    </row>
    <row r="1330" spans="1:16" s="4" customFormat="1" ht="18" customHeight="1" x14ac:dyDescent="0.35">
      <c r="A1330" s="11" t="s">
        <v>4244</v>
      </c>
      <c r="B1330" s="12" t="s">
        <v>4245</v>
      </c>
      <c r="C1330" s="12" t="s">
        <v>1619</v>
      </c>
      <c r="D1330" s="12" t="s">
        <v>1620</v>
      </c>
      <c r="E1330" s="13">
        <v>15</v>
      </c>
      <c r="F1330" s="13">
        <v>15</v>
      </c>
      <c r="G1330" s="12" t="s">
        <v>9</v>
      </c>
      <c r="H1330" s="12" t="s">
        <v>2079</v>
      </c>
      <c r="I1330" s="12" t="s">
        <v>2080</v>
      </c>
      <c r="J1330" s="13">
        <f t="shared" si="100"/>
        <v>0</v>
      </c>
      <c r="K1330" s="14" t="str">
        <f t="shared" si="101"/>
        <v xml:space="preserve"> Equivalent</v>
      </c>
      <c r="L1330" s="4" t="s">
        <v>2239</v>
      </c>
      <c r="N1330" s="4" t="str">
        <f t="shared" si="102"/>
        <v>AD</v>
      </c>
      <c r="O1330" s="4" t="str">
        <f t="shared" si="103"/>
        <v>0</v>
      </c>
      <c r="P1330" s="4" t="str">
        <f t="shared" si="104"/>
        <v>B</v>
      </c>
    </row>
    <row r="1331" spans="1:16" s="4" customFormat="1" ht="18" customHeight="1" x14ac:dyDescent="0.35">
      <c r="A1331" s="11" t="s">
        <v>4246</v>
      </c>
      <c r="B1331" s="12" t="s">
        <v>4247</v>
      </c>
      <c r="C1331" s="12" t="s">
        <v>1613</v>
      </c>
      <c r="D1331" s="12" t="s">
        <v>1614</v>
      </c>
      <c r="E1331" s="13">
        <v>24</v>
      </c>
      <c r="F1331" s="13">
        <v>24</v>
      </c>
      <c r="G1331" s="12" t="s">
        <v>9</v>
      </c>
      <c r="H1331" s="12" t="s">
        <v>2079</v>
      </c>
      <c r="I1331" s="12" t="s">
        <v>2080</v>
      </c>
      <c r="J1331" s="13">
        <f t="shared" si="100"/>
        <v>0</v>
      </c>
      <c r="K1331" s="14" t="str">
        <f t="shared" si="101"/>
        <v xml:space="preserve"> Equivalent</v>
      </c>
      <c r="L1331" s="4" t="s">
        <v>2239</v>
      </c>
      <c r="N1331" s="4" t="str">
        <f t="shared" si="102"/>
        <v>AD</v>
      </c>
      <c r="O1331" s="4" t="str">
        <f t="shared" si="103"/>
        <v>2</v>
      </c>
      <c r="P1331" s="4" t="str">
        <f t="shared" si="104"/>
        <v>B</v>
      </c>
    </row>
    <row r="1332" spans="1:16" s="4" customFormat="1" ht="18" customHeight="1" x14ac:dyDescent="0.35">
      <c r="A1332" s="11" t="s">
        <v>4248</v>
      </c>
      <c r="B1332" s="12" t="s">
        <v>4249</v>
      </c>
      <c r="C1332" s="12" t="s">
        <v>2223</v>
      </c>
      <c r="D1332" s="12" t="s">
        <v>2224</v>
      </c>
      <c r="E1332" s="13">
        <v>1</v>
      </c>
      <c r="F1332" s="13">
        <v>1</v>
      </c>
      <c r="G1332" s="12" t="s">
        <v>9</v>
      </c>
      <c r="H1332" s="12" t="s">
        <v>2079</v>
      </c>
      <c r="I1332" s="12" t="s">
        <v>2080</v>
      </c>
      <c r="J1332" s="13">
        <f t="shared" si="100"/>
        <v>0</v>
      </c>
      <c r="K1332" s="14" t="str">
        <f t="shared" si="101"/>
        <v xml:space="preserve"> Equivalent</v>
      </c>
      <c r="L1332" s="4" t="s">
        <v>2239</v>
      </c>
      <c r="N1332" s="4" t="str">
        <f t="shared" si="102"/>
        <v>AD</v>
      </c>
      <c r="O1332" s="4" t="str">
        <f t="shared" si="103"/>
        <v>2</v>
      </c>
      <c r="P1332" s="4" t="str">
        <f t="shared" si="104"/>
        <v>B</v>
      </c>
    </row>
    <row r="1333" spans="1:16" s="4" customFormat="1" ht="18" customHeight="1" x14ac:dyDescent="0.35">
      <c r="A1333" s="11" t="s">
        <v>4250</v>
      </c>
      <c r="B1333" s="12" t="s">
        <v>1678</v>
      </c>
      <c r="C1333" s="12" t="s">
        <v>1648</v>
      </c>
      <c r="D1333" s="12" t="s">
        <v>1649</v>
      </c>
      <c r="E1333" s="13">
        <v>20</v>
      </c>
      <c r="F1333" s="13">
        <v>20</v>
      </c>
      <c r="G1333" s="12" t="s">
        <v>9</v>
      </c>
      <c r="H1333" s="12" t="s">
        <v>2079</v>
      </c>
      <c r="I1333" s="12" t="s">
        <v>2080</v>
      </c>
      <c r="J1333" s="13">
        <f t="shared" si="100"/>
        <v>0</v>
      </c>
      <c r="K1333" s="14" t="str">
        <f t="shared" si="101"/>
        <v xml:space="preserve"> Equivalent</v>
      </c>
      <c r="L1333" s="4" t="s">
        <v>2239</v>
      </c>
      <c r="N1333" s="4" t="str">
        <f t="shared" si="102"/>
        <v>AD</v>
      </c>
      <c r="O1333" s="4" t="str">
        <f t="shared" si="103"/>
        <v>4</v>
      </c>
      <c r="P1333" s="4" t="str">
        <f t="shared" si="104"/>
        <v>B</v>
      </c>
    </row>
    <row r="1334" spans="1:16" s="4" customFormat="1" ht="18" customHeight="1" x14ac:dyDescent="0.35">
      <c r="A1334" s="11" t="s">
        <v>4251</v>
      </c>
      <c r="B1334" s="12" t="s">
        <v>4252</v>
      </c>
      <c r="C1334" s="12" t="s">
        <v>1613</v>
      </c>
      <c r="D1334" s="12" t="s">
        <v>1614</v>
      </c>
      <c r="E1334" s="13">
        <v>24</v>
      </c>
      <c r="F1334" s="13">
        <v>24</v>
      </c>
      <c r="G1334" s="12" t="s">
        <v>9</v>
      </c>
      <c r="H1334" s="12" t="s">
        <v>2079</v>
      </c>
      <c r="I1334" s="12" t="s">
        <v>2080</v>
      </c>
      <c r="J1334" s="13">
        <f t="shared" si="100"/>
        <v>0</v>
      </c>
      <c r="K1334" s="14" t="str">
        <f t="shared" si="101"/>
        <v xml:space="preserve"> Equivalent</v>
      </c>
      <c r="L1334" s="4" t="s">
        <v>2239</v>
      </c>
      <c r="N1334" s="4" t="str">
        <f t="shared" si="102"/>
        <v>AD</v>
      </c>
      <c r="O1334" s="4" t="str">
        <f t="shared" si="103"/>
        <v>6</v>
      </c>
      <c r="P1334" s="4" t="str">
        <f t="shared" si="104"/>
        <v>B</v>
      </c>
    </row>
    <row r="1335" spans="1:16" s="4" customFormat="1" ht="18" customHeight="1" x14ac:dyDescent="0.35">
      <c r="A1335" s="11" t="s">
        <v>4253</v>
      </c>
      <c r="B1335" s="12" t="s">
        <v>4254</v>
      </c>
      <c r="C1335" s="12" t="s">
        <v>1648</v>
      </c>
      <c r="D1335" s="12" t="s">
        <v>1649</v>
      </c>
      <c r="E1335" s="13">
        <v>20</v>
      </c>
      <c r="F1335" s="13">
        <v>20</v>
      </c>
      <c r="G1335" s="12" t="s">
        <v>9</v>
      </c>
      <c r="H1335" s="12" t="s">
        <v>2079</v>
      </c>
      <c r="I1335" s="12" t="s">
        <v>2080</v>
      </c>
      <c r="J1335" s="13">
        <f t="shared" si="100"/>
        <v>0</v>
      </c>
      <c r="K1335" s="14" t="str">
        <f t="shared" si="101"/>
        <v xml:space="preserve"> Equivalent</v>
      </c>
      <c r="L1335" s="4" t="s">
        <v>2239</v>
      </c>
      <c r="N1335" s="4" t="str">
        <f t="shared" si="102"/>
        <v>AD</v>
      </c>
      <c r="O1335" s="4" t="str">
        <f t="shared" si="103"/>
        <v>8</v>
      </c>
      <c r="P1335" s="4" t="str">
        <f t="shared" si="104"/>
        <v>B</v>
      </c>
    </row>
    <row r="1336" spans="1:16" s="4" customFormat="1" ht="18" customHeight="1" x14ac:dyDescent="0.35">
      <c r="A1336" s="11" t="s">
        <v>4255</v>
      </c>
      <c r="B1336" s="12" t="s">
        <v>4256</v>
      </c>
      <c r="C1336" s="12" t="s">
        <v>1648</v>
      </c>
      <c r="D1336" s="12" t="s">
        <v>1649</v>
      </c>
      <c r="E1336" s="13">
        <v>20</v>
      </c>
      <c r="F1336" s="13">
        <v>20</v>
      </c>
      <c r="G1336" s="12" t="s">
        <v>9</v>
      </c>
      <c r="H1336" s="12" t="s">
        <v>2079</v>
      </c>
      <c r="I1336" s="12" t="s">
        <v>2080</v>
      </c>
      <c r="J1336" s="13">
        <f t="shared" si="100"/>
        <v>0</v>
      </c>
      <c r="K1336" s="14" t="str">
        <f t="shared" si="101"/>
        <v xml:space="preserve"> Equivalent</v>
      </c>
      <c r="L1336" s="4" t="s">
        <v>2239</v>
      </c>
      <c r="N1336" s="4" t="str">
        <f t="shared" si="102"/>
        <v>AD</v>
      </c>
      <c r="O1336" s="4" t="str">
        <f t="shared" si="103"/>
        <v>0</v>
      </c>
      <c r="P1336" s="4" t="str">
        <f t="shared" si="104"/>
        <v>B</v>
      </c>
    </row>
    <row r="1337" spans="1:16" s="4" customFormat="1" ht="18" customHeight="1" x14ac:dyDescent="0.35">
      <c r="A1337" s="11" t="s">
        <v>4257</v>
      </c>
      <c r="B1337" s="12" t="s">
        <v>4258</v>
      </c>
      <c r="C1337" s="12" t="s">
        <v>1613</v>
      </c>
      <c r="D1337" s="12" t="s">
        <v>1614</v>
      </c>
      <c r="E1337" s="13">
        <v>24</v>
      </c>
      <c r="F1337" s="13">
        <v>24</v>
      </c>
      <c r="G1337" s="12" t="s">
        <v>9</v>
      </c>
      <c r="H1337" s="12" t="s">
        <v>2079</v>
      </c>
      <c r="I1337" s="12" t="s">
        <v>2080</v>
      </c>
      <c r="J1337" s="13">
        <f t="shared" si="100"/>
        <v>0</v>
      </c>
      <c r="K1337" s="14" t="str">
        <f t="shared" si="101"/>
        <v xml:space="preserve"> Equivalent</v>
      </c>
      <c r="L1337" s="4" t="s">
        <v>2239</v>
      </c>
      <c r="N1337" s="4" t="str">
        <f t="shared" si="102"/>
        <v>AD</v>
      </c>
      <c r="O1337" s="4" t="str">
        <f t="shared" si="103"/>
        <v>2</v>
      </c>
      <c r="P1337" s="4" t="str">
        <f t="shared" si="104"/>
        <v>B</v>
      </c>
    </row>
    <row r="1338" spans="1:16" s="4" customFormat="1" ht="18" customHeight="1" x14ac:dyDescent="0.35">
      <c r="A1338" s="11" t="s">
        <v>4259</v>
      </c>
      <c r="B1338" s="12" t="s">
        <v>4260</v>
      </c>
      <c r="C1338" s="12" t="s">
        <v>1125</v>
      </c>
      <c r="D1338" s="12" t="s">
        <v>1126</v>
      </c>
      <c r="E1338" s="13">
        <v>27</v>
      </c>
      <c r="F1338" s="13">
        <v>27</v>
      </c>
      <c r="G1338" s="12" t="s">
        <v>18</v>
      </c>
      <c r="H1338" s="12" t="s">
        <v>2079</v>
      </c>
      <c r="I1338" s="12" t="s">
        <v>2080</v>
      </c>
      <c r="J1338" s="13">
        <f t="shared" si="100"/>
        <v>0</v>
      </c>
      <c r="K1338" s="14" t="str">
        <f t="shared" si="101"/>
        <v xml:space="preserve"> Equivalent</v>
      </c>
      <c r="L1338" s="4" t="s">
        <v>2239</v>
      </c>
      <c r="N1338" s="4" t="str">
        <f t="shared" si="102"/>
        <v>AD</v>
      </c>
      <c r="O1338" s="4" t="str">
        <f t="shared" si="103"/>
        <v>6</v>
      </c>
      <c r="P1338" s="4" t="str">
        <f t="shared" si="104"/>
        <v>B</v>
      </c>
    </row>
    <row r="1339" spans="1:16" s="4" customFormat="1" ht="18" customHeight="1" x14ac:dyDescent="0.35">
      <c r="A1339" s="11" t="s">
        <v>4261</v>
      </c>
      <c r="B1339" s="12" t="s">
        <v>4262</v>
      </c>
      <c r="C1339" s="12" t="s">
        <v>1613</v>
      </c>
      <c r="D1339" s="12" t="s">
        <v>1614</v>
      </c>
      <c r="E1339" s="13">
        <v>24</v>
      </c>
      <c r="F1339" s="13">
        <v>24</v>
      </c>
      <c r="G1339" s="12" t="s">
        <v>9</v>
      </c>
      <c r="H1339" s="12" t="s">
        <v>2079</v>
      </c>
      <c r="I1339" s="12" t="s">
        <v>2080</v>
      </c>
      <c r="J1339" s="13">
        <f t="shared" si="100"/>
        <v>0</v>
      </c>
      <c r="K1339" s="14" t="str">
        <f t="shared" si="101"/>
        <v xml:space="preserve"> Equivalent</v>
      </c>
      <c r="L1339" s="4" t="s">
        <v>2239</v>
      </c>
      <c r="N1339" s="4" t="str">
        <f t="shared" si="102"/>
        <v>AD</v>
      </c>
      <c r="O1339" s="4" t="str">
        <f t="shared" si="103"/>
        <v>0</v>
      </c>
      <c r="P1339" s="4" t="str">
        <f t="shared" si="104"/>
        <v>B</v>
      </c>
    </row>
    <row r="1340" spans="1:16" s="4" customFormat="1" ht="18" customHeight="1" x14ac:dyDescent="0.35">
      <c r="A1340" s="11" t="s">
        <v>4263</v>
      </c>
      <c r="B1340" s="12" t="s">
        <v>4264</v>
      </c>
      <c r="C1340" s="12" t="s">
        <v>1611</v>
      </c>
      <c r="D1340" s="12" t="s">
        <v>1612</v>
      </c>
      <c r="E1340" s="13">
        <v>20</v>
      </c>
      <c r="F1340" s="13">
        <v>20</v>
      </c>
      <c r="G1340" s="12" t="s">
        <v>9</v>
      </c>
      <c r="H1340" s="12" t="s">
        <v>2079</v>
      </c>
      <c r="I1340" s="12" t="s">
        <v>2080</v>
      </c>
      <c r="J1340" s="13">
        <f t="shared" si="100"/>
        <v>0</v>
      </c>
      <c r="K1340" s="14" t="str">
        <f t="shared" si="101"/>
        <v xml:space="preserve"> Equivalent</v>
      </c>
      <c r="L1340" s="4" t="s">
        <v>2239</v>
      </c>
      <c r="N1340" s="4" t="str">
        <f t="shared" si="102"/>
        <v>AD</v>
      </c>
      <c r="O1340" s="4" t="str">
        <f t="shared" si="103"/>
        <v>2</v>
      </c>
      <c r="P1340" s="4" t="str">
        <f t="shared" si="104"/>
        <v>B</v>
      </c>
    </row>
    <row r="1341" spans="1:16" s="4" customFormat="1" ht="18" customHeight="1" x14ac:dyDescent="0.35">
      <c r="A1341" s="11" t="s">
        <v>4265</v>
      </c>
      <c r="B1341" s="12" t="s">
        <v>4266</v>
      </c>
      <c r="C1341" s="12" t="s">
        <v>1613</v>
      </c>
      <c r="D1341" s="12" t="s">
        <v>1614</v>
      </c>
      <c r="E1341" s="13">
        <v>24</v>
      </c>
      <c r="F1341" s="13">
        <v>24</v>
      </c>
      <c r="G1341" s="12" t="s">
        <v>9</v>
      </c>
      <c r="H1341" s="12" t="s">
        <v>2079</v>
      </c>
      <c r="I1341" s="12" t="s">
        <v>2080</v>
      </c>
      <c r="J1341" s="13">
        <f t="shared" si="100"/>
        <v>0</v>
      </c>
      <c r="K1341" s="14" t="str">
        <f t="shared" si="101"/>
        <v xml:space="preserve"> Equivalent</v>
      </c>
      <c r="L1341" s="4" t="s">
        <v>2239</v>
      </c>
      <c r="N1341" s="4" t="str">
        <f t="shared" si="102"/>
        <v>AD</v>
      </c>
      <c r="O1341" s="4" t="str">
        <f t="shared" si="103"/>
        <v>4</v>
      </c>
      <c r="P1341" s="4" t="str">
        <f t="shared" si="104"/>
        <v>B</v>
      </c>
    </row>
    <row r="1342" spans="1:16" s="4" customFormat="1" ht="18" customHeight="1" x14ac:dyDescent="0.35">
      <c r="A1342" s="11" t="s">
        <v>4267</v>
      </c>
      <c r="B1342" s="12" t="s">
        <v>1679</v>
      </c>
      <c r="C1342" s="12" t="s">
        <v>992</v>
      </c>
      <c r="D1342" s="12" t="s">
        <v>993</v>
      </c>
      <c r="E1342" s="13">
        <v>12</v>
      </c>
      <c r="F1342" s="13">
        <v>12</v>
      </c>
      <c r="G1342" s="12" t="s">
        <v>18</v>
      </c>
      <c r="H1342" s="12" t="s">
        <v>2079</v>
      </c>
      <c r="I1342" s="12" t="s">
        <v>2080</v>
      </c>
      <c r="J1342" s="13">
        <f t="shared" si="100"/>
        <v>0</v>
      </c>
      <c r="K1342" s="14" t="str">
        <f t="shared" si="101"/>
        <v xml:space="preserve"> Equivalent</v>
      </c>
      <c r="L1342" s="4" t="s">
        <v>2239</v>
      </c>
      <c r="N1342" s="4" t="str">
        <f t="shared" si="102"/>
        <v>AD</v>
      </c>
      <c r="O1342" s="4" t="str">
        <f t="shared" si="103"/>
        <v>6</v>
      </c>
      <c r="P1342" s="4" t="str">
        <f t="shared" si="104"/>
        <v>B</v>
      </c>
    </row>
    <row r="1343" spans="1:16" s="4" customFormat="1" ht="18" customHeight="1" x14ac:dyDescent="0.35">
      <c r="A1343" s="11" t="s">
        <v>4268</v>
      </c>
      <c r="B1343" s="12" t="s">
        <v>4269</v>
      </c>
      <c r="C1343" s="12" t="s">
        <v>1656</v>
      </c>
      <c r="D1343" s="12" t="s">
        <v>1657</v>
      </c>
      <c r="E1343" s="13">
        <v>75</v>
      </c>
      <c r="F1343" s="13">
        <v>75</v>
      </c>
      <c r="G1343" s="12" t="s">
        <v>9</v>
      </c>
      <c r="H1343" s="12" t="s">
        <v>2079</v>
      </c>
      <c r="I1343" s="12" t="s">
        <v>2080</v>
      </c>
      <c r="J1343" s="13">
        <f t="shared" si="100"/>
        <v>0</v>
      </c>
      <c r="K1343" s="14" t="str">
        <f t="shared" si="101"/>
        <v xml:space="preserve"> Equivalent</v>
      </c>
      <c r="L1343" s="4" t="s">
        <v>2239</v>
      </c>
      <c r="N1343" s="4" t="str">
        <f t="shared" si="102"/>
        <v>AD</v>
      </c>
      <c r="O1343" s="4" t="str">
        <f t="shared" si="103"/>
        <v>0</v>
      </c>
      <c r="P1343" s="4" t="str">
        <f t="shared" si="104"/>
        <v>B</v>
      </c>
    </row>
    <row r="1344" spans="1:16" s="4" customFormat="1" ht="18" customHeight="1" x14ac:dyDescent="0.35">
      <c r="A1344" s="11" t="s">
        <v>4270</v>
      </c>
      <c r="B1344" s="12" t="s">
        <v>4271</v>
      </c>
      <c r="C1344" s="12" t="s">
        <v>1656</v>
      </c>
      <c r="D1344" s="12" t="s">
        <v>1657</v>
      </c>
      <c r="E1344" s="13">
        <v>75</v>
      </c>
      <c r="F1344" s="13">
        <v>75</v>
      </c>
      <c r="G1344" s="12" t="s">
        <v>9</v>
      </c>
      <c r="H1344" s="12" t="s">
        <v>2079</v>
      </c>
      <c r="I1344" s="12" t="s">
        <v>2080</v>
      </c>
      <c r="J1344" s="13">
        <f t="shared" si="100"/>
        <v>0</v>
      </c>
      <c r="K1344" s="14" t="str">
        <f t="shared" si="101"/>
        <v xml:space="preserve"> Equivalent</v>
      </c>
      <c r="L1344" s="4" t="s">
        <v>2239</v>
      </c>
      <c r="N1344" s="4" t="str">
        <f t="shared" si="102"/>
        <v>AD</v>
      </c>
      <c r="O1344" s="4" t="str">
        <f t="shared" si="103"/>
        <v>2</v>
      </c>
      <c r="P1344" s="4" t="str">
        <f t="shared" si="104"/>
        <v>B</v>
      </c>
    </row>
    <row r="1345" spans="1:16" s="4" customFormat="1" ht="18" customHeight="1" x14ac:dyDescent="0.35">
      <c r="A1345" s="11" t="s">
        <v>4272</v>
      </c>
      <c r="B1345" s="12" t="s">
        <v>4273</v>
      </c>
      <c r="C1345" s="12" t="s">
        <v>524</v>
      </c>
      <c r="D1345" s="12" t="s">
        <v>525</v>
      </c>
      <c r="E1345" s="13">
        <v>75</v>
      </c>
      <c r="F1345" s="13">
        <v>75</v>
      </c>
      <c r="G1345" s="12" t="s">
        <v>9</v>
      </c>
      <c r="H1345" s="12" t="s">
        <v>2079</v>
      </c>
      <c r="I1345" s="12" t="s">
        <v>2080</v>
      </c>
      <c r="J1345" s="13">
        <f t="shared" si="100"/>
        <v>0</v>
      </c>
      <c r="K1345" s="14" t="str">
        <f t="shared" si="101"/>
        <v xml:space="preserve"> Equivalent</v>
      </c>
      <c r="L1345" s="4" t="s">
        <v>2239</v>
      </c>
      <c r="N1345" s="4" t="str">
        <f t="shared" si="102"/>
        <v>AD</v>
      </c>
      <c r="O1345" s="4" t="str">
        <f t="shared" si="103"/>
        <v>4</v>
      </c>
      <c r="P1345" s="4" t="str">
        <f t="shared" si="104"/>
        <v>B</v>
      </c>
    </row>
    <row r="1346" spans="1:16" s="4" customFormat="1" ht="18" customHeight="1" x14ac:dyDescent="0.35">
      <c r="A1346" s="11" t="s">
        <v>4274</v>
      </c>
      <c r="B1346" s="12" t="s">
        <v>1680</v>
      </c>
      <c r="C1346" s="12" t="s">
        <v>386</v>
      </c>
      <c r="D1346" s="12" t="s">
        <v>387</v>
      </c>
      <c r="E1346" s="13">
        <v>75</v>
      </c>
      <c r="F1346" s="13">
        <v>75</v>
      </c>
      <c r="G1346" s="12" t="s">
        <v>9</v>
      </c>
      <c r="H1346" s="12" t="s">
        <v>2079</v>
      </c>
      <c r="I1346" s="12" t="s">
        <v>2080</v>
      </c>
      <c r="J1346" s="13">
        <f t="shared" si="100"/>
        <v>0</v>
      </c>
      <c r="K1346" s="14" t="str">
        <f t="shared" si="101"/>
        <v xml:space="preserve"> Equivalent</v>
      </c>
      <c r="L1346" s="4" t="s">
        <v>2239</v>
      </c>
      <c r="N1346" s="4" t="str">
        <f t="shared" si="102"/>
        <v>AD</v>
      </c>
      <c r="O1346" s="4" t="str">
        <f t="shared" si="103"/>
        <v>6</v>
      </c>
      <c r="P1346" s="4" t="str">
        <f t="shared" si="104"/>
        <v>B</v>
      </c>
    </row>
    <row r="1347" spans="1:16" s="4" customFormat="1" ht="18" customHeight="1" x14ac:dyDescent="0.35">
      <c r="A1347" s="11" t="s">
        <v>4275</v>
      </c>
      <c r="B1347" s="12" t="s">
        <v>4276</v>
      </c>
      <c r="C1347" s="12" t="s">
        <v>1656</v>
      </c>
      <c r="D1347" s="12" t="s">
        <v>1657</v>
      </c>
      <c r="E1347" s="13">
        <v>75</v>
      </c>
      <c r="F1347" s="13">
        <v>75</v>
      </c>
      <c r="G1347" s="12" t="s">
        <v>9</v>
      </c>
      <c r="H1347" s="12" t="s">
        <v>2079</v>
      </c>
      <c r="I1347" s="12" t="s">
        <v>2080</v>
      </c>
      <c r="J1347" s="13">
        <f t="shared" ref="J1347:J1410" si="105">F1347-E1347</f>
        <v>0</v>
      </c>
      <c r="K1347" s="14" t="str">
        <f t="shared" ref="K1347:K1410" si="106">IF(J1347=0," Equivalent",IF(J1347&gt;0,"Excess","Shortage"))</f>
        <v xml:space="preserve"> Equivalent</v>
      </c>
      <c r="L1347" s="4" t="s">
        <v>2239</v>
      </c>
      <c r="N1347" s="4" t="str">
        <f t="shared" ref="N1347:N1410" si="107">MID(B1347,1,2)</f>
        <v>AD</v>
      </c>
      <c r="O1347" s="4" t="str">
        <f t="shared" ref="O1347:O1410" si="108">MID(B1347,6,1)</f>
        <v>0</v>
      </c>
      <c r="P1347" s="4" t="str">
        <f t="shared" ref="P1347:P1410" si="109">MID(B1347,8,1)</f>
        <v>B</v>
      </c>
    </row>
    <row r="1348" spans="1:16" s="4" customFormat="1" ht="18" customHeight="1" x14ac:dyDescent="0.35">
      <c r="A1348" s="11" t="s">
        <v>4277</v>
      </c>
      <c r="B1348" s="12" t="s">
        <v>4278</v>
      </c>
      <c r="C1348" s="12" t="s">
        <v>1659</v>
      </c>
      <c r="D1348" s="12" t="s">
        <v>1660</v>
      </c>
      <c r="E1348" s="13">
        <v>27</v>
      </c>
      <c r="F1348" s="13">
        <v>27</v>
      </c>
      <c r="G1348" s="12" t="s">
        <v>18</v>
      </c>
      <c r="H1348" s="12" t="s">
        <v>2079</v>
      </c>
      <c r="I1348" s="12" t="s">
        <v>2080</v>
      </c>
      <c r="J1348" s="13">
        <f t="shared" si="105"/>
        <v>0</v>
      </c>
      <c r="K1348" s="14" t="str">
        <f t="shared" si="106"/>
        <v xml:space="preserve"> Equivalent</v>
      </c>
      <c r="L1348" s="4" t="s">
        <v>2239</v>
      </c>
      <c r="N1348" s="4" t="str">
        <f t="shared" si="107"/>
        <v>AD</v>
      </c>
      <c r="O1348" s="4" t="str">
        <f t="shared" si="108"/>
        <v>2</v>
      </c>
      <c r="P1348" s="4" t="str">
        <f t="shared" si="109"/>
        <v>B</v>
      </c>
    </row>
    <row r="1349" spans="1:16" s="4" customFormat="1" ht="18" customHeight="1" x14ac:dyDescent="0.35">
      <c r="A1349" s="11" t="s">
        <v>4279</v>
      </c>
      <c r="B1349" s="12" t="s">
        <v>4280</v>
      </c>
      <c r="C1349" s="12" t="s">
        <v>2086</v>
      </c>
      <c r="D1349" s="12" t="s">
        <v>2087</v>
      </c>
      <c r="E1349" s="13">
        <v>4</v>
      </c>
      <c r="F1349" s="13">
        <v>4</v>
      </c>
      <c r="G1349" s="12" t="s">
        <v>9</v>
      </c>
      <c r="H1349" s="12" t="s">
        <v>2079</v>
      </c>
      <c r="I1349" s="12" t="s">
        <v>2080</v>
      </c>
      <c r="J1349" s="13">
        <f t="shared" si="105"/>
        <v>0</v>
      </c>
      <c r="K1349" s="14" t="str">
        <f t="shared" si="106"/>
        <v xml:space="preserve"> Equivalent</v>
      </c>
      <c r="L1349" s="4" t="s">
        <v>2239</v>
      </c>
      <c r="N1349" s="4" t="str">
        <f t="shared" si="107"/>
        <v>AD</v>
      </c>
      <c r="O1349" s="4" t="str">
        <f t="shared" si="108"/>
        <v>4</v>
      </c>
      <c r="P1349" s="4" t="str">
        <f t="shared" si="109"/>
        <v>B</v>
      </c>
    </row>
    <row r="1350" spans="1:16" s="4" customFormat="1" ht="18" customHeight="1" x14ac:dyDescent="0.35">
      <c r="A1350" s="11" t="s">
        <v>4281</v>
      </c>
      <c r="B1350" s="12" t="s">
        <v>4282</v>
      </c>
      <c r="C1350" s="12" t="s">
        <v>386</v>
      </c>
      <c r="D1350" s="12" t="s">
        <v>387</v>
      </c>
      <c r="E1350" s="13">
        <v>75</v>
      </c>
      <c r="F1350" s="13">
        <v>75</v>
      </c>
      <c r="G1350" s="12" t="s">
        <v>9</v>
      </c>
      <c r="H1350" s="12" t="s">
        <v>2079</v>
      </c>
      <c r="I1350" s="12" t="s">
        <v>2080</v>
      </c>
      <c r="J1350" s="13">
        <f t="shared" si="105"/>
        <v>0</v>
      </c>
      <c r="K1350" s="14" t="str">
        <f t="shared" si="106"/>
        <v xml:space="preserve"> Equivalent</v>
      </c>
      <c r="L1350" s="4" t="s">
        <v>2239</v>
      </c>
      <c r="N1350" s="4" t="str">
        <f t="shared" si="107"/>
        <v>AD</v>
      </c>
      <c r="O1350" s="4" t="str">
        <f t="shared" si="108"/>
        <v>6</v>
      </c>
      <c r="P1350" s="4" t="str">
        <f t="shared" si="109"/>
        <v>B</v>
      </c>
    </row>
    <row r="1351" spans="1:16" s="4" customFormat="1" ht="18" customHeight="1" x14ac:dyDescent="0.35">
      <c r="A1351" s="11" t="s">
        <v>4283</v>
      </c>
      <c r="B1351" s="12" t="s">
        <v>1681</v>
      </c>
      <c r="C1351" s="12" t="s">
        <v>1613</v>
      </c>
      <c r="D1351" s="12" t="s">
        <v>1614</v>
      </c>
      <c r="E1351" s="13">
        <v>24</v>
      </c>
      <c r="F1351" s="13">
        <v>24</v>
      </c>
      <c r="G1351" s="12" t="s">
        <v>9</v>
      </c>
      <c r="H1351" s="12" t="s">
        <v>2079</v>
      </c>
      <c r="I1351" s="12" t="s">
        <v>2080</v>
      </c>
      <c r="J1351" s="13">
        <f t="shared" si="105"/>
        <v>0</v>
      </c>
      <c r="K1351" s="14" t="str">
        <f t="shared" si="106"/>
        <v xml:space="preserve"> Equivalent</v>
      </c>
      <c r="L1351" s="4" t="s">
        <v>2239</v>
      </c>
      <c r="N1351" s="4" t="str">
        <f t="shared" si="107"/>
        <v>AD</v>
      </c>
      <c r="O1351" s="4" t="str">
        <f t="shared" si="108"/>
        <v>8</v>
      </c>
      <c r="P1351" s="4" t="str">
        <f t="shared" si="109"/>
        <v>B</v>
      </c>
    </row>
    <row r="1352" spans="1:16" s="4" customFormat="1" ht="18" customHeight="1" x14ac:dyDescent="0.35">
      <c r="A1352" s="11" t="s">
        <v>4284</v>
      </c>
      <c r="B1352" s="12" t="s">
        <v>1682</v>
      </c>
      <c r="C1352" s="12" t="s">
        <v>527</v>
      </c>
      <c r="D1352" s="12" t="s">
        <v>528</v>
      </c>
      <c r="E1352" s="13">
        <v>23</v>
      </c>
      <c r="F1352" s="13">
        <v>23</v>
      </c>
      <c r="G1352" s="12" t="s">
        <v>9</v>
      </c>
      <c r="H1352" s="12" t="s">
        <v>2079</v>
      </c>
      <c r="I1352" s="12" t="s">
        <v>2080</v>
      </c>
      <c r="J1352" s="13">
        <f t="shared" si="105"/>
        <v>0</v>
      </c>
      <c r="K1352" s="14" t="str">
        <f t="shared" si="106"/>
        <v xml:space="preserve"> Equivalent</v>
      </c>
      <c r="L1352" s="4" t="s">
        <v>2239</v>
      </c>
      <c r="N1352" s="4" t="str">
        <f t="shared" si="107"/>
        <v>AD</v>
      </c>
      <c r="O1352" s="4" t="str">
        <f t="shared" si="108"/>
        <v>0</v>
      </c>
      <c r="P1352" s="4" t="str">
        <f t="shared" si="109"/>
        <v>B</v>
      </c>
    </row>
    <row r="1353" spans="1:16" s="4" customFormat="1" ht="18" customHeight="1" x14ac:dyDescent="0.35">
      <c r="A1353" s="11" t="s">
        <v>4285</v>
      </c>
      <c r="B1353" s="12" t="s">
        <v>4286</v>
      </c>
      <c r="C1353" s="12" t="s">
        <v>1659</v>
      </c>
      <c r="D1353" s="12" t="s">
        <v>1660</v>
      </c>
      <c r="E1353" s="13">
        <v>27</v>
      </c>
      <c r="F1353" s="13">
        <v>27</v>
      </c>
      <c r="G1353" s="12" t="s">
        <v>18</v>
      </c>
      <c r="H1353" s="12" t="s">
        <v>2079</v>
      </c>
      <c r="I1353" s="12" t="s">
        <v>2080</v>
      </c>
      <c r="J1353" s="13">
        <f t="shared" si="105"/>
        <v>0</v>
      </c>
      <c r="K1353" s="14" t="str">
        <f t="shared" si="106"/>
        <v xml:space="preserve"> Equivalent</v>
      </c>
      <c r="L1353" s="4" t="s">
        <v>2239</v>
      </c>
      <c r="N1353" s="4" t="str">
        <f t="shared" si="107"/>
        <v>AD</v>
      </c>
      <c r="O1353" s="4" t="str">
        <f t="shared" si="108"/>
        <v>2</v>
      </c>
      <c r="P1353" s="4" t="str">
        <f t="shared" si="109"/>
        <v>B</v>
      </c>
    </row>
    <row r="1354" spans="1:16" s="4" customFormat="1" ht="18" customHeight="1" x14ac:dyDescent="0.35">
      <c r="A1354" s="11" t="s">
        <v>4287</v>
      </c>
      <c r="B1354" s="12" t="s">
        <v>1683</v>
      </c>
      <c r="C1354" s="12" t="s">
        <v>1176</v>
      </c>
      <c r="D1354" s="12" t="s">
        <v>1177</v>
      </c>
      <c r="E1354" s="13">
        <v>20</v>
      </c>
      <c r="F1354" s="13">
        <v>20</v>
      </c>
      <c r="G1354" s="12" t="s">
        <v>9</v>
      </c>
      <c r="H1354" s="12" t="s">
        <v>2079</v>
      </c>
      <c r="I1354" s="12" t="s">
        <v>2080</v>
      </c>
      <c r="J1354" s="13">
        <f t="shared" si="105"/>
        <v>0</v>
      </c>
      <c r="K1354" s="14" t="str">
        <f t="shared" si="106"/>
        <v xml:space="preserve"> Equivalent</v>
      </c>
      <c r="L1354" s="4" t="s">
        <v>2239</v>
      </c>
      <c r="N1354" s="4" t="str">
        <f t="shared" si="107"/>
        <v>AD</v>
      </c>
      <c r="O1354" s="4" t="str">
        <f t="shared" si="108"/>
        <v>4</v>
      </c>
      <c r="P1354" s="4" t="str">
        <f t="shared" si="109"/>
        <v>B</v>
      </c>
    </row>
    <row r="1355" spans="1:16" s="4" customFormat="1" ht="18" customHeight="1" x14ac:dyDescent="0.35">
      <c r="A1355" s="11" t="s">
        <v>4288</v>
      </c>
      <c r="B1355" s="12" t="s">
        <v>4289</v>
      </c>
      <c r="C1355" s="12" t="s">
        <v>1611</v>
      </c>
      <c r="D1355" s="12" t="s">
        <v>1612</v>
      </c>
      <c r="E1355" s="13">
        <v>20</v>
      </c>
      <c r="F1355" s="13">
        <v>20</v>
      </c>
      <c r="G1355" s="12" t="s">
        <v>9</v>
      </c>
      <c r="H1355" s="12" t="s">
        <v>2079</v>
      </c>
      <c r="I1355" s="12" t="s">
        <v>2080</v>
      </c>
      <c r="J1355" s="13">
        <f t="shared" si="105"/>
        <v>0</v>
      </c>
      <c r="K1355" s="14" t="str">
        <f t="shared" si="106"/>
        <v xml:space="preserve"> Equivalent</v>
      </c>
      <c r="L1355" s="4" t="s">
        <v>2239</v>
      </c>
      <c r="N1355" s="4" t="str">
        <f t="shared" si="107"/>
        <v>AD</v>
      </c>
      <c r="O1355" s="4" t="str">
        <f t="shared" si="108"/>
        <v>6</v>
      </c>
      <c r="P1355" s="4" t="str">
        <f t="shared" si="109"/>
        <v>B</v>
      </c>
    </row>
    <row r="1356" spans="1:16" s="4" customFormat="1" ht="18" customHeight="1" x14ac:dyDescent="0.35">
      <c r="A1356" s="11" t="s">
        <v>4290</v>
      </c>
      <c r="B1356" s="12" t="s">
        <v>4291</v>
      </c>
      <c r="C1356" s="12" t="s">
        <v>374</v>
      </c>
      <c r="D1356" s="12" t="s">
        <v>375</v>
      </c>
      <c r="E1356" s="13">
        <v>75</v>
      </c>
      <c r="F1356" s="13">
        <v>75</v>
      </c>
      <c r="G1356" s="12" t="s">
        <v>9</v>
      </c>
      <c r="H1356" s="12" t="s">
        <v>2079</v>
      </c>
      <c r="I1356" s="12" t="s">
        <v>2080</v>
      </c>
      <c r="J1356" s="13">
        <f t="shared" si="105"/>
        <v>0</v>
      </c>
      <c r="K1356" s="14" t="str">
        <f t="shared" si="106"/>
        <v xml:space="preserve"> Equivalent</v>
      </c>
      <c r="L1356" s="4" t="s">
        <v>2239</v>
      </c>
      <c r="N1356" s="4" t="str">
        <f t="shared" si="107"/>
        <v>AD</v>
      </c>
      <c r="O1356" s="4" t="str">
        <f t="shared" si="108"/>
        <v>0</v>
      </c>
      <c r="P1356" s="4" t="str">
        <f t="shared" si="109"/>
        <v>B</v>
      </c>
    </row>
    <row r="1357" spans="1:16" s="4" customFormat="1" ht="18" customHeight="1" x14ac:dyDescent="0.35">
      <c r="A1357" s="11" t="s">
        <v>4292</v>
      </c>
      <c r="B1357" s="12" t="s">
        <v>4293</v>
      </c>
      <c r="C1357" s="12" t="s">
        <v>1668</v>
      </c>
      <c r="D1357" s="12" t="s">
        <v>1669</v>
      </c>
      <c r="E1357" s="13">
        <v>24</v>
      </c>
      <c r="F1357" s="13">
        <v>24</v>
      </c>
      <c r="G1357" s="12" t="s">
        <v>9</v>
      </c>
      <c r="H1357" s="12" t="s">
        <v>2079</v>
      </c>
      <c r="I1357" s="12" t="s">
        <v>2080</v>
      </c>
      <c r="J1357" s="13">
        <f t="shared" si="105"/>
        <v>0</v>
      </c>
      <c r="K1357" s="14" t="str">
        <f t="shared" si="106"/>
        <v xml:space="preserve"> Equivalent</v>
      </c>
      <c r="L1357" s="4" t="s">
        <v>2239</v>
      </c>
      <c r="N1357" s="4" t="str">
        <f t="shared" si="107"/>
        <v>AD</v>
      </c>
      <c r="O1357" s="4" t="str">
        <f t="shared" si="108"/>
        <v>2</v>
      </c>
      <c r="P1357" s="4" t="str">
        <f t="shared" si="109"/>
        <v>B</v>
      </c>
    </row>
    <row r="1358" spans="1:16" s="4" customFormat="1" ht="18" customHeight="1" x14ac:dyDescent="0.35">
      <c r="A1358" s="11" t="s">
        <v>4294</v>
      </c>
      <c r="B1358" s="12" t="s">
        <v>4295</v>
      </c>
      <c r="C1358" s="12" t="s">
        <v>374</v>
      </c>
      <c r="D1358" s="12" t="s">
        <v>375</v>
      </c>
      <c r="E1358" s="13">
        <v>75</v>
      </c>
      <c r="F1358" s="13">
        <v>75</v>
      </c>
      <c r="G1358" s="12" t="s">
        <v>9</v>
      </c>
      <c r="H1358" s="12" t="s">
        <v>2079</v>
      </c>
      <c r="I1358" s="12" t="s">
        <v>2080</v>
      </c>
      <c r="J1358" s="13">
        <f t="shared" si="105"/>
        <v>0</v>
      </c>
      <c r="K1358" s="14" t="str">
        <f t="shared" si="106"/>
        <v xml:space="preserve"> Equivalent</v>
      </c>
      <c r="L1358" s="4" t="s">
        <v>2239</v>
      </c>
      <c r="N1358" s="4" t="str">
        <f t="shared" si="107"/>
        <v>AD</v>
      </c>
      <c r="O1358" s="4" t="str">
        <f t="shared" si="108"/>
        <v>4</v>
      </c>
      <c r="P1358" s="4" t="str">
        <f t="shared" si="109"/>
        <v>B</v>
      </c>
    </row>
    <row r="1359" spans="1:16" s="4" customFormat="1" ht="18" customHeight="1" x14ac:dyDescent="0.35">
      <c r="A1359" s="11" t="s">
        <v>4296</v>
      </c>
      <c r="B1359" s="12" t="s">
        <v>4297</v>
      </c>
      <c r="C1359" s="12" t="s">
        <v>1176</v>
      </c>
      <c r="D1359" s="12" t="s">
        <v>1177</v>
      </c>
      <c r="E1359" s="13">
        <v>6</v>
      </c>
      <c r="F1359" s="13">
        <v>6</v>
      </c>
      <c r="G1359" s="12" t="s">
        <v>9</v>
      </c>
      <c r="H1359" s="12" t="s">
        <v>2079</v>
      </c>
      <c r="I1359" s="12" t="s">
        <v>2080</v>
      </c>
      <c r="J1359" s="13">
        <f t="shared" si="105"/>
        <v>0</v>
      </c>
      <c r="K1359" s="14" t="str">
        <f t="shared" si="106"/>
        <v xml:space="preserve"> Equivalent</v>
      </c>
      <c r="L1359" s="4" t="s">
        <v>2239</v>
      </c>
      <c r="N1359" s="4" t="str">
        <f t="shared" si="107"/>
        <v>AD</v>
      </c>
      <c r="O1359" s="4" t="str">
        <f t="shared" si="108"/>
        <v>6</v>
      </c>
      <c r="P1359" s="4" t="str">
        <f t="shared" si="109"/>
        <v>B</v>
      </c>
    </row>
    <row r="1360" spans="1:16" s="4" customFormat="1" ht="18" customHeight="1" x14ac:dyDescent="0.35">
      <c r="A1360" s="11" t="s">
        <v>4298</v>
      </c>
      <c r="B1360" s="12" t="s">
        <v>4299</v>
      </c>
      <c r="C1360" s="12" t="s">
        <v>1648</v>
      </c>
      <c r="D1360" s="12" t="s">
        <v>1649</v>
      </c>
      <c r="E1360" s="13">
        <v>20</v>
      </c>
      <c r="F1360" s="13">
        <v>20</v>
      </c>
      <c r="G1360" s="12" t="s">
        <v>9</v>
      </c>
      <c r="H1360" s="12" t="s">
        <v>2079</v>
      </c>
      <c r="I1360" s="12" t="s">
        <v>2080</v>
      </c>
      <c r="J1360" s="13">
        <f t="shared" si="105"/>
        <v>0</v>
      </c>
      <c r="K1360" s="14" t="str">
        <f t="shared" si="106"/>
        <v xml:space="preserve"> Equivalent</v>
      </c>
      <c r="L1360" s="4" t="s">
        <v>2239</v>
      </c>
      <c r="N1360" s="4" t="str">
        <f t="shared" si="107"/>
        <v>AD</v>
      </c>
      <c r="O1360" s="4" t="str">
        <f t="shared" si="108"/>
        <v>6</v>
      </c>
      <c r="P1360" s="4" t="str">
        <f t="shared" si="109"/>
        <v>C</v>
      </c>
    </row>
    <row r="1361" spans="1:16" s="4" customFormat="1" ht="18" customHeight="1" x14ac:dyDescent="0.35">
      <c r="A1361" s="11" t="s">
        <v>4300</v>
      </c>
      <c r="B1361" s="12" t="s">
        <v>4301</v>
      </c>
      <c r="C1361" s="12" t="s">
        <v>1611</v>
      </c>
      <c r="D1361" s="12" t="s">
        <v>1612</v>
      </c>
      <c r="E1361" s="13">
        <v>20</v>
      </c>
      <c r="F1361" s="13">
        <v>20</v>
      </c>
      <c r="G1361" s="12" t="s">
        <v>9</v>
      </c>
      <c r="H1361" s="12" t="s">
        <v>2079</v>
      </c>
      <c r="I1361" s="12" t="s">
        <v>2080</v>
      </c>
      <c r="J1361" s="13">
        <f t="shared" si="105"/>
        <v>0</v>
      </c>
      <c r="K1361" s="14" t="str">
        <f t="shared" si="106"/>
        <v xml:space="preserve"> Equivalent</v>
      </c>
      <c r="L1361" s="4" t="s">
        <v>2239</v>
      </c>
      <c r="N1361" s="4" t="str">
        <f t="shared" si="107"/>
        <v>AD</v>
      </c>
      <c r="O1361" s="4" t="str">
        <f t="shared" si="108"/>
        <v>8</v>
      </c>
      <c r="P1361" s="4" t="str">
        <f t="shared" si="109"/>
        <v>C</v>
      </c>
    </row>
    <row r="1362" spans="1:16" s="4" customFormat="1" ht="18" customHeight="1" x14ac:dyDescent="0.35">
      <c r="A1362" s="11" t="s">
        <v>4302</v>
      </c>
      <c r="B1362" s="12" t="s">
        <v>1684</v>
      </c>
      <c r="C1362" s="12" t="s">
        <v>1611</v>
      </c>
      <c r="D1362" s="12" t="s">
        <v>1612</v>
      </c>
      <c r="E1362" s="13">
        <v>20</v>
      </c>
      <c r="F1362" s="13">
        <v>20</v>
      </c>
      <c r="G1362" s="12" t="s">
        <v>9</v>
      </c>
      <c r="H1362" s="12" t="s">
        <v>2079</v>
      </c>
      <c r="I1362" s="12" t="s">
        <v>2080</v>
      </c>
      <c r="J1362" s="13">
        <f t="shared" si="105"/>
        <v>0</v>
      </c>
      <c r="K1362" s="14" t="str">
        <f t="shared" si="106"/>
        <v xml:space="preserve"> Equivalent</v>
      </c>
      <c r="L1362" s="4" t="s">
        <v>2239</v>
      </c>
      <c r="N1362" s="4" t="str">
        <f t="shared" si="107"/>
        <v>AD</v>
      </c>
      <c r="O1362" s="4" t="str">
        <f t="shared" si="108"/>
        <v>0</v>
      </c>
      <c r="P1362" s="4" t="str">
        <f t="shared" si="109"/>
        <v>C</v>
      </c>
    </row>
    <row r="1363" spans="1:16" s="4" customFormat="1" ht="18" customHeight="1" x14ac:dyDescent="0.35">
      <c r="A1363" s="11" t="s">
        <v>4303</v>
      </c>
      <c r="B1363" s="12" t="s">
        <v>4304</v>
      </c>
      <c r="C1363" s="12" t="s">
        <v>1648</v>
      </c>
      <c r="D1363" s="12" t="s">
        <v>1649</v>
      </c>
      <c r="E1363" s="13">
        <v>20</v>
      </c>
      <c r="F1363" s="13">
        <v>20</v>
      </c>
      <c r="G1363" s="12" t="s">
        <v>9</v>
      </c>
      <c r="H1363" s="12" t="s">
        <v>2079</v>
      </c>
      <c r="I1363" s="12" t="s">
        <v>2080</v>
      </c>
      <c r="J1363" s="13">
        <f t="shared" si="105"/>
        <v>0</v>
      </c>
      <c r="K1363" s="14" t="str">
        <f t="shared" si="106"/>
        <v xml:space="preserve"> Equivalent</v>
      </c>
      <c r="L1363" s="4" t="s">
        <v>2239</v>
      </c>
      <c r="N1363" s="4" t="str">
        <f t="shared" si="107"/>
        <v>AD</v>
      </c>
      <c r="O1363" s="4" t="str">
        <f t="shared" si="108"/>
        <v>2</v>
      </c>
      <c r="P1363" s="4" t="str">
        <f t="shared" si="109"/>
        <v>C</v>
      </c>
    </row>
    <row r="1364" spans="1:16" s="4" customFormat="1" ht="18" customHeight="1" x14ac:dyDescent="0.35">
      <c r="A1364" s="11" t="s">
        <v>4305</v>
      </c>
      <c r="B1364" s="12" t="s">
        <v>4306</v>
      </c>
      <c r="C1364" s="12" t="s">
        <v>1611</v>
      </c>
      <c r="D1364" s="12" t="s">
        <v>1612</v>
      </c>
      <c r="E1364" s="13">
        <v>21</v>
      </c>
      <c r="F1364" s="13">
        <v>21</v>
      </c>
      <c r="G1364" s="12" t="s">
        <v>9</v>
      </c>
      <c r="H1364" s="12" t="s">
        <v>2079</v>
      </c>
      <c r="I1364" s="12" t="s">
        <v>2080</v>
      </c>
      <c r="J1364" s="13">
        <f t="shared" si="105"/>
        <v>0</v>
      </c>
      <c r="K1364" s="14" t="str">
        <f t="shared" si="106"/>
        <v xml:space="preserve"> Equivalent</v>
      </c>
      <c r="L1364" s="4" t="s">
        <v>2239</v>
      </c>
      <c r="N1364" s="4" t="str">
        <f t="shared" si="107"/>
        <v>AD</v>
      </c>
      <c r="O1364" s="4" t="str">
        <f t="shared" si="108"/>
        <v>2</v>
      </c>
      <c r="P1364" s="4" t="str">
        <f t="shared" si="109"/>
        <v>C</v>
      </c>
    </row>
    <row r="1365" spans="1:16" s="4" customFormat="1" ht="18" customHeight="1" x14ac:dyDescent="0.35">
      <c r="A1365" s="11" t="s">
        <v>4307</v>
      </c>
      <c r="B1365" s="12" t="s">
        <v>4308</v>
      </c>
      <c r="C1365" s="12" t="s">
        <v>1611</v>
      </c>
      <c r="D1365" s="12" t="s">
        <v>1612</v>
      </c>
      <c r="E1365" s="13">
        <v>20</v>
      </c>
      <c r="F1365" s="13">
        <v>20</v>
      </c>
      <c r="G1365" s="12" t="s">
        <v>9</v>
      </c>
      <c r="H1365" s="12" t="s">
        <v>2079</v>
      </c>
      <c r="I1365" s="12" t="s">
        <v>2080</v>
      </c>
      <c r="J1365" s="13">
        <f t="shared" si="105"/>
        <v>0</v>
      </c>
      <c r="K1365" s="14" t="str">
        <f t="shared" si="106"/>
        <v xml:space="preserve"> Equivalent</v>
      </c>
      <c r="L1365" s="4" t="s">
        <v>2239</v>
      </c>
      <c r="N1365" s="4" t="str">
        <f t="shared" si="107"/>
        <v>AD</v>
      </c>
      <c r="O1365" s="4" t="str">
        <f t="shared" si="108"/>
        <v>4</v>
      </c>
      <c r="P1365" s="4" t="str">
        <f t="shared" si="109"/>
        <v>C</v>
      </c>
    </row>
    <row r="1366" spans="1:16" s="4" customFormat="1" ht="18" customHeight="1" x14ac:dyDescent="0.35">
      <c r="A1366" s="11" t="s">
        <v>4309</v>
      </c>
      <c r="B1366" s="12" t="s">
        <v>4310</v>
      </c>
      <c r="C1366" s="12" t="s">
        <v>1648</v>
      </c>
      <c r="D1366" s="12" t="s">
        <v>1649</v>
      </c>
      <c r="E1366" s="13">
        <v>20</v>
      </c>
      <c r="F1366" s="13">
        <v>20</v>
      </c>
      <c r="G1366" s="12" t="s">
        <v>9</v>
      </c>
      <c r="H1366" s="12" t="s">
        <v>2079</v>
      </c>
      <c r="I1366" s="12" t="s">
        <v>2080</v>
      </c>
      <c r="J1366" s="13">
        <f t="shared" si="105"/>
        <v>0</v>
      </c>
      <c r="K1366" s="14" t="str">
        <f t="shared" si="106"/>
        <v xml:space="preserve"> Equivalent</v>
      </c>
      <c r="L1366" s="4" t="s">
        <v>2239</v>
      </c>
      <c r="N1366" s="4" t="str">
        <f t="shared" si="107"/>
        <v>AD</v>
      </c>
      <c r="O1366" s="4" t="str">
        <f t="shared" si="108"/>
        <v>6</v>
      </c>
      <c r="P1366" s="4" t="str">
        <f t="shared" si="109"/>
        <v>C</v>
      </c>
    </row>
    <row r="1367" spans="1:16" s="4" customFormat="1" ht="18" customHeight="1" x14ac:dyDescent="0.35">
      <c r="A1367" s="11" t="s">
        <v>4311</v>
      </c>
      <c r="B1367" s="12" t="s">
        <v>4312</v>
      </c>
      <c r="C1367" s="12" t="s">
        <v>1611</v>
      </c>
      <c r="D1367" s="12" t="s">
        <v>1612</v>
      </c>
      <c r="E1367" s="13">
        <v>20</v>
      </c>
      <c r="F1367" s="13">
        <v>20</v>
      </c>
      <c r="G1367" s="12" t="s">
        <v>9</v>
      </c>
      <c r="H1367" s="12" t="s">
        <v>2079</v>
      </c>
      <c r="I1367" s="12" t="s">
        <v>2080</v>
      </c>
      <c r="J1367" s="13">
        <f t="shared" si="105"/>
        <v>0</v>
      </c>
      <c r="K1367" s="14" t="str">
        <f t="shared" si="106"/>
        <v xml:space="preserve"> Equivalent</v>
      </c>
      <c r="L1367" s="4" t="s">
        <v>2239</v>
      </c>
      <c r="N1367" s="4" t="str">
        <f t="shared" si="107"/>
        <v>AD</v>
      </c>
      <c r="O1367" s="4" t="str">
        <f t="shared" si="108"/>
        <v>8</v>
      </c>
      <c r="P1367" s="4" t="str">
        <f t="shared" si="109"/>
        <v>C</v>
      </c>
    </row>
    <row r="1368" spans="1:16" s="4" customFormat="1" ht="18" customHeight="1" x14ac:dyDescent="0.35">
      <c r="A1368" s="11" t="s">
        <v>4313</v>
      </c>
      <c r="B1368" s="12" t="s">
        <v>4314</v>
      </c>
      <c r="C1368" s="12" t="s">
        <v>1648</v>
      </c>
      <c r="D1368" s="12" t="s">
        <v>1649</v>
      </c>
      <c r="E1368" s="13">
        <v>20</v>
      </c>
      <c r="F1368" s="13">
        <v>20</v>
      </c>
      <c r="G1368" s="12" t="s">
        <v>9</v>
      </c>
      <c r="H1368" s="12" t="s">
        <v>2079</v>
      </c>
      <c r="I1368" s="12" t="s">
        <v>2080</v>
      </c>
      <c r="J1368" s="13">
        <f t="shared" si="105"/>
        <v>0</v>
      </c>
      <c r="K1368" s="14" t="str">
        <f t="shared" si="106"/>
        <v xml:space="preserve"> Equivalent</v>
      </c>
      <c r="L1368" s="4" t="s">
        <v>2239</v>
      </c>
      <c r="N1368" s="4" t="str">
        <f t="shared" si="107"/>
        <v>AD</v>
      </c>
      <c r="O1368" s="4" t="str">
        <f t="shared" si="108"/>
        <v>2</v>
      </c>
      <c r="P1368" s="4" t="str">
        <f t="shared" si="109"/>
        <v>C</v>
      </c>
    </row>
    <row r="1369" spans="1:16" s="4" customFormat="1" ht="18" customHeight="1" x14ac:dyDescent="0.35">
      <c r="A1369" s="11" t="s">
        <v>4315</v>
      </c>
      <c r="B1369" s="12" t="s">
        <v>1685</v>
      </c>
      <c r="C1369" s="12" t="s">
        <v>1611</v>
      </c>
      <c r="D1369" s="12" t="s">
        <v>1612</v>
      </c>
      <c r="E1369" s="13">
        <v>20</v>
      </c>
      <c r="F1369" s="13">
        <v>20</v>
      </c>
      <c r="G1369" s="12" t="s">
        <v>9</v>
      </c>
      <c r="H1369" s="12" t="s">
        <v>2079</v>
      </c>
      <c r="I1369" s="12" t="s">
        <v>2080</v>
      </c>
      <c r="J1369" s="13">
        <f t="shared" si="105"/>
        <v>0</v>
      </c>
      <c r="K1369" s="14" t="str">
        <f t="shared" si="106"/>
        <v xml:space="preserve"> Equivalent</v>
      </c>
      <c r="L1369" s="4" t="s">
        <v>2239</v>
      </c>
      <c r="N1369" s="4" t="str">
        <f t="shared" si="107"/>
        <v>AD</v>
      </c>
      <c r="O1369" s="4" t="str">
        <f t="shared" si="108"/>
        <v>4</v>
      </c>
      <c r="P1369" s="4" t="str">
        <f t="shared" si="109"/>
        <v>C</v>
      </c>
    </row>
    <row r="1370" spans="1:16" s="4" customFormat="1" ht="18" customHeight="1" x14ac:dyDescent="0.35">
      <c r="A1370" s="11" t="s">
        <v>4316</v>
      </c>
      <c r="B1370" s="12" t="s">
        <v>1686</v>
      </c>
      <c r="C1370" s="12" t="s">
        <v>1648</v>
      </c>
      <c r="D1370" s="12" t="s">
        <v>1649</v>
      </c>
      <c r="E1370" s="13">
        <v>20</v>
      </c>
      <c r="F1370" s="13">
        <v>20</v>
      </c>
      <c r="G1370" s="12" t="s">
        <v>9</v>
      </c>
      <c r="H1370" s="12" t="s">
        <v>2079</v>
      </c>
      <c r="I1370" s="12" t="s">
        <v>2080</v>
      </c>
      <c r="J1370" s="13">
        <f t="shared" si="105"/>
        <v>0</v>
      </c>
      <c r="K1370" s="14" t="str">
        <f t="shared" si="106"/>
        <v xml:space="preserve"> Equivalent</v>
      </c>
      <c r="L1370" s="4" t="s">
        <v>2239</v>
      </c>
      <c r="N1370" s="4" t="str">
        <f t="shared" si="107"/>
        <v>AD</v>
      </c>
      <c r="O1370" s="4" t="str">
        <f t="shared" si="108"/>
        <v>6</v>
      </c>
      <c r="P1370" s="4" t="str">
        <f t="shared" si="109"/>
        <v>C</v>
      </c>
    </row>
    <row r="1371" spans="1:16" s="4" customFormat="1" ht="18" customHeight="1" x14ac:dyDescent="0.35">
      <c r="A1371" s="11" t="s">
        <v>4317</v>
      </c>
      <c r="B1371" s="12" t="s">
        <v>4318</v>
      </c>
      <c r="C1371" s="12" t="s">
        <v>1613</v>
      </c>
      <c r="D1371" s="12" t="s">
        <v>1614</v>
      </c>
      <c r="E1371" s="13">
        <v>24</v>
      </c>
      <c r="F1371" s="13">
        <v>24</v>
      </c>
      <c r="G1371" s="12" t="s">
        <v>9</v>
      </c>
      <c r="H1371" s="12" t="s">
        <v>2079</v>
      </c>
      <c r="I1371" s="12" t="s">
        <v>2080</v>
      </c>
      <c r="J1371" s="13">
        <f t="shared" si="105"/>
        <v>0</v>
      </c>
      <c r="K1371" s="14" t="str">
        <f t="shared" si="106"/>
        <v xml:space="preserve"> Equivalent</v>
      </c>
      <c r="L1371" s="4" t="s">
        <v>2239</v>
      </c>
      <c r="N1371" s="4" t="str">
        <f t="shared" si="107"/>
        <v>AD</v>
      </c>
      <c r="O1371" s="4" t="str">
        <f t="shared" si="108"/>
        <v>8</v>
      </c>
      <c r="P1371" s="4" t="str">
        <f t="shared" si="109"/>
        <v>C</v>
      </c>
    </row>
    <row r="1372" spans="1:16" s="4" customFormat="1" ht="18" customHeight="1" x14ac:dyDescent="0.35">
      <c r="A1372" s="11" t="s">
        <v>4319</v>
      </c>
      <c r="B1372" s="12" t="s">
        <v>1687</v>
      </c>
      <c r="C1372" s="12" t="s">
        <v>1613</v>
      </c>
      <c r="D1372" s="12" t="s">
        <v>1614</v>
      </c>
      <c r="E1372" s="13">
        <v>24</v>
      </c>
      <c r="F1372" s="13">
        <v>24</v>
      </c>
      <c r="G1372" s="12" t="s">
        <v>9</v>
      </c>
      <c r="H1372" s="12" t="s">
        <v>2079</v>
      </c>
      <c r="I1372" s="12" t="s">
        <v>2080</v>
      </c>
      <c r="J1372" s="13">
        <f t="shared" si="105"/>
        <v>0</v>
      </c>
      <c r="K1372" s="14" t="str">
        <f t="shared" si="106"/>
        <v xml:space="preserve"> Equivalent</v>
      </c>
      <c r="L1372" s="4" t="s">
        <v>2239</v>
      </c>
      <c r="N1372" s="4" t="str">
        <f t="shared" si="107"/>
        <v>AD</v>
      </c>
      <c r="O1372" s="4" t="str">
        <f t="shared" si="108"/>
        <v>0</v>
      </c>
      <c r="P1372" s="4" t="str">
        <f t="shared" si="109"/>
        <v>C</v>
      </c>
    </row>
    <row r="1373" spans="1:16" s="4" customFormat="1" ht="18" customHeight="1" x14ac:dyDescent="0.35">
      <c r="A1373" s="11" t="s">
        <v>4320</v>
      </c>
      <c r="B1373" s="12" t="s">
        <v>1688</v>
      </c>
      <c r="C1373" s="12" t="s">
        <v>1613</v>
      </c>
      <c r="D1373" s="12" t="s">
        <v>1614</v>
      </c>
      <c r="E1373" s="13">
        <v>24</v>
      </c>
      <c r="F1373" s="13">
        <v>24</v>
      </c>
      <c r="G1373" s="12" t="s">
        <v>9</v>
      </c>
      <c r="H1373" s="12" t="s">
        <v>2079</v>
      </c>
      <c r="I1373" s="12" t="s">
        <v>2080</v>
      </c>
      <c r="J1373" s="13">
        <f t="shared" si="105"/>
        <v>0</v>
      </c>
      <c r="K1373" s="14" t="str">
        <f t="shared" si="106"/>
        <v xml:space="preserve"> Equivalent</v>
      </c>
      <c r="L1373" s="4" t="s">
        <v>2239</v>
      </c>
      <c r="N1373" s="4" t="str">
        <f t="shared" si="107"/>
        <v>AD</v>
      </c>
      <c r="O1373" s="4" t="str">
        <f t="shared" si="108"/>
        <v>4</v>
      </c>
      <c r="P1373" s="4" t="str">
        <f t="shared" si="109"/>
        <v>C</v>
      </c>
    </row>
    <row r="1374" spans="1:16" s="4" customFormat="1" ht="18" customHeight="1" x14ac:dyDescent="0.35">
      <c r="A1374" s="11" t="s">
        <v>4321</v>
      </c>
      <c r="B1374" s="12" t="s">
        <v>4322</v>
      </c>
      <c r="C1374" s="12" t="s">
        <v>570</v>
      </c>
      <c r="D1374" s="12" t="s">
        <v>571</v>
      </c>
      <c r="E1374" s="13">
        <v>32</v>
      </c>
      <c r="F1374" s="13">
        <v>32</v>
      </c>
      <c r="G1374" s="12" t="s">
        <v>9</v>
      </c>
      <c r="H1374" s="12" t="s">
        <v>2079</v>
      </c>
      <c r="I1374" s="12" t="s">
        <v>2080</v>
      </c>
      <c r="J1374" s="13">
        <f t="shared" si="105"/>
        <v>0</v>
      </c>
      <c r="K1374" s="14" t="str">
        <f t="shared" si="106"/>
        <v xml:space="preserve"> Equivalent</v>
      </c>
      <c r="L1374" s="4" t="s">
        <v>2239</v>
      </c>
      <c r="N1374" s="4" t="str">
        <f t="shared" si="107"/>
        <v>AD</v>
      </c>
      <c r="O1374" s="4" t="str">
        <f t="shared" si="108"/>
        <v>4</v>
      </c>
      <c r="P1374" s="4" t="str">
        <f t="shared" si="109"/>
        <v>C</v>
      </c>
    </row>
    <row r="1375" spans="1:16" s="4" customFormat="1" ht="18" customHeight="1" x14ac:dyDescent="0.35">
      <c r="A1375" s="11" t="s">
        <v>4323</v>
      </c>
      <c r="B1375" s="12" t="s">
        <v>1689</v>
      </c>
      <c r="C1375" s="12" t="s">
        <v>1003</v>
      </c>
      <c r="D1375" s="12" t="s">
        <v>1004</v>
      </c>
      <c r="E1375" s="13">
        <v>20</v>
      </c>
      <c r="F1375" s="13">
        <v>20</v>
      </c>
      <c r="G1375" s="12" t="s">
        <v>9</v>
      </c>
      <c r="H1375" s="12" t="s">
        <v>2079</v>
      </c>
      <c r="I1375" s="12" t="s">
        <v>2080</v>
      </c>
      <c r="J1375" s="13">
        <f t="shared" si="105"/>
        <v>0</v>
      </c>
      <c r="K1375" s="14" t="str">
        <f t="shared" si="106"/>
        <v xml:space="preserve"> Equivalent</v>
      </c>
      <c r="L1375" s="4" t="s">
        <v>2239</v>
      </c>
      <c r="N1375" s="4" t="str">
        <f t="shared" si="107"/>
        <v>AD</v>
      </c>
      <c r="O1375" s="4" t="str">
        <f t="shared" si="108"/>
        <v>6</v>
      </c>
      <c r="P1375" s="4" t="str">
        <f t="shared" si="109"/>
        <v>C</v>
      </c>
    </row>
    <row r="1376" spans="1:16" s="4" customFormat="1" ht="18" customHeight="1" x14ac:dyDescent="0.35">
      <c r="A1376" s="11" t="s">
        <v>4324</v>
      </c>
      <c r="B1376" s="12" t="s">
        <v>1690</v>
      </c>
      <c r="C1376" s="12" t="s">
        <v>573</v>
      </c>
      <c r="D1376" s="12" t="s">
        <v>574</v>
      </c>
      <c r="E1376" s="13">
        <v>26</v>
      </c>
      <c r="F1376" s="13">
        <v>26</v>
      </c>
      <c r="G1376" s="12" t="s">
        <v>9</v>
      </c>
      <c r="H1376" s="12" t="s">
        <v>2079</v>
      </c>
      <c r="I1376" s="12" t="s">
        <v>2080</v>
      </c>
      <c r="J1376" s="13">
        <f t="shared" si="105"/>
        <v>0</v>
      </c>
      <c r="K1376" s="14" t="str">
        <f t="shared" si="106"/>
        <v xml:space="preserve"> Equivalent</v>
      </c>
      <c r="L1376" s="4" t="s">
        <v>2239</v>
      </c>
      <c r="N1376" s="4" t="str">
        <f t="shared" si="107"/>
        <v>AD</v>
      </c>
      <c r="O1376" s="4" t="str">
        <f t="shared" si="108"/>
        <v>8</v>
      </c>
      <c r="P1376" s="4" t="str">
        <f t="shared" si="109"/>
        <v>C</v>
      </c>
    </row>
    <row r="1377" spans="1:16" s="4" customFormat="1" ht="18" customHeight="1" x14ac:dyDescent="0.35">
      <c r="A1377" s="11" t="s">
        <v>4325</v>
      </c>
      <c r="B1377" s="12" t="s">
        <v>1691</v>
      </c>
      <c r="C1377" s="12" t="s">
        <v>4326</v>
      </c>
      <c r="D1377" s="12" t="s">
        <v>4327</v>
      </c>
      <c r="E1377" s="13">
        <v>23</v>
      </c>
      <c r="F1377" s="13">
        <v>23</v>
      </c>
      <c r="G1377" s="12" t="s">
        <v>9</v>
      </c>
      <c r="H1377" s="12" t="s">
        <v>2079</v>
      </c>
      <c r="I1377" s="12" t="s">
        <v>2080</v>
      </c>
      <c r="J1377" s="13">
        <f t="shared" si="105"/>
        <v>0</v>
      </c>
      <c r="K1377" s="14" t="str">
        <f t="shared" si="106"/>
        <v xml:space="preserve"> Equivalent</v>
      </c>
      <c r="L1377" s="4" t="s">
        <v>2239</v>
      </c>
      <c r="N1377" s="4" t="str">
        <f t="shared" si="107"/>
        <v>AD</v>
      </c>
      <c r="O1377" s="4" t="str">
        <f t="shared" si="108"/>
        <v>0</v>
      </c>
      <c r="P1377" s="4" t="str">
        <f t="shared" si="109"/>
        <v>C</v>
      </c>
    </row>
    <row r="1378" spans="1:16" s="4" customFormat="1" ht="18" customHeight="1" x14ac:dyDescent="0.35">
      <c r="A1378" s="11" t="s">
        <v>4328</v>
      </c>
      <c r="B1378" s="12" t="s">
        <v>1692</v>
      </c>
      <c r="C1378" s="12" t="s">
        <v>1632</v>
      </c>
      <c r="D1378" s="12" t="s">
        <v>1633</v>
      </c>
      <c r="E1378" s="13">
        <v>20</v>
      </c>
      <c r="F1378" s="13">
        <v>20</v>
      </c>
      <c r="G1378" s="12" t="s">
        <v>9</v>
      </c>
      <c r="H1378" s="12" t="s">
        <v>2079</v>
      </c>
      <c r="I1378" s="12" t="s">
        <v>2080</v>
      </c>
      <c r="J1378" s="13">
        <f t="shared" si="105"/>
        <v>0</v>
      </c>
      <c r="K1378" s="14" t="str">
        <f t="shared" si="106"/>
        <v xml:space="preserve"> Equivalent</v>
      </c>
      <c r="L1378" s="4" t="s">
        <v>2239</v>
      </c>
      <c r="N1378" s="4" t="str">
        <f t="shared" si="107"/>
        <v>AD</v>
      </c>
      <c r="O1378" s="4" t="str">
        <f t="shared" si="108"/>
        <v>2</v>
      </c>
      <c r="P1378" s="4" t="str">
        <f t="shared" si="109"/>
        <v>C</v>
      </c>
    </row>
    <row r="1379" spans="1:16" s="4" customFormat="1" ht="18" customHeight="1" x14ac:dyDescent="0.35">
      <c r="A1379" s="11" t="s">
        <v>4329</v>
      </c>
      <c r="B1379" s="12" t="s">
        <v>4330</v>
      </c>
      <c r="C1379" s="12" t="s">
        <v>1662</v>
      </c>
      <c r="D1379" s="12" t="s">
        <v>1663</v>
      </c>
      <c r="E1379" s="13">
        <v>36</v>
      </c>
      <c r="F1379" s="13">
        <v>36</v>
      </c>
      <c r="G1379" s="12" t="s">
        <v>18</v>
      </c>
      <c r="H1379" s="12" t="s">
        <v>2079</v>
      </c>
      <c r="I1379" s="12" t="s">
        <v>2080</v>
      </c>
      <c r="J1379" s="13">
        <f t="shared" si="105"/>
        <v>0</v>
      </c>
      <c r="K1379" s="14" t="str">
        <f t="shared" si="106"/>
        <v xml:space="preserve"> Equivalent</v>
      </c>
      <c r="L1379" s="4" t="s">
        <v>2239</v>
      </c>
      <c r="N1379" s="4" t="str">
        <f t="shared" si="107"/>
        <v>AD</v>
      </c>
      <c r="O1379" s="4" t="str">
        <f t="shared" si="108"/>
        <v>4</v>
      </c>
      <c r="P1379" s="4" t="str">
        <f t="shared" si="109"/>
        <v>C</v>
      </c>
    </row>
    <row r="1380" spans="1:16" s="4" customFormat="1" ht="18" customHeight="1" x14ac:dyDescent="0.35">
      <c r="A1380" s="11" t="s">
        <v>4331</v>
      </c>
      <c r="B1380" s="12" t="s">
        <v>4332</v>
      </c>
      <c r="C1380" s="12" t="s">
        <v>1188</v>
      </c>
      <c r="D1380" s="12" t="s">
        <v>1189</v>
      </c>
      <c r="E1380" s="13">
        <v>27</v>
      </c>
      <c r="F1380" s="13">
        <v>27</v>
      </c>
      <c r="G1380" s="12" t="s">
        <v>9</v>
      </c>
      <c r="H1380" s="12" t="s">
        <v>2079</v>
      </c>
      <c r="I1380" s="12" t="s">
        <v>2080</v>
      </c>
      <c r="J1380" s="13">
        <f t="shared" si="105"/>
        <v>0</v>
      </c>
      <c r="K1380" s="14" t="str">
        <f t="shared" si="106"/>
        <v xml:space="preserve"> Equivalent</v>
      </c>
      <c r="L1380" s="4" t="s">
        <v>2239</v>
      </c>
      <c r="N1380" s="4" t="str">
        <f t="shared" si="107"/>
        <v>AD</v>
      </c>
      <c r="O1380" s="4" t="str">
        <f t="shared" si="108"/>
        <v>6</v>
      </c>
      <c r="P1380" s="4" t="str">
        <f t="shared" si="109"/>
        <v>C</v>
      </c>
    </row>
    <row r="1381" spans="1:16" s="4" customFormat="1" ht="18" customHeight="1" x14ac:dyDescent="0.35">
      <c r="A1381" s="11" t="s">
        <v>4333</v>
      </c>
      <c r="B1381" s="12" t="s">
        <v>1693</v>
      </c>
      <c r="C1381" s="12" t="s">
        <v>982</v>
      </c>
      <c r="D1381" s="12" t="s">
        <v>983</v>
      </c>
      <c r="E1381" s="13">
        <v>32</v>
      </c>
      <c r="F1381" s="13">
        <v>32</v>
      </c>
      <c r="G1381" s="12" t="s">
        <v>9</v>
      </c>
      <c r="H1381" s="12" t="s">
        <v>2079</v>
      </c>
      <c r="I1381" s="12" t="s">
        <v>2080</v>
      </c>
      <c r="J1381" s="13">
        <f t="shared" si="105"/>
        <v>0</v>
      </c>
      <c r="K1381" s="14" t="str">
        <f t="shared" si="106"/>
        <v xml:space="preserve"> Equivalent</v>
      </c>
      <c r="L1381" s="4" t="s">
        <v>2239</v>
      </c>
      <c r="N1381" s="4" t="str">
        <f t="shared" si="107"/>
        <v>AD</v>
      </c>
      <c r="O1381" s="4" t="str">
        <f t="shared" si="108"/>
        <v>8</v>
      </c>
      <c r="P1381" s="4" t="str">
        <f t="shared" si="109"/>
        <v>C</v>
      </c>
    </row>
    <row r="1382" spans="1:16" s="4" customFormat="1" ht="18" customHeight="1" x14ac:dyDescent="0.35">
      <c r="A1382" s="11" t="s">
        <v>4334</v>
      </c>
      <c r="B1382" s="12" t="s">
        <v>4335</v>
      </c>
      <c r="C1382" s="12" t="s">
        <v>1656</v>
      </c>
      <c r="D1382" s="12" t="s">
        <v>1657</v>
      </c>
      <c r="E1382" s="13">
        <v>5</v>
      </c>
      <c r="F1382" s="13">
        <v>5</v>
      </c>
      <c r="G1382" s="12" t="s">
        <v>9</v>
      </c>
      <c r="H1382" s="12" t="s">
        <v>2079</v>
      </c>
      <c r="I1382" s="12" t="s">
        <v>2080</v>
      </c>
      <c r="J1382" s="13">
        <f t="shared" si="105"/>
        <v>0</v>
      </c>
      <c r="K1382" s="14" t="str">
        <f t="shared" si="106"/>
        <v xml:space="preserve"> Equivalent</v>
      </c>
      <c r="L1382" s="4" t="s">
        <v>2239</v>
      </c>
      <c r="N1382" s="4" t="str">
        <f t="shared" si="107"/>
        <v>AD</v>
      </c>
      <c r="O1382" s="4" t="str">
        <f t="shared" si="108"/>
        <v>0</v>
      </c>
      <c r="P1382" s="4" t="str">
        <f t="shared" si="109"/>
        <v>C</v>
      </c>
    </row>
    <row r="1383" spans="1:16" s="4" customFormat="1" ht="18" customHeight="1" x14ac:dyDescent="0.35">
      <c r="A1383" s="11" t="s">
        <v>4336</v>
      </c>
      <c r="B1383" s="12" t="s">
        <v>4337</v>
      </c>
      <c r="C1383" s="12" t="s">
        <v>1659</v>
      </c>
      <c r="D1383" s="12" t="s">
        <v>1660</v>
      </c>
      <c r="E1383" s="13">
        <v>27</v>
      </c>
      <c r="F1383" s="13">
        <v>27</v>
      </c>
      <c r="G1383" s="12" t="s">
        <v>18</v>
      </c>
      <c r="H1383" s="12" t="s">
        <v>2079</v>
      </c>
      <c r="I1383" s="12" t="s">
        <v>2080</v>
      </c>
      <c r="J1383" s="13">
        <f t="shared" si="105"/>
        <v>0</v>
      </c>
      <c r="K1383" s="14" t="str">
        <f t="shared" si="106"/>
        <v xml:space="preserve"> Equivalent</v>
      </c>
      <c r="L1383" s="4" t="s">
        <v>2239</v>
      </c>
      <c r="N1383" s="4" t="str">
        <f t="shared" si="107"/>
        <v>AD</v>
      </c>
      <c r="O1383" s="4" t="str">
        <f t="shared" si="108"/>
        <v>2</v>
      </c>
      <c r="P1383" s="4" t="str">
        <f t="shared" si="109"/>
        <v>C</v>
      </c>
    </row>
    <row r="1384" spans="1:16" s="4" customFormat="1" ht="18" customHeight="1" x14ac:dyDescent="0.35">
      <c r="A1384" s="11" t="s">
        <v>4338</v>
      </c>
      <c r="B1384" s="12" t="s">
        <v>4339</v>
      </c>
      <c r="C1384" s="12" t="s">
        <v>10</v>
      </c>
      <c r="D1384" s="12" t="s">
        <v>11</v>
      </c>
      <c r="E1384" s="13">
        <v>26</v>
      </c>
      <c r="F1384" s="13">
        <v>26</v>
      </c>
      <c r="G1384" s="12" t="s">
        <v>9</v>
      </c>
      <c r="H1384" s="12" t="s">
        <v>2079</v>
      </c>
      <c r="I1384" s="12" t="s">
        <v>2080</v>
      </c>
      <c r="J1384" s="13">
        <f t="shared" si="105"/>
        <v>0</v>
      </c>
      <c r="K1384" s="14" t="str">
        <f t="shared" si="106"/>
        <v xml:space="preserve"> Equivalent</v>
      </c>
      <c r="L1384" s="4" t="s">
        <v>2239</v>
      </c>
      <c r="N1384" s="4" t="str">
        <f t="shared" si="107"/>
        <v>AD</v>
      </c>
      <c r="O1384" s="4" t="str">
        <f t="shared" si="108"/>
        <v>4</v>
      </c>
      <c r="P1384" s="4" t="str">
        <f t="shared" si="109"/>
        <v>C</v>
      </c>
    </row>
    <row r="1385" spans="1:16" s="4" customFormat="1" ht="18" customHeight="1" x14ac:dyDescent="0.35">
      <c r="A1385" s="11" t="s">
        <v>4340</v>
      </c>
      <c r="B1385" s="12" t="s">
        <v>4341</v>
      </c>
      <c r="C1385" s="12" t="s">
        <v>1638</v>
      </c>
      <c r="D1385" s="12" t="s">
        <v>1639</v>
      </c>
      <c r="E1385" s="13">
        <v>144</v>
      </c>
      <c r="F1385" s="13">
        <v>144</v>
      </c>
      <c r="G1385" s="12" t="s">
        <v>157</v>
      </c>
      <c r="H1385" s="12" t="s">
        <v>2079</v>
      </c>
      <c r="I1385" s="12" t="s">
        <v>2080</v>
      </c>
      <c r="J1385" s="13">
        <f t="shared" si="105"/>
        <v>0</v>
      </c>
      <c r="K1385" s="14" t="str">
        <f t="shared" si="106"/>
        <v xml:space="preserve"> Equivalent</v>
      </c>
      <c r="L1385" s="4" t="s">
        <v>2239</v>
      </c>
      <c r="N1385" s="4" t="str">
        <f t="shared" si="107"/>
        <v>AD</v>
      </c>
      <c r="O1385" s="4" t="str">
        <f t="shared" si="108"/>
        <v>6</v>
      </c>
      <c r="P1385" s="4" t="str">
        <f t="shared" si="109"/>
        <v>C</v>
      </c>
    </row>
    <row r="1386" spans="1:16" s="4" customFormat="1" ht="18" customHeight="1" x14ac:dyDescent="0.35">
      <c r="A1386" s="11" t="s">
        <v>4342</v>
      </c>
      <c r="B1386" s="12" t="s">
        <v>1694</v>
      </c>
      <c r="C1386" s="12" t="s">
        <v>1613</v>
      </c>
      <c r="D1386" s="12" t="s">
        <v>1614</v>
      </c>
      <c r="E1386" s="13">
        <v>24</v>
      </c>
      <c r="F1386" s="13">
        <v>24</v>
      </c>
      <c r="G1386" s="12" t="s">
        <v>9</v>
      </c>
      <c r="H1386" s="12" t="s">
        <v>2079</v>
      </c>
      <c r="I1386" s="12" t="s">
        <v>2080</v>
      </c>
      <c r="J1386" s="13">
        <f t="shared" si="105"/>
        <v>0</v>
      </c>
      <c r="K1386" s="14" t="str">
        <f t="shared" si="106"/>
        <v xml:space="preserve"> Equivalent</v>
      </c>
      <c r="L1386" s="4" t="s">
        <v>2239</v>
      </c>
      <c r="N1386" s="4" t="str">
        <f t="shared" si="107"/>
        <v>AD</v>
      </c>
      <c r="O1386" s="4" t="str">
        <f t="shared" si="108"/>
        <v>8</v>
      </c>
      <c r="P1386" s="4" t="str">
        <f t="shared" si="109"/>
        <v>C</v>
      </c>
    </row>
    <row r="1387" spans="1:16" s="4" customFormat="1" ht="18" customHeight="1" x14ac:dyDescent="0.35">
      <c r="A1387" s="11" t="s">
        <v>4343</v>
      </c>
      <c r="B1387" s="12" t="s">
        <v>4344</v>
      </c>
      <c r="C1387" s="12" t="s">
        <v>4345</v>
      </c>
      <c r="D1387" s="12" t="s">
        <v>4346</v>
      </c>
      <c r="E1387" s="13">
        <v>100</v>
      </c>
      <c r="F1387" s="13">
        <v>100</v>
      </c>
      <c r="G1387" s="12" t="s">
        <v>9</v>
      </c>
      <c r="H1387" s="12" t="s">
        <v>2079</v>
      </c>
      <c r="I1387" s="12" t="s">
        <v>2080</v>
      </c>
      <c r="J1387" s="13">
        <f t="shared" si="105"/>
        <v>0</v>
      </c>
      <c r="K1387" s="14" t="str">
        <f t="shared" si="106"/>
        <v xml:space="preserve"> Equivalent</v>
      </c>
      <c r="L1387" s="4" t="s">
        <v>2239</v>
      </c>
      <c r="N1387" s="4" t="str">
        <f t="shared" si="107"/>
        <v>AD</v>
      </c>
      <c r="O1387" s="4" t="str">
        <f t="shared" si="108"/>
        <v>0</v>
      </c>
      <c r="P1387" s="4" t="str">
        <f t="shared" si="109"/>
        <v>C</v>
      </c>
    </row>
    <row r="1388" spans="1:16" s="4" customFormat="1" ht="18" customHeight="1" x14ac:dyDescent="0.35">
      <c r="A1388" s="11" t="s">
        <v>4347</v>
      </c>
      <c r="B1388" s="12" t="s">
        <v>1695</v>
      </c>
      <c r="C1388" s="12" t="s">
        <v>1668</v>
      </c>
      <c r="D1388" s="12" t="s">
        <v>1669</v>
      </c>
      <c r="E1388" s="13">
        <v>24</v>
      </c>
      <c r="F1388" s="13">
        <v>24</v>
      </c>
      <c r="G1388" s="12" t="s">
        <v>9</v>
      </c>
      <c r="H1388" s="12" t="s">
        <v>2079</v>
      </c>
      <c r="I1388" s="12" t="s">
        <v>2080</v>
      </c>
      <c r="J1388" s="13">
        <f t="shared" si="105"/>
        <v>0</v>
      </c>
      <c r="K1388" s="14" t="str">
        <f t="shared" si="106"/>
        <v xml:space="preserve"> Equivalent</v>
      </c>
      <c r="L1388" s="4" t="s">
        <v>2239</v>
      </c>
      <c r="N1388" s="4" t="str">
        <f t="shared" si="107"/>
        <v>AD</v>
      </c>
      <c r="O1388" s="4" t="str">
        <f t="shared" si="108"/>
        <v>2</v>
      </c>
      <c r="P1388" s="4" t="str">
        <f t="shared" si="109"/>
        <v>C</v>
      </c>
    </row>
    <row r="1389" spans="1:16" s="4" customFormat="1" ht="18" customHeight="1" x14ac:dyDescent="0.35">
      <c r="A1389" s="11" t="s">
        <v>4348</v>
      </c>
      <c r="B1389" s="12" t="s">
        <v>4349</v>
      </c>
      <c r="C1389" s="12" t="s">
        <v>1668</v>
      </c>
      <c r="D1389" s="12" t="s">
        <v>1669</v>
      </c>
      <c r="E1389" s="13">
        <v>24</v>
      </c>
      <c r="F1389" s="13">
        <v>24</v>
      </c>
      <c r="G1389" s="12" t="s">
        <v>9</v>
      </c>
      <c r="H1389" s="12" t="s">
        <v>2079</v>
      </c>
      <c r="I1389" s="12" t="s">
        <v>2080</v>
      </c>
      <c r="J1389" s="13">
        <f t="shared" si="105"/>
        <v>0</v>
      </c>
      <c r="K1389" s="14" t="str">
        <f t="shared" si="106"/>
        <v xml:space="preserve"> Equivalent</v>
      </c>
      <c r="L1389" s="4" t="s">
        <v>2239</v>
      </c>
      <c r="N1389" s="4" t="str">
        <f t="shared" si="107"/>
        <v>AD</v>
      </c>
      <c r="O1389" s="4" t="str">
        <f t="shared" si="108"/>
        <v>4</v>
      </c>
      <c r="P1389" s="4" t="str">
        <f t="shared" si="109"/>
        <v>C</v>
      </c>
    </row>
    <row r="1390" spans="1:16" s="4" customFormat="1" ht="18" customHeight="1" x14ac:dyDescent="0.35">
      <c r="A1390" s="11" t="s">
        <v>4350</v>
      </c>
      <c r="B1390" s="12" t="s">
        <v>4351</v>
      </c>
      <c r="C1390" s="12" t="s">
        <v>579</v>
      </c>
      <c r="D1390" s="12" t="s">
        <v>580</v>
      </c>
      <c r="E1390" s="13">
        <v>15</v>
      </c>
      <c r="F1390" s="13">
        <v>15</v>
      </c>
      <c r="G1390" s="12" t="s">
        <v>9</v>
      </c>
      <c r="H1390" s="12" t="s">
        <v>2079</v>
      </c>
      <c r="I1390" s="12" t="s">
        <v>2080</v>
      </c>
      <c r="J1390" s="13">
        <f t="shared" si="105"/>
        <v>0</v>
      </c>
      <c r="K1390" s="14" t="str">
        <f t="shared" si="106"/>
        <v xml:space="preserve"> Equivalent</v>
      </c>
      <c r="L1390" s="4" t="s">
        <v>2239</v>
      </c>
      <c r="N1390" s="4" t="str">
        <f t="shared" si="107"/>
        <v>AD</v>
      </c>
      <c r="O1390" s="4" t="str">
        <f t="shared" si="108"/>
        <v>0</v>
      </c>
      <c r="P1390" s="4" t="str">
        <f t="shared" si="109"/>
        <v>C</v>
      </c>
    </row>
    <row r="1391" spans="1:16" s="4" customFormat="1" ht="18" customHeight="1" x14ac:dyDescent="0.35">
      <c r="A1391" s="11" t="s">
        <v>4352</v>
      </c>
      <c r="B1391" s="12" t="s">
        <v>4353</v>
      </c>
      <c r="C1391" s="12" t="s">
        <v>1613</v>
      </c>
      <c r="D1391" s="12" t="s">
        <v>1614</v>
      </c>
      <c r="E1391" s="13">
        <v>24</v>
      </c>
      <c r="F1391" s="13">
        <v>24</v>
      </c>
      <c r="G1391" s="12" t="s">
        <v>9</v>
      </c>
      <c r="H1391" s="12" t="s">
        <v>2079</v>
      </c>
      <c r="I1391" s="12" t="s">
        <v>2080</v>
      </c>
      <c r="J1391" s="13">
        <f t="shared" si="105"/>
        <v>0</v>
      </c>
      <c r="K1391" s="14" t="str">
        <f t="shared" si="106"/>
        <v xml:space="preserve"> Equivalent</v>
      </c>
      <c r="L1391" s="4" t="s">
        <v>2239</v>
      </c>
      <c r="N1391" s="4" t="str">
        <f t="shared" si="107"/>
        <v>AD</v>
      </c>
      <c r="O1391" s="4" t="str">
        <f t="shared" si="108"/>
        <v>2</v>
      </c>
      <c r="P1391" s="4" t="str">
        <f t="shared" si="109"/>
        <v>C</v>
      </c>
    </row>
    <row r="1392" spans="1:16" s="4" customFormat="1" ht="18" customHeight="1" x14ac:dyDescent="0.35">
      <c r="A1392" s="11" t="s">
        <v>4354</v>
      </c>
      <c r="B1392" s="12" t="s">
        <v>4355</v>
      </c>
      <c r="C1392" s="12" t="s">
        <v>4345</v>
      </c>
      <c r="D1392" s="12" t="s">
        <v>4346</v>
      </c>
      <c r="E1392" s="13">
        <v>100</v>
      </c>
      <c r="F1392" s="13">
        <v>100</v>
      </c>
      <c r="G1392" s="12" t="s">
        <v>9</v>
      </c>
      <c r="H1392" s="12" t="s">
        <v>2079</v>
      </c>
      <c r="I1392" s="12" t="s">
        <v>2080</v>
      </c>
      <c r="J1392" s="13">
        <f t="shared" si="105"/>
        <v>0</v>
      </c>
      <c r="K1392" s="14" t="str">
        <f t="shared" si="106"/>
        <v xml:space="preserve"> Equivalent</v>
      </c>
      <c r="L1392" s="4" t="s">
        <v>2239</v>
      </c>
      <c r="N1392" s="4" t="str">
        <f t="shared" si="107"/>
        <v>AD</v>
      </c>
      <c r="O1392" s="4" t="str">
        <f t="shared" si="108"/>
        <v>4</v>
      </c>
      <c r="P1392" s="4" t="str">
        <f t="shared" si="109"/>
        <v>C</v>
      </c>
    </row>
    <row r="1393" spans="1:16" s="4" customFormat="1" ht="18" customHeight="1" x14ac:dyDescent="0.35">
      <c r="A1393" s="11" t="s">
        <v>4356</v>
      </c>
      <c r="B1393" s="12" t="s">
        <v>4357</v>
      </c>
      <c r="C1393" s="12" t="s">
        <v>1632</v>
      </c>
      <c r="D1393" s="12" t="s">
        <v>1633</v>
      </c>
      <c r="E1393" s="13">
        <v>20</v>
      </c>
      <c r="F1393" s="13">
        <v>20</v>
      </c>
      <c r="G1393" s="12" t="s">
        <v>9</v>
      </c>
      <c r="H1393" s="12" t="s">
        <v>2079</v>
      </c>
      <c r="I1393" s="12" t="s">
        <v>2080</v>
      </c>
      <c r="J1393" s="13">
        <f t="shared" si="105"/>
        <v>0</v>
      </c>
      <c r="K1393" s="14" t="str">
        <f t="shared" si="106"/>
        <v xml:space="preserve"> Equivalent</v>
      </c>
      <c r="L1393" s="4" t="s">
        <v>2239</v>
      </c>
      <c r="N1393" s="4" t="str">
        <f t="shared" si="107"/>
        <v>AD</v>
      </c>
      <c r="O1393" s="4" t="str">
        <f t="shared" si="108"/>
        <v>6</v>
      </c>
      <c r="P1393" s="4" t="str">
        <f t="shared" si="109"/>
        <v>C</v>
      </c>
    </row>
    <row r="1394" spans="1:16" s="4" customFormat="1" ht="18" customHeight="1" x14ac:dyDescent="0.35">
      <c r="A1394" s="11" t="s">
        <v>4358</v>
      </c>
      <c r="B1394" s="12" t="s">
        <v>4359</v>
      </c>
      <c r="C1394" s="12" t="s">
        <v>542</v>
      </c>
      <c r="D1394" s="12" t="s">
        <v>543</v>
      </c>
      <c r="E1394" s="13">
        <v>14</v>
      </c>
      <c r="F1394" s="13">
        <v>14</v>
      </c>
      <c r="G1394" s="12" t="s">
        <v>9</v>
      </c>
      <c r="H1394" s="12" t="s">
        <v>2079</v>
      </c>
      <c r="I1394" s="12" t="s">
        <v>2080</v>
      </c>
      <c r="J1394" s="13">
        <f t="shared" si="105"/>
        <v>0</v>
      </c>
      <c r="K1394" s="14" t="str">
        <f t="shared" si="106"/>
        <v xml:space="preserve"> Equivalent</v>
      </c>
      <c r="L1394" s="4" t="s">
        <v>2239</v>
      </c>
      <c r="N1394" s="4" t="str">
        <f t="shared" si="107"/>
        <v>AD</v>
      </c>
      <c r="O1394" s="4" t="str">
        <f t="shared" si="108"/>
        <v>8</v>
      </c>
      <c r="P1394" s="4" t="str">
        <f t="shared" si="109"/>
        <v>D</v>
      </c>
    </row>
    <row r="1395" spans="1:16" s="4" customFormat="1" ht="18" customHeight="1" x14ac:dyDescent="0.35">
      <c r="A1395" s="11" t="s">
        <v>4360</v>
      </c>
      <c r="B1395" s="12" t="s">
        <v>4361</v>
      </c>
      <c r="C1395" s="12" t="s">
        <v>1611</v>
      </c>
      <c r="D1395" s="12" t="s">
        <v>1612</v>
      </c>
      <c r="E1395" s="13">
        <v>20</v>
      </c>
      <c r="F1395" s="13">
        <v>20</v>
      </c>
      <c r="G1395" s="12" t="s">
        <v>9</v>
      </c>
      <c r="H1395" s="12" t="s">
        <v>2079</v>
      </c>
      <c r="I1395" s="12" t="s">
        <v>2080</v>
      </c>
      <c r="J1395" s="13">
        <f t="shared" si="105"/>
        <v>0</v>
      </c>
      <c r="K1395" s="14" t="str">
        <f t="shared" si="106"/>
        <v xml:space="preserve"> Equivalent</v>
      </c>
      <c r="L1395" s="4" t="s">
        <v>2239</v>
      </c>
      <c r="N1395" s="4" t="str">
        <f t="shared" si="107"/>
        <v>AD</v>
      </c>
      <c r="O1395" s="4" t="str">
        <f t="shared" si="108"/>
        <v>0</v>
      </c>
      <c r="P1395" s="4" t="str">
        <f t="shared" si="109"/>
        <v>D</v>
      </c>
    </row>
    <row r="1396" spans="1:16" s="4" customFormat="1" ht="18" customHeight="1" x14ac:dyDescent="0.35">
      <c r="A1396" s="11" t="s">
        <v>4362</v>
      </c>
      <c r="B1396" s="12" t="s">
        <v>4363</v>
      </c>
      <c r="C1396" s="12" t="s">
        <v>1611</v>
      </c>
      <c r="D1396" s="12" t="s">
        <v>1612</v>
      </c>
      <c r="E1396" s="13">
        <v>20</v>
      </c>
      <c r="F1396" s="13">
        <v>20</v>
      </c>
      <c r="G1396" s="12" t="s">
        <v>9</v>
      </c>
      <c r="H1396" s="12" t="s">
        <v>2079</v>
      </c>
      <c r="I1396" s="12" t="s">
        <v>2080</v>
      </c>
      <c r="J1396" s="13">
        <f t="shared" si="105"/>
        <v>0</v>
      </c>
      <c r="K1396" s="14" t="str">
        <f t="shared" si="106"/>
        <v xml:space="preserve"> Equivalent</v>
      </c>
      <c r="L1396" s="4" t="s">
        <v>2239</v>
      </c>
      <c r="N1396" s="4" t="str">
        <f t="shared" si="107"/>
        <v>AD</v>
      </c>
      <c r="O1396" s="4" t="str">
        <f t="shared" si="108"/>
        <v>2</v>
      </c>
      <c r="P1396" s="4" t="str">
        <f t="shared" si="109"/>
        <v>D</v>
      </c>
    </row>
    <row r="1397" spans="1:16" s="4" customFormat="1" ht="18" customHeight="1" x14ac:dyDescent="0.35">
      <c r="A1397" s="11" t="s">
        <v>4364</v>
      </c>
      <c r="B1397" s="12" t="s">
        <v>1696</v>
      </c>
      <c r="C1397" s="12" t="s">
        <v>1648</v>
      </c>
      <c r="D1397" s="12" t="s">
        <v>1649</v>
      </c>
      <c r="E1397" s="13">
        <v>20</v>
      </c>
      <c r="F1397" s="13">
        <v>20</v>
      </c>
      <c r="G1397" s="12" t="s">
        <v>9</v>
      </c>
      <c r="H1397" s="12" t="s">
        <v>2079</v>
      </c>
      <c r="I1397" s="12" t="s">
        <v>2080</v>
      </c>
      <c r="J1397" s="13">
        <f t="shared" si="105"/>
        <v>0</v>
      </c>
      <c r="K1397" s="14" t="str">
        <f t="shared" si="106"/>
        <v xml:space="preserve"> Equivalent</v>
      </c>
      <c r="L1397" s="4" t="s">
        <v>2239</v>
      </c>
      <c r="N1397" s="4" t="str">
        <f t="shared" si="107"/>
        <v>AD</v>
      </c>
      <c r="O1397" s="4" t="str">
        <f t="shared" si="108"/>
        <v>2</v>
      </c>
      <c r="P1397" s="4" t="str">
        <f t="shared" si="109"/>
        <v>D</v>
      </c>
    </row>
    <row r="1398" spans="1:16" s="4" customFormat="1" ht="18" customHeight="1" x14ac:dyDescent="0.35">
      <c r="A1398" s="11" t="s">
        <v>4365</v>
      </c>
      <c r="B1398" s="12" t="s">
        <v>4366</v>
      </c>
      <c r="C1398" s="12" t="s">
        <v>1611</v>
      </c>
      <c r="D1398" s="12" t="s">
        <v>1612</v>
      </c>
      <c r="E1398" s="13">
        <v>20</v>
      </c>
      <c r="F1398" s="13">
        <v>20</v>
      </c>
      <c r="G1398" s="12" t="s">
        <v>9</v>
      </c>
      <c r="H1398" s="12" t="s">
        <v>2079</v>
      </c>
      <c r="I1398" s="12" t="s">
        <v>2080</v>
      </c>
      <c r="J1398" s="13">
        <f t="shared" si="105"/>
        <v>0</v>
      </c>
      <c r="K1398" s="14" t="str">
        <f t="shared" si="106"/>
        <v xml:space="preserve"> Equivalent</v>
      </c>
      <c r="L1398" s="4" t="s">
        <v>2239</v>
      </c>
      <c r="N1398" s="4" t="str">
        <f t="shared" si="107"/>
        <v>AD</v>
      </c>
      <c r="O1398" s="4" t="str">
        <f t="shared" si="108"/>
        <v>4</v>
      </c>
      <c r="P1398" s="4" t="str">
        <f t="shared" si="109"/>
        <v>D</v>
      </c>
    </row>
    <row r="1399" spans="1:16" s="4" customFormat="1" ht="18" customHeight="1" x14ac:dyDescent="0.35">
      <c r="A1399" s="11" t="s">
        <v>4367</v>
      </c>
      <c r="B1399" s="12" t="s">
        <v>1697</v>
      </c>
      <c r="C1399" s="12" t="s">
        <v>732</v>
      </c>
      <c r="D1399" s="12" t="s">
        <v>733</v>
      </c>
      <c r="E1399" s="13">
        <v>100</v>
      </c>
      <c r="F1399" s="13">
        <v>100</v>
      </c>
      <c r="G1399" s="12" t="s">
        <v>18</v>
      </c>
      <c r="H1399" s="12" t="s">
        <v>2079</v>
      </c>
      <c r="I1399" s="12" t="s">
        <v>2080</v>
      </c>
      <c r="J1399" s="13">
        <f t="shared" si="105"/>
        <v>0</v>
      </c>
      <c r="K1399" s="14" t="str">
        <f t="shared" si="106"/>
        <v xml:space="preserve"> Equivalent</v>
      </c>
      <c r="L1399" s="4" t="s">
        <v>2239</v>
      </c>
      <c r="N1399" s="4" t="str">
        <f t="shared" si="107"/>
        <v>AD</v>
      </c>
      <c r="O1399" s="4" t="str">
        <f t="shared" si="108"/>
        <v>0</v>
      </c>
      <c r="P1399" s="4" t="str">
        <f t="shared" si="109"/>
        <v>D</v>
      </c>
    </row>
    <row r="1400" spans="1:16" s="4" customFormat="1" ht="18" customHeight="1" x14ac:dyDescent="0.35">
      <c r="A1400" s="11" t="s">
        <v>4368</v>
      </c>
      <c r="B1400" s="12" t="s">
        <v>1698</v>
      </c>
      <c r="C1400" s="12" t="s">
        <v>1613</v>
      </c>
      <c r="D1400" s="12" t="s">
        <v>1614</v>
      </c>
      <c r="E1400" s="13">
        <v>24</v>
      </c>
      <c r="F1400" s="13">
        <v>24</v>
      </c>
      <c r="G1400" s="12" t="s">
        <v>9</v>
      </c>
      <c r="H1400" s="12" t="s">
        <v>2079</v>
      </c>
      <c r="I1400" s="12" t="s">
        <v>2080</v>
      </c>
      <c r="J1400" s="13">
        <f t="shared" si="105"/>
        <v>0</v>
      </c>
      <c r="K1400" s="14" t="str">
        <f t="shared" si="106"/>
        <v xml:space="preserve"> Equivalent</v>
      </c>
      <c r="L1400" s="4" t="s">
        <v>2239</v>
      </c>
      <c r="N1400" s="4" t="str">
        <f t="shared" si="107"/>
        <v>AD</v>
      </c>
      <c r="O1400" s="4" t="str">
        <f t="shared" si="108"/>
        <v>4</v>
      </c>
      <c r="P1400" s="4" t="str">
        <f t="shared" si="109"/>
        <v>D</v>
      </c>
    </row>
    <row r="1401" spans="1:16" s="4" customFormat="1" ht="18" customHeight="1" x14ac:dyDescent="0.35">
      <c r="A1401" s="11" t="s">
        <v>4369</v>
      </c>
      <c r="B1401" s="12" t="s">
        <v>4370</v>
      </c>
      <c r="C1401" s="12" t="s">
        <v>1613</v>
      </c>
      <c r="D1401" s="12" t="s">
        <v>1614</v>
      </c>
      <c r="E1401" s="13">
        <v>24</v>
      </c>
      <c r="F1401" s="13">
        <v>24</v>
      </c>
      <c r="G1401" s="12" t="s">
        <v>9</v>
      </c>
      <c r="H1401" s="12" t="s">
        <v>2079</v>
      </c>
      <c r="I1401" s="12" t="s">
        <v>2080</v>
      </c>
      <c r="J1401" s="13">
        <f t="shared" si="105"/>
        <v>0</v>
      </c>
      <c r="K1401" s="14" t="str">
        <f t="shared" si="106"/>
        <v xml:space="preserve"> Equivalent</v>
      </c>
      <c r="L1401" s="4" t="s">
        <v>2239</v>
      </c>
      <c r="N1401" s="4" t="str">
        <f t="shared" si="107"/>
        <v>AD</v>
      </c>
      <c r="O1401" s="4" t="str">
        <f t="shared" si="108"/>
        <v>6</v>
      </c>
      <c r="P1401" s="4" t="str">
        <f t="shared" si="109"/>
        <v>D</v>
      </c>
    </row>
    <row r="1402" spans="1:16" s="4" customFormat="1" ht="18" customHeight="1" x14ac:dyDescent="0.35">
      <c r="A1402" s="11" t="s">
        <v>4371</v>
      </c>
      <c r="B1402" s="12" t="s">
        <v>4372</v>
      </c>
      <c r="C1402" s="12" t="s">
        <v>1613</v>
      </c>
      <c r="D1402" s="12" t="s">
        <v>1614</v>
      </c>
      <c r="E1402" s="13">
        <v>24</v>
      </c>
      <c r="F1402" s="13">
        <v>24</v>
      </c>
      <c r="G1402" s="12" t="s">
        <v>9</v>
      </c>
      <c r="H1402" s="12" t="s">
        <v>2079</v>
      </c>
      <c r="I1402" s="12" t="s">
        <v>2080</v>
      </c>
      <c r="J1402" s="13">
        <f t="shared" si="105"/>
        <v>0</v>
      </c>
      <c r="K1402" s="14" t="str">
        <f t="shared" si="106"/>
        <v xml:space="preserve"> Equivalent</v>
      </c>
      <c r="L1402" s="4" t="s">
        <v>2239</v>
      </c>
      <c r="N1402" s="4" t="str">
        <f t="shared" si="107"/>
        <v>AD</v>
      </c>
      <c r="O1402" s="4" t="str">
        <f t="shared" si="108"/>
        <v>8</v>
      </c>
      <c r="P1402" s="4" t="str">
        <f t="shared" si="109"/>
        <v>D</v>
      </c>
    </row>
    <row r="1403" spans="1:16" s="4" customFormat="1" ht="18" customHeight="1" x14ac:dyDescent="0.35">
      <c r="A1403" s="11" t="s">
        <v>4373</v>
      </c>
      <c r="B1403" s="12" t="s">
        <v>1699</v>
      </c>
      <c r="C1403" s="12" t="s">
        <v>1613</v>
      </c>
      <c r="D1403" s="12" t="s">
        <v>1614</v>
      </c>
      <c r="E1403" s="13">
        <v>24</v>
      </c>
      <c r="F1403" s="13">
        <v>24</v>
      </c>
      <c r="G1403" s="12" t="s">
        <v>9</v>
      </c>
      <c r="H1403" s="12" t="s">
        <v>2079</v>
      </c>
      <c r="I1403" s="12" t="s">
        <v>2080</v>
      </c>
      <c r="J1403" s="13">
        <f t="shared" si="105"/>
        <v>0</v>
      </c>
      <c r="K1403" s="14" t="str">
        <f t="shared" si="106"/>
        <v xml:space="preserve"> Equivalent</v>
      </c>
      <c r="L1403" s="4" t="s">
        <v>2239</v>
      </c>
      <c r="N1403" s="4" t="str">
        <f t="shared" si="107"/>
        <v>AD</v>
      </c>
      <c r="O1403" s="4" t="str">
        <f t="shared" si="108"/>
        <v>0</v>
      </c>
      <c r="P1403" s="4" t="str">
        <f t="shared" si="109"/>
        <v>D</v>
      </c>
    </row>
    <row r="1404" spans="1:16" s="4" customFormat="1" ht="18" customHeight="1" x14ac:dyDescent="0.35">
      <c r="A1404" s="11" t="s">
        <v>4374</v>
      </c>
      <c r="B1404" s="12" t="s">
        <v>4375</v>
      </c>
      <c r="C1404" s="12" t="s">
        <v>1613</v>
      </c>
      <c r="D1404" s="12" t="s">
        <v>1614</v>
      </c>
      <c r="E1404" s="13">
        <v>24</v>
      </c>
      <c r="F1404" s="13">
        <v>24</v>
      </c>
      <c r="G1404" s="12" t="s">
        <v>9</v>
      </c>
      <c r="H1404" s="12" t="s">
        <v>2079</v>
      </c>
      <c r="I1404" s="12" t="s">
        <v>2080</v>
      </c>
      <c r="J1404" s="13">
        <f t="shared" si="105"/>
        <v>0</v>
      </c>
      <c r="K1404" s="14" t="str">
        <f t="shared" si="106"/>
        <v xml:space="preserve"> Equivalent</v>
      </c>
      <c r="L1404" s="4" t="s">
        <v>2239</v>
      </c>
      <c r="N1404" s="4" t="str">
        <f t="shared" si="107"/>
        <v>AD</v>
      </c>
      <c r="O1404" s="4" t="str">
        <f t="shared" si="108"/>
        <v>2</v>
      </c>
      <c r="P1404" s="4" t="str">
        <f t="shared" si="109"/>
        <v>D</v>
      </c>
    </row>
    <row r="1405" spans="1:16" s="4" customFormat="1" ht="18" customHeight="1" x14ac:dyDescent="0.35">
      <c r="A1405" s="11" t="s">
        <v>4376</v>
      </c>
      <c r="B1405" s="12" t="s">
        <v>1700</v>
      </c>
      <c r="C1405" s="12" t="s">
        <v>1188</v>
      </c>
      <c r="D1405" s="12" t="s">
        <v>1189</v>
      </c>
      <c r="E1405" s="13">
        <v>27</v>
      </c>
      <c r="F1405" s="13">
        <v>27</v>
      </c>
      <c r="G1405" s="12" t="s">
        <v>9</v>
      </c>
      <c r="H1405" s="12" t="s">
        <v>2079</v>
      </c>
      <c r="I1405" s="12" t="s">
        <v>2080</v>
      </c>
      <c r="J1405" s="13">
        <f t="shared" si="105"/>
        <v>0</v>
      </c>
      <c r="K1405" s="14" t="str">
        <f t="shared" si="106"/>
        <v xml:space="preserve"> Equivalent</v>
      </c>
      <c r="L1405" s="4" t="s">
        <v>2239</v>
      </c>
      <c r="N1405" s="4" t="str">
        <f t="shared" si="107"/>
        <v>AD</v>
      </c>
      <c r="O1405" s="4" t="str">
        <f t="shared" si="108"/>
        <v>4</v>
      </c>
      <c r="P1405" s="4" t="str">
        <f t="shared" si="109"/>
        <v>D</v>
      </c>
    </row>
    <row r="1406" spans="1:16" s="4" customFormat="1" ht="18" customHeight="1" x14ac:dyDescent="0.35">
      <c r="A1406" s="11" t="s">
        <v>4377</v>
      </c>
      <c r="B1406" s="12" t="s">
        <v>1701</v>
      </c>
      <c r="C1406" s="12" t="s">
        <v>527</v>
      </c>
      <c r="D1406" s="12" t="s">
        <v>528</v>
      </c>
      <c r="E1406" s="13">
        <v>20</v>
      </c>
      <c r="F1406" s="13">
        <v>20</v>
      </c>
      <c r="G1406" s="12" t="s">
        <v>9</v>
      </c>
      <c r="H1406" s="12" t="s">
        <v>2079</v>
      </c>
      <c r="I1406" s="12" t="s">
        <v>2080</v>
      </c>
      <c r="J1406" s="13">
        <f t="shared" si="105"/>
        <v>0</v>
      </c>
      <c r="K1406" s="14" t="str">
        <f t="shared" si="106"/>
        <v xml:space="preserve"> Equivalent</v>
      </c>
      <c r="L1406" s="4" t="s">
        <v>2239</v>
      </c>
      <c r="N1406" s="4" t="str">
        <f t="shared" si="107"/>
        <v>AD</v>
      </c>
      <c r="O1406" s="4" t="str">
        <f t="shared" si="108"/>
        <v>4</v>
      </c>
      <c r="P1406" s="4" t="str">
        <f t="shared" si="109"/>
        <v>D</v>
      </c>
    </row>
    <row r="1407" spans="1:16" s="4" customFormat="1" ht="18" customHeight="1" x14ac:dyDescent="0.35">
      <c r="A1407" s="11" t="s">
        <v>4378</v>
      </c>
      <c r="B1407" s="12" t="s">
        <v>1702</v>
      </c>
      <c r="C1407" s="12" t="s">
        <v>992</v>
      </c>
      <c r="D1407" s="12" t="s">
        <v>993</v>
      </c>
      <c r="E1407" s="13">
        <v>20</v>
      </c>
      <c r="F1407" s="13">
        <v>20</v>
      </c>
      <c r="G1407" s="12" t="s">
        <v>18</v>
      </c>
      <c r="H1407" s="12" t="s">
        <v>2079</v>
      </c>
      <c r="I1407" s="12" t="s">
        <v>2080</v>
      </c>
      <c r="J1407" s="13">
        <f t="shared" si="105"/>
        <v>0</v>
      </c>
      <c r="K1407" s="14" t="str">
        <f t="shared" si="106"/>
        <v xml:space="preserve"> Equivalent</v>
      </c>
      <c r="L1407" s="4" t="s">
        <v>2239</v>
      </c>
      <c r="N1407" s="4" t="str">
        <f t="shared" si="107"/>
        <v>AD</v>
      </c>
      <c r="O1407" s="4" t="str">
        <f t="shared" si="108"/>
        <v>6</v>
      </c>
      <c r="P1407" s="4" t="str">
        <f t="shared" si="109"/>
        <v>D</v>
      </c>
    </row>
    <row r="1408" spans="1:16" s="4" customFormat="1" ht="18" customHeight="1" x14ac:dyDescent="0.35">
      <c r="A1408" s="11" t="s">
        <v>4379</v>
      </c>
      <c r="B1408" s="12" t="s">
        <v>1703</v>
      </c>
      <c r="C1408" s="12" t="s">
        <v>570</v>
      </c>
      <c r="D1408" s="12" t="s">
        <v>571</v>
      </c>
      <c r="E1408" s="13">
        <v>32</v>
      </c>
      <c r="F1408" s="13">
        <v>32</v>
      </c>
      <c r="G1408" s="12" t="s">
        <v>9</v>
      </c>
      <c r="H1408" s="12" t="s">
        <v>2079</v>
      </c>
      <c r="I1408" s="12" t="s">
        <v>2080</v>
      </c>
      <c r="J1408" s="13">
        <f t="shared" si="105"/>
        <v>0</v>
      </c>
      <c r="K1408" s="14" t="str">
        <f t="shared" si="106"/>
        <v xml:space="preserve"> Equivalent</v>
      </c>
      <c r="L1408" s="4" t="s">
        <v>2239</v>
      </c>
      <c r="N1408" s="4" t="str">
        <f t="shared" si="107"/>
        <v>AD</v>
      </c>
      <c r="O1408" s="4" t="str">
        <f t="shared" si="108"/>
        <v>8</v>
      </c>
      <c r="P1408" s="4" t="str">
        <f t="shared" si="109"/>
        <v>D</v>
      </c>
    </row>
    <row r="1409" spans="1:16" s="4" customFormat="1" ht="18" customHeight="1" x14ac:dyDescent="0.35">
      <c r="A1409" s="11" t="s">
        <v>4380</v>
      </c>
      <c r="B1409" s="12" t="s">
        <v>4381</v>
      </c>
      <c r="C1409" s="12" t="s">
        <v>992</v>
      </c>
      <c r="D1409" s="12" t="s">
        <v>993</v>
      </c>
      <c r="E1409" s="13">
        <v>10</v>
      </c>
      <c r="F1409" s="13">
        <v>10</v>
      </c>
      <c r="G1409" s="12" t="s">
        <v>18</v>
      </c>
      <c r="H1409" s="12" t="s">
        <v>2079</v>
      </c>
      <c r="I1409" s="12" t="s">
        <v>2080</v>
      </c>
      <c r="J1409" s="13">
        <f t="shared" si="105"/>
        <v>0</v>
      </c>
      <c r="K1409" s="14" t="str">
        <f t="shared" si="106"/>
        <v xml:space="preserve"> Equivalent</v>
      </c>
      <c r="L1409" s="4" t="s">
        <v>2239</v>
      </c>
      <c r="N1409" s="4" t="str">
        <f t="shared" si="107"/>
        <v>AD</v>
      </c>
      <c r="O1409" s="4" t="str">
        <f t="shared" si="108"/>
        <v>0</v>
      </c>
      <c r="P1409" s="4" t="str">
        <f t="shared" si="109"/>
        <v>D</v>
      </c>
    </row>
    <row r="1410" spans="1:16" s="4" customFormat="1" ht="18" customHeight="1" x14ac:dyDescent="0.35">
      <c r="A1410" s="11" t="s">
        <v>4382</v>
      </c>
      <c r="B1410" s="12" t="s">
        <v>1704</v>
      </c>
      <c r="C1410" s="12" t="s">
        <v>1632</v>
      </c>
      <c r="D1410" s="12" t="s">
        <v>1633</v>
      </c>
      <c r="E1410" s="13">
        <v>7</v>
      </c>
      <c r="F1410" s="13">
        <v>7</v>
      </c>
      <c r="G1410" s="12" t="s">
        <v>9</v>
      </c>
      <c r="H1410" s="12" t="s">
        <v>2079</v>
      </c>
      <c r="I1410" s="12" t="s">
        <v>2080</v>
      </c>
      <c r="J1410" s="13">
        <f t="shared" si="105"/>
        <v>0</v>
      </c>
      <c r="K1410" s="14" t="str">
        <f t="shared" si="106"/>
        <v xml:space="preserve"> Equivalent</v>
      </c>
      <c r="L1410" s="4" t="s">
        <v>2239</v>
      </c>
      <c r="N1410" s="4" t="str">
        <f t="shared" si="107"/>
        <v>AD</v>
      </c>
      <c r="O1410" s="4" t="str">
        <f t="shared" si="108"/>
        <v>2</v>
      </c>
      <c r="P1410" s="4" t="str">
        <f t="shared" si="109"/>
        <v>D</v>
      </c>
    </row>
    <row r="1411" spans="1:16" s="4" customFormat="1" ht="18" customHeight="1" x14ac:dyDescent="0.35">
      <c r="A1411" s="11" t="s">
        <v>4383</v>
      </c>
      <c r="B1411" s="12" t="s">
        <v>4384</v>
      </c>
      <c r="C1411" s="12" t="s">
        <v>1662</v>
      </c>
      <c r="D1411" s="12" t="s">
        <v>1663</v>
      </c>
      <c r="E1411" s="13">
        <v>36</v>
      </c>
      <c r="F1411" s="13">
        <v>36</v>
      </c>
      <c r="G1411" s="12" t="s">
        <v>18</v>
      </c>
      <c r="H1411" s="12" t="s">
        <v>2079</v>
      </c>
      <c r="I1411" s="12" t="s">
        <v>2080</v>
      </c>
      <c r="J1411" s="13">
        <f t="shared" ref="J1411:J1474" si="110">F1411-E1411</f>
        <v>0</v>
      </c>
      <c r="K1411" s="14" t="str">
        <f t="shared" ref="K1411:K1474" si="111">IF(J1411=0," Equivalent",IF(J1411&gt;0,"Excess","Shortage"))</f>
        <v xml:space="preserve"> Equivalent</v>
      </c>
      <c r="L1411" s="4" t="s">
        <v>2239</v>
      </c>
      <c r="N1411" s="4" t="str">
        <f t="shared" ref="N1411:N1474" si="112">MID(B1411,1,2)</f>
        <v>AD</v>
      </c>
      <c r="O1411" s="4" t="str">
        <f t="shared" ref="O1411:O1474" si="113">MID(B1411,6,1)</f>
        <v>4</v>
      </c>
      <c r="P1411" s="4" t="str">
        <f t="shared" ref="P1411:P1474" si="114">MID(B1411,8,1)</f>
        <v>D</v>
      </c>
    </row>
    <row r="1412" spans="1:16" s="4" customFormat="1" ht="18" customHeight="1" x14ac:dyDescent="0.35">
      <c r="A1412" s="11" t="s">
        <v>4385</v>
      </c>
      <c r="B1412" s="12" t="s">
        <v>4386</v>
      </c>
      <c r="C1412" s="12" t="s">
        <v>1051</v>
      </c>
      <c r="D1412" s="12" t="s">
        <v>1052</v>
      </c>
      <c r="E1412" s="13">
        <v>32</v>
      </c>
      <c r="F1412" s="13">
        <v>32</v>
      </c>
      <c r="G1412" s="12" t="s">
        <v>9</v>
      </c>
      <c r="H1412" s="12" t="s">
        <v>2079</v>
      </c>
      <c r="I1412" s="12" t="s">
        <v>2080</v>
      </c>
      <c r="J1412" s="13">
        <f t="shared" si="110"/>
        <v>0</v>
      </c>
      <c r="K1412" s="14" t="str">
        <f t="shared" si="111"/>
        <v xml:space="preserve"> Equivalent</v>
      </c>
      <c r="L1412" s="4" t="s">
        <v>2239</v>
      </c>
      <c r="N1412" s="4" t="str">
        <f t="shared" si="112"/>
        <v>AD</v>
      </c>
      <c r="O1412" s="4" t="str">
        <f t="shared" si="113"/>
        <v>6</v>
      </c>
      <c r="P1412" s="4" t="str">
        <f t="shared" si="114"/>
        <v>D</v>
      </c>
    </row>
    <row r="1413" spans="1:16" s="4" customFormat="1" ht="18" customHeight="1" x14ac:dyDescent="0.35">
      <c r="A1413" s="11" t="s">
        <v>4387</v>
      </c>
      <c r="B1413" s="12" t="s">
        <v>1705</v>
      </c>
      <c r="C1413" s="12" t="s">
        <v>982</v>
      </c>
      <c r="D1413" s="12" t="s">
        <v>983</v>
      </c>
      <c r="E1413" s="13">
        <v>32</v>
      </c>
      <c r="F1413" s="13">
        <v>32</v>
      </c>
      <c r="G1413" s="12" t="s">
        <v>9</v>
      </c>
      <c r="H1413" s="12" t="s">
        <v>2079</v>
      </c>
      <c r="I1413" s="12" t="s">
        <v>2080</v>
      </c>
      <c r="J1413" s="13">
        <f t="shared" si="110"/>
        <v>0</v>
      </c>
      <c r="K1413" s="14" t="str">
        <f t="shared" si="111"/>
        <v xml:space="preserve"> Equivalent</v>
      </c>
      <c r="L1413" s="4" t="s">
        <v>2239</v>
      </c>
      <c r="N1413" s="4" t="str">
        <f t="shared" si="112"/>
        <v>AD</v>
      </c>
      <c r="O1413" s="4" t="str">
        <f t="shared" si="113"/>
        <v>8</v>
      </c>
      <c r="P1413" s="4" t="str">
        <f t="shared" si="114"/>
        <v>D</v>
      </c>
    </row>
    <row r="1414" spans="1:16" s="4" customFormat="1" ht="18" customHeight="1" x14ac:dyDescent="0.35">
      <c r="A1414" s="11" t="s">
        <v>4388</v>
      </c>
      <c r="B1414" s="12" t="s">
        <v>1706</v>
      </c>
      <c r="C1414" s="12" t="s">
        <v>561</v>
      </c>
      <c r="D1414" s="12" t="s">
        <v>562</v>
      </c>
      <c r="E1414" s="13">
        <v>11</v>
      </c>
      <c r="F1414" s="13">
        <v>11</v>
      </c>
      <c r="G1414" s="12" t="s">
        <v>18</v>
      </c>
      <c r="H1414" s="12" t="s">
        <v>2079</v>
      </c>
      <c r="I1414" s="12" t="s">
        <v>2080</v>
      </c>
      <c r="J1414" s="13">
        <f t="shared" si="110"/>
        <v>0</v>
      </c>
      <c r="K1414" s="14" t="str">
        <f t="shared" si="111"/>
        <v xml:space="preserve"> Equivalent</v>
      </c>
      <c r="L1414" s="4" t="s">
        <v>2239</v>
      </c>
      <c r="N1414" s="4" t="str">
        <f t="shared" si="112"/>
        <v>AD</v>
      </c>
      <c r="O1414" s="4" t="str">
        <f t="shared" si="113"/>
        <v>0</v>
      </c>
      <c r="P1414" s="4" t="str">
        <f t="shared" si="114"/>
        <v>D</v>
      </c>
    </row>
    <row r="1415" spans="1:16" s="4" customFormat="1" ht="18" customHeight="1" x14ac:dyDescent="0.35">
      <c r="A1415" s="11" t="s">
        <v>4389</v>
      </c>
      <c r="B1415" s="12" t="s">
        <v>4390</v>
      </c>
      <c r="C1415" s="12" t="s">
        <v>988</v>
      </c>
      <c r="D1415" s="12" t="s">
        <v>989</v>
      </c>
      <c r="E1415" s="13">
        <v>36</v>
      </c>
      <c r="F1415" s="13">
        <v>36</v>
      </c>
      <c r="G1415" s="12" t="s">
        <v>18</v>
      </c>
      <c r="H1415" s="12" t="s">
        <v>2079</v>
      </c>
      <c r="I1415" s="12" t="s">
        <v>2080</v>
      </c>
      <c r="J1415" s="13">
        <f t="shared" si="110"/>
        <v>0</v>
      </c>
      <c r="K1415" s="14" t="str">
        <f t="shared" si="111"/>
        <v xml:space="preserve"> Equivalent</v>
      </c>
      <c r="L1415" s="4" t="s">
        <v>2239</v>
      </c>
      <c r="N1415" s="4" t="str">
        <f t="shared" si="112"/>
        <v>AD</v>
      </c>
      <c r="O1415" s="4" t="str">
        <f t="shared" si="113"/>
        <v>2</v>
      </c>
      <c r="P1415" s="4" t="str">
        <f t="shared" si="114"/>
        <v>D</v>
      </c>
    </row>
    <row r="1416" spans="1:16" s="4" customFormat="1" ht="18" customHeight="1" x14ac:dyDescent="0.35">
      <c r="A1416" s="11" t="s">
        <v>4391</v>
      </c>
      <c r="B1416" s="12" t="s">
        <v>4392</v>
      </c>
      <c r="C1416" s="12" t="s">
        <v>982</v>
      </c>
      <c r="D1416" s="12" t="s">
        <v>983</v>
      </c>
      <c r="E1416" s="13">
        <v>32</v>
      </c>
      <c r="F1416" s="13">
        <v>32</v>
      </c>
      <c r="G1416" s="12" t="s">
        <v>9</v>
      </c>
      <c r="H1416" s="12" t="s">
        <v>2079</v>
      </c>
      <c r="I1416" s="12" t="s">
        <v>2080</v>
      </c>
      <c r="J1416" s="13">
        <f t="shared" si="110"/>
        <v>0</v>
      </c>
      <c r="K1416" s="14" t="str">
        <f t="shared" si="111"/>
        <v xml:space="preserve"> Equivalent</v>
      </c>
      <c r="L1416" s="4" t="s">
        <v>2239</v>
      </c>
      <c r="N1416" s="4" t="str">
        <f t="shared" si="112"/>
        <v>AD</v>
      </c>
      <c r="O1416" s="4" t="str">
        <f t="shared" si="113"/>
        <v>4</v>
      </c>
      <c r="P1416" s="4" t="str">
        <f t="shared" si="114"/>
        <v>D</v>
      </c>
    </row>
    <row r="1417" spans="1:16" s="4" customFormat="1" ht="18" customHeight="1" x14ac:dyDescent="0.35">
      <c r="A1417" s="11" t="s">
        <v>4393</v>
      </c>
      <c r="B1417" s="12" t="s">
        <v>4394</v>
      </c>
      <c r="C1417" s="12" t="s">
        <v>1662</v>
      </c>
      <c r="D1417" s="12" t="s">
        <v>1663</v>
      </c>
      <c r="E1417" s="13">
        <v>36</v>
      </c>
      <c r="F1417" s="13">
        <v>36</v>
      </c>
      <c r="G1417" s="12" t="s">
        <v>18</v>
      </c>
      <c r="H1417" s="12" t="s">
        <v>2079</v>
      </c>
      <c r="I1417" s="12" t="s">
        <v>2080</v>
      </c>
      <c r="J1417" s="13">
        <f t="shared" si="110"/>
        <v>0</v>
      </c>
      <c r="K1417" s="14" t="str">
        <f t="shared" si="111"/>
        <v xml:space="preserve"> Equivalent</v>
      </c>
      <c r="L1417" s="4" t="s">
        <v>2239</v>
      </c>
      <c r="N1417" s="4" t="str">
        <f t="shared" si="112"/>
        <v>AD</v>
      </c>
      <c r="O1417" s="4" t="str">
        <f t="shared" si="113"/>
        <v>6</v>
      </c>
      <c r="P1417" s="4" t="str">
        <f t="shared" si="114"/>
        <v>D</v>
      </c>
    </row>
    <row r="1418" spans="1:16" s="4" customFormat="1" ht="18" customHeight="1" x14ac:dyDescent="0.35">
      <c r="A1418" s="11" t="s">
        <v>4395</v>
      </c>
      <c r="B1418" s="12" t="s">
        <v>1707</v>
      </c>
      <c r="C1418" s="12" t="s">
        <v>1632</v>
      </c>
      <c r="D1418" s="12" t="s">
        <v>1633</v>
      </c>
      <c r="E1418" s="13">
        <v>20</v>
      </c>
      <c r="F1418" s="13">
        <v>20</v>
      </c>
      <c r="G1418" s="12" t="s">
        <v>9</v>
      </c>
      <c r="H1418" s="12" t="s">
        <v>2079</v>
      </c>
      <c r="I1418" s="12" t="s">
        <v>2080</v>
      </c>
      <c r="J1418" s="13">
        <f t="shared" si="110"/>
        <v>0</v>
      </c>
      <c r="K1418" s="14" t="str">
        <f t="shared" si="111"/>
        <v xml:space="preserve"> Equivalent</v>
      </c>
      <c r="L1418" s="4" t="s">
        <v>2239</v>
      </c>
      <c r="N1418" s="4" t="str">
        <f t="shared" si="112"/>
        <v>AD</v>
      </c>
      <c r="O1418" s="4" t="str">
        <f t="shared" si="113"/>
        <v>8</v>
      </c>
      <c r="P1418" s="4" t="str">
        <f t="shared" si="114"/>
        <v>D</v>
      </c>
    </row>
    <row r="1419" spans="1:16" s="4" customFormat="1" ht="18" customHeight="1" x14ac:dyDescent="0.35">
      <c r="A1419" s="11" t="s">
        <v>4396</v>
      </c>
      <c r="B1419" s="12" t="s">
        <v>4397</v>
      </c>
      <c r="C1419" s="12" t="s">
        <v>1659</v>
      </c>
      <c r="D1419" s="12" t="s">
        <v>1660</v>
      </c>
      <c r="E1419" s="13">
        <v>27</v>
      </c>
      <c r="F1419" s="13">
        <v>27</v>
      </c>
      <c r="G1419" s="12" t="s">
        <v>18</v>
      </c>
      <c r="H1419" s="12" t="s">
        <v>2079</v>
      </c>
      <c r="I1419" s="12" t="s">
        <v>2080</v>
      </c>
      <c r="J1419" s="13">
        <f t="shared" si="110"/>
        <v>0</v>
      </c>
      <c r="K1419" s="14" t="str">
        <f t="shared" si="111"/>
        <v xml:space="preserve"> Equivalent</v>
      </c>
      <c r="L1419" s="4" t="s">
        <v>2239</v>
      </c>
      <c r="N1419" s="4" t="str">
        <f t="shared" si="112"/>
        <v>AD</v>
      </c>
      <c r="O1419" s="4" t="str">
        <f t="shared" si="113"/>
        <v>0</v>
      </c>
      <c r="P1419" s="4" t="str">
        <f t="shared" si="114"/>
        <v>D</v>
      </c>
    </row>
    <row r="1420" spans="1:16" s="4" customFormat="1" ht="18" customHeight="1" x14ac:dyDescent="0.35">
      <c r="A1420" s="11" t="s">
        <v>4398</v>
      </c>
      <c r="B1420" s="12" t="s">
        <v>4399</v>
      </c>
      <c r="C1420" s="12" t="s">
        <v>4345</v>
      </c>
      <c r="D1420" s="12" t="s">
        <v>4346</v>
      </c>
      <c r="E1420" s="13">
        <v>20</v>
      </c>
      <c r="F1420" s="13">
        <v>20</v>
      </c>
      <c r="G1420" s="12" t="s">
        <v>9</v>
      </c>
      <c r="H1420" s="12" t="s">
        <v>2079</v>
      </c>
      <c r="I1420" s="12" t="s">
        <v>2080</v>
      </c>
      <c r="J1420" s="13">
        <f t="shared" si="110"/>
        <v>0</v>
      </c>
      <c r="K1420" s="14" t="str">
        <f t="shared" si="111"/>
        <v xml:space="preserve"> Equivalent</v>
      </c>
      <c r="L1420" s="4" t="s">
        <v>2239</v>
      </c>
      <c r="N1420" s="4" t="str">
        <f t="shared" si="112"/>
        <v>AD</v>
      </c>
      <c r="O1420" s="4" t="str">
        <f t="shared" si="113"/>
        <v>2</v>
      </c>
      <c r="P1420" s="4" t="str">
        <f t="shared" si="114"/>
        <v>D</v>
      </c>
    </row>
    <row r="1421" spans="1:16" s="4" customFormat="1" ht="18" customHeight="1" x14ac:dyDescent="0.35">
      <c r="A1421" s="11" t="s">
        <v>4400</v>
      </c>
      <c r="B1421" s="12" t="s">
        <v>4401</v>
      </c>
      <c r="C1421" s="12" t="s">
        <v>558</v>
      </c>
      <c r="D1421" s="12" t="s">
        <v>559</v>
      </c>
      <c r="E1421" s="13">
        <v>20</v>
      </c>
      <c r="F1421" s="13">
        <v>20</v>
      </c>
      <c r="G1421" s="12" t="s">
        <v>9</v>
      </c>
      <c r="H1421" s="12" t="s">
        <v>2079</v>
      </c>
      <c r="I1421" s="12" t="s">
        <v>2080</v>
      </c>
      <c r="J1421" s="13">
        <f t="shared" si="110"/>
        <v>0</v>
      </c>
      <c r="K1421" s="14" t="str">
        <f t="shared" si="111"/>
        <v xml:space="preserve"> Equivalent</v>
      </c>
      <c r="L1421" s="4" t="s">
        <v>2239</v>
      </c>
      <c r="N1421" s="4" t="str">
        <f t="shared" si="112"/>
        <v>AD</v>
      </c>
      <c r="O1421" s="4" t="str">
        <f t="shared" si="113"/>
        <v>4</v>
      </c>
      <c r="P1421" s="4" t="str">
        <f t="shared" si="114"/>
        <v>D</v>
      </c>
    </row>
    <row r="1422" spans="1:16" s="4" customFormat="1" ht="18" customHeight="1" x14ac:dyDescent="0.35">
      <c r="A1422" s="11" t="s">
        <v>4402</v>
      </c>
      <c r="B1422" s="12" t="s">
        <v>4403</v>
      </c>
      <c r="C1422" s="12" t="s">
        <v>542</v>
      </c>
      <c r="D1422" s="12" t="s">
        <v>543</v>
      </c>
      <c r="E1422" s="13">
        <v>20</v>
      </c>
      <c r="F1422" s="13">
        <v>20</v>
      </c>
      <c r="G1422" s="12" t="s">
        <v>9</v>
      </c>
      <c r="H1422" s="12" t="s">
        <v>2079</v>
      </c>
      <c r="I1422" s="12" t="s">
        <v>2080</v>
      </c>
      <c r="J1422" s="13">
        <f t="shared" si="110"/>
        <v>0</v>
      </c>
      <c r="K1422" s="14" t="str">
        <f t="shared" si="111"/>
        <v xml:space="preserve"> Equivalent</v>
      </c>
      <c r="L1422" s="4" t="s">
        <v>2239</v>
      </c>
      <c r="N1422" s="4" t="str">
        <f t="shared" si="112"/>
        <v>AD</v>
      </c>
      <c r="O1422" s="4" t="str">
        <f t="shared" si="113"/>
        <v>8</v>
      </c>
      <c r="P1422" s="4" t="str">
        <f t="shared" si="114"/>
        <v>D</v>
      </c>
    </row>
    <row r="1423" spans="1:16" s="4" customFormat="1" ht="18" customHeight="1" x14ac:dyDescent="0.35">
      <c r="A1423" s="11" t="s">
        <v>4404</v>
      </c>
      <c r="B1423" s="12" t="s">
        <v>4405</v>
      </c>
      <c r="C1423" s="12" t="s">
        <v>1632</v>
      </c>
      <c r="D1423" s="12" t="s">
        <v>1633</v>
      </c>
      <c r="E1423" s="13">
        <v>20</v>
      </c>
      <c r="F1423" s="13">
        <v>20</v>
      </c>
      <c r="G1423" s="12" t="s">
        <v>9</v>
      </c>
      <c r="H1423" s="12" t="s">
        <v>2079</v>
      </c>
      <c r="I1423" s="12" t="s">
        <v>2080</v>
      </c>
      <c r="J1423" s="13">
        <f t="shared" si="110"/>
        <v>0</v>
      </c>
      <c r="K1423" s="14" t="str">
        <f t="shared" si="111"/>
        <v xml:space="preserve"> Equivalent</v>
      </c>
      <c r="L1423" s="4" t="s">
        <v>2239</v>
      </c>
      <c r="N1423" s="4" t="str">
        <f t="shared" si="112"/>
        <v>AD</v>
      </c>
      <c r="O1423" s="4" t="str">
        <f t="shared" si="113"/>
        <v>0</v>
      </c>
      <c r="P1423" s="4" t="str">
        <f t="shared" si="114"/>
        <v>D</v>
      </c>
    </row>
    <row r="1424" spans="1:16" s="4" customFormat="1" ht="18" customHeight="1" x14ac:dyDescent="0.35">
      <c r="A1424" s="11" t="s">
        <v>4406</v>
      </c>
      <c r="B1424" s="12" t="s">
        <v>1708</v>
      </c>
      <c r="C1424" s="12" t="s">
        <v>1632</v>
      </c>
      <c r="D1424" s="12" t="s">
        <v>1633</v>
      </c>
      <c r="E1424" s="13">
        <v>20</v>
      </c>
      <c r="F1424" s="13">
        <v>20</v>
      </c>
      <c r="G1424" s="12" t="s">
        <v>9</v>
      </c>
      <c r="H1424" s="12" t="s">
        <v>2079</v>
      </c>
      <c r="I1424" s="12" t="s">
        <v>2080</v>
      </c>
      <c r="J1424" s="13">
        <f t="shared" si="110"/>
        <v>0</v>
      </c>
      <c r="K1424" s="14" t="str">
        <f t="shared" si="111"/>
        <v xml:space="preserve"> Equivalent</v>
      </c>
      <c r="L1424" s="4" t="s">
        <v>2239</v>
      </c>
      <c r="N1424" s="4" t="str">
        <f t="shared" si="112"/>
        <v>AD</v>
      </c>
      <c r="O1424" s="4" t="str">
        <f t="shared" si="113"/>
        <v>2</v>
      </c>
      <c r="P1424" s="4" t="str">
        <f t="shared" si="114"/>
        <v>D</v>
      </c>
    </row>
    <row r="1425" spans="1:16" s="4" customFormat="1" ht="18" customHeight="1" x14ac:dyDescent="0.35">
      <c r="A1425" s="11" t="s">
        <v>4407</v>
      </c>
      <c r="B1425" s="12" t="s">
        <v>4408</v>
      </c>
      <c r="C1425" s="12" t="s">
        <v>606</v>
      </c>
      <c r="D1425" s="12" t="s">
        <v>607</v>
      </c>
      <c r="E1425" s="13">
        <v>72</v>
      </c>
      <c r="F1425" s="13">
        <v>72</v>
      </c>
      <c r="G1425" s="12" t="s">
        <v>18</v>
      </c>
      <c r="H1425" s="12" t="s">
        <v>2079</v>
      </c>
      <c r="I1425" s="12" t="s">
        <v>2080</v>
      </c>
      <c r="J1425" s="13">
        <f t="shared" si="110"/>
        <v>0</v>
      </c>
      <c r="K1425" s="14" t="str">
        <f t="shared" si="111"/>
        <v xml:space="preserve"> Equivalent</v>
      </c>
      <c r="L1425" s="4" t="s">
        <v>2239</v>
      </c>
      <c r="N1425" s="4" t="str">
        <f t="shared" si="112"/>
        <v>AD</v>
      </c>
      <c r="O1425" s="4" t="str">
        <f t="shared" si="113"/>
        <v>4</v>
      </c>
      <c r="P1425" s="4" t="str">
        <f t="shared" si="114"/>
        <v>D</v>
      </c>
    </row>
    <row r="1426" spans="1:16" s="4" customFormat="1" ht="18" customHeight="1" x14ac:dyDescent="0.35">
      <c r="A1426" s="11" t="s">
        <v>4409</v>
      </c>
      <c r="B1426" s="12" t="s">
        <v>1709</v>
      </c>
      <c r="C1426" s="12" t="s">
        <v>1659</v>
      </c>
      <c r="D1426" s="12" t="s">
        <v>1660</v>
      </c>
      <c r="E1426" s="13">
        <v>27</v>
      </c>
      <c r="F1426" s="13">
        <v>27</v>
      </c>
      <c r="G1426" s="12" t="s">
        <v>18</v>
      </c>
      <c r="H1426" s="12" t="s">
        <v>2079</v>
      </c>
      <c r="I1426" s="12" t="s">
        <v>2080</v>
      </c>
      <c r="J1426" s="13">
        <f t="shared" si="110"/>
        <v>0</v>
      </c>
      <c r="K1426" s="14" t="str">
        <f t="shared" si="111"/>
        <v xml:space="preserve"> Equivalent</v>
      </c>
      <c r="L1426" s="4" t="s">
        <v>2239</v>
      </c>
      <c r="N1426" s="4" t="str">
        <f t="shared" si="112"/>
        <v>AD</v>
      </c>
      <c r="O1426" s="4" t="str">
        <f t="shared" si="113"/>
        <v>6</v>
      </c>
      <c r="P1426" s="4" t="str">
        <f t="shared" si="114"/>
        <v>D</v>
      </c>
    </row>
    <row r="1427" spans="1:16" s="4" customFormat="1" ht="18" customHeight="1" x14ac:dyDescent="0.35">
      <c r="A1427" s="11" t="s">
        <v>4410</v>
      </c>
      <c r="B1427" s="12" t="s">
        <v>4411</v>
      </c>
      <c r="C1427" s="12" t="s">
        <v>1480</v>
      </c>
      <c r="D1427" s="12" t="s">
        <v>1481</v>
      </c>
      <c r="E1427" s="13">
        <v>36</v>
      </c>
      <c r="F1427" s="13">
        <v>36</v>
      </c>
      <c r="G1427" s="12" t="s">
        <v>18</v>
      </c>
      <c r="H1427" s="12" t="s">
        <v>2079</v>
      </c>
      <c r="I1427" s="12" t="s">
        <v>2080</v>
      </c>
      <c r="J1427" s="13">
        <f t="shared" si="110"/>
        <v>0</v>
      </c>
      <c r="K1427" s="14" t="str">
        <f t="shared" si="111"/>
        <v xml:space="preserve"> Equivalent</v>
      </c>
      <c r="L1427" s="4" t="s">
        <v>2239</v>
      </c>
      <c r="N1427" s="4" t="str">
        <f t="shared" si="112"/>
        <v>AD</v>
      </c>
      <c r="O1427" s="4" t="str">
        <f t="shared" si="113"/>
        <v>6</v>
      </c>
      <c r="P1427" s="4" t="str">
        <f t="shared" si="114"/>
        <v>E</v>
      </c>
    </row>
    <row r="1428" spans="1:16" s="4" customFormat="1" ht="18" customHeight="1" x14ac:dyDescent="0.35">
      <c r="A1428" s="11" t="s">
        <v>4412</v>
      </c>
      <c r="B1428" s="12" t="s">
        <v>1710</v>
      </c>
      <c r="C1428" s="12" t="s">
        <v>1480</v>
      </c>
      <c r="D1428" s="12" t="s">
        <v>1481</v>
      </c>
      <c r="E1428" s="13">
        <v>36</v>
      </c>
      <c r="F1428" s="13">
        <v>36</v>
      </c>
      <c r="G1428" s="12" t="s">
        <v>18</v>
      </c>
      <c r="H1428" s="12" t="s">
        <v>2079</v>
      </c>
      <c r="I1428" s="12" t="s">
        <v>2080</v>
      </c>
      <c r="J1428" s="13">
        <f t="shared" si="110"/>
        <v>0</v>
      </c>
      <c r="K1428" s="14" t="str">
        <f t="shared" si="111"/>
        <v xml:space="preserve"> Equivalent</v>
      </c>
      <c r="L1428" s="4" t="s">
        <v>2239</v>
      </c>
      <c r="N1428" s="4" t="str">
        <f t="shared" si="112"/>
        <v>AD</v>
      </c>
      <c r="O1428" s="4" t="str">
        <f t="shared" si="113"/>
        <v>8</v>
      </c>
      <c r="P1428" s="4" t="str">
        <f t="shared" si="114"/>
        <v>E</v>
      </c>
    </row>
    <row r="1429" spans="1:16" s="4" customFormat="1" ht="18" customHeight="1" x14ac:dyDescent="0.35">
      <c r="A1429" s="11" t="s">
        <v>4413</v>
      </c>
      <c r="B1429" s="12" t="s">
        <v>4414</v>
      </c>
      <c r="C1429" s="12" t="s">
        <v>2072</v>
      </c>
      <c r="D1429" s="12" t="s">
        <v>2073</v>
      </c>
      <c r="E1429" s="13">
        <v>174</v>
      </c>
      <c r="F1429" s="13">
        <v>174</v>
      </c>
      <c r="G1429" s="12" t="s">
        <v>18</v>
      </c>
      <c r="H1429" s="12" t="s">
        <v>2079</v>
      </c>
      <c r="I1429" s="12" t="s">
        <v>2080</v>
      </c>
      <c r="J1429" s="13">
        <f t="shared" si="110"/>
        <v>0</v>
      </c>
      <c r="K1429" s="14" t="str">
        <f t="shared" si="111"/>
        <v xml:space="preserve"> Equivalent</v>
      </c>
      <c r="L1429" s="4" t="s">
        <v>2239</v>
      </c>
      <c r="N1429" s="4" t="str">
        <f t="shared" si="112"/>
        <v>AD</v>
      </c>
      <c r="O1429" s="4" t="str">
        <f t="shared" si="113"/>
        <v>0</v>
      </c>
      <c r="P1429" s="4" t="str">
        <f t="shared" si="114"/>
        <v>E</v>
      </c>
    </row>
    <row r="1430" spans="1:16" s="4" customFormat="1" ht="18" customHeight="1" x14ac:dyDescent="0.35">
      <c r="A1430" s="11" t="s">
        <v>4415</v>
      </c>
      <c r="B1430" s="12" t="s">
        <v>1711</v>
      </c>
      <c r="C1430" s="12" t="s">
        <v>1480</v>
      </c>
      <c r="D1430" s="12" t="s">
        <v>1481</v>
      </c>
      <c r="E1430" s="13">
        <v>36</v>
      </c>
      <c r="F1430" s="13">
        <v>36</v>
      </c>
      <c r="G1430" s="12" t="s">
        <v>18</v>
      </c>
      <c r="H1430" s="12" t="s">
        <v>2079</v>
      </c>
      <c r="I1430" s="12" t="s">
        <v>2080</v>
      </c>
      <c r="J1430" s="13">
        <f t="shared" si="110"/>
        <v>0</v>
      </c>
      <c r="K1430" s="14" t="str">
        <f t="shared" si="111"/>
        <v xml:space="preserve"> Equivalent</v>
      </c>
      <c r="L1430" s="4" t="s">
        <v>2239</v>
      </c>
      <c r="N1430" s="4" t="str">
        <f t="shared" si="112"/>
        <v>AD</v>
      </c>
      <c r="O1430" s="4" t="str">
        <f t="shared" si="113"/>
        <v>2</v>
      </c>
      <c r="P1430" s="4" t="str">
        <f t="shared" si="114"/>
        <v>E</v>
      </c>
    </row>
    <row r="1431" spans="1:16" s="4" customFormat="1" ht="18" customHeight="1" x14ac:dyDescent="0.35">
      <c r="A1431" s="11" t="s">
        <v>4416</v>
      </c>
      <c r="B1431" s="12" t="s">
        <v>4417</v>
      </c>
      <c r="C1431" s="12" t="s">
        <v>2917</v>
      </c>
      <c r="D1431" s="12" t="s">
        <v>2918</v>
      </c>
      <c r="E1431" s="13">
        <v>12</v>
      </c>
      <c r="F1431" s="13">
        <v>12</v>
      </c>
      <c r="G1431" s="12" t="s">
        <v>18</v>
      </c>
      <c r="H1431" s="12" t="s">
        <v>2079</v>
      </c>
      <c r="I1431" s="12" t="s">
        <v>2080</v>
      </c>
      <c r="J1431" s="13">
        <f t="shared" si="110"/>
        <v>0</v>
      </c>
      <c r="K1431" s="14" t="str">
        <f t="shared" si="111"/>
        <v xml:space="preserve"> Equivalent</v>
      </c>
      <c r="L1431" s="4" t="s">
        <v>2239</v>
      </c>
      <c r="N1431" s="4" t="str">
        <f t="shared" si="112"/>
        <v>AD</v>
      </c>
      <c r="O1431" s="4" t="str">
        <f t="shared" si="113"/>
        <v>6</v>
      </c>
      <c r="P1431" s="4" t="str">
        <f t="shared" si="114"/>
        <v>E</v>
      </c>
    </row>
    <row r="1432" spans="1:16" s="4" customFormat="1" ht="18" customHeight="1" x14ac:dyDescent="0.35">
      <c r="A1432" s="11" t="s">
        <v>4418</v>
      </c>
      <c r="B1432" s="12" t="s">
        <v>4419</v>
      </c>
      <c r="C1432" s="12" t="s">
        <v>3635</v>
      </c>
      <c r="D1432" s="12" t="s">
        <v>3636</v>
      </c>
      <c r="E1432" s="13">
        <v>54</v>
      </c>
      <c r="F1432" s="13">
        <v>54</v>
      </c>
      <c r="G1432" s="12" t="s">
        <v>18</v>
      </c>
      <c r="H1432" s="12" t="s">
        <v>2079</v>
      </c>
      <c r="I1432" s="12" t="s">
        <v>2080</v>
      </c>
      <c r="J1432" s="13">
        <f t="shared" si="110"/>
        <v>0</v>
      </c>
      <c r="K1432" s="14" t="str">
        <f t="shared" si="111"/>
        <v xml:space="preserve"> Equivalent</v>
      </c>
      <c r="L1432" s="4" t="s">
        <v>2239</v>
      </c>
      <c r="N1432" s="4" t="str">
        <f t="shared" si="112"/>
        <v>AD</v>
      </c>
      <c r="O1432" s="4" t="str">
        <f t="shared" si="113"/>
        <v>0</v>
      </c>
      <c r="P1432" s="4" t="str">
        <f t="shared" si="114"/>
        <v>E</v>
      </c>
    </row>
    <row r="1433" spans="1:16" s="4" customFormat="1" ht="18" customHeight="1" x14ac:dyDescent="0.35">
      <c r="A1433" s="11" t="s">
        <v>4420</v>
      </c>
      <c r="B1433" s="12" t="s">
        <v>4421</v>
      </c>
      <c r="C1433" s="12" t="s">
        <v>533</v>
      </c>
      <c r="D1433" s="12" t="s">
        <v>534</v>
      </c>
      <c r="E1433" s="13">
        <v>36</v>
      </c>
      <c r="F1433" s="13">
        <v>36</v>
      </c>
      <c r="G1433" s="12" t="s">
        <v>18</v>
      </c>
      <c r="H1433" s="12" t="s">
        <v>2079</v>
      </c>
      <c r="I1433" s="12" t="s">
        <v>2080</v>
      </c>
      <c r="J1433" s="13">
        <f t="shared" si="110"/>
        <v>0</v>
      </c>
      <c r="K1433" s="14" t="str">
        <f t="shared" si="111"/>
        <v xml:space="preserve"> Equivalent</v>
      </c>
      <c r="L1433" s="4" t="s">
        <v>2239</v>
      </c>
      <c r="N1433" s="4" t="str">
        <f t="shared" si="112"/>
        <v>AD</v>
      </c>
      <c r="O1433" s="4" t="str">
        <f t="shared" si="113"/>
        <v>4</v>
      </c>
      <c r="P1433" s="4" t="str">
        <f t="shared" si="114"/>
        <v>E</v>
      </c>
    </row>
    <row r="1434" spans="1:16" s="4" customFormat="1" ht="18" customHeight="1" x14ac:dyDescent="0.35">
      <c r="A1434" s="11" t="s">
        <v>4422</v>
      </c>
      <c r="B1434" s="12" t="s">
        <v>1712</v>
      </c>
      <c r="C1434" s="12" t="s">
        <v>988</v>
      </c>
      <c r="D1434" s="12" t="s">
        <v>989</v>
      </c>
      <c r="E1434" s="13">
        <v>36</v>
      </c>
      <c r="F1434" s="13">
        <v>36</v>
      </c>
      <c r="G1434" s="12" t="s">
        <v>18</v>
      </c>
      <c r="H1434" s="12" t="s">
        <v>2079</v>
      </c>
      <c r="I1434" s="12" t="s">
        <v>2080</v>
      </c>
      <c r="J1434" s="13">
        <f t="shared" si="110"/>
        <v>0</v>
      </c>
      <c r="K1434" s="14" t="str">
        <f t="shared" si="111"/>
        <v xml:space="preserve"> Equivalent</v>
      </c>
      <c r="L1434" s="4" t="s">
        <v>2239</v>
      </c>
      <c r="N1434" s="4" t="str">
        <f t="shared" si="112"/>
        <v>AD</v>
      </c>
      <c r="O1434" s="4" t="str">
        <f t="shared" si="113"/>
        <v>6</v>
      </c>
      <c r="P1434" s="4" t="str">
        <f t="shared" si="114"/>
        <v>E</v>
      </c>
    </row>
    <row r="1435" spans="1:16" s="4" customFormat="1" ht="18" customHeight="1" x14ac:dyDescent="0.35">
      <c r="A1435" s="11" t="s">
        <v>4423</v>
      </c>
      <c r="B1435" s="12" t="s">
        <v>1713</v>
      </c>
      <c r="C1435" s="12" t="s">
        <v>734</v>
      </c>
      <c r="D1435" s="12" t="s">
        <v>735</v>
      </c>
      <c r="E1435" s="13">
        <v>21</v>
      </c>
      <c r="F1435" s="13">
        <v>21</v>
      </c>
      <c r="G1435" s="12" t="s">
        <v>18</v>
      </c>
      <c r="H1435" s="12" t="s">
        <v>2079</v>
      </c>
      <c r="I1435" s="12" t="s">
        <v>2080</v>
      </c>
      <c r="J1435" s="13">
        <f t="shared" si="110"/>
        <v>0</v>
      </c>
      <c r="K1435" s="14" t="str">
        <f t="shared" si="111"/>
        <v xml:space="preserve"> Equivalent</v>
      </c>
      <c r="L1435" s="4" t="s">
        <v>2239</v>
      </c>
      <c r="N1435" s="4" t="str">
        <f t="shared" si="112"/>
        <v>AD</v>
      </c>
      <c r="O1435" s="4" t="str">
        <f t="shared" si="113"/>
        <v>8</v>
      </c>
      <c r="P1435" s="4" t="str">
        <f t="shared" si="114"/>
        <v>E</v>
      </c>
    </row>
    <row r="1436" spans="1:16" s="4" customFormat="1" ht="18" customHeight="1" x14ac:dyDescent="0.35">
      <c r="A1436" s="11" t="s">
        <v>4424</v>
      </c>
      <c r="B1436" s="12" t="s">
        <v>1714</v>
      </c>
      <c r="C1436" s="12" t="s">
        <v>988</v>
      </c>
      <c r="D1436" s="12" t="s">
        <v>989</v>
      </c>
      <c r="E1436" s="13">
        <v>36</v>
      </c>
      <c r="F1436" s="13">
        <v>36</v>
      </c>
      <c r="G1436" s="12" t="s">
        <v>18</v>
      </c>
      <c r="H1436" s="12" t="s">
        <v>2079</v>
      </c>
      <c r="I1436" s="12" t="s">
        <v>2080</v>
      </c>
      <c r="J1436" s="13">
        <f t="shared" si="110"/>
        <v>0</v>
      </c>
      <c r="K1436" s="14" t="str">
        <f t="shared" si="111"/>
        <v xml:space="preserve"> Equivalent</v>
      </c>
      <c r="L1436" s="4" t="s">
        <v>2239</v>
      </c>
      <c r="N1436" s="4" t="str">
        <f t="shared" si="112"/>
        <v>AD</v>
      </c>
      <c r="O1436" s="4" t="str">
        <f t="shared" si="113"/>
        <v>0</v>
      </c>
      <c r="P1436" s="4" t="str">
        <f t="shared" si="114"/>
        <v>E</v>
      </c>
    </row>
    <row r="1437" spans="1:16" s="4" customFormat="1" ht="18" customHeight="1" x14ac:dyDescent="0.35">
      <c r="A1437" s="11" t="s">
        <v>4425</v>
      </c>
      <c r="B1437" s="12" t="s">
        <v>1715</v>
      </c>
      <c r="C1437" s="12" t="s">
        <v>1616</v>
      </c>
      <c r="D1437" s="12" t="s">
        <v>1617</v>
      </c>
      <c r="E1437" s="13">
        <v>144</v>
      </c>
      <c r="F1437" s="13">
        <v>144</v>
      </c>
      <c r="G1437" s="12" t="s">
        <v>157</v>
      </c>
      <c r="H1437" s="12" t="s">
        <v>2079</v>
      </c>
      <c r="I1437" s="12" t="s">
        <v>2080</v>
      </c>
      <c r="J1437" s="13">
        <f t="shared" si="110"/>
        <v>0</v>
      </c>
      <c r="K1437" s="14" t="str">
        <f t="shared" si="111"/>
        <v xml:space="preserve"> Equivalent</v>
      </c>
      <c r="L1437" s="4" t="s">
        <v>2239</v>
      </c>
      <c r="N1437" s="4" t="str">
        <f t="shared" si="112"/>
        <v>AD</v>
      </c>
      <c r="O1437" s="4" t="str">
        <f t="shared" si="113"/>
        <v>2</v>
      </c>
      <c r="P1437" s="4" t="str">
        <f t="shared" si="114"/>
        <v>E</v>
      </c>
    </row>
    <row r="1438" spans="1:16" s="4" customFormat="1" ht="18" customHeight="1" x14ac:dyDescent="0.35">
      <c r="A1438" s="11" t="s">
        <v>4426</v>
      </c>
      <c r="B1438" s="12" t="s">
        <v>1716</v>
      </c>
      <c r="C1438" s="12" t="s">
        <v>988</v>
      </c>
      <c r="D1438" s="12" t="s">
        <v>989</v>
      </c>
      <c r="E1438" s="13">
        <v>36</v>
      </c>
      <c r="F1438" s="13">
        <v>36</v>
      </c>
      <c r="G1438" s="12" t="s">
        <v>18</v>
      </c>
      <c r="H1438" s="12" t="s">
        <v>2079</v>
      </c>
      <c r="I1438" s="12" t="s">
        <v>2080</v>
      </c>
      <c r="J1438" s="13">
        <f t="shared" si="110"/>
        <v>0</v>
      </c>
      <c r="K1438" s="14" t="str">
        <f t="shared" si="111"/>
        <v xml:space="preserve"> Equivalent</v>
      </c>
      <c r="L1438" s="4" t="s">
        <v>2239</v>
      </c>
      <c r="N1438" s="4" t="str">
        <f t="shared" si="112"/>
        <v>AD</v>
      </c>
      <c r="O1438" s="4" t="str">
        <f t="shared" si="113"/>
        <v>4</v>
      </c>
      <c r="P1438" s="4" t="str">
        <f t="shared" si="114"/>
        <v>E</v>
      </c>
    </row>
    <row r="1439" spans="1:16" s="4" customFormat="1" ht="18" customHeight="1" x14ac:dyDescent="0.35">
      <c r="A1439" s="11" t="s">
        <v>4427</v>
      </c>
      <c r="B1439" s="12" t="s">
        <v>1717</v>
      </c>
      <c r="C1439" s="12" t="s">
        <v>510</v>
      </c>
      <c r="D1439" s="12" t="s">
        <v>511</v>
      </c>
      <c r="E1439" s="13">
        <v>164</v>
      </c>
      <c r="F1439" s="13">
        <v>164</v>
      </c>
      <c r="G1439" s="12" t="s">
        <v>18</v>
      </c>
      <c r="H1439" s="12" t="s">
        <v>2079</v>
      </c>
      <c r="I1439" s="12" t="s">
        <v>2080</v>
      </c>
      <c r="J1439" s="13">
        <f t="shared" si="110"/>
        <v>0</v>
      </c>
      <c r="K1439" s="14" t="str">
        <f t="shared" si="111"/>
        <v xml:space="preserve"> Equivalent</v>
      </c>
      <c r="L1439" s="4" t="s">
        <v>2239</v>
      </c>
      <c r="N1439" s="4" t="str">
        <f t="shared" si="112"/>
        <v>AD</v>
      </c>
      <c r="O1439" s="4" t="str">
        <f t="shared" si="113"/>
        <v>6</v>
      </c>
      <c r="P1439" s="4" t="str">
        <f t="shared" si="114"/>
        <v>E</v>
      </c>
    </row>
    <row r="1440" spans="1:16" s="4" customFormat="1" ht="18" customHeight="1" x14ac:dyDescent="0.35">
      <c r="A1440" s="11" t="s">
        <v>4428</v>
      </c>
      <c r="B1440" s="12" t="s">
        <v>4429</v>
      </c>
      <c r="C1440" s="12" t="s">
        <v>533</v>
      </c>
      <c r="D1440" s="12" t="s">
        <v>534</v>
      </c>
      <c r="E1440" s="13">
        <v>36</v>
      </c>
      <c r="F1440" s="13">
        <v>36</v>
      </c>
      <c r="G1440" s="12" t="s">
        <v>18</v>
      </c>
      <c r="H1440" s="12" t="s">
        <v>2079</v>
      </c>
      <c r="I1440" s="12" t="s">
        <v>2080</v>
      </c>
      <c r="J1440" s="13">
        <f t="shared" si="110"/>
        <v>0</v>
      </c>
      <c r="K1440" s="14" t="str">
        <f t="shared" si="111"/>
        <v xml:space="preserve"> Equivalent</v>
      </c>
      <c r="L1440" s="4" t="s">
        <v>2239</v>
      </c>
      <c r="N1440" s="4" t="str">
        <f t="shared" si="112"/>
        <v>AD</v>
      </c>
      <c r="O1440" s="4" t="str">
        <f t="shared" si="113"/>
        <v>8</v>
      </c>
      <c r="P1440" s="4" t="str">
        <f t="shared" si="114"/>
        <v>E</v>
      </c>
    </row>
    <row r="1441" spans="1:16" s="4" customFormat="1" ht="18" customHeight="1" x14ac:dyDescent="0.35">
      <c r="A1441" s="11" t="s">
        <v>4430</v>
      </c>
      <c r="B1441" s="12" t="s">
        <v>4431</v>
      </c>
      <c r="C1441" s="12" t="s">
        <v>561</v>
      </c>
      <c r="D1441" s="12" t="s">
        <v>562</v>
      </c>
      <c r="E1441" s="13">
        <v>27</v>
      </c>
      <c r="F1441" s="13">
        <v>27</v>
      </c>
      <c r="G1441" s="12" t="s">
        <v>18</v>
      </c>
      <c r="H1441" s="12" t="s">
        <v>2079</v>
      </c>
      <c r="I1441" s="12" t="s">
        <v>2080</v>
      </c>
      <c r="J1441" s="13">
        <f t="shared" si="110"/>
        <v>0</v>
      </c>
      <c r="K1441" s="14" t="str">
        <f t="shared" si="111"/>
        <v xml:space="preserve"> Equivalent</v>
      </c>
      <c r="L1441" s="4" t="s">
        <v>2239</v>
      </c>
      <c r="N1441" s="4" t="str">
        <f t="shared" si="112"/>
        <v>AD</v>
      </c>
      <c r="O1441" s="4" t="str">
        <f t="shared" si="113"/>
        <v>0</v>
      </c>
      <c r="P1441" s="4" t="str">
        <f t="shared" si="114"/>
        <v>E</v>
      </c>
    </row>
    <row r="1442" spans="1:16" s="4" customFormat="1" ht="18" customHeight="1" x14ac:dyDescent="0.35">
      <c r="A1442" s="11" t="s">
        <v>4432</v>
      </c>
      <c r="B1442" s="12" t="s">
        <v>4433</v>
      </c>
      <c r="C1442" s="12" t="s">
        <v>533</v>
      </c>
      <c r="D1442" s="12" t="s">
        <v>534</v>
      </c>
      <c r="E1442" s="13">
        <v>36</v>
      </c>
      <c r="F1442" s="13">
        <v>36</v>
      </c>
      <c r="G1442" s="12" t="s">
        <v>18</v>
      </c>
      <c r="H1442" s="12" t="s">
        <v>2079</v>
      </c>
      <c r="I1442" s="12" t="s">
        <v>2080</v>
      </c>
      <c r="J1442" s="13">
        <f t="shared" si="110"/>
        <v>0</v>
      </c>
      <c r="K1442" s="14" t="str">
        <f t="shared" si="111"/>
        <v xml:space="preserve"> Equivalent</v>
      </c>
      <c r="L1442" s="4" t="s">
        <v>2239</v>
      </c>
      <c r="N1442" s="4" t="str">
        <f t="shared" si="112"/>
        <v>AD</v>
      </c>
      <c r="O1442" s="4" t="str">
        <f t="shared" si="113"/>
        <v>4</v>
      </c>
      <c r="P1442" s="4" t="str">
        <f t="shared" si="114"/>
        <v>E</v>
      </c>
    </row>
    <row r="1443" spans="1:16" s="4" customFormat="1" ht="18" customHeight="1" x14ac:dyDescent="0.35">
      <c r="A1443" s="11" t="s">
        <v>4434</v>
      </c>
      <c r="B1443" s="12" t="s">
        <v>4435</v>
      </c>
      <c r="C1443" s="12" t="s">
        <v>1616</v>
      </c>
      <c r="D1443" s="12" t="s">
        <v>1617</v>
      </c>
      <c r="E1443" s="13">
        <v>116</v>
      </c>
      <c r="F1443" s="13">
        <v>116</v>
      </c>
      <c r="G1443" s="12" t="s">
        <v>157</v>
      </c>
      <c r="H1443" s="12" t="s">
        <v>2079</v>
      </c>
      <c r="I1443" s="12" t="s">
        <v>2080</v>
      </c>
      <c r="J1443" s="13">
        <f t="shared" si="110"/>
        <v>0</v>
      </c>
      <c r="K1443" s="14" t="str">
        <f t="shared" si="111"/>
        <v xml:space="preserve"> Equivalent</v>
      </c>
      <c r="L1443" s="4" t="s">
        <v>2239</v>
      </c>
      <c r="N1443" s="4" t="str">
        <f t="shared" si="112"/>
        <v>AD</v>
      </c>
      <c r="O1443" s="4" t="str">
        <f t="shared" si="113"/>
        <v>6</v>
      </c>
      <c r="P1443" s="4" t="str">
        <f t="shared" si="114"/>
        <v>E</v>
      </c>
    </row>
    <row r="1444" spans="1:16" s="4" customFormat="1" ht="18" customHeight="1" x14ac:dyDescent="0.35">
      <c r="A1444" s="11" t="s">
        <v>4436</v>
      </c>
      <c r="B1444" s="12" t="s">
        <v>1718</v>
      </c>
      <c r="C1444" s="12" t="s">
        <v>979</v>
      </c>
      <c r="D1444" s="12" t="s">
        <v>980</v>
      </c>
      <c r="E1444" s="13">
        <v>63</v>
      </c>
      <c r="F1444" s="13">
        <v>63</v>
      </c>
      <c r="G1444" s="12" t="s">
        <v>18</v>
      </c>
      <c r="H1444" s="12" t="s">
        <v>2079</v>
      </c>
      <c r="I1444" s="12" t="s">
        <v>2080</v>
      </c>
      <c r="J1444" s="13">
        <f t="shared" si="110"/>
        <v>0</v>
      </c>
      <c r="K1444" s="14" t="str">
        <f t="shared" si="111"/>
        <v xml:space="preserve"> Equivalent</v>
      </c>
      <c r="L1444" s="4" t="s">
        <v>2239</v>
      </c>
      <c r="N1444" s="4" t="str">
        <f t="shared" si="112"/>
        <v>AD</v>
      </c>
      <c r="O1444" s="4" t="str">
        <f t="shared" si="113"/>
        <v>8</v>
      </c>
      <c r="P1444" s="4" t="str">
        <f t="shared" si="114"/>
        <v>E</v>
      </c>
    </row>
    <row r="1445" spans="1:16" s="4" customFormat="1" ht="18" customHeight="1" x14ac:dyDescent="0.35">
      <c r="A1445" s="11" t="s">
        <v>4437</v>
      </c>
      <c r="B1445" s="12" t="s">
        <v>1719</v>
      </c>
      <c r="C1445" s="12" t="s">
        <v>341</v>
      </c>
      <c r="D1445" s="12" t="s">
        <v>342</v>
      </c>
      <c r="E1445" s="13">
        <v>36</v>
      </c>
      <c r="F1445" s="13">
        <v>36</v>
      </c>
      <c r="G1445" s="12" t="s">
        <v>18</v>
      </c>
      <c r="H1445" s="12" t="s">
        <v>2079</v>
      </c>
      <c r="I1445" s="12" t="s">
        <v>2080</v>
      </c>
      <c r="J1445" s="13">
        <f t="shared" si="110"/>
        <v>0</v>
      </c>
      <c r="K1445" s="14" t="str">
        <f t="shared" si="111"/>
        <v xml:space="preserve"> Equivalent</v>
      </c>
      <c r="L1445" s="4" t="s">
        <v>2239</v>
      </c>
      <c r="N1445" s="4" t="str">
        <f t="shared" si="112"/>
        <v>AD</v>
      </c>
      <c r="O1445" s="4" t="str">
        <f t="shared" si="113"/>
        <v>2</v>
      </c>
      <c r="P1445" s="4" t="str">
        <f t="shared" si="114"/>
        <v>E</v>
      </c>
    </row>
    <row r="1446" spans="1:16" s="4" customFormat="1" ht="18" customHeight="1" x14ac:dyDescent="0.35">
      <c r="A1446" s="11" t="s">
        <v>4438</v>
      </c>
      <c r="B1446" s="12" t="s">
        <v>1720</v>
      </c>
      <c r="C1446" s="12" t="s">
        <v>341</v>
      </c>
      <c r="D1446" s="12" t="s">
        <v>342</v>
      </c>
      <c r="E1446" s="13">
        <v>9</v>
      </c>
      <c r="F1446" s="13">
        <v>9</v>
      </c>
      <c r="G1446" s="12" t="s">
        <v>18</v>
      </c>
      <c r="H1446" s="12" t="s">
        <v>2079</v>
      </c>
      <c r="I1446" s="12" t="s">
        <v>2080</v>
      </c>
      <c r="J1446" s="13">
        <f t="shared" si="110"/>
        <v>0</v>
      </c>
      <c r="K1446" s="14" t="str">
        <f t="shared" si="111"/>
        <v xml:space="preserve"> Equivalent</v>
      </c>
      <c r="L1446" s="4" t="s">
        <v>2239</v>
      </c>
      <c r="N1446" s="4" t="str">
        <f t="shared" si="112"/>
        <v>AD</v>
      </c>
      <c r="O1446" s="4" t="str">
        <f t="shared" si="113"/>
        <v>4</v>
      </c>
      <c r="P1446" s="4" t="str">
        <f t="shared" si="114"/>
        <v>E</v>
      </c>
    </row>
    <row r="1447" spans="1:16" s="4" customFormat="1" ht="18" customHeight="1" x14ac:dyDescent="0.35">
      <c r="A1447" s="11" t="s">
        <v>4439</v>
      </c>
      <c r="B1447" s="12" t="s">
        <v>1721</v>
      </c>
      <c r="C1447" s="12" t="s">
        <v>341</v>
      </c>
      <c r="D1447" s="12" t="s">
        <v>342</v>
      </c>
      <c r="E1447" s="13">
        <v>36</v>
      </c>
      <c r="F1447" s="13">
        <v>36</v>
      </c>
      <c r="G1447" s="12" t="s">
        <v>18</v>
      </c>
      <c r="H1447" s="12" t="s">
        <v>2079</v>
      </c>
      <c r="I1447" s="12" t="s">
        <v>2080</v>
      </c>
      <c r="J1447" s="13">
        <f t="shared" si="110"/>
        <v>0</v>
      </c>
      <c r="K1447" s="14" t="str">
        <f t="shared" si="111"/>
        <v xml:space="preserve"> Equivalent</v>
      </c>
      <c r="L1447" s="4" t="s">
        <v>2239</v>
      </c>
      <c r="N1447" s="4" t="str">
        <f t="shared" si="112"/>
        <v>AD</v>
      </c>
      <c r="O1447" s="4" t="str">
        <f t="shared" si="113"/>
        <v>6</v>
      </c>
      <c r="P1447" s="4" t="str">
        <f t="shared" si="114"/>
        <v>E</v>
      </c>
    </row>
    <row r="1448" spans="1:16" s="4" customFormat="1" ht="18" customHeight="1" x14ac:dyDescent="0.35">
      <c r="A1448" s="11" t="s">
        <v>4440</v>
      </c>
      <c r="B1448" s="12" t="s">
        <v>1722</v>
      </c>
      <c r="C1448" s="12" t="s">
        <v>988</v>
      </c>
      <c r="D1448" s="12" t="s">
        <v>989</v>
      </c>
      <c r="E1448" s="13">
        <v>37</v>
      </c>
      <c r="F1448" s="13">
        <v>37</v>
      </c>
      <c r="G1448" s="12" t="s">
        <v>18</v>
      </c>
      <c r="H1448" s="12" t="s">
        <v>2079</v>
      </c>
      <c r="I1448" s="12" t="s">
        <v>2080</v>
      </c>
      <c r="J1448" s="13">
        <f t="shared" si="110"/>
        <v>0</v>
      </c>
      <c r="K1448" s="14" t="str">
        <f t="shared" si="111"/>
        <v xml:space="preserve"> Equivalent</v>
      </c>
      <c r="L1448" s="4" t="s">
        <v>2239</v>
      </c>
      <c r="N1448" s="4" t="str">
        <f t="shared" si="112"/>
        <v>AD</v>
      </c>
      <c r="O1448" s="4" t="str">
        <f t="shared" si="113"/>
        <v>8</v>
      </c>
      <c r="P1448" s="4" t="str">
        <f t="shared" si="114"/>
        <v>E</v>
      </c>
    </row>
    <row r="1449" spans="1:16" s="4" customFormat="1" ht="18" customHeight="1" x14ac:dyDescent="0.35">
      <c r="A1449" s="11" t="s">
        <v>4441</v>
      </c>
      <c r="B1449" s="12" t="s">
        <v>1723</v>
      </c>
      <c r="C1449" s="12" t="s">
        <v>1480</v>
      </c>
      <c r="D1449" s="12" t="s">
        <v>1481</v>
      </c>
      <c r="E1449" s="13">
        <v>36</v>
      </c>
      <c r="F1449" s="13">
        <v>36</v>
      </c>
      <c r="G1449" s="12" t="s">
        <v>18</v>
      </c>
      <c r="H1449" s="12" t="s">
        <v>2079</v>
      </c>
      <c r="I1449" s="12" t="s">
        <v>2080</v>
      </c>
      <c r="J1449" s="13">
        <f t="shared" si="110"/>
        <v>0</v>
      </c>
      <c r="K1449" s="14" t="str">
        <f t="shared" si="111"/>
        <v xml:space="preserve"> Equivalent</v>
      </c>
      <c r="L1449" s="4" t="s">
        <v>2239</v>
      </c>
      <c r="N1449" s="4" t="str">
        <f t="shared" si="112"/>
        <v>AD</v>
      </c>
      <c r="O1449" s="4" t="str">
        <f t="shared" si="113"/>
        <v>0</v>
      </c>
      <c r="P1449" s="4" t="str">
        <f t="shared" si="114"/>
        <v>E</v>
      </c>
    </row>
    <row r="1450" spans="1:16" s="4" customFormat="1" ht="18" customHeight="1" x14ac:dyDescent="0.35">
      <c r="A1450" s="11" t="s">
        <v>4442</v>
      </c>
      <c r="B1450" s="12" t="s">
        <v>1724</v>
      </c>
      <c r="C1450" s="12" t="s">
        <v>606</v>
      </c>
      <c r="D1450" s="12" t="s">
        <v>607</v>
      </c>
      <c r="E1450" s="13">
        <v>72</v>
      </c>
      <c r="F1450" s="13">
        <v>72</v>
      </c>
      <c r="G1450" s="12" t="s">
        <v>18</v>
      </c>
      <c r="H1450" s="12" t="s">
        <v>2079</v>
      </c>
      <c r="I1450" s="12" t="s">
        <v>2080</v>
      </c>
      <c r="J1450" s="13">
        <f t="shared" si="110"/>
        <v>0</v>
      </c>
      <c r="K1450" s="14" t="str">
        <f t="shared" si="111"/>
        <v xml:space="preserve"> Equivalent</v>
      </c>
      <c r="L1450" s="4" t="s">
        <v>2239</v>
      </c>
      <c r="N1450" s="4" t="str">
        <f t="shared" si="112"/>
        <v>AD</v>
      </c>
      <c r="O1450" s="4" t="str">
        <f t="shared" si="113"/>
        <v>2</v>
      </c>
      <c r="P1450" s="4" t="str">
        <f t="shared" si="114"/>
        <v>E</v>
      </c>
    </row>
    <row r="1451" spans="1:16" s="4" customFormat="1" ht="18" customHeight="1" x14ac:dyDescent="0.35">
      <c r="A1451" s="11" t="s">
        <v>4443</v>
      </c>
      <c r="B1451" s="12" t="s">
        <v>4444</v>
      </c>
      <c r="C1451" s="12" t="s">
        <v>3217</v>
      </c>
      <c r="D1451" s="12" t="s">
        <v>3218</v>
      </c>
      <c r="E1451" s="13">
        <v>54</v>
      </c>
      <c r="F1451" s="13">
        <v>54</v>
      </c>
      <c r="G1451" s="12" t="s">
        <v>18</v>
      </c>
      <c r="H1451" s="12" t="s">
        <v>2079</v>
      </c>
      <c r="I1451" s="12" t="s">
        <v>2080</v>
      </c>
      <c r="J1451" s="13">
        <f t="shared" si="110"/>
        <v>0</v>
      </c>
      <c r="K1451" s="14" t="str">
        <f t="shared" si="111"/>
        <v xml:space="preserve"> Equivalent</v>
      </c>
      <c r="L1451" s="4" t="s">
        <v>2239</v>
      </c>
      <c r="N1451" s="4" t="str">
        <f t="shared" si="112"/>
        <v>AD</v>
      </c>
      <c r="O1451" s="4" t="str">
        <f t="shared" si="113"/>
        <v>4</v>
      </c>
      <c r="P1451" s="4" t="str">
        <f t="shared" si="114"/>
        <v>E</v>
      </c>
    </row>
    <row r="1452" spans="1:16" s="4" customFormat="1" ht="18" customHeight="1" x14ac:dyDescent="0.35">
      <c r="A1452" s="11" t="s">
        <v>4445</v>
      </c>
      <c r="B1452" s="12" t="s">
        <v>1725</v>
      </c>
      <c r="C1452" s="12" t="s">
        <v>1480</v>
      </c>
      <c r="D1452" s="12" t="s">
        <v>1481</v>
      </c>
      <c r="E1452" s="13">
        <v>36</v>
      </c>
      <c r="F1452" s="13">
        <v>36</v>
      </c>
      <c r="G1452" s="12" t="s">
        <v>18</v>
      </c>
      <c r="H1452" s="12" t="s">
        <v>2079</v>
      </c>
      <c r="I1452" s="12" t="s">
        <v>2080</v>
      </c>
      <c r="J1452" s="13">
        <f t="shared" si="110"/>
        <v>0</v>
      </c>
      <c r="K1452" s="14" t="str">
        <f t="shared" si="111"/>
        <v xml:space="preserve"> Equivalent</v>
      </c>
      <c r="L1452" s="4" t="s">
        <v>2239</v>
      </c>
      <c r="N1452" s="4" t="str">
        <f t="shared" si="112"/>
        <v>AD</v>
      </c>
      <c r="O1452" s="4" t="str">
        <f t="shared" si="113"/>
        <v>6</v>
      </c>
      <c r="P1452" s="4" t="str">
        <f t="shared" si="114"/>
        <v>E</v>
      </c>
    </row>
    <row r="1453" spans="1:16" s="4" customFormat="1" ht="18" customHeight="1" x14ac:dyDescent="0.35">
      <c r="A1453" s="11" t="s">
        <v>4446</v>
      </c>
      <c r="B1453" s="12" t="s">
        <v>4447</v>
      </c>
      <c r="C1453" s="12" t="s">
        <v>2072</v>
      </c>
      <c r="D1453" s="12" t="s">
        <v>2073</v>
      </c>
      <c r="E1453" s="13">
        <v>167</v>
      </c>
      <c r="F1453" s="13">
        <v>167</v>
      </c>
      <c r="G1453" s="12" t="s">
        <v>18</v>
      </c>
      <c r="H1453" s="12" t="s">
        <v>2079</v>
      </c>
      <c r="I1453" s="12" t="s">
        <v>2080</v>
      </c>
      <c r="J1453" s="13">
        <f t="shared" si="110"/>
        <v>0</v>
      </c>
      <c r="K1453" s="14" t="str">
        <f t="shared" si="111"/>
        <v xml:space="preserve"> Equivalent</v>
      </c>
      <c r="L1453" s="4" t="s">
        <v>2239</v>
      </c>
      <c r="N1453" s="4" t="str">
        <f t="shared" si="112"/>
        <v>AD</v>
      </c>
      <c r="O1453" s="4" t="str">
        <f t="shared" si="113"/>
        <v>8</v>
      </c>
      <c r="P1453" s="4" t="str">
        <f t="shared" si="114"/>
        <v>F</v>
      </c>
    </row>
    <row r="1454" spans="1:16" s="4" customFormat="1" ht="18" customHeight="1" x14ac:dyDescent="0.35">
      <c r="A1454" s="11" t="s">
        <v>4448</v>
      </c>
      <c r="B1454" s="12" t="s">
        <v>4449</v>
      </c>
      <c r="C1454" s="12" t="s">
        <v>857</v>
      </c>
      <c r="D1454" s="12" t="s">
        <v>858</v>
      </c>
      <c r="E1454" s="13">
        <v>90</v>
      </c>
      <c r="F1454" s="13">
        <v>90</v>
      </c>
      <c r="G1454" s="12" t="s">
        <v>18</v>
      </c>
      <c r="H1454" s="12" t="s">
        <v>2079</v>
      </c>
      <c r="I1454" s="12" t="s">
        <v>2080</v>
      </c>
      <c r="J1454" s="13">
        <f t="shared" si="110"/>
        <v>0</v>
      </c>
      <c r="K1454" s="14" t="str">
        <f t="shared" si="111"/>
        <v xml:space="preserve"> Equivalent</v>
      </c>
      <c r="L1454" s="4" t="s">
        <v>2239</v>
      </c>
      <c r="N1454" s="4" t="str">
        <f t="shared" si="112"/>
        <v>AD</v>
      </c>
      <c r="O1454" s="4" t="str">
        <f t="shared" si="113"/>
        <v>2</v>
      </c>
      <c r="P1454" s="4" t="str">
        <f t="shared" si="114"/>
        <v>F</v>
      </c>
    </row>
    <row r="1455" spans="1:16" s="4" customFormat="1" ht="18" customHeight="1" x14ac:dyDescent="0.35">
      <c r="A1455" s="11" t="s">
        <v>4450</v>
      </c>
      <c r="B1455" s="12" t="s">
        <v>4451</v>
      </c>
      <c r="C1455" s="12" t="s">
        <v>1097</v>
      </c>
      <c r="D1455" s="12" t="s">
        <v>1098</v>
      </c>
      <c r="E1455" s="13">
        <v>50</v>
      </c>
      <c r="F1455" s="13">
        <v>50</v>
      </c>
      <c r="G1455" s="12" t="s">
        <v>18</v>
      </c>
      <c r="H1455" s="12" t="s">
        <v>2079</v>
      </c>
      <c r="I1455" s="12" t="s">
        <v>2080</v>
      </c>
      <c r="J1455" s="13">
        <f t="shared" si="110"/>
        <v>0</v>
      </c>
      <c r="K1455" s="14" t="str">
        <f t="shared" si="111"/>
        <v xml:space="preserve"> Equivalent</v>
      </c>
      <c r="L1455" s="4" t="s">
        <v>2239</v>
      </c>
      <c r="N1455" s="4" t="str">
        <f t="shared" si="112"/>
        <v>AD</v>
      </c>
      <c r="O1455" s="4" t="str">
        <f t="shared" si="113"/>
        <v>4</v>
      </c>
      <c r="P1455" s="4" t="str">
        <f t="shared" si="114"/>
        <v>F</v>
      </c>
    </row>
    <row r="1456" spans="1:16" s="4" customFormat="1" ht="18" customHeight="1" x14ac:dyDescent="0.35">
      <c r="A1456" s="11" t="s">
        <v>4452</v>
      </c>
      <c r="B1456" s="12" t="s">
        <v>4453</v>
      </c>
      <c r="C1456" s="12" t="s">
        <v>857</v>
      </c>
      <c r="D1456" s="12" t="s">
        <v>858</v>
      </c>
      <c r="E1456" s="13">
        <v>90</v>
      </c>
      <c r="F1456" s="13">
        <v>90</v>
      </c>
      <c r="G1456" s="12" t="s">
        <v>18</v>
      </c>
      <c r="H1456" s="12" t="s">
        <v>2079</v>
      </c>
      <c r="I1456" s="12" t="s">
        <v>2080</v>
      </c>
      <c r="J1456" s="13">
        <f t="shared" si="110"/>
        <v>0</v>
      </c>
      <c r="K1456" s="14" t="str">
        <f t="shared" si="111"/>
        <v xml:space="preserve"> Equivalent</v>
      </c>
      <c r="L1456" s="4" t="s">
        <v>2239</v>
      </c>
      <c r="N1456" s="4" t="str">
        <f t="shared" si="112"/>
        <v>AD</v>
      </c>
      <c r="O1456" s="4" t="str">
        <f t="shared" si="113"/>
        <v>4</v>
      </c>
      <c r="P1456" s="4" t="str">
        <f t="shared" si="114"/>
        <v>F</v>
      </c>
    </row>
    <row r="1457" spans="1:16" s="4" customFormat="1" ht="18" customHeight="1" x14ac:dyDescent="0.35">
      <c r="A1457" s="11" t="s">
        <v>4454</v>
      </c>
      <c r="B1457" s="12" t="s">
        <v>1726</v>
      </c>
      <c r="C1457" s="12" t="s">
        <v>857</v>
      </c>
      <c r="D1457" s="12" t="s">
        <v>858</v>
      </c>
      <c r="E1457" s="13">
        <v>90</v>
      </c>
      <c r="F1457" s="13">
        <v>90</v>
      </c>
      <c r="G1457" s="12" t="s">
        <v>18</v>
      </c>
      <c r="H1457" s="12" t="s">
        <v>2079</v>
      </c>
      <c r="I1457" s="12" t="s">
        <v>2080</v>
      </c>
      <c r="J1457" s="13">
        <f t="shared" si="110"/>
        <v>0</v>
      </c>
      <c r="K1457" s="14" t="str">
        <f t="shared" si="111"/>
        <v xml:space="preserve"> Equivalent</v>
      </c>
      <c r="L1457" s="4" t="s">
        <v>2239</v>
      </c>
      <c r="N1457" s="4" t="str">
        <f t="shared" si="112"/>
        <v>AD</v>
      </c>
      <c r="O1457" s="4" t="str">
        <f t="shared" si="113"/>
        <v>4</v>
      </c>
      <c r="P1457" s="4" t="str">
        <f t="shared" si="114"/>
        <v>F</v>
      </c>
    </row>
    <row r="1458" spans="1:16" s="4" customFormat="1" ht="18" customHeight="1" x14ac:dyDescent="0.35">
      <c r="A1458" s="11" t="s">
        <v>4455</v>
      </c>
      <c r="B1458" s="12" t="s">
        <v>1727</v>
      </c>
      <c r="C1458" s="12" t="s">
        <v>3506</v>
      </c>
      <c r="D1458" s="12" t="s">
        <v>3507</v>
      </c>
      <c r="E1458" s="13">
        <v>54</v>
      </c>
      <c r="F1458" s="13">
        <v>54</v>
      </c>
      <c r="G1458" s="12" t="s">
        <v>18</v>
      </c>
      <c r="H1458" s="12" t="s">
        <v>2079</v>
      </c>
      <c r="I1458" s="12" t="s">
        <v>2080</v>
      </c>
      <c r="J1458" s="13">
        <f t="shared" si="110"/>
        <v>0</v>
      </c>
      <c r="K1458" s="14" t="str">
        <f t="shared" si="111"/>
        <v xml:space="preserve"> Equivalent</v>
      </c>
      <c r="L1458" s="4" t="s">
        <v>2239</v>
      </c>
      <c r="N1458" s="4" t="str">
        <f t="shared" si="112"/>
        <v>AD</v>
      </c>
      <c r="O1458" s="4" t="str">
        <f t="shared" si="113"/>
        <v>6</v>
      </c>
      <c r="P1458" s="4" t="str">
        <f t="shared" si="114"/>
        <v>F</v>
      </c>
    </row>
    <row r="1459" spans="1:16" s="4" customFormat="1" ht="18" customHeight="1" x14ac:dyDescent="0.35">
      <c r="A1459" s="11" t="s">
        <v>4456</v>
      </c>
      <c r="B1459" s="12" t="s">
        <v>4457</v>
      </c>
      <c r="C1459" s="12" t="s">
        <v>964</v>
      </c>
      <c r="D1459" s="12" t="s">
        <v>965</v>
      </c>
      <c r="E1459" s="13">
        <v>160</v>
      </c>
      <c r="F1459" s="13">
        <v>160</v>
      </c>
      <c r="G1459" s="12" t="s">
        <v>18</v>
      </c>
      <c r="H1459" s="12" t="s">
        <v>2079</v>
      </c>
      <c r="I1459" s="12" t="s">
        <v>2080</v>
      </c>
      <c r="J1459" s="13">
        <f t="shared" si="110"/>
        <v>0</v>
      </c>
      <c r="K1459" s="14" t="str">
        <f t="shared" si="111"/>
        <v xml:space="preserve"> Equivalent</v>
      </c>
      <c r="L1459" s="4" t="s">
        <v>2239</v>
      </c>
      <c r="N1459" s="4" t="str">
        <f t="shared" si="112"/>
        <v>AD</v>
      </c>
      <c r="O1459" s="4" t="str">
        <f t="shared" si="113"/>
        <v>8</v>
      </c>
      <c r="P1459" s="4" t="str">
        <f t="shared" si="114"/>
        <v>F</v>
      </c>
    </row>
    <row r="1460" spans="1:16" s="4" customFormat="1" ht="18" customHeight="1" x14ac:dyDescent="0.35">
      <c r="A1460" s="11" t="s">
        <v>4458</v>
      </c>
      <c r="B1460" s="12" t="s">
        <v>1728</v>
      </c>
      <c r="C1460" s="12" t="s">
        <v>857</v>
      </c>
      <c r="D1460" s="12" t="s">
        <v>858</v>
      </c>
      <c r="E1460" s="13">
        <v>90</v>
      </c>
      <c r="F1460" s="13">
        <v>90</v>
      </c>
      <c r="G1460" s="12" t="s">
        <v>18</v>
      </c>
      <c r="H1460" s="12" t="s">
        <v>2079</v>
      </c>
      <c r="I1460" s="12" t="s">
        <v>2080</v>
      </c>
      <c r="J1460" s="13">
        <f t="shared" si="110"/>
        <v>0</v>
      </c>
      <c r="K1460" s="14" t="str">
        <f t="shared" si="111"/>
        <v xml:space="preserve"> Equivalent</v>
      </c>
      <c r="L1460" s="4" t="s">
        <v>2239</v>
      </c>
      <c r="N1460" s="4" t="str">
        <f t="shared" si="112"/>
        <v>AD</v>
      </c>
      <c r="O1460" s="4" t="str">
        <f t="shared" si="113"/>
        <v>0</v>
      </c>
      <c r="P1460" s="4" t="str">
        <f t="shared" si="114"/>
        <v>F</v>
      </c>
    </row>
    <row r="1461" spans="1:16" s="4" customFormat="1" ht="18" customHeight="1" x14ac:dyDescent="0.35">
      <c r="A1461" s="11" t="s">
        <v>4459</v>
      </c>
      <c r="B1461" s="12" t="s">
        <v>4460</v>
      </c>
      <c r="C1461" s="12" t="s">
        <v>2901</v>
      </c>
      <c r="D1461" s="12" t="s">
        <v>2902</v>
      </c>
      <c r="E1461" s="13">
        <v>160</v>
      </c>
      <c r="F1461" s="13">
        <v>160</v>
      </c>
      <c r="G1461" s="12" t="s">
        <v>18</v>
      </c>
      <c r="H1461" s="12" t="s">
        <v>2079</v>
      </c>
      <c r="I1461" s="12" t="s">
        <v>2080</v>
      </c>
      <c r="J1461" s="13">
        <f t="shared" si="110"/>
        <v>0</v>
      </c>
      <c r="K1461" s="14" t="str">
        <f t="shared" si="111"/>
        <v xml:space="preserve"> Equivalent</v>
      </c>
      <c r="L1461" s="4" t="s">
        <v>2239</v>
      </c>
      <c r="N1461" s="4" t="str">
        <f t="shared" si="112"/>
        <v>AD</v>
      </c>
      <c r="O1461" s="4" t="str">
        <f t="shared" si="113"/>
        <v>2</v>
      </c>
      <c r="P1461" s="4" t="str">
        <f t="shared" si="114"/>
        <v>F</v>
      </c>
    </row>
    <row r="1462" spans="1:16" s="4" customFormat="1" ht="18" customHeight="1" x14ac:dyDescent="0.35">
      <c r="A1462" s="11" t="s">
        <v>4461</v>
      </c>
      <c r="B1462" s="12" t="s">
        <v>1729</v>
      </c>
      <c r="C1462" s="12" t="s">
        <v>4462</v>
      </c>
      <c r="D1462" s="12" t="s">
        <v>4463</v>
      </c>
      <c r="E1462" s="13">
        <v>14</v>
      </c>
      <c r="F1462" s="13">
        <v>14</v>
      </c>
      <c r="G1462" s="12" t="s">
        <v>18</v>
      </c>
      <c r="H1462" s="12" t="s">
        <v>2079</v>
      </c>
      <c r="I1462" s="12" t="s">
        <v>2080</v>
      </c>
      <c r="J1462" s="13">
        <f t="shared" si="110"/>
        <v>0</v>
      </c>
      <c r="K1462" s="14" t="str">
        <f t="shared" si="111"/>
        <v xml:space="preserve"> Equivalent</v>
      </c>
      <c r="L1462" s="4" t="s">
        <v>2239</v>
      </c>
      <c r="N1462" s="4" t="str">
        <f t="shared" si="112"/>
        <v>AD</v>
      </c>
      <c r="O1462" s="4" t="str">
        <f t="shared" si="113"/>
        <v>4</v>
      </c>
      <c r="P1462" s="4" t="str">
        <f t="shared" si="114"/>
        <v>F</v>
      </c>
    </row>
    <row r="1463" spans="1:16" s="4" customFormat="1" ht="18" customHeight="1" x14ac:dyDescent="0.35">
      <c r="A1463" s="11" t="s">
        <v>4464</v>
      </c>
      <c r="B1463" s="12" t="s">
        <v>4465</v>
      </c>
      <c r="C1463" s="12" t="s">
        <v>1645</v>
      </c>
      <c r="D1463" s="12" t="s">
        <v>1646</v>
      </c>
      <c r="E1463" s="13">
        <v>144</v>
      </c>
      <c r="F1463" s="13">
        <v>144</v>
      </c>
      <c r="G1463" s="12" t="s">
        <v>157</v>
      </c>
      <c r="H1463" s="12" t="s">
        <v>2079</v>
      </c>
      <c r="I1463" s="12" t="s">
        <v>2080</v>
      </c>
      <c r="J1463" s="13">
        <f t="shared" si="110"/>
        <v>0</v>
      </c>
      <c r="K1463" s="14" t="str">
        <f t="shared" si="111"/>
        <v xml:space="preserve"> Equivalent</v>
      </c>
      <c r="L1463" s="4" t="s">
        <v>2239</v>
      </c>
      <c r="N1463" s="4" t="str">
        <f t="shared" si="112"/>
        <v>AD</v>
      </c>
      <c r="O1463" s="4" t="str">
        <f t="shared" si="113"/>
        <v>8</v>
      </c>
      <c r="P1463" s="4" t="str">
        <f t="shared" si="114"/>
        <v>F</v>
      </c>
    </row>
    <row r="1464" spans="1:16" s="4" customFormat="1" ht="18" customHeight="1" x14ac:dyDescent="0.35">
      <c r="A1464" s="11" t="s">
        <v>4466</v>
      </c>
      <c r="B1464" s="12" t="s">
        <v>1730</v>
      </c>
      <c r="C1464" s="12" t="s">
        <v>1645</v>
      </c>
      <c r="D1464" s="12" t="s">
        <v>1646</v>
      </c>
      <c r="E1464" s="13">
        <v>144</v>
      </c>
      <c r="F1464" s="13">
        <v>144</v>
      </c>
      <c r="G1464" s="12" t="s">
        <v>157</v>
      </c>
      <c r="H1464" s="12" t="s">
        <v>2079</v>
      </c>
      <c r="I1464" s="12" t="s">
        <v>2080</v>
      </c>
      <c r="J1464" s="13">
        <f t="shared" si="110"/>
        <v>0</v>
      </c>
      <c r="K1464" s="14" t="str">
        <f t="shared" si="111"/>
        <v xml:space="preserve"> Equivalent</v>
      </c>
      <c r="L1464" s="4" t="s">
        <v>2239</v>
      </c>
      <c r="N1464" s="4" t="str">
        <f t="shared" si="112"/>
        <v>AD</v>
      </c>
      <c r="O1464" s="4" t="str">
        <f t="shared" si="113"/>
        <v>2</v>
      </c>
      <c r="P1464" s="4" t="str">
        <f t="shared" si="114"/>
        <v>F</v>
      </c>
    </row>
    <row r="1465" spans="1:16" s="4" customFormat="1" ht="18" customHeight="1" x14ac:dyDescent="0.35">
      <c r="A1465" s="11" t="s">
        <v>4467</v>
      </c>
      <c r="B1465" s="12" t="s">
        <v>1731</v>
      </c>
      <c r="C1465" s="12" t="s">
        <v>977</v>
      </c>
      <c r="D1465" s="12" t="s">
        <v>978</v>
      </c>
      <c r="E1465" s="13">
        <v>51</v>
      </c>
      <c r="F1465" s="13">
        <v>51</v>
      </c>
      <c r="G1465" s="12" t="s">
        <v>18</v>
      </c>
      <c r="H1465" s="12" t="s">
        <v>2079</v>
      </c>
      <c r="I1465" s="12" t="s">
        <v>2080</v>
      </c>
      <c r="J1465" s="13">
        <f t="shared" si="110"/>
        <v>0</v>
      </c>
      <c r="K1465" s="14" t="str">
        <f t="shared" si="111"/>
        <v xml:space="preserve"> Equivalent</v>
      </c>
      <c r="L1465" s="4" t="s">
        <v>2239</v>
      </c>
      <c r="N1465" s="4" t="str">
        <f t="shared" si="112"/>
        <v>AD</v>
      </c>
      <c r="O1465" s="4" t="str">
        <f t="shared" si="113"/>
        <v>4</v>
      </c>
      <c r="P1465" s="4" t="str">
        <f t="shared" si="114"/>
        <v>F</v>
      </c>
    </row>
    <row r="1466" spans="1:16" s="4" customFormat="1" ht="18" customHeight="1" x14ac:dyDescent="0.35">
      <c r="A1466" s="11" t="s">
        <v>4468</v>
      </c>
      <c r="B1466" s="12" t="s">
        <v>4469</v>
      </c>
      <c r="C1466" s="12" t="s">
        <v>1638</v>
      </c>
      <c r="D1466" s="12" t="s">
        <v>1639</v>
      </c>
      <c r="E1466" s="13">
        <v>144</v>
      </c>
      <c r="F1466" s="13">
        <v>144</v>
      </c>
      <c r="G1466" s="12" t="s">
        <v>157</v>
      </c>
      <c r="H1466" s="12" t="s">
        <v>2079</v>
      </c>
      <c r="I1466" s="12" t="s">
        <v>2080</v>
      </c>
      <c r="J1466" s="13">
        <f t="shared" si="110"/>
        <v>0</v>
      </c>
      <c r="K1466" s="14" t="str">
        <f t="shared" si="111"/>
        <v xml:space="preserve"> Equivalent</v>
      </c>
      <c r="L1466" s="4" t="s">
        <v>2239</v>
      </c>
      <c r="N1466" s="4" t="str">
        <f t="shared" si="112"/>
        <v>AD</v>
      </c>
      <c r="O1466" s="4" t="str">
        <f t="shared" si="113"/>
        <v>6</v>
      </c>
      <c r="P1466" s="4" t="str">
        <f t="shared" si="114"/>
        <v>F</v>
      </c>
    </row>
    <row r="1467" spans="1:16" s="4" customFormat="1" ht="18" customHeight="1" x14ac:dyDescent="0.35">
      <c r="A1467" s="11" t="s">
        <v>4470</v>
      </c>
      <c r="B1467" s="12" t="s">
        <v>1732</v>
      </c>
      <c r="C1467" s="12" t="s">
        <v>3513</v>
      </c>
      <c r="D1467" s="12" t="s">
        <v>3514</v>
      </c>
      <c r="E1467" s="13">
        <v>4</v>
      </c>
      <c r="F1467" s="13">
        <v>4</v>
      </c>
      <c r="G1467" s="12" t="s">
        <v>18</v>
      </c>
      <c r="H1467" s="12" t="s">
        <v>2079</v>
      </c>
      <c r="I1467" s="12" t="s">
        <v>2080</v>
      </c>
      <c r="J1467" s="13">
        <f t="shared" si="110"/>
        <v>0</v>
      </c>
      <c r="K1467" s="14" t="str">
        <f t="shared" si="111"/>
        <v xml:space="preserve"> Equivalent</v>
      </c>
      <c r="L1467" s="4" t="s">
        <v>2239</v>
      </c>
      <c r="N1467" s="4" t="str">
        <f t="shared" si="112"/>
        <v>AD</v>
      </c>
      <c r="O1467" s="4" t="str">
        <f t="shared" si="113"/>
        <v>0</v>
      </c>
      <c r="P1467" s="4" t="str">
        <f t="shared" si="114"/>
        <v>F</v>
      </c>
    </row>
    <row r="1468" spans="1:16" s="4" customFormat="1" ht="18" customHeight="1" x14ac:dyDescent="0.35">
      <c r="A1468" s="11" t="s">
        <v>4471</v>
      </c>
      <c r="B1468" s="12" t="s">
        <v>1733</v>
      </c>
      <c r="C1468" s="12" t="s">
        <v>3506</v>
      </c>
      <c r="D1468" s="12" t="s">
        <v>3507</v>
      </c>
      <c r="E1468" s="13">
        <v>54</v>
      </c>
      <c r="F1468" s="13">
        <v>54</v>
      </c>
      <c r="G1468" s="12" t="s">
        <v>18</v>
      </c>
      <c r="H1468" s="12" t="s">
        <v>2079</v>
      </c>
      <c r="I1468" s="12" t="s">
        <v>2080</v>
      </c>
      <c r="J1468" s="13">
        <f t="shared" si="110"/>
        <v>0</v>
      </c>
      <c r="K1468" s="14" t="str">
        <f t="shared" si="111"/>
        <v xml:space="preserve"> Equivalent</v>
      </c>
      <c r="L1468" s="4" t="s">
        <v>2239</v>
      </c>
      <c r="N1468" s="4" t="str">
        <f t="shared" si="112"/>
        <v>AD</v>
      </c>
      <c r="O1468" s="4" t="str">
        <f t="shared" si="113"/>
        <v>2</v>
      </c>
      <c r="P1468" s="4" t="str">
        <f t="shared" si="114"/>
        <v>F</v>
      </c>
    </row>
    <row r="1469" spans="1:16" s="4" customFormat="1" ht="18" customHeight="1" x14ac:dyDescent="0.35">
      <c r="A1469" s="11" t="s">
        <v>4472</v>
      </c>
      <c r="B1469" s="12" t="s">
        <v>1734</v>
      </c>
      <c r="C1469" s="12" t="s">
        <v>857</v>
      </c>
      <c r="D1469" s="12" t="s">
        <v>858</v>
      </c>
      <c r="E1469" s="13">
        <v>90</v>
      </c>
      <c r="F1469" s="13">
        <v>90</v>
      </c>
      <c r="G1469" s="12" t="s">
        <v>18</v>
      </c>
      <c r="H1469" s="12" t="s">
        <v>2079</v>
      </c>
      <c r="I1469" s="12" t="s">
        <v>2080</v>
      </c>
      <c r="J1469" s="13">
        <f t="shared" si="110"/>
        <v>0</v>
      </c>
      <c r="K1469" s="14" t="str">
        <f t="shared" si="111"/>
        <v xml:space="preserve"> Equivalent</v>
      </c>
      <c r="L1469" s="4" t="s">
        <v>2239</v>
      </c>
      <c r="N1469" s="4" t="str">
        <f t="shared" si="112"/>
        <v>AD</v>
      </c>
      <c r="O1469" s="4" t="str">
        <f t="shared" si="113"/>
        <v>4</v>
      </c>
      <c r="P1469" s="4" t="str">
        <f t="shared" si="114"/>
        <v>F</v>
      </c>
    </row>
    <row r="1470" spans="1:16" s="4" customFormat="1" ht="18" customHeight="1" x14ac:dyDescent="0.35">
      <c r="A1470" s="11" t="s">
        <v>4473</v>
      </c>
      <c r="B1470" s="12" t="s">
        <v>1735</v>
      </c>
      <c r="C1470" s="12" t="s">
        <v>857</v>
      </c>
      <c r="D1470" s="12" t="s">
        <v>858</v>
      </c>
      <c r="E1470" s="13">
        <v>90</v>
      </c>
      <c r="F1470" s="13">
        <v>90</v>
      </c>
      <c r="G1470" s="12" t="s">
        <v>18</v>
      </c>
      <c r="H1470" s="12" t="s">
        <v>2079</v>
      </c>
      <c r="I1470" s="12" t="s">
        <v>2080</v>
      </c>
      <c r="J1470" s="13">
        <f t="shared" si="110"/>
        <v>0</v>
      </c>
      <c r="K1470" s="14" t="str">
        <f t="shared" si="111"/>
        <v xml:space="preserve"> Equivalent</v>
      </c>
      <c r="L1470" s="4" t="s">
        <v>2239</v>
      </c>
      <c r="N1470" s="4" t="str">
        <f t="shared" si="112"/>
        <v>AD</v>
      </c>
      <c r="O1470" s="4" t="str">
        <f t="shared" si="113"/>
        <v>6</v>
      </c>
      <c r="P1470" s="4" t="str">
        <f t="shared" si="114"/>
        <v>F</v>
      </c>
    </row>
    <row r="1471" spans="1:16" s="4" customFormat="1" ht="18" customHeight="1" x14ac:dyDescent="0.35">
      <c r="A1471" s="11" t="s">
        <v>4474</v>
      </c>
      <c r="B1471" s="12" t="s">
        <v>4475</v>
      </c>
      <c r="C1471" s="12" t="s">
        <v>606</v>
      </c>
      <c r="D1471" s="12" t="s">
        <v>607</v>
      </c>
      <c r="E1471" s="13">
        <v>72</v>
      </c>
      <c r="F1471" s="13">
        <v>72</v>
      </c>
      <c r="G1471" s="12" t="s">
        <v>18</v>
      </c>
      <c r="H1471" s="12" t="s">
        <v>2079</v>
      </c>
      <c r="I1471" s="12" t="s">
        <v>2080</v>
      </c>
      <c r="J1471" s="13">
        <f t="shared" si="110"/>
        <v>0</v>
      </c>
      <c r="K1471" s="14" t="str">
        <f t="shared" si="111"/>
        <v xml:space="preserve"> Equivalent</v>
      </c>
      <c r="L1471" s="4" t="s">
        <v>2239</v>
      </c>
      <c r="N1471" s="4" t="str">
        <f t="shared" si="112"/>
        <v>AD</v>
      </c>
      <c r="O1471" s="4" t="str">
        <f t="shared" si="113"/>
        <v>2</v>
      </c>
      <c r="P1471" s="4" t="str">
        <f t="shared" si="114"/>
        <v>F</v>
      </c>
    </row>
    <row r="1472" spans="1:16" s="4" customFormat="1" ht="18" customHeight="1" x14ac:dyDescent="0.35">
      <c r="A1472" s="11" t="s">
        <v>4476</v>
      </c>
      <c r="B1472" s="12" t="s">
        <v>1736</v>
      </c>
      <c r="C1472" s="12" t="s">
        <v>857</v>
      </c>
      <c r="D1472" s="12" t="s">
        <v>858</v>
      </c>
      <c r="E1472" s="13">
        <v>90</v>
      </c>
      <c r="F1472" s="13">
        <v>90</v>
      </c>
      <c r="G1472" s="12" t="s">
        <v>18</v>
      </c>
      <c r="H1472" s="12" t="s">
        <v>2079</v>
      </c>
      <c r="I1472" s="12" t="s">
        <v>2080</v>
      </c>
      <c r="J1472" s="13">
        <f t="shared" si="110"/>
        <v>0</v>
      </c>
      <c r="K1472" s="14" t="str">
        <f t="shared" si="111"/>
        <v xml:space="preserve"> Equivalent</v>
      </c>
      <c r="L1472" s="4" t="s">
        <v>2239</v>
      </c>
      <c r="N1472" s="4" t="str">
        <f t="shared" si="112"/>
        <v>AD</v>
      </c>
      <c r="O1472" s="4" t="str">
        <f t="shared" si="113"/>
        <v>6</v>
      </c>
      <c r="P1472" s="4" t="str">
        <f t="shared" si="114"/>
        <v>F</v>
      </c>
    </row>
    <row r="1473" spans="1:16" s="4" customFormat="1" ht="18" customHeight="1" x14ac:dyDescent="0.35">
      <c r="A1473" s="11" t="s">
        <v>4477</v>
      </c>
      <c r="B1473" s="12" t="s">
        <v>526</v>
      </c>
      <c r="C1473" s="12" t="s">
        <v>596</v>
      </c>
      <c r="D1473" s="12" t="s">
        <v>597</v>
      </c>
      <c r="E1473" s="13">
        <v>14</v>
      </c>
      <c r="F1473" s="13">
        <v>15</v>
      </c>
      <c r="G1473" s="12" t="s">
        <v>9</v>
      </c>
      <c r="H1473" s="12" t="s">
        <v>2079</v>
      </c>
      <c r="I1473" s="12" t="s">
        <v>2080</v>
      </c>
      <c r="J1473" s="13">
        <f t="shared" si="110"/>
        <v>1</v>
      </c>
      <c r="K1473" s="32" t="str">
        <f t="shared" si="111"/>
        <v>Excess</v>
      </c>
      <c r="L1473" s="4" t="s">
        <v>2239</v>
      </c>
      <c r="N1473" s="4" t="str">
        <f t="shared" si="112"/>
        <v>AD</v>
      </c>
      <c r="O1473" s="4" t="str">
        <f t="shared" si="113"/>
        <v>5</v>
      </c>
      <c r="P1473" s="4" t="str">
        <f t="shared" si="114"/>
        <v>A</v>
      </c>
    </row>
    <row r="1474" spans="1:16" s="4" customFormat="1" ht="18" customHeight="1" x14ac:dyDescent="0.35">
      <c r="A1474" s="11" t="s">
        <v>4478</v>
      </c>
      <c r="B1474" s="12" t="s">
        <v>529</v>
      </c>
      <c r="C1474" s="12" t="s">
        <v>249</v>
      </c>
      <c r="D1474" s="12" t="s">
        <v>250</v>
      </c>
      <c r="E1474" s="13">
        <v>5</v>
      </c>
      <c r="F1474" s="13">
        <v>5</v>
      </c>
      <c r="G1474" s="12" t="s">
        <v>9</v>
      </c>
      <c r="H1474" s="12" t="s">
        <v>2079</v>
      </c>
      <c r="I1474" s="12" t="s">
        <v>2080</v>
      </c>
      <c r="J1474" s="13">
        <f t="shared" si="110"/>
        <v>0</v>
      </c>
      <c r="K1474" s="14" t="str">
        <f t="shared" si="111"/>
        <v xml:space="preserve"> Equivalent</v>
      </c>
      <c r="L1474" s="4" t="s">
        <v>2239</v>
      </c>
      <c r="N1474" s="4" t="str">
        <f t="shared" si="112"/>
        <v>AD</v>
      </c>
      <c r="O1474" s="4" t="str">
        <f t="shared" si="113"/>
        <v>7</v>
      </c>
      <c r="P1474" s="4" t="str">
        <f t="shared" si="114"/>
        <v>A</v>
      </c>
    </row>
    <row r="1475" spans="1:16" s="4" customFormat="1" ht="18" customHeight="1" x14ac:dyDescent="0.35">
      <c r="A1475" s="11" t="s">
        <v>4479</v>
      </c>
      <c r="B1475" s="12" t="s">
        <v>532</v>
      </c>
      <c r="C1475" s="12" t="s">
        <v>527</v>
      </c>
      <c r="D1475" s="12" t="s">
        <v>528</v>
      </c>
      <c r="E1475" s="13">
        <v>3</v>
      </c>
      <c r="F1475" s="13">
        <v>3</v>
      </c>
      <c r="G1475" s="12" t="s">
        <v>9</v>
      </c>
      <c r="H1475" s="12" t="s">
        <v>2079</v>
      </c>
      <c r="I1475" s="12" t="s">
        <v>2080</v>
      </c>
      <c r="J1475" s="13">
        <f t="shared" ref="J1475:J1538" si="115">F1475-E1475</f>
        <v>0</v>
      </c>
      <c r="K1475" s="14" t="str">
        <f t="shared" ref="K1475:K1538" si="116">IF(J1475=0," Equivalent",IF(J1475&gt;0,"Excess","Shortage"))</f>
        <v xml:space="preserve"> Equivalent</v>
      </c>
      <c r="L1475" s="4" t="s">
        <v>2239</v>
      </c>
      <c r="N1475" s="4" t="str">
        <f t="shared" ref="N1475:N1538" si="117">MID(B1475,1,2)</f>
        <v>AD</v>
      </c>
      <c r="O1475" s="4" t="str">
        <f t="shared" ref="O1475:O1538" si="118">MID(B1475,6,1)</f>
        <v>9</v>
      </c>
      <c r="P1475" s="4" t="str">
        <f t="shared" ref="P1475:P1538" si="119">MID(B1475,8,1)</f>
        <v>A</v>
      </c>
    </row>
    <row r="1476" spans="1:16" s="4" customFormat="1" ht="18" customHeight="1" x14ac:dyDescent="0.35">
      <c r="A1476" s="11" t="s">
        <v>4480</v>
      </c>
      <c r="B1476" s="12" t="s">
        <v>4481</v>
      </c>
      <c r="C1476" s="12" t="s">
        <v>249</v>
      </c>
      <c r="D1476" s="12" t="s">
        <v>250</v>
      </c>
      <c r="E1476" s="13">
        <v>6</v>
      </c>
      <c r="F1476" s="13">
        <v>6</v>
      </c>
      <c r="G1476" s="12" t="s">
        <v>9</v>
      </c>
      <c r="H1476" s="12" t="s">
        <v>2079</v>
      </c>
      <c r="I1476" s="12" t="s">
        <v>2080</v>
      </c>
      <c r="J1476" s="13">
        <f t="shared" si="115"/>
        <v>0</v>
      </c>
      <c r="K1476" s="14" t="str">
        <f t="shared" si="116"/>
        <v xml:space="preserve"> Equivalent</v>
      </c>
      <c r="L1476" s="4" t="s">
        <v>2239</v>
      </c>
      <c r="N1476" s="4" t="str">
        <f t="shared" si="117"/>
        <v>AD</v>
      </c>
      <c r="O1476" s="4" t="str">
        <f t="shared" si="118"/>
        <v>1</v>
      </c>
      <c r="P1476" s="4" t="str">
        <f t="shared" si="119"/>
        <v>A</v>
      </c>
    </row>
    <row r="1477" spans="1:16" s="4" customFormat="1" ht="18" customHeight="1" x14ac:dyDescent="0.35">
      <c r="A1477" s="11" t="s">
        <v>4482</v>
      </c>
      <c r="B1477" s="12" t="s">
        <v>535</v>
      </c>
      <c r="C1477" s="12" t="s">
        <v>524</v>
      </c>
      <c r="D1477" s="12" t="s">
        <v>525</v>
      </c>
      <c r="E1477" s="13">
        <v>59</v>
      </c>
      <c r="F1477" s="13">
        <v>59</v>
      </c>
      <c r="G1477" s="12" t="s">
        <v>9</v>
      </c>
      <c r="H1477" s="12" t="s">
        <v>2079</v>
      </c>
      <c r="I1477" s="12" t="s">
        <v>2080</v>
      </c>
      <c r="J1477" s="13">
        <f t="shared" si="115"/>
        <v>0</v>
      </c>
      <c r="K1477" s="14" t="str">
        <f t="shared" si="116"/>
        <v xml:space="preserve"> Equivalent</v>
      </c>
      <c r="L1477" s="4" t="s">
        <v>2239</v>
      </c>
      <c r="N1477" s="4" t="str">
        <f t="shared" si="117"/>
        <v>AD</v>
      </c>
      <c r="O1477" s="4" t="str">
        <f t="shared" si="118"/>
        <v>3</v>
      </c>
      <c r="P1477" s="4" t="str">
        <f t="shared" si="119"/>
        <v>A</v>
      </c>
    </row>
    <row r="1478" spans="1:16" s="4" customFormat="1" ht="18" customHeight="1" x14ac:dyDescent="0.35">
      <c r="A1478" s="11" t="s">
        <v>4483</v>
      </c>
      <c r="B1478" s="12" t="s">
        <v>538</v>
      </c>
      <c r="C1478" s="12" t="s">
        <v>1515</v>
      </c>
      <c r="D1478" s="12" t="s">
        <v>1516</v>
      </c>
      <c r="E1478" s="13">
        <v>3</v>
      </c>
      <c r="F1478" s="13">
        <v>3</v>
      </c>
      <c r="G1478" s="12" t="s">
        <v>9</v>
      </c>
      <c r="H1478" s="12" t="s">
        <v>2079</v>
      </c>
      <c r="I1478" s="12" t="s">
        <v>2080</v>
      </c>
      <c r="J1478" s="13">
        <f t="shared" si="115"/>
        <v>0</v>
      </c>
      <c r="K1478" s="14" t="str">
        <f t="shared" si="116"/>
        <v xml:space="preserve"> Equivalent</v>
      </c>
      <c r="L1478" s="4" t="s">
        <v>2239</v>
      </c>
      <c r="N1478" s="4" t="str">
        <f t="shared" si="117"/>
        <v>AD</v>
      </c>
      <c r="O1478" s="4" t="str">
        <f t="shared" si="118"/>
        <v>5</v>
      </c>
      <c r="P1478" s="4" t="str">
        <f t="shared" si="119"/>
        <v>A</v>
      </c>
    </row>
    <row r="1479" spans="1:16" s="4" customFormat="1" ht="18" customHeight="1" x14ac:dyDescent="0.35">
      <c r="A1479" s="11" t="s">
        <v>4484</v>
      </c>
      <c r="B1479" s="12" t="s">
        <v>541</v>
      </c>
      <c r="C1479" s="12" t="s">
        <v>530</v>
      </c>
      <c r="D1479" s="12" t="s">
        <v>531</v>
      </c>
      <c r="E1479" s="13">
        <v>15</v>
      </c>
      <c r="F1479" s="13">
        <v>15</v>
      </c>
      <c r="G1479" s="12" t="s">
        <v>9</v>
      </c>
      <c r="H1479" s="12" t="s">
        <v>2079</v>
      </c>
      <c r="I1479" s="12" t="s">
        <v>2080</v>
      </c>
      <c r="J1479" s="13">
        <f t="shared" si="115"/>
        <v>0</v>
      </c>
      <c r="K1479" s="14" t="str">
        <f t="shared" si="116"/>
        <v xml:space="preserve"> Equivalent</v>
      </c>
      <c r="L1479" s="4" t="s">
        <v>2239</v>
      </c>
      <c r="N1479" s="4" t="str">
        <f t="shared" si="117"/>
        <v>AD</v>
      </c>
      <c r="O1479" s="4" t="str">
        <f t="shared" si="118"/>
        <v>1</v>
      </c>
      <c r="P1479" s="4" t="str">
        <f t="shared" si="119"/>
        <v>A</v>
      </c>
    </row>
    <row r="1480" spans="1:16" s="4" customFormat="1" ht="18" customHeight="1" x14ac:dyDescent="0.35">
      <c r="A1480" s="11" t="s">
        <v>4485</v>
      </c>
      <c r="B1480" s="12" t="s">
        <v>544</v>
      </c>
      <c r="C1480" s="12" t="s">
        <v>249</v>
      </c>
      <c r="D1480" s="12" t="s">
        <v>250</v>
      </c>
      <c r="E1480" s="13">
        <v>6</v>
      </c>
      <c r="F1480" s="13">
        <v>6</v>
      </c>
      <c r="G1480" s="12" t="s">
        <v>9</v>
      </c>
      <c r="H1480" s="12" t="s">
        <v>2079</v>
      </c>
      <c r="I1480" s="12" t="s">
        <v>2080</v>
      </c>
      <c r="J1480" s="13">
        <f t="shared" si="115"/>
        <v>0</v>
      </c>
      <c r="K1480" s="14" t="str">
        <f t="shared" si="116"/>
        <v xml:space="preserve"> Equivalent</v>
      </c>
      <c r="L1480" s="4" t="s">
        <v>2239</v>
      </c>
      <c r="N1480" s="4" t="str">
        <f t="shared" si="117"/>
        <v>AD</v>
      </c>
      <c r="O1480" s="4" t="str">
        <f t="shared" si="118"/>
        <v>3</v>
      </c>
      <c r="P1480" s="4" t="str">
        <f t="shared" si="119"/>
        <v>A</v>
      </c>
    </row>
    <row r="1481" spans="1:16" s="4" customFormat="1" ht="18" customHeight="1" x14ac:dyDescent="0.35">
      <c r="A1481" s="11" t="s">
        <v>4486</v>
      </c>
      <c r="B1481" s="12" t="s">
        <v>547</v>
      </c>
      <c r="C1481" s="12" t="s">
        <v>552</v>
      </c>
      <c r="D1481" s="12" t="s">
        <v>553</v>
      </c>
      <c r="E1481" s="13">
        <v>58</v>
      </c>
      <c r="F1481" s="13">
        <v>58</v>
      </c>
      <c r="G1481" s="12" t="s">
        <v>18</v>
      </c>
      <c r="H1481" s="12" t="s">
        <v>2079</v>
      </c>
      <c r="I1481" s="12" t="s">
        <v>2080</v>
      </c>
      <c r="J1481" s="13">
        <f t="shared" si="115"/>
        <v>0</v>
      </c>
      <c r="K1481" s="14" t="str">
        <f t="shared" si="116"/>
        <v xml:space="preserve"> Equivalent</v>
      </c>
      <c r="L1481" s="4" t="s">
        <v>2239</v>
      </c>
      <c r="N1481" s="4" t="str">
        <f t="shared" si="117"/>
        <v>AD</v>
      </c>
      <c r="O1481" s="4" t="str">
        <f t="shared" si="118"/>
        <v>5</v>
      </c>
      <c r="P1481" s="4" t="str">
        <f t="shared" si="119"/>
        <v>A</v>
      </c>
    </row>
    <row r="1482" spans="1:16" s="4" customFormat="1" ht="18" customHeight="1" x14ac:dyDescent="0.35">
      <c r="A1482" s="11" t="s">
        <v>4487</v>
      </c>
      <c r="B1482" s="12" t="s">
        <v>548</v>
      </c>
      <c r="C1482" s="12" t="s">
        <v>564</v>
      </c>
      <c r="D1482" s="12" t="s">
        <v>565</v>
      </c>
      <c r="E1482" s="13">
        <v>18</v>
      </c>
      <c r="F1482" s="13">
        <v>19</v>
      </c>
      <c r="G1482" s="12" t="s">
        <v>9</v>
      </c>
      <c r="H1482" s="12" t="s">
        <v>2079</v>
      </c>
      <c r="I1482" s="12" t="s">
        <v>2080</v>
      </c>
      <c r="J1482" s="13">
        <f t="shared" si="115"/>
        <v>1</v>
      </c>
      <c r="K1482" s="32" t="str">
        <f t="shared" si="116"/>
        <v>Excess</v>
      </c>
      <c r="L1482" s="4" t="s">
        <v>2239</v>
      </c>
      <c r="N1482" s="4" t="str">
        <f t="shared" si="117"/>
        <v>AD</v>
      </c>
      <c r="O1482" s="4" t="str">
        <f t="shared" si="118"/>
        <v>7</v>
      </c>
      <c r="P1482" s="4" t="str">
        <f t="shared" si="119"/>
        <v>A</v>
      </c>
    </row>
    <row r="1483" spans="1:16" s="4" customFormat="1" ht="18" customHeight="1" x14ac:dyDescent="0.35">
      <c r="A1483" s="11" t="s">
        <v>4488</v>
      </c>
      <c r="B1483" s="12" t="s">
        <v>551</v>
      </c>
      <c r="C1483" s="12" t="s">
        <v>714</v>
      </c>
      <c r="D1483" s="12" t="s">
        <v>715</v>
      </c>
      <c r="E1483" s="13">
        <v>78</v>
      </c>
      <c r="F1483" s="13">
        <v>78</v>
      </c>
      <c r="G1483" s="12" t="s">
        <v>18</v>
      </c>
      <c r="H1483" s="12" t="s">
        <v>2079</v>
      </c>
      <c r="I1483" s="12" t="s">
        <v>2080</v>
      </c>
      <c r="J1483" s="13">
        <f t="shared" si="115"/>
        <v>0</v>
      </c>
      <c r="K1483" s="14" t="str">
        <f t="shared" si="116"/>
        <v xml:space="preserve"> Equivalent</v>
      </c>
      <c r="L1483" s="4" t="s">
        <v>2239</v>
      </c>
      <c r="N1483" s="4" t="str">
        <f t="shared" si="117"/>
        <v>AD</v>
      </c>
      <c r="O1483" s="4" t="str">
        <f t="shared" si="118"/>
        <v>9</v>
      </c>
      <c r="P1483" s="4" t="str">
        <f t="shared" si="119"/>
        <v>A</v>
      </c>
    </row>
    <row r="1484" spans="1:16" s="4" customFormat="1" ht="18" customHeight="1" x14ac:dyDescent="0.35">
      <c r="A1484" s="11" t="s">
        <v>4489</v>
      </c>
      <c r="B1484" s="12" t="s">
        <v>554</v>
      </c>
      <c r="C1484" s="12" t="s">
        <v>555</v>
      </c>
      <c r="D1484" s="12" t="s">
        <v>556</v>
      </c>
      <c r="E1484" s="13">
        <v>27</v>
      </c>
      <c r="F1484" s="13">
        <v>28</v>
      </c>
      <c r="G1484" s="12" t="s">
        <v>18</v>
      </c>
      <c r="H1484" s="12" t="s">
        <v>2079</v>
      </c>
      <c r="I1484" s="12" t="s">
        <v>2080</v>
      </c>
      <c r="J1484" s="13">
        <f t="shared" si="115"/>
        <v>1</v>
      </c>
      <c r="K1484" s="32" t="str">
        <f t="shared" si="116"/>
        <v>Excess</v>
      </c>
      <c r="L1484" s="4" t="s">
        <v>2239</v>
      </c>
      <c r="N1484" s="4" t="str">
        <f t="shared" si="117"/>
        <v>AD</v>
      </c>
      <c r="O1484" s="4" t="str">
        <f t="shared" si="118"/>
        <v>1</v>
      </c>
      <c r="P1484" s="4" t="str">
        <f t="shared" si="119"/>
        <v>A</v>
      </c>
    </row>
    <row r="1485" spans="1:16" s="4" customFormat="1" ht="18" customHeight="1" x14ac:dyDescent="0.35">
      <c r="A1485" s="11" t="s">
        <v>4490</v>
      </c>
      <c r="B1485" s="12" t="s">
        <v>557</v>
      </c>
      <c r="C1485" s="12" t="s">
        <v>4491</v>
      </c>
      <c r="D1485" s="12" t="s">
        <v>4492</v>
      </c>
      <c r="E1485" s="13">
        <v>6</v>
      </c>
      <c r="F1485" s="13">
        <v>6</v>
      </c>
      <c r="G1485" s="12" t="s">
        <v>18</v>
      </c>
      <c r="H1485" s="12" t="s">
        <v>2079</v>
      </c>
      <c r="I1485" s="12" t="s">
        <v>2080</v>
      </c>
      <c r="J1485" s="13">
        <f t="shared" si="115"/>
        <v>0</v>
      </c>
      <c r="K1485" s="14" t="str">
        <f t="shared" si="116"/>
        <v xml:space="preserve"> Equivalent</v>
      </c>
      <c r="L1485" s="4" t="s">
        <v>2239</v>
      </c>
      <c r="N1485" s="4" t="str">
        <f t="shared" si="117"/>
        <v>AD</v>
      </c>
      <c r="O1485" s="4" t="str">
        <f t="shared" si="118"/>
        <v>3</v>
      </c>
      <c r="P1485" s="4" t="str">
        <f t="shared" si="119"/>
        <v>A</v>
      </c>
    </row>
    <row r="1486" spans="1:16" s="4" customFormat="1" ht="18" customHeight="1" x14ac:dyDescent="0.35">
      <c r="A1486" s="11" t="s">
        <v>4493</v>
      </c>
      <c r="B1486" s="12" t="s">
        <v>560</v>
      </c>
      <c r="C1486" s="12" t="s">
        <v>2926</v>
      </c>
      <c r="D1486" s="12" t="s">
        <v>2927</v>
      </c>
      <c r="E1486" s="13">
        <v>5</v>
      </c>
      <c r="F1486" s="13">
        <v>5</v>
      </c>
      <c r="G1486" s="12" t="s">
        <v>9</v>
      </c>
      <c r="H1486" s="12" t="s">
        <v>2079</v>
      </c>
      <c r="I1486" s="12" t="s">
        <v>2080</v>
      </c>
      <c r="J1486" s="13">
        <f t="shared" si="115"/>
        <v>0</v>
      </c>
      <c r="K1486" s="14" t="str">
        <f t="shared" si="116"/>
        <v xml:space="preserve"> Equivalent</v>
      </c>
      <c r="L1486" s="4" t="s">
        <v>2239</v>
      </c>
      <c r="N1486" s="4" t="str">
        <f t="shared" si="117"/>
        <v>AD</v>
      </c>
      <c r="O1486" s="4" t="str">
        <f t="shared" si="118"/>
        <v>5</v>
      </c>
      <c r="P1486" s="4" t="str">
        <f t="shared" si="119"/>
        <v>A</v>
      </c>
    </row>
    <row r="1487" spans="1:16" s="4" customFormat="1" ht="18" customHeight="1" x14ac:dyDescent="0.35">
      <c r="A1487" s="11" t="s">
        <v>4494</v>
      </c>
      <c r="B1487" s="12" t="s">
        <v>4495</v>
      </c>
      <c r="C1487" s="12" t="s">
        <v>1629</v>
      </c>
      <c r="D1487" s="12" t="s">
        <v>1630</v>
      </c>
      <c r="E1487" s="13">
        <v>20</v>
      </c>
      <c r="F1487" s="13">
        <v>20</v>
      </c>
      <c r="G1487" s="12" t="s">
        <v>9</v>
      </c>
      <c r="H1487" s="12" t="s">
        <v>2079</v>
      </c>
      <c r="I1487" s="12" t="s">
        <v>2080</v>
      </c>
      <c r="J1487" s="13">
        <f t="shared" si="115"/>
        <v>0</v>
      </c>
      <c r="K1487" s="14" t="str">
        <f t="shared" si="116"/>
        <v xml:space="preserve"> Equivalent</v>
      </c>
      <c r="L1487" s="4" t="s">
        <v>2239</v>
      </c>
      <c r="N1487" s="4" t="str">
        <f t="shared" si="117"/>
        <v>AD</v>
      </c>
      <c r="O1487" s="4" t="str">
        <f t="shared" si="118"/>
        <v>7</v>
      </c>
      <c r="P1487" s="4" t="str">
        <f t="shared" si="119"/>
        <v>A</v>
      </c>
    </row>
    <row r="1488" spans="1:16" s="4" customFormat="1" ht="18" customHeight="1" x14ac:dyDescent="0.35">
      <c r="A1488" s="11" t="s">
        <v>4496</v>
      </c>
      <c r="B1488" s="12" t="s">
        <v>563</v>
      </c>
      <c r="C1488" s="12" t="s">
        <v>4326</v>
      </c>
      <c r="D1488" s="12" t="s">
        <v>4327</v>
      </c>
      <c r="E1488" s="13">
        <v>3</v>
      </c>
      <c r="F1488" s="13">
        <v>3</v>
      </c>
      <c r="G1488" s="12" t="s">
        <v>9</v>
      </c>
      <c r="H1488" s="12" t="s">
        <v>2079</v>
      </c>
      <c r="I1488" s="12" t="s">
        <v>2080</v>
      </c>
      <c r="J1488" s="13">
        <f t="shared" si="115"/>
        <v>0</v>
      </c>
      <c r="K1488" s="14" t="str">
        <f t="shared" si="116"/>
        <v xml:space="preserve"> Equivalent</v>
      </c>
      <c r="L1488" s="4" t="s">
        <v>2239</v>
      </c>
      <c r="N1488" s="4" t="str">
        <f t="shared" si="117"/>
        <v>AD</v>
      </c>
      <c r="O1488" s="4" t="str">
        <f t="shared" si="118"/>
        <v>9</v>
      </c>
      <c r="P1488" s="4" t="str">
        <f t="shared" si="119"/>
        <v>A</v>
      </c>
    </row>
    <row r="1489" spans="1:16" s="4" customFormat="1" ht="18" customHeight="1" x14ac:dyDescent="0.35">
      <c r="A1489" s="11" t="s">
        <v>4497</v>
      </c>
      <c r="B1489" s="12" t="s">
        <v>566</v>
      </c>
      <c r="C1489" s="12" t="s">
        <v>570</v>
      </c>
      <c r="D1489" s="12" t="s">
        <v>571</v>
      </c>
      <c r="E1489" s="13">
        <v>1</v>
      </c>
      <c r="F1489" s="13">
        <v>1</v>
      </c>
      <c r="G1489" s="12" t="s">
        <v>9</v>
      </c>
      <c r="H1489" s="12" t="s">
        <v>2079</v>
      </c>
      <c r="I1489" s="12" t="s">
        <v>2080</v>
      </c>
      <c r="J1489" s="13">
        <f t="shared" si="115"/>
        <v>0</v>
      </c>
      <c r="K1489" s="14" t="str">
        <f t="shared" si="116"/>
        <v xml:space="preserve"> Equivalent</v>
      </c>
      <c r="L1489" s="4" t="s">
        <v>2239</v>
      </c>
      <c r="N1489" s="4" t="str">
        <f t="shared" si="117"/>
        <v>AD</v>
      </c>
      <c r="O1489" s="4" t="str">
        <f t="shared" si="118"/>
        <v>1</v>
      </c>
      <c r="P1489" s="4" t="str">
        <f t="shared" si="119"/>
        <v>A</v>
      </c>
    </row>
    <row r="1490" spans="1:16" s="4" customFormat="1" ht="18" customHeight="1" x14ac:dyDescent="0.35">
      <c r="A1490" s="11" t="s">
        <v>4498</v>
      </c>
      <c r="B1490" s="12" t="s">
        <v>569</v>
      </c>
      <c r="C1490" s="12" t="s">
        <v>522</v>
      </c>
      <c r="D1490" s="12" t="s">
        <v>523</v>
      </c>
      <c r="E1490" s="13">
        <v>18</v>
      </c>
      <c r="F1490" s="13">
        <v>18</v>
      </c>
      <c r="G1490" s="12" t="s">
        <v>9</v>
      </c>
      <c r="H1490" s="12" t="s">
        <v>2079</v>
      </c>
      <c r="I1490" s="12" t="s">
        <v>2080</v>
      </c>
      <c r="J1490" s="13">
        <f t="shared" si="115"/>
        <v>0</v>
      </c>
      <c r="K1490" s="14" t="str">
        <f t="shared" si="116"/>
        <v xml:space="preserve"> Equivalent</v>
      </c>
      <c r="L1490" s="4" t="s">
        <v>2239</v>
      </c>
      <c r="N1490" s="4" t="str">
        <f t="shared" si="117"/>
        <v>AD</v>
      </c>
      <c r="O1490" s="4" t="str">
        <f t="shared" si="118"/>
        <v>3</v>
      </c>
      <c r="P1490" s="4" t="str">
        <f t="shared" si="119"/>
        <v>A</v>
      </c>
    </row>
    <row r="1491" spans="1:16" s="4" customFormat="1" ht="18" customHeight="1" x14ac:dyDescent="0.35">
      <c r="A1491" s="11" t="s">
        <v>4499</v>
      </c>
      <c r="B1491" s="12" t="s">
        <v>572</v>
      </c>
      <c r="C1491" s="12" t="s">
        <v>573</v>
      </c>
      <c r="D1491" s="12" t="s">
        <v>574</v>
      </c>
      <c r="E1491" s="13">
        <v>11</v>
      </c>
      <c r="F1491" s="13">
        <v>11</v>
      </c>
      <c r="G1491" s="12" t="s">
        <v>9</v>
      </c>
      <c r="H1491" s="12" t="s">
        <v>2079</v>
      </c>
      <c r="I1491" s="12" t="s">
        <v>2080</v>
      </c>
      <c r="J1491" s="13">
        <f t="shared" si="115"/>
        <v>0</v>
      </c>
      <c r="K1491" s="14" t="str">
        <f t="shared" si="116"/>
        <v xml:space="preserve"> Equivalent</v>
      </c>
      <c r="L1491" s="4" t="s">
        <v>2239</v>
      </c>
      <c r="N1491" s="4" t="str">
        <f t="shared" si="117"/>
        <v>AD</v>
      </c>
      <c r="O1491" s="4" t="str">
        <f t="shared" si="118"/>
        <v>3</v>
      </c>
      <c r="P1491" s="4" t="str">
        <f t="shared" si="119"/>
        <v>A</v>
      </c>
    </row>
    <row r="1492" spans="1:16" s="4" customFormat="1" ht="18" customHeight="1" x14ac:dyDescent="0.35">
      <c r="A1492" s="11" t="s">
        <v>4500</v>
      </c>
      <c r="B1492" s="12" t="s">
        <v>575</v>
      </c>
      <c r="C1492" s="12" t="s">
        <v>576</v>
      </c>
      <c r="D1492" s="12" t="s">
        <v>577</v>
      </c>
      <c r="E1492" s="13">
        <v>58</v>
      </c>
      <c r="F1492" s="13">
        <v>58</v>
      </c>
      <c r="G1492" s="12" t="s">
        <v>9</v>
      </c>
      <c r="H1492" s="12" t="s">
        <v>2079</v>
      </c>
      <c r="I1492" s="12" t="s">
        <v>2080</v>
      </c>
      <c r="J1492" s="13">
        <f t="shared" si="115"/>
        <v>0</v>
      </c>
      <c r="K1492" s="14" t="str">
        <f t="shared" si="116"/>
        <v xml:space="preserve"> Equivalent</v>
      </c>
      <c r="L1492" s="4" t="s">
        <v>2239</v>
      </c>
      <c r="N1492" s="4" t="str">
        <f t="shared" si="117"/>
        <v>AD</v>
      </c>
      <c r="O1492" s="4" t="str">
        <f t="shared" si="118"/>
        <v>5</v>
      </c>
      <c r="P1492" s="4" t="str">
        <f t="shared" si="119"/>
        <v>A</v>
      </c>
    </row>
    <row r="1493" spans="1:16" s="4" customFormat="1" ht="18" customHeight="1" x14ac:dyDescent="0.35">
      <c r="A1493" s="11" t="s">
        <v>4501</v>
      </c>
      <c r="B1493" s="12" t="s">
        <v>578</v>
      </c>
      <c r="C1493" s="12" t="s">
        <v>561</v>
      </c>
      <c r="D1493" s="12" t="s">
        <v>562</v>
      </c>
      <c r="E1493" s="13">
        <v>12.5</v>
      </c>
      <c r="F1493" s="13">
        <v>12.5</v>
      </c>
      <c r="G1493" s="12" t="s">
        <v>18</v>
      </c>
      <c r="H1493" s="12" t="s">
        <v>2079</v>
      </c>
      <c r="I1493" s="12" t="s">
        <v>2080</v>
      </c>
      <c r="J1493" s="13">
        <f t="shared" si="115"/>
        <v>0</v>
      </c>
      <c r="K1493" s="14" t="str">
        <f t="shared" si="116"/>
        <v xml:space="preserve"> Equivalent</v>
      </c>
      <c r="L1493" s="4" t="s">
        <v>2239</v>
      </c>
      <c r="N1493" s="4" t="str">
        <f t="shared" si="117"/>
        <v>AD</v>
      </c>
      <c r="O1493" s="4" t="str">
        <f t="shared" si="118"/>
        <v>7</v>
      </c>
      <c r="P1493" s="4" t="str">
        <f t="shared" si="119"/>
        <v>A</v>
      </c>
    </row>
    <row r="1494" spans="1:16" s="4" customFormat="1" ht="18" customHeight="1" x14ac:dyDescent="0.35">
      <c r="A1494" s="11" t="s">
        <v>4502</v>
      </c>
      <c r="B1494" s="12" t="s">
        <v>581</v>
      </c>
      <c r="C1494" s="12" t="s">
        <v>603</v>
      </c>
      <c r="D1494" s="12" t="s">
        <v>604</v>
      </c>
      <c r="E1494" s="13">
        <v>26</v>
      </c>
      <c r="F1494" s="13">
        <v>26</v>
      </c>
      <c r="G1494" s="12" t="s">
        <v>9</v>
      </c>
      <c r="H1494" s="12" t="s">
        <v>2079</v>
      </c>
      <c r="I1494" s="12" t="s">
        <v>2080</v>
      </c>
      <c r="J1494" s="13">
        <f t="shared" si="115"/>
        <v>0</v>
      </c>
      <c r="K1494" s="14" t="str">
        <f t="shared" si="116"/>
        <v xml:space="preserve"> Equivalent</v>
      </c>
      <c r="L1494" s="4" t="s">
        <v>2239</v>
      </c>
      <c r="N1494" s="4" t="str">
        <f t="shared" si="117"/>
        <v>AD</v>
      </c>
      <c r="O1494" s="4" t="str">
        <f t="shared" si="118"/>
        <v>9</v>
      </c>
      <c r="P1494" s="4" t="str">
        <f t="shared" si="119"/>
        <v>A</v>
      </c>
    </row>
    <row r="1495" spans="1:16" s="4" customFormat="1" ht="18" customHeight="1" x14ac:dyDescent="0.35">
      <c r="A1495" s="11" t="s">
        <v>4503</v>
      </c>
      <c r="B1495" s="12" t="s">
        <v>584</v>
      </c>
      <c r="C1495" s="12" t="s">
        <v>585</v>
      </c>
      <c r="D1495" s="12" t="s">
        <v>586</v>
      </c>
      <c r="E1495" s="13">
        <v>12</v>
      </c>
      <c r="F1495" s="13">
        <v>12</v>
      </c>
      <c r="G1495" s="12" t="s">
        <v>9</v>
      </c>
      <c r="H1495" s="12" t="s">
        <v>2079</v>
      </c>
      <c r="I1495" s="12" t="s">
        <v>2080</v>
      </c>
      <c r="J1495" s="13">
        <f t="shared" si="115"/>
        <v>0</v>
      </c>
      <c r="K1495" s="14" t="str">
        <f t="shared" si="116"/>
        <v xml:space="preserve"> Equivalent</v>
      </c>
      <c r="L1495" s="4" t="s">
        <v>2239</v>
      </c>
      <c r="N1495" s="4" t="str">
        <f t="shared" si="117"/>
        <v>AD</v>
      </c>
      <c r="O1495" s="4" t="str">
        <f t="shared" si="118"/>
        <v>1</v>
      </c>
      <c r="P1495" s="4" t="str">
        <f t="shared" si="119"/>
        <v>A</v>
      </c>
    </row>
    <row r="1496" spans="1:16" s="4" customFormat="1" ht="18" customHeight="1" x14ac:dyDescent="0.35">
      <c r="A1496" s="11" t="s">
        <v>4504</v>
      </c>
      <c r="B1496" s="12" t="s">
        <v>587</v>
      </c>
      <c r="C1496" s="12" t="s">
        <v>3156</v>
      </c>
      <c r="D1496" s="12" t="s">
        <v>3157</v>
      </c>
      <c r="E1496" s="13">
        <v>18</v>
      </c>
      <c r="F1496" s="13">
        <v>12</v>
      </c>
      <c r="G1496" s="12" t="s">
        <v>9</v>
      </c>
      <c r="H1496" s="12" t="s">
        <v>2079</v>
      </c>
      <c r="I1496" s="12" t="s">
        <v>2080</v>
      </c>
      <c r="J1496" s="13">
        <f t="shared" si="115"/>
        <v>-6</v>
      </c>
      <c r="K1496" s="31" t="str">
        <f t="shared" si="116"/>
        <v>Shortage</v>
      </c>
      <c r="L1496" s="4" t="s">
        <v>2239</v>
      </c>
      <c r="N1496" s="4" t="str">
        <f t="shared" si="117"/>
        <v>AD</v>
      </c>
      <c r="O1496" s="4" t="str">
        <f t="shared" si="118"/>
        <v>3</v>
      </c>
      <c r="P1496" s="4" t="str">
        <f t="shared" si="119"/>
        <v>A</v>
      </c>
    </row>
    <row r="1497" spans="1:16" s="4" customFormat="1" ht="18" customHeight="1" x14ac:dyDescent="0.35">
      <c r="A1497" s="11" t="s">
        <v>4505</v>
      </c>
      <c r="B1497" s="12" t="s">
        <v>588</v>
      </c>
      <c r="C1497" s="12" t="s">
        <v>567</v>
      </c>
      <c r="D1497" s="12" t="s">
        <v>568</v>
      </c>
      <c r="E1497" s="13">
        <v>114</v>
      </c>
      <c r="F1497" s="13">
        <v>111</v>
      </c>
      <c r="G1497" s="12" t="s">
        <v>157</v>
      </c>
      <c r="H1497" s="12" t="s">
        <v>2079</v>
      </c>
      <c r="I1497" s="12" t="s">
        <v>2080</v>
      </c>
      <c r="J1497" s="13">
        <f t="shared" si="115"/>
        <v>-3</v>
      </c>
      <c r="K1497" s="31" t="str">
        <f t="shared" si="116"/>
        <v>Shortage</v>
      </c>
      <c r="L1497" s="4" t="s">
        <v>2239</v>
      </c>
      <c r="N1497" s="4" t="str">
        <f t="shared" si="117"/>
        <v>AD</v>
      </c>
      <c r="O1497" s="4" t="str">
        <f t="shared" si="118"/>
        <v>5</v>
      </c>
      <c r="P1497" s="4" t="str">
        <f t="shared" si="119"/>
        <v>A</v>
      </c>
    </row>
    <row r="1498" spans="1:16" s="4" customFormat="1" ht="18" customHeight="1" x14ac:dyDescent="0.35">
      <c r="A1498" s="11" t="s">
        <v>4506</v>
      </c>
      <c r="B1498" s="12" t="s">
        <v>589</v>
      </c>
      <c r="C1498" s="12" t="s">
        <v>558</v>
      </c>
      <c r="D1498" s="12" t="s">
        <v>559</v>
      </c>
      <c r="E1498" s="13">
        <v>15</v>
      </c>
      <c r="F1498" s="13">
        <v>15</v>
      </c>
      <c r="G1498" s="12" t="s">
        <v>9</v>
      </c>
      <c r="H1498" s="12" t="s">
        <v>2079</v>
      </c>
      <c r="I1498" s="12" t="s">
        <v>2080</v>
      </c>
      <c r="J1498" s="13">
        <f t="shared" si="115"/>
        <v>0</v>
      </c>
      <c r="K1498" s="14" t="str">
        <f t="shared" si="116"/>
        <v xml:space="preserve"> Equivalent</v>
      </c>
      <c r="L1498" s="4" t="s">
        <v>2239</v>
      </c>
      <c r="N1498" s="4" t="str">
        <f t="shared" si="117"/>
        <v>AD</v>
      </c>
      <c r="O1498" s="4" t="str">
        <f t="shared" si="118"/>
        <v>7</v>
      </c>
      <c r="P1498" s="4" t="str">
        <f t="shared" si="119"/>
        <v>A</v>
      </c>
    </row>
    <row r="1499" spans="1:16" s="4" customFormat="1" ht="18" customHeight="1" x14ac:dyDescent="0.35">
      <c r="A1499" s="11" t="s">
        <v>4507</v>
      </c>
      <c r="B1499" s="12" t="s">
        <v>592</v>
      </c>
      <c r="C1499" s="12" t="s">
        <v>2572</v>
      </c>
      <c r="D1499" s="12" t="s">
        <v>2573</v>
      </c>
      <c r="E1499" s="13">
        <v>26</v>
      </c>
      <c r="F1499" s="13">
        <v>26</v>
      </c>
      <c r="G1499" s="12" t="s">
        <v>18</v>
      </c>
      <c r="H1499" s="12" t="s">
        <v>2079</v>
      </c>
      <c r="I1499" s="12" t="s">
        <v>2080</v>
      </c>
      <c r="J1499" s="13">
        <f t="shared" si="115"/>
        <v>0</v>
      </c>
      <c r="K1499" s="14" t="str">
        <f t="shared" si="116"/>
        <v xml:space="preserve"> Equivalent</v>
      </c>
      <c r="L1499" s="4" t="s">
        <v>2239</v>
      </c>
      <c r="N1499" s="4" t="str">
        <f t="shared" si="117"/>
        <v>AD</v>
      </c>
      <c r="O1499" s="4" t="str">
        <f t="shared" si="118"/>
        <v>9</v>
      </c>
      <c r="P1499" s="4" t="str">
        <f t="shared" si="119"/>
        <v>A</v>
      </c>
    </row>
    <row r="1500" spans="1:16" s="4" customFormat="1" ht="18" customHeight="1" x14ac:dyDescent="0.35">
      <c r="A1500" s="11" t="s">
        <v>4508</v>
      </c>
      <c r="B1500" s="12" t="s">
        <v>595</v>
      </c>
      <c r="C1500" s="12" t="s">
        <v>520</v>
      </c>
      <c r="D1500" s="12" t="s">
        <v>521</v>
      </c>
      <c r="E1500" s="13">
        <v>3</v>
      </c>
      <c r="F1500" s="13">
        <v>3</v>
      </c>
      <c r="G1500" s="12" t="s">
        <v>9</v>
      </c>
      <c r="H1500" s="12" t="s">
        <v>2079</v>
      </c>
      <c r="I1500" s="12" t="s">
        <v>2080</v>
      </c>
      <c r="J1500" s="13">
        <f t="shared" si="115"/>
        <v>0</v>
      </c>
      <c r="K1500" s="14" t="str">
        <f t="shared" si="116"/>
        <v xml:space="preserve"> Equivalent</v>
      </c>
      <c r="L1500" s="4" t="s">
        <v>2239</v>
      </c>
      <c r="N1500" s="4" t="str">
        <f t="shared" si="117"/>
        <v>AD</v>
      </c>
      <c r="O1500" s="4" t="str">
        <f t="shared" si="118"/>
        <v>1</v>
      </c>
      <c r="P1500" s="4" t="str">
        <f t="shared" si="119"/>
        <v>A</v>
      </c>
    </row>
    <row r="1501" spans="1:16" s="4" customFormat="1" ht="18" customHeight="1" x14ac:dyDescent="0.35">
      <c r="A1501" s="11" t="s">
        <v>4509</v>
      </c>
      <c r="B1501" s="12" t="s">
        <v>598</v>
      </c>
      <c r="C1501" s="12" t="s">
        <v>533</v>
      </c>
      <c r="D1501" s="12" t="s">
        <v>534</v>
      </c>
      <c r="E1501" s="13">
        <v>18.5</v>
      </c>
      <c r="F1501" s="13">
        <v>18.5</v>
      </c>
      <c r="G1501" s="12" t="s">
        <v>18</v>
      </c>
      <c r="H1501" s="12" t="s">
        <v>2079</v>
      </c>
      <c r="I1501" s="12" t="s">
        <v>2080</v>
      </c>
      <c r="J1501" s="13">
        <f t="shared" si="115"/>
        <v>0</v>
      </c>
      <c r="K1501" s="14" t="str">
        <f t="shared" si="116"/>
        <v xml:space="preserve"> Equivalent</v>
      </c>
      <c r="L1501" s="4" t="s">
        <v>2239</v>
      </c>
      <c r="N1501" s="4" t="str">
        <f t="shared" si="117"/>
        <v>AD</v>
      </c>
      <c r="O1501" s="4" t="str">
        <f t="shared" si="118"/>
        <v>3</v>
      </c>
      <c r="P1501" s="4" t="str">
        <f t="shared" si="119"/>
        <v>A</v>
      </c>
    </row>
    <row r="1502" spans="1:16" s="4" customFormat="1" ht="18" customHeight="1" x14ac:dyDescent="0.35">
      <c r="A1502" s="11" t="s">
        <v>4510</v>
      </c>
      <c r="B1502" s="12" t="s">
        <v>601</v>
      </c>
      <c r="C1502" s="12" t="s">
        <v>4511</v>
      </c>
      <c r="D1502" s="12" t="s">
        <v>4512</v>
      </c>
      <c r="E1502" s="13">
        <v>15</v>
      </c>
      <c r="F1502" s="13">
        <v>15</v>
      </c>
      <c r="G1502" s="12" t="s">
        <v>9</v>
      </c>
      <c r="H1502" s="12" t="s">
        <v>2079</v>
      </c>
      <c r="I1502" s="12" t="s">
        <v>2080</v>
      </c>
      <c r="J1502" s="13">
        <f t="shared" si="115"/>
        <v>0</v>
      </c>
      <c r="K1502" s="14" t="str">
        <f t="shared" si="116"/>
        <v xml:space="preserve"> Equivalent</v>
      </c>
      <c r="L1502" s="4" t="s">
        <v>2239</v>
      </c>
      <c r="N1502" s="4" t="str">
        <f t="shared" si="117"/>
        <v>AD</v>
      </c>
      <c r="O1502" s="4" t="str">
        <f t="shared" si="118"/>
        <v>5</v>
      </c>
      <c r="P1502" s="4" t="str">
        <f t="shared" si="119"/>
        <v>A</v>
      </c>
    </row>
    <row r="1503" spans="1:16" s="4" customFormat="1" ht="18" customHeight="1" x14ac:dyDescent="0.35">
      <c r="A1503" s="11" t="s">
        <v>4513</v>
      </c>
      <c r="B1503" s="12" t="s">
        <v>602</v>
      </c>
      <c r="C1503" s="12" t="s">
        <v>751</v>
      </c>
      <c r="D1503" s="12" t="s">
        <v>752</v>
      </c>
      <c r="E1503" s="13">
        <v>4</v>
      </c>
      <c r="F1503" s="13">
        <v>4</v>
      </c>
      <c r="G1503" s="12" t="s">
        <v>18</v>
      </c>
      <c r="H1503" s="12" t="s">
        <v>2079</v>
      </c>
      <c r="I1503" s="12" t="s">
        <v>2080</v>
      </c>
      <c r="J1503" s="13">
        <f t="shared" si="115"/>
        <v>0</v>
      </c>
      <c r="K1503" s="14" t="str">
        <f t="shared" si="116"/>
        <v xml:space="preserve"> Equivalent</v>
      </c>
      <c r="L1503" s="4" t="s">
        <v>2239</v>
      </c>
      <c r="N1503" s="4" t="str">
        <f t="shared" si="117"/>
        <v>AD</v>
      </c>
      <c r="O1503" s="4" t="str">
        <f t="shared" si="118"/>
        <v>7</v>
      </c>
      <c r="P1503" s="4" t="str">
        <f t="shared" si="119"/>
        <v>A</v>
      </c>
    </row>
    <row r="1504" spans="1:16" s="4" customFormat="1" ht="18" customHeight="1" x14ac:dyDescent="0.35">
      <c r="A1504" s="11" t="s">
        <v>4514</v>
      </c>
      <c r="B1504" s="12" t="s">
        <v>605</v>
      </c>
      <c r="C1504" s="12" t="s">
        <v>4515</v>
      </c>
      <c r="D1504" s="12" t="s">
        <v>4516</v>
      </c>
      <c r="E1504" s="13">
        <v>14</v>
      </c>
      <c r="F1504" s="13">
        <v>14</v>
      </c>
      <c r="G1504" s="12" t="s">
        <v>9</v>
      </c>
      <c r="H1504" s="12" t="s">
        <v>2079</v>
      </c>
      <c r="I1504" s="12" t="s">
        <v>2080</v>
      </c>
      <c r="J1504" s="13">
        <f t="shared" si="115"/>
        <v>0</v>
      </c>
      <c r="K1504" s="14" t="str">
        <f t="shared" si="116"/>
        <v xml:space="preserve"> Equivalent</v>
      </c>
      <c r="L1504" s="4" t="s">
        <v>2239</v>
      </c>
      <c r="N1504" s="4" t="str">
        <f t="shared" si="117"/>
        <v>AD</v>
      </c>
      <c r="O1504" s="4" t="str">
        <f t="shared" si="118"/>
        <v>9</v>
      </c>
      <c r="P1504" s="4" t="str">
        <f t="shared" si="119"/>
        <v>A</v>
      </c>
    </row>
    <row r="1505" spans="1:16" s="4" customFormat="1" ht="18" customHeight="1" x14ac:dyDescent="0.35">
      <c r="A1505" s="11" t="s">
        <v>4517</v>
      </c>
      <c r="B1505" s="12" t="s">
        <v>608</v>
      </c>
      <c r="C1505" s="12" t="s">
        <v>2572</v>
      </c>
      <c r="D1505" s="12" t="s">
        <v>2573</v>
      </c>
      <c r="E1505" s="13">
        <v>54</v>
      </c>
      <c r="F1505" s="13">
        <v>54</v>
      </c>
      <c r="G1505" s="12" t="s">
        <v>18</v>
      </c>
      <c r="H1505" s="12" t="s">
        <v>2079</v>
      </c>
      <c r="I1505" s="12" t="s">
        <v>2080</v>
      </c>
      <c r="J1505" s="13">
        <f t="shared" si="115"/>
        <v>0</v>
      </c>
      <c r="K1505" s="14" t="str">
        <f t="shared" si="116"/>
        <v xml:space="preserve"> Equivalent</v>
      </c>
      <c r="L1505" s="4" t="s">
        <v>2239</v>
      </c>
      <c r="N1505" s="4" t="str">
        <f t="shared" si="117"/>
        <v>AD</v>
      </c>
      <c r="O1505" s="4" t="str">
        <f t="shared" si="118"/>
        <v>1</v>
      </c>
      <c r="P1505" s="4" t="str">
        <f t="shared" si="119"/>
        <v>A</v>
      </c>
    </row>
    <row r="1506" spans="1:16" s="4" customFormat="1" ht="18" customHeight="1" x14ac:dyDescent="0.35">
      <c r="A1506" s="11" t="s">
        <v>4518</v>
      </c>
      <c r="B1506" s="12" t="s">
        <v>2041</v>
      </c>
      <c r="C1506" s="12" t="s">
        <v>964</v>
      </c>
      <c r="D1506" s="12" t="s">
        <v>965</v>
      </c>
      <c r="E1506" s="13">
        <v>2.52</v>
      </c>
      <c r="F1506" s="13">
        <v>1.52</v>
      </c>
      <c r="G1506" s="12" t="s">
        <v>18</v>
      </c>
      <c r="H1506" s="12" t="s">
        <v>2079</v>
      </c>
      <c r="I1506" s="12" t="s">
        <v>2080</v>
      </c>
      <c r="J1506" s="13">
        <f t="shared" si="115"/>
        <v>-1</v>
      </c>
      <c r="K1506" s="31" t="str">
        <f t="shared" si="116"/>
        <v>Shortage</v>
      </c>
      <c r="L1506" s="4" t="s">
        <v>2239</v>
      </c>
      <c r="N1506" s="4" t="str">
        <f t="shared" si="117"/>
        <v>AD</v>
      </c>
      <c r="O1506" s="4" t="str">
        <f t="shared" si="118"/>
        <v>3</v>
      </c>
      <c r="P1506" s="4" t="str">
        <f t="shared" si="119"/>
        <v>A</v>
      </c>
    </row>
    <row r="1507" spans="1:16" s="4" customFormat="1" ht="18" customHeight="1" x14ac:dyDescent="0.35">
      <c r="A1507" s="11" t="s">
        <v>4519</v>
      </c>
      <c r="B1507" s="12" t="s">
        <v>4520</v>
      </c>
      <c r="C1507" s="12" t="s">
        <v>2203</v>
      </c>
      <c r="D1507" s="12" t="s">
        <v>2204</v>
      </c>
      <c r="E1507" s="13">
        <v>3</v>
      </c>
      <c r="F1507" s="13">
        <v>3</v>
      </c>
      <c r="G1507" s="12" t="s">
        <v>9</v>
      </c>
      <c r="H1507" s="12" t="s">
        <v>2079</v>
      </c>
      <c r="I1507" s="12" t="s">
        <v>2080</v>
      </c>
      <c r="J1507" s="13">
        <f t="shared" si="115"/>
        <v>0</v>
      </c>
      <c r="K1507" s="14" t="str">
        <f t="shared" si="116"/>
        <v xml:space="preserve"> Equivalent</v>
      </c>
      <c r="L1507" s="4" t="s">
        <v>2239</v>
      </c>
      <c r="N1507" s="4" t="str">
        <f t="shared" si="117"/>
        <v>AD</v>
      </c>
      <c r="O1507" s="4" t="str">
        <f t="shared" si="118"/>
        <v>5</v>
      </c>
      <c r="P1507" s="4" t="str">
        <f t="shared" si="119"/>
        <v>A</v>
      </c>
    </row>
    <row r="1508" spans="1:16" s="4" customFormat="1" ht="18" customHeight="1" x14ac:dyDescent="0.35">
      <c r="A1508" s="11" t="s">
        <v>4521</v>
      </c>
      <c r="B1508" s="12" t="s">
        <v>2043</v>
      </c>
      <c r="C1508" s="12" t="s">
        <v>2293</v>
      </c>
      <c r="D1508" s="12" t="s">
        <v>2294</v>
      </c>
      <c r="E1508" s="13">
        <v>1</v>
      </c>
      <c r="F1508" s="13">
        <v>1</v>
      </c>
      <c r="G1508" s="12" t="s">
        <v>9</v>
      </c>
      <c r="H1508" s="12" t="s">
        <v>2079</v>
      </c>
      <c r="I1508" s="12" t="s">
        <v>2080</v>
      </c>
      <c r="J1508" s="13">
        <f t="shared" si="115"/>
        <v>0</v>
      </c>
      <c r="K1508" s="14" t="str">
        <f t="shared" si="116"/>
        <v xml:space="preserve"> Equivalent</v>
      </c>
      <c r="L1508" s="4" t="s">
        <v>2239</v>
      </c>
      <c r="N1508" s="4" t="str">
        <f t="shared" si="117"/>
        <v>AD</v>
      </c>
      <c r="O1508" s="4" t="str">
        <f t="shared" si="118"/>
        <v>7</v>
      </c>
      <c r="P1508" s="4" t="str">
        <f t="shared" si="119"/>
        <v>A</v>
      </c>
    </row>
    <row r="1509" spans="1:16" s="4" customFormat="1" ht="18" customHeight="1" x14ac:dyDescent="0.35">
      <c r="A1509" s="11" t="s">
        <v>4522</v>
      </c>
      <c r="B1509" s="12" t="s">
        <v>2063</v>
      </c>
      <c r="C1509" s="12" t="s">
        <v>2010</v>
      </c>
      <c r="D1509" s="12" t="s">
        <v>2011</v>
      </c>
      <c r="E1509" s="13">
        <v>4</v>
      </c>
      <c r="F1509" s="13">
        <v>4</v>
      </c>
      <c r="G1509" s="12" t="s">
        <v>9</v>
      </c>
      <c r="H1509" s="12" t="s">
        <v>2079</v>
      </c>
      <c r="I1509" s="12" t="s">
        <v>2080</v>
      </c>
      <c r="J1509" s="13">
        <f t="shared" si="115"/>
        <v>0</v>
      </c>
      <c r="K1509" s="14" t="str">
        <f t="shared" si="116"/>
        <v xml:space="preserve"> Equivalent</v>
      </c>
      <c r="L1509" s="4" t="s">
        <v>2239</v>
      </c>
      <c r="N1509" s="4" t="str">
        <f t="shared" si="117"/>
        <v>AD</v>
      </c>
      <c r="O1509" s="4" t="str">
        <f t="shared" si="118"/>
        <v>9</v>
      </c>
      <c r="P1509" s="4" t="str">
        <f t="shared" si="119"/>
        <v>A</v>
      </c>
    </row>
    <row r="1510" spans="1:16" s="4" customFormat="1" ht="18" customHeight="1" x14ac:dyDescent="0.35">
      <c r="A1510" s="11" t="s">
        <v>4523</v>
      </c>
      <c r="B1510" s="12" t="s">
        <v>2047</v>
      </c>
      <c r="C1510" s="12" t="s">
        <v>2267</v>
      </c>
      <c r="D1510" s="12" t="s">
        <v>2268</v>
      </c>
      <c r="E1510" s="13">
        <v>4</v>
      </c>
      <c r="F1510" s="13">
        <v>4</v>
      </c>
      <c r="G1510" s="12" t="s">
        <v>9</v>
      </c>
      <c r="H1510" s="12" t="s">
        <v>2079</v>
      </c>
      <c r="I1510" s="12" t="s">
        <v>2080</v>
      </c>
      <c r="J1510" s="13">
        <f t="shared" si="115"/>
        <v>0</v>
      </c>
      <c r="K1510" s="14" t="str">
        <f t="shared" si="116"/>
        <v xml:space="preserve"> Equivalent</v>
      </c>
      <c r="L1510" s="4" t="s">
        <v>2239</v>
      </c>
      <c r="N1510" s="4" t="str">
        <f t="shared" si="117"/>
        <v>AD</v>
      </c>
      <c r="O1510" s="4" t="str">
        <f t="shared" si="118"/>
        <v>1</v>
      </c>
      <c r="P1510" s="4" t="str">
        <f t="shared" si="119"/>
        <v>A</v>
      </c>
    </row>
    <row r="1511" spans="1:16" s="4" customFormat="1" ht="18" customHeight="1" x14ac:dyDescent="0.35">
      <c r="A1511" s="11" t="s">
        <v>4524</v>
      </c>
      <c r="B1511" s="12" t="s">
        <v>2049</v>
      </c>
      <c r="C1511" s="12" t="s">
        <v>2010</v>
      </c>
      <c r="D1511" s="12" t="s">
        <v>2011</v>
      </c>
      <c r="E1511" s="13">
        <v>4</v>
      </c>
      <c r="F1511" s="13">
        <v>4</v>
      </c>
      <c r="G1511" s="12" t="s">
        <v>9</v>
      </c>
      <c r="H1511" s="12" t="s">
        <v>2079</v>
      </c>
      <c r="I1511" s="12" t="s">
        <v>2080</v>
      </c>
      <c r="J1511" s="13">
        <f t="shared" si="115"/>
        <v>0</v>
      </c>
      <c r="K1511" s="14" t="str">
        <f t="shared" si="116"/>
        <v xml:space="preserve"> Equivalent</v>
      </c>
      <c r="L1511" s="4" t="s">
        <v>2239</v>
      </c>
      <c r="N1511" s="4" t="str">
        <f t="shared" si="117"/>
        <v>AD</v>
      </c>
      <c r="O1511" s="4" t="str">
        <f t="shared" si="118"/>
        <v>3</v>
      </c>
      <c r="P1511" s="4" t="str">
        <f t="shared" si="119"/>
        <v>A</v>
      </c>
    </row>
    <row r="1512" spans="1:16" s="4" customFormat="1" ht="18" customHeight="1" x14ac:dyDescent="0.35">
      <c r="A1512" s="11" t="s">
        <v>4525</v>
      </c>
      <c r="B1512" s="12" t="s">
        <v>609</v>
      </c>
      <c r="C1512" s="12" t="s">
        <v>2994</v>
      </c>
      <c r="D1512" s="12" t="s">
        <v>2995</v>
      </c>
      <c r="E1512" s="13">
        <v>2</v>
      </c>
      <c r="F1512" s="13">
        <v>2</v>
      </c>
      <c r="G1512" s="12" t="s">
        <v>9</v>
      </c>
      <c r="H1512" s="12" t="s">
        <v>2079</v>
      </c>
      <c r="I1512" s="12" t="s">
        <v>2080</v>
      </c>
      <c r="J1512" s="13">
        <f t="shared" si="115"/>
        <v>0</v>
      </c>
      <c r="K1512" s="14" t="str">
        <f t="shared" si="116"/>
        <v xml:space="preserve"> Equivalent</v>
      </c>
      <c r="L1512" s="4" t="s">
        <v>2239</v>
      </c>
      <c r="N1512" s="4" t="str">
        <f t="shared" si="117"/>
        <v>AD</v>
      </c>
      <c r="O1512" s="4" t="str">
        <f t="shared" si="118"/>
        <v>5</v>
      </c>
      <c r="P1512" s="4" t="str">
        <f t="shared" si="119"/>
        <v>B</v>
      </c>
    </row>
    <row r="1513" spans="1:16" s="4" customFormat="1" ht="18" customHeight="1" x14ac:dyDescent="0.35">
      <c r="A1513" s="11" t="s">
        <v>4526</v>
      </c>
      <c r="B1513" s="12" t="s">
        <v>612</v>
      </c>
      <c r="C1513" s="12" t="s">
        <v>2994</v>
      </c>
      <c r="D1513" s="12" t="s">
        <v>2995</v>
      </c>
      <c r="E1513" s="13">
        <v>4</v>
      </c>
      <c r="F1513" s="13">
        <v>4</v>
      </c>
      <c r="G1513" s="12" t="s">
        <v>9</v>
      </c>
      <c r="H1513" s="12" t="s">
        <v>2079</v>
      </c>
      <c r="I1513" s="12" t="s">
        <v>2080</v>
      </c>
      <c r="J1513" s="13">
        <f t="shared" si="115"/>
        <v>0</v>
      </c>
      <c r="K1513" s="14" t="str">
        <f t="shared" si="116"/>
        <v xml:space="preserve"> Equivalent</v>
      </c>
      <c r="L1513" s="4" t="s">
        <v>2239</v>
      </c>
      <c r="N1513" s="4" t="str">
        <f t="shared" si="117"/>
        <v>AD</v>
      </c>
      <c r="O1513" s="4" t="str">
        <f t="shared" si="118"/>
        <v>7</v>
      </c>
      <c r="P1513" s="4" t="str">
        <f t="shared" si="119"/>
        <v>B</v>
      </c>
    </row>
    <row r="1514" spans="1:16" s="4" customFormat="1" ht="18" customHeight="1" x14ac:dyDescent="0.35">
      <c r="A1514" s="11" t="s">
        <v>4527</v>
      </c>
      <c r="B1514" s="12" t="s">
        <v>613</v>
      </c>
      <c r="C1514" s="12" t="s">
        <v>2267</v>
      </c>
      <c r="D1514" s="12" t="s">
        <v>2268</v>
      </c>
      <c r="E1514" s="13">
        <v>1</v>
      </c>
      <c r="F1514" s="13">
        <v>1</v>
      </c>
      <c r="G1514" s="12" t="s">
        <v>9</v>
      </c>
      <c r="H1514" s="12" t="s">
        <v>2079</v>
      </c>
      <c r="I1514" s="12" t="s">
        <v>2080</v>
      </c>
      <c r="J1514" s="13">
        <f t="shared" si="115"/>
        <v>0</v>
      </c>
      <c r="K1514" s="14" t="str">
        <f t="shared" si="116"/>
        <v xml:space="preserve"> Equivalent</v>
      </c>
      <c r="L1514" s="4" t="s">
        <v>2239</v>
      </c>
      <c r="N1514" s="4" t="str">
        <f t="shared" si="117"/>
        <v>AD</v>
      </c>
      <c r="O1514" s="4" t="str">
        <f t="shared" si="118"/>
        <v>9</v>
      </c>
      <c r="P1514" s="4" t="str">
        <f t="shared" si="119"/>
        <v>B</v>
      </c>
    </row>
    <row r="1515" spans="1:16" s="4" customFormat="1" ht="18" customHeight="1" x14ac:dyDescent="0.35">
      <c r="A1515" s="11" t="s">
        <v>4528</v>
      </c>
      <c r="B1515" s="12" t="s">
        <v>614</v>
      </c>
      <c r="C1515" s="12" t="s">
        <v>2994</v>
      </c>
      <c r="D1515" s="12" t="s">
        <v>2995</v>
      </c>
      <c r="E1515" s="13">
        <v>4</v>
      </c>
      <c r="F1515" s="13">
        <v>4</v>
      </c>
      <c r="G1515" s="12" t="s">
        <v>9</v>
      </c>
      <c r="H1515" s="12" t="s">
        <v>2079</v>
      </c>
      <c r="I1515" s="12" t="s">
        <v>2080</v>
      </c>
      <c r="J1515" s="13">
        <f t="shared" si="115"/>
        <v>0</v>
      </c>
      <c r="K1515" s="14" t="str">
        <f t="shared" si="116"/>
        <v xml:space="preserve"> Equivalent</v>
      </c>
      <c r="L1515" s="4" t="s">
        <v>2239</v>
      </c>
      <c r="N1515" s="4" t="str">
        <f t="shared" si="117"/>
        <v>AD</v>
      </c>
      <c r="O1515" s="4" t="str">
        <f t="shared" si="118"/>
        <v>1</v>
      </c>
      <c r="P1515" s="4" t="str">
        <f t="shared" si="119"/>
        <v>B</v>
      </c>
    </row>
    <row r="1516" spans="1:16" s="4" customFormat="1" ht="18" customHeight="1" x14ac:dyDescent="0.35">
      <c r="A1516" s="11" t="s">
        <v>4529</v>
      </c>
      <c r="B1516" s="12" t="s">
        <v>4530</v>
      </c>
      <c r="C1516" s="12" t="s">
        <v>374</v>
      </c>
      <c r="D1516" s="12" t="s">
        <v>375</v>
      </c>
      <c r="E1516" s="13">
        <v>75</v>
      </c>
      <c r="F1516" s="13">
        <v>75</v>
      </c>
      <c r="G1516" s="12" t="s">
        <v>9</v>
      </c>
      <c r="H1516" s="12" t="s">
        <v>2079</v>
      </c>
      <c r="I1516" s="12" t="s">
        <v>2080</v>
      </c>
      <c r="J1516" s="13">
        <f t="shared" si="115"/>
        <v>0</v>
      </c>
      <c r="K1516" s="14" t="str">
        <f t="shared" si="116"/>
        <v xml:space="preserve"> Equivalent</v>
      </c>
      <c r="L1516" s="4" t="s">
        <v>2239</v>
      </c>
      <c r="N1516" s="4" t="str">
        <f t="shared" si="117"/>
        <v>AD</v>
      </c>
      <c r="O1516" s="4" t="str">
        <f t="shared" si="118"/>
        <v>3</v>
      </c>
      <c r="P1516" s="4" t="str">
        <f t="shared" si="119"/>
        <v>B</v>
      </c>
    </row>
    <row r="1517" spans="1:16" s="4" customFormat="1" ht="18" customHeight="1" x14ac:dyDescent="0.35">
      <c r="A1517" s="11" t="s">
        <v>4531</v>
      </c>
      <c r="B1517" s="12" t="s">
        <v>617</v>
      </c>
      <c r="C1517" s="12" t="s">
        <v>524</v>
      </c>
      <c r="D1517" s="12" t="s">
        <v>525</v>
      </c>
      <c r="E1517" s="13">
        <v>75</v>
      </c>
      <c r="F1517" s="13">
        <v>75</v>
      </c>
      <c r="G1517" s="12" t="s">
        <v>9</v>
      </c>
      <c r="H1517" s="12" t="s">
        <v>2079</v>
      </c>
      <c r="I1517" s="12" t="s">
        <v>2080</v>
      </c>
      <c r="J1517" s="13">
        <f t="shared" si="115"/>
        <v>0</v>
      </c>
      <c r="K1517" s="14" t="str">
        <f t="shared" si="116"/>
        <v xml:space="preserve"> Equivalent</v>
      </c>
      <c r="L1517" s="4" t="s">
        <v>2239</v>
      </c>
      <c r="N1517" s="4" t="str">
        <f t="shared" si="117"/>
        <v>AD</v>
      </c>
      <c r="O1517" s="4" t="str">
        <f t="shared" si="118"/>
        <v>5</v>
      </c>
      <c r="P1517" s="4" t="str">
        <f t="shared" si="119"/>
        <v>B</v>
      </c>
    </row>
    <row r="1518" spans="1:16" s="4" customFormat="1" ht="18" customHeight="1" x14ac:dyDescent="0.35">
      <c r="A1518" s="11" t="s">
        <v>4532</v>
      </c>
      <c r="B1518" s="12" t="s">
        <v>618</v>
      </c>
      <c r="C1518" s="12" t="s">
        <v>2020</v>
      </c>
      <c r="D1518" s="12" t="s">
        <v>2021</v>
      </c>
      <c r="E1518" s="13">
        <v>4</v>
      </c>
      <c r="F1518" s="13">
        <v>4</v>
      </c>
      <c r="G1518" s="12" t="s">
        <v>9</v>
      </c>
      <c r="H1518" s="12" t="s">
        <v>2079</v>
      </c>
      <c r="I1518" s="12" t="s">
        <v>2080</v>
      </c>
      <c r="J1518" s="13">
        <f t="shared" si="115"/>
        <v>0</v>
      </c>
      <c r="K1518" s="14" t="str">
        <f t="shared" si="116"/>
        <v xml:space="preserve"> Equivalent</v>
      </c>
      <c r="L1518" s="4" t="s">
        <v>2239</v>
      </c>
      <c r="N1518" s="4" t="str">
        <f t="shared" si="117"/>
        <v>AD</v>
      </c>
      <c r="O1518" s="4" t="str">
        <f t="shared" si="118"/>
        <v>7</v>
      </c>
      <c r="P1518" s="4" t="str">
        <f t="shared" si="119"/>
        <v>B</v>
      </c>
    </row>
    <row r="1519" spans="1:16" s="4" customFormat="1" ht="18" customHeight="1" x14ac:dyDescent="0.35">
      <c r="A1519" s="11" t="s">
        <v>4533</v>
      </c>
      <c r="B1519" s="12" t="s">
        <v>4534</v>
      </c>
      <c r="C1519" s="12" t="s">
        <v>2994</v>
      </c>
      <c r="D1519" s="12" t="s">
        <v>2995</v>
      </c>
      <c r="E1519" s="13">
        <v>3</v>
      </c>
      <c r="F1519" s="13">
        <v>3</v>
      </c>
      <c r="G1519" s="12" t="s">
        <v>9</v>
      </c>
      <c r="H1519" s="12" t="s">
        <v>2079</v>
      </c>
      <c r="I1519" s="12" t="s">
        <v>2080</v>
      </c>
      <c r="J1519" s="13">
        <f t="shared" si="115"/>
        <v>0</v>
      </c>
      <c r="K1519" s="14" t="str">
        <f t="shared" si="116"/>
        <v xml:space="preserve"> Equivalent</v>
      </c>
      <c r="L1519" s="4" t="s">
        <v>2239</v>
      </c>
      <c r="N1519" s="4" t="str">
        <f t="shared" si="117"/>
        <v>AD</v>
      </c>
      <c r="O1519" s="4" t="str">
        <f t="shared" si="118"/>
        <v>9</v>
      </c>
      <c r="P1519" s="4" t="str">
        <f t="shared" si="119"/>
        <v>B</v>
      </c>
    </row>
    <row r="1520" spans="1:16" s="4" customFormat="1" ht="18" customHeight="1" x14ac:dyDescent="0.35">
      <c r="A1520" s="11" t="s">
        <v>4535</v>
      </c>
      <c r="B1520" s="12" t="s">
        <v>619</v>
      </c>
      <c r="C1520" s="12" t="s">
        <v>2267</v>
      </c>
      <c r="D1520" s="12" t="s">
        <v>2268</v>
      </c>
      <c r="E1520" s="13">
        <v>4</v>
      </c>
      <c r="F1520" s="13">
        <v>4</v>
      </c>
      <c r="G1520" s="12" t="s">
        <v>9</v>
      </c>
      <c r="H1520" s="12" t="s">
        <v>2079</v>
      </c>
      <c r="I1520" s="12" t="s">
        <v>2080</v>
      </c>
      <c r="J1520" s="13">
        <f t="shared" si="115"/>
        <v>0</v>
      </c>
      <c r="K1520" s="14" t="str">
        <f t="shared" si="116"/>
        <v xml:space="preserve"> Equivalent</v>
      </c>
      <c r="L1520" s="4" t="s">
        <v>2239</v>
      </c>
      <c r="N1520" s="4" t="str">
        <f t="shared" si="117"/>
        <v>AD</v>
      </c>
      <c r="O1520" s="4" t="str">
        <f t="shared" si="118"/>
        <v>1</v>
      </c>
      <c r="P1520" s="4" t="str">
        <f t="shared" si="119"/>
        <v>B</v>
      </c>
    </row>
    <row r="1521" spans="1:16" s="4" customFormat="1" ht="18" customHeight="1" x14ac:dyDescent="0.35">
      <c r="A1521" s="11" t="s">
        <v>4536</v>
      </c>
      <c r="B1521" s="12" t="s">
        <v>620</v>
      </c>
      <c r="C1521" s="12" t="s">
        <v>2267</v>
      </c>
      <c r="D1521" s="12" t="s">
        <v>2268</v>
      </c>
      <c r="E1521" s="13">
        <v>4</v>
      </c>
      <c r="F1521" s="13">
        <v>4</v>
      </c>
      <c r="G1521" s="12" t="s">
        <v>9</v>
      </c>
      <c r="H1521" s="12" t="s">
        <v>2079</v>
      </c>
      <c r="I1521" s="12" t="s">
        <v>2080</v>
      </c>
      <c r="J1521" s="13">
        <f t="shared" si="115"/>
        <v>0</v>
      </c>
      <c r="K1521" s="14" t="str">
        <f t="shared" si="116"/>
        <v xml:space="preserve"> Equivalent</v>
      </c>
      <c r="L1521" s="4" t="s">
        <v>2239</v>
      </c>
      <c r="N1521" s="4" t="str">
        <f t="shared" si="117"/>
        <v>AD</v>
      </c>
      <c r="O1521" s="4" t="str">
        <f t="shared" si="118"/>
        <v>3</v>
      </c>
      <c r="P1521" s="4" t="str">
        <f t="shared" si="119"/>
        <v>B</v>
      </c>
    </row>
    <row r="1522" spans="1:16" s="4" customFormat="1" ht="18" customHeight="1" x14ac:dyDescent="0.35">
      <c r="A1522" s="11" t="s">
        <v>4537</v>
      </c>
      <c r="B1522" s="12" t="s">
        <v>621</v>
      </c>
      <c r="C1522" s="12" t="s">
        <v>524</v>
      </c>
      <c r="D1522" s="12" t="s">
        <v>525</v>
      </c>
      <c r="E1522" s="13">
        <v>75</v>
      </c>
      <c r="F1522" s="13">
        <v>75</v>
      </c>
      <c r="G1522" s="12" t="s">
        <v>9</v>
      </c>
      <c r="H1522" s="12" t="s">
        <v>2079</v>
      </c>
      <c r="I1522" s="12" t="s">
        <v>2080</v>
      </c>
      <c r="J1522" s="13">
        <f t="shared" si="115"/>
        <v>0</v>
      </c>
      <c r="K1522" s="14" t="str">
        <f t="shared" si="116"/>
        <v xml:space="preserve"> Equivalent</v>
      </c>
      <c r="L1522" s="4" t="s">
        <v>2239</v>
      </c>
      <c r="N1522" s="4" t="str">
        <f t="shared" si="117"/>
        <v>AD</v>
      </c>
      <c r="O1522" s="4" t="str">
        <f t="shared" si="118"/>
        <v>5</v>
      </c>
      <c r="P1522" s="4" t="str">
        <f t="shared" si="119"/>
        <v>B</v>
      </c>
    </row>
    <row r="1523" spans="1:16" s="4" customFormat="1" ht="18" customHeight="1" x14ac:dyDescent="0.35">
      <c r="A1523" s="11" t="s">
        <v>4538</v>
      </c>
      <c r="B1523" s="12" t="s">
        <v>622</v>
      </c>
      <c r="C1523" s="12" t="s">
        <v>413</v>
      </c>
      <c r="D1523" s="12" t="s">
        <v>414</v>
      </c>
      <c r="E1523" s="13">
        <v>54</v>
      </c>
      <c r="F1523" s="13">
        <v>54</v>
      </c>
      <c r="G1523" s="12" t="s">
        <v>18</v>
      </c>
      <c r="H1523" s="12" t="s">
        <v>2079</v>
      </c>
      <c r="I1523" s="12" t="s">
        <v>2080</v>
      </c>
      <c r="J1523" s="13">
        <f t="shared" si="115"/>
        <v>0</v>
      </c>
      <c r="K1523" s="14" t="str">
        <f t="shared" si="116"/>
        <v xml:space="preserve"> Equivalent</v>
      </c>
      <c r="L1523" s="4" t="s">
        <v>2239</v>
      </c>
      <c r="N1523" s="4" t="str">
        <f t="shared" si="117"/>
        <v>AD</v>
      </c>
      <c r="O1523" s="4" t="str">
        <f t="shared" si="118"/>
        <v>7</v>
      </c>
      <c r="P1523" s="4" t="str">
        <f t="shared" si="119"/>
        <v>B</v>
      </c>
    </row>
    <row r="1524" spans="1:16" s="4" customFormat="1" ht="18" customHeight="1" x14ac:dyDescent="0.35">
      <c r="A1524" s="11" t="s">
        <v>4539</v>
      </c>
      <c r="B1524" s="12" t="s">
        <v>4540</v>
      </c>
      <c r="C1524" s="12" t="s">
        <v>2994</v>
      </c>
      <c r="D1524" s="12" t="s">
        <v>2995</v>
      </c>
      <c r="E1524" s="13">
        <v>4</v>
      </c>
      <c r="F1524" s="13">
        <v>4</v>
      </c>
      <c r="G1524" s="12" t="s">
        <v>9</v>
      </c>
      <c r="H1524" s="12" t="s">
        <v>2079</v>
      </c>
      <c r="I1524" s="12" t="s">
        <v>2080</v>
      </c>
      <c r="J1524" s="13">
        <f t="shared" si="115"/>
        <v>0</v>
      </c>
      <c r="K1524" s="14" t="str">
        <f t="shared" si="116"/>
        <v xml:space="preserve"> Equivalent</v>
      </c>
      <c r="L1524" s="4" t="s">
        <v>2239</v>
      </c>
      <c r="N1524" s="4" t="str">
        <f t="shared" si="117"/>
        <v>AD</v>
      </c>
      <c r="O1524" s="4" t="str">
        <f t="shared" si="118"/>
        <v>9</v>
      </c>
      <c r="P1524" s="4" t="str">
        <f t="shared" si="119"/>
        <v>B</v>
      </c>
    </row>
    <row r="1525" spans="1:16" s="4" customFormat="1" ht="18" customHeight="1" x14ac:dyDescent="0.35">
      <c r="A1525" s="11" t="s">
        <v>4541</v>
      </c>
      <c r="B1525" s="12" t="s">
        <v>623</v>
      </c>
      <c r="C1525" s="12" t="s">
        <v>1656</v>
      </c>
      <c r="D1525" s="12" t="s">
        <v>1657</v>
      </c>
      <c r="E1525" s="13">
        <v>75</v>
      </c>
      <c r="F1525" s="13">
        <v>75</v>
      </c>
      <c r="G1525" s="12" t="s">
        <v>9</v>
      </c>
      <c r="H1525" s="12" t="s">
        <v>2079</v>
      </c>
      <c r="I1525" s="12" t="s">
        <v>2080</v>
      </c>
      <c r="J1525" s="13">
        <f t="shared" si="115"/>
        <v>0</v>
      </c>
      <c r="K1525" s="14" t="str">
        <f t="shared" si="116"/>
        <v xml:space="preserve"> Equivalent</v>
      </c>
      <c r="L1525" s="4" t="s">
        <v>2239</v>
      </c>
      <c r="N1525" s="4" t="str">
        <f t="shared" si="117"/>
        <v>AD</v>
      </c>
      <c r="O1525" s="4" t="str">
        <f t="shared" si="118"/>
        <v>1</v>
      </c>
      <c r="P1525" s="4" t="str">
        <f t="shared" si="119"/>
        <v>B</v>
      </c>
    </row>
    <row r="1526" spans="1:16" s="4" customFormat="1" ht="18" customHeight="1" x14ac:dyDescent="0.35">
      <c r="A1526" s="11" t="s">
        <v>4542</v>
      </c>
      <c r="B1526" s="12" t="s">
        <v>624</v>
      </c>
      <c r="C1526" s="12" t="s">
        <v>524</v>
      </c>
      <c r="D1526" s="12" t="s">
        <v>525</v>
      </c>
      <c r="E1526" s="13">
        <v>75</v>
      </c>
      <c r="F1526" s="13">
        <v>75</v>
      </c>
      <c r="G1526" s="12" t="s">
        <v>9</v>
      </c>
      <c r="H1526" s="12" t="s">
        <v>2079</v>
      </c>
      <c r="I1526" s="12" t="s">
        <v>2080</v>
      </c>
      <c r="J1526" s="13">
        <f t="shared" si="115"/>
        <v>0</v>
      </c>
      <c r="K1526" s="14" t="str">
        <f t="shared" si="116"/>
        <v xml:space="preserve"> Equivalent</v>
      </c>
      <c r="L1526" s="4" t="s">
        <v>2239</v>
      </c>
      <c r="N1526" s="4" t="str">
        <f t="shared" si="117"/>
        <v>AD</v>
      </c>
      <c r="O1526" s="4" t="str">
        <f t="shared" si="118"/>
        <v>3</v>
      </c>
      <c r="P1526" s="4" t="str">
        <f t="shared" si="119"/>
        <v>B</v>
      </c>
    </row>
    <row r="1527" spans="1:16" s="4" customFormat="1" ht="18" customHeight="1" x14ac:dyDescent="0.35">
      <c r="A1527" s="11" t="s">
        <v>4543</v>
      </c>
      <c r="B1527" s="12" t="s">
        <v>4544</v>
      </c>
      <c r="C1527" s="12" t="s">
        <v>386</v>
      </c>
      <c r="D1527" s="12" t="s">
        <v>387</v>
      </c>
      <c r="E1527" s="13">
        <v>78</v>
      </c>
      <c r="F1527" s="13">
        <v>78</v>
      </c>
      <c r="G1527" s="12" t="s">
        <v>9</v>
      </c>
      <c r="H1527" s="12" t="s">
        <v>2079</v>
      </c>
      <c r="I1527" s="12" t="s">
        <v>2080</v>
      </c>
      <c r="J1527" s="13">
        <f t="shared" si="115"/>
        <v>0</v>
      </c>
      <c r="K1527" s="14" t="str">
        <f t="shared" si="116"/>
        <v xml:space="preserve"> Equivalent</v>
      </c>
      <c r="L1527" s="4" t="s">
        <v>2239</v>
      </c>
      <c r="N1527" s="4" t="str">
        <f t="shared" si="117"/>
        <v>AD</v>
      </c>
      <c r="O1527" s="4" t="str">
        <f t="shared" si="118"/>
        <v>5</v>
      </c>
      <c r="P1527" s="4" t="str">
        <f t="shared" si="119"/>
        <v>B</v>
      </c>
    </row>
    <row r="1528" spans="1:16" s="4" customFormat="1" ht="18" customHeight="1" x14ac:dyDescent="0.35">
      <c r="A1528" s="11" t="s">
        <v>4545</v>
      </c>
      <c r="B1528" s="12" t="s">
        <v>625</v>
      </c>
      <c r="C1528" s="12" t="s">
        <v>2008</v>
      </c>
      <c r="D1528" s="12" t="s">
        <v>2009</v>
      </c>
      <c r="E1528" s="13">
        <v>4</v>
      </c>
      <c r="F1528" s="13">
        <v>4</v>
      </c>
      <c r="G1528" s="12" t="s">
        <v>9</v>
      </c>
      <c r="H1528" s="12" t="s">
        <v>2079</v>
      </c>
      <c r="I1528" s="12" t="s">
        <v>2080</v>
      </c>
      <c r="J1528" s="13">
        <f t="shared" si="115"/>
        <v>0</v>
      </c>
      <c r="K1528" s="14" t="str">
        <f t="shared" si="116"/>
        <v xml:space="preserve"> Equivalent</v>
      </c>
      <c r="L1528" s="4" t="s">
        <v>2239</v>
      </c>
      <c r="N1528" s="4" t="str">
        <f t="shared" si="117"/>
        <v>AD</v>
      </c>
      <c r="O1528" s="4" t="str">
        <f t="shared" si="118"/>
        <v>7</v>
      </c>
      <c r="P1528" s="4" t="str">
        <f t="shared" si="119"/>
        <v>B</v>
      </c>
    </row>
    <row r="1529" spans="1:16" s="4" customFormat="1" ht="18" customHeight="1" x14ac:dyDescent="0.35">
      <c r="A1529" s="11" t="s">
        <v>4546</v>
      </c>
      <c r="B1529" s="12" t="s">
        <v>626</v>
      </c>
      <c r="C1529" s="12" t="s">
        <v>2020</v>
      </c>
      <c r="D1529" s="12" t="s">
        <v>2021</v>
      </c>
      <c r="E1529" s="13">
        <v>4</v>
      </c>
      <c r="F1529" s="13">
        <v>4</v>
      </c>
      <c r="G1529" s="12" t="s">
        <v>9</v>
      </c>
      <c r="H1529" s="12" t="s">
        <v>2079</v>
      </c>
      <c r="I1529" s="12" t="s">
        <v>2080</v>
      </c>
      <c r="J1529" s="13">
        <f t="shared" si="115"/>
        <v>0</v>
      </c>
      <c r="K1529" s="14" t="str">
        <f t="shared" si="116"/>
        <v xml:space="preserve"> Equivalent</v>
      </c>
      <c r="L1529" s="4" t="s">
        <v>2239</v>
      </c>
      <c r="N1529" s="4" t="str">
        <f t="shared" si="117"/>
        <v>AD</v>
      </c>
      <c r="O1529" s="4" t="str">
        <f t="shared" si="118"/>
        <v>9</v>
      </c>
      <c r="P1529" s="4" t="str">
        <f t="shared" si="119"/>
        <v>B</v>
      </c>
    </row>
    <row r="1530" spans="1:16" s="4" customFormat="1" ht="18" customHeight="1" x14ac:dyDescent="0.35">
      <c r="A1530" s="11" t="s">
        <v>4547</v>
      </c>
      <c r="B1530" s="12" t="s">
        <v>627</v>
      </c>
      <c r="C1530" s="12" t="s">
        <v>2020</v>
      </c>
      <c r="D1530" s="12" t="s">
        <v>2021</v>
      </c>
      <c r="E1530" s="13">
        <v>4</v>
      </c>
      <c r="F1530" s="13">
        <v>4</v>
      </c>
      <c r="G1530" s="12" t="s">
        <v>9</v>
      </c>
      <c r="H1530" s="12" t="s">
        <v>2079</v>
      </c>
      <c r="I1530" s="12" t="s">
        <v>2080</v>
      </c>
      <c r="J1530" s="13">
        <f t="shared" si="115"/>
        <v>0</v>
      </c>
      <c r="K1530" s="14" t="str">
        <f t="shared" si="116"/>
        <v xml:space="preserve"> Equivalent</v>
      </c>
      <c r="L1530" s="4" t="s">
        <v>2239</v>
      </c>
      <c r="N1530" s="4" t="str">
        <f t="shared" si="117"/>
        <v>AD</v>
      </c>
      <c r="O1530" s="4" t="str">
        <f t="shared" si="118"/>
        <v>1</v>
      </c>
      <c r="P1530" s="4" t="str">
        <f t="shared" si="119"/>
        <v>B</v>
      </c>
    </row>
    <row r="1531" spans="1:16" s="4" customFormat="1" ht="18" customHeight="1" x14ac:dyDescent="0.35">
      <c r="A1531" s="11" t="s">
        <v>4548</v>
      </c>
      <c r="B1531" s="12" t="s">
        <v>628</v>
      </c>
      <c r="C1531" s="12" t="s">
        <v>2013</v>
      </c>
      <c r="D1531" s="12" t="s">
        <v>2014</v>
      </c>
      <c r="E1531" s="13">
        <v>4</v>
      </c>
      <c r="F1531" s="13">
        <v>4</v>
      </c>
      <c r="G1531" s="12" t="s">
        <v>9</v>
      </c>
      <c r="H1531" s="12" t="s">
        <v>2079</v>
      </c>
      <c r="I1531" s="12" t="s">
        <v>2080</v>
      </c>
      <c r="J1531" s="13">
        <f t="shared" si="115"/>
        <v>0</v>
      </c>
      <c r="K1531" s="14" t="str">
        <f t="shared" si="116"/>
        <v xml:space="preserve"> Equivalent</v>
      </c>
      <c r="L1531" s="4" t="s">
        <v>2239</v>
      </c>
      <c r="N1531" s="4" t="str">
        <f t="shared" si="117"/>
        <v>AD</v>
      </c>
      <c r="O1531" s="4" t="str">
        <f t="shared" si="118"/>
        <v>3</v>
      </c>
      <c r="P1531" s="4" t="str">
        <f t="shared" si="119"/>
        <v>B</v>
      </c>
    </row>
    <row r="1532" spans="1:16" s="4" customFormat="1" ht="18" customHeight="1" x14ac:dyDescent="0.35">
      <c r="A1532" s="11" t="s">
        <v>4549</v>
      </c>
      <c r="B1532" s="12" t="s">
        <v>629</v>
      </c>
      <c r="C1532" s="12" t="s">
        <v>2156</v>
      </c>
      <c r="D1532" s="12" t="s">
        <v>2157</v>
      </c>
      <c r="E1532" s="13">
        <v>4</v>
      </c>
      <c r="F1532" s="13">
        <v>4</v>
      </c>
      <c r="G1532" s="12" t="s">
        <v>9</v>
      </c>
      <c r="H1532" s="12" t="s">
        <v>2079</v>
      </c>
      <c r="I1532" s="12" t="s">
        <v>2080</v>
      </c>
      <c r="J1532" s="13">
        <f t="shared" si="115"/>
        <v>0</v>
      </c>
      <c r="K1532" s="14" t="str">
        <f t="shared" si="116"/>
        <v xml:space="preserve"> Equivalent</v>
      </c>
      <c r="L1532" s="4" t="s">
        <v>2239</v>
      </c>
      <c r="N1532" s="4" t="str">
        <f t="shared" si="117"/>
        <v>AD</v>
      </c>
      <c r="O1532" s="4" t="str">
        <f t="shared" si="118"/>
        <v>3</v>
      </c>
      <c r="P1532" s="4" t="str">
        <f t="shared" si="119"/>
        <v>B</v>
      </c>
    </row>
    <row r="1533" spans="1:16" s="4" customFormat="1" ht="18" customHeight="1" x14ac:dyDescent="0.35">
      <c r="A1533" s="11" t="s">
        <v>4550</v>
      </c>
      <c r="B1533" s="12" t="s">
        <v>630</v>
      </c>
      <c r="C1533" s="12" t="s">
        <v>374</v>
      </c>
      <c r="D1533" s="12" t="s">
        <v>375</v>
      </c>
      <c r="E1533" s="13">
        <v>75</v>
      </c>
      <c r="F1533" s="13">
        <v>75</v>
      </c>
      <c r="G1533" s="12" t="s">
        <v>9</v>
      </c>
      <c r="H1533" s="12" t="s">
        <v>2079</v>
      </c>
      <c r="I1533" s="12" t="s">
        <v>2080</v>
      </c>
      <c r="J1533" s="13">
        <f t="shared" si="115"/>
        <v>0</v>
      </c>
      <c r="K1533" s="14" t="str">
        <f t="shared" si="116"/>
        <v xml:space="preserve"> Equivalent</v>
      </c>
      <c r="L1533" s="4" t="s">
        <v>2239</v>
      </c>
      <c r="N1533" s="4" t="str">
        <f t="shared" si="117"/>
        <v>AD</v>
      </c>
      <c r="O1533" s="4" t="str">
        <f t="shared" si="118"/>
        <v>5</v>
      </c>
      <c r="P1533" s="4" t="str">
        <f t="shared" si="119"/>
        <v>B</v>
      </c>
    </row>
    <row r="1534" spans="1:16" s="4" customFormat="1" ht="18" customHeight="1" x14ac:dyDescent="0.35">
      <c r="A1534" s="11" t="s">
        <v>4551</v>
      </c>
      <c r="B1534" s="12" t="s">
        <v>631</v>
      </c>
      <c r="C1534" s="12" t="s">
        <v>1656</v>
      </c>
      <c r="D1534" s="12" t="s">
        <v>1657</v>
      </c>
      <c r="E1534" s="13">
        <v>75</v>
      </c>
      <c r="F1534" s="13">
        <v>75</v>
      </c>
      <c r="G1534" s="12" t="s">
        <v>9</v>
      </c>
      <c r="H1534" s="12" t="s">
        <v>2079</v>
      </c>
      <c r="I1534" s="12" t="s">
        <v>2080</v>
      </c>
      <c r="J1534" s="13">
        <f t="shared" si="115"/>
        <v>0</v>
      </c>
      <c r="K1534" s="14" t="str">
        <f t="shared" si="116"/>
        <v xml:space="preserve"> Equivalent</v>
      </c>
      <c r="L1534" s="4" t="s">
        <v>2239</v>
      </c>
      <c r="N1534" s="4" t="str">
        <f t="shared" si="117"/>
        <v>AD</v>
      </c>
      <c r="O1534" s="4" t="str">
        <f t="shared" si="118"/>
        <v>7</v>
      </c>
      <c r="P1534" s="4" t="str">
        <f t="shared" si="119"/>
        <v>B</v>
      </c>
    </row>
    <row r="1535" spans="1:16" s="4" customFormat="1" ht="18" customHeight="1" x14ac:dyDescent="0.35">
      <c r="A1535" s="11" t="s">
        <v>4552</v>
      </c>
      <c r="B1535" s="12" t="s">
        <v>4553</v>
      </c>
      <c r="C1535" s="12" t="s">
        <v>374</v>
      </c>
      <c r="D1535" s="12" t="s">
        <v>375</v>
      </c>
      <c r="E1535" s="13">
        <v>75</v>
      </c>
      <c r="F1535" s="13">
        <v>75</v>
      </c>
      <c r="G1535" s="12" t="s">
        <v>9</v>
      </c>
      <c r="H1535" s="12" t="s">
        <v>2079</v>
      </c>
      <c r="I1535" s="12" t="s">
        <v>2080</v>
      </c>
      <c r="J1535" s="13">
        <f t="shared" si="115"/>
        <v>0</v>
      </c>
      <c r="K1535" s="14" t="str">
        <f t="shared" si="116"/>
        <v xml:space="preserve"> Equivalent</v>
      </c>
      <c r="L1535" s="4" t="s">
        <v>2239</v>
      </c>
      <c r="N1535" s="4" t="str">
        <f t="shared" si="117"/>
        <v>AD</v>
      </c>
      <c r="O1535" s="4" t="str">
        <f t="shared" si="118"/>
        <v>9</v>
      </c>
      <c r="P1535" s="4" t="str">
        <f t="shared" si="119"/>
        <v>B</v>
      </c>
    </row>
    <row r="1536" spans="1:16" s="4" customFormat="1" ht="18" customHeight="1" x14ac:dyDescent="0.35">
      <c r="A1536" s="11" t="s">
        <v>4554</v>
      </c>
      <c r="B1536" s="12" t="s">
        <v>632</v>
      </c>
      <c r="C1536" s="12" t="s">
        <v>2020</v>
      </c>
      <c r="D1536" s="12" t="s">
        <v>2021</v>
      </c>
      <c r="E1536" s="13">
        <v>3</v>
      </c>
      <c r="F1536" s="13">
        <v>3</v>
      </c>
      <c r="G1536" s="12" t="s">
        <v>9</v>
      </c>
      <c r="H1536" s="12" t="s">
        <v>2079</v>
      </c>
      <c r="I1536" s="12" t="s">
        <v>2080</v>
      </c>
      <c r="J1536" s="13">
        <f t="shared" si="115"/>
        <v>0</v>
      </c>
      <c r="K1536" s="14" t="str">
        <f t="shared" si="116"/>
        <v xml:space="preserve"> Equivalent</v>
      </c>
      <c r="L1536" s="4" t="s">
        <v>2239</v>
      </c>
      <c r="N1536" s="4" t="str">
        <f t="shared" si="117"/>
        <v>AD</v>
      </c>
      <c r="O1536" s="4" t="str">
        <f t="shared" si="118"/>
        <v>1</v>
      </c>
      <c r="P1536" s="4" t="str">
        <f t="shared" si="119"/>
        <v>B</v>
      </c>
    </row>
    <row r="1537" spans="1:16" s="4" customFormat="1" ht="18" customHeight="1" x14ac:dyDescent="0.35">
      <c r="A1537" s="11" t="s">
        <v>4555</v>
      </c>
      <c r="B1537" s="12" t="s">
        <v>633</v>
      </c>
      <c r="C1537" s="12" t="s">
        <v>374</v>
      </c>
      <c r="D1537" s="12" t="s">
        <v>375</v>
      </c>
      <c r="E1537" s="13">
        <v>75</v>
      </c>
      <c r="F1537" s="13">
        <v>75</v>
      </c>
      <c r="G1537" s="12" t="s">
        <v>9</v>
      </c>
      <c r="H1537" s="12" t="s">
        <v>2079</v>
      </c>
      <c r="I1537" s="12" t="s">
        <v>2080</v>
      </c>
      <c r="J1537" s="13">
        <f t="shared" si="115"/>
        <v>0</v>
      </c>
      <c r="K1537" s="14" t="str">
        <f t="shared" si="116"/>
        <v xml:space="preserve"> Equivalent</v>
      </c>
      <c r="L1537" s="4" t="s">
        <v>2239</v>
      </c>
      <c r="N1537" s="4" t="str">
        <f t="shared" si="117"/>
        <v>AD</v>
      </c>
      <c r="O1537" s="4" t="str">
        <f t="shared" si="118"/>
        <v>3</v>
      </c>
      <c r="P1537" s="4" t="str">
        <f t="shared" si="119"/>
        <v>B</v>
      </c>
    </row>
    <row r="1538" spans="1:16" s="4" customFormat="1" ht="18" customHeight="1" x14ac:dyDescent="0.35">
      <c r="A1538" s="11" t="s">
        <v>4556</v>
      </c>
      <c r="B1538" s="12" t="s">
        <v>634</v>
      </c>
      <c r="C1538" s="12" t="s">
        <v>386</v>
      </c>
      <c r="D1538" s="12" t="s">
        <v>387</v>
      </c>
      <c r="E1538" s="13">
        <v>75</v>
      </c>
      <c r="F1538" s="13">
        <v>75</v>
      </c>
      <c r="G1538" s="12" t="s">
        <v>9</v>
      </c>
      <c r="H1538" s="12" t="s">
        <v>2079</v>
      </c>
      <c r="I1538" s="12" t="s">
        <v>2080</v>
      </c>
      <c r="J1538" s="13">
        <f t="shared" si="115"/>
        <v>0</v>
      </c>
      <c r="K1538" s="14" t="str">
        <f t="shared" si="116"/>
        <v xml:space="preserve"> Equivalent</v>
      </c>
      <c r="L1538" s="4" t="s">
        <v>2239</v>
      </c>
      <c r="N1538" s="4" t="str">
        <f t="shared" si="117"/>
        <v>AD</v>
      </c>
      <c r="O1538" s="4" t="str">
        <f t="shared" si="118"/>
        <v>5</v>
      </c>
      <c r="P1538" s="4" t="str">
        <f t="shared" si="119"/>
        <v>B</v>
      </c>
    </row>
    <row r="1539" spans="1:16" s="4" customFormat="1" ht="18" customHeight="1" x14ac:dyDescent="0.35">
      <c r="A1539" s="11" t="s">
        <v>4557</v>
      </c>
      <c r="B1539" s="12" t="s">
        <v>635</v>
      </c>
      <c r="C1539" s="12" t="s">
        <v>374</v>
      </c>
      <c r="D1539" s="12" t="s">
        <v>375</v>
      </c>
      <c r="E1539" s="13">
        <v>62</v>
      </c>
      <c r="F1539" s="13">
        <v>62</v>
      </c>
      <c r="G1539" s="12" t="s">
        <v>9</v>
      </c>
      <c r="H1539" s="12" t="s">
        <v>2079</v>
      </c>
      <c r="I1539" s="12" t="s">
        <v>2080</v>
      </c>
      <c r="J1539" s="13">
        <f t="shared" ref="J1539:J1602" si="120">F1539-E1539</f>
        <v>0</v>
      </c>
      <c r="K1539" s="14" t="str">
        <f t="shared" ref="K1539:K1602" si="121">IF(J1539=0," Equivalent",IF(J1539&gt;0,"Excess","Shortage"))</f>
        <v xml:space="preserve"> Equivalent</v>
      </c>
      <c r="L1539" s="4" t="s">
        <v>2239</v>
      </c>
      <c r="N1539" s="4" t="str">
        <f t="shared" ref="N1539:N1602" si="122">MID(B1539,1,2)</f>
        <v>AD</v>
      </c>
      <c r="O1539" s="4" t="str">
        <f t="shared" ref="O1539:O1602" si="123">MID(B1539,6,1)</f>
        <v>7</v>
      </c>
      <c r="P1539" s="4" t="str">
        <f t="shared" ref="P1539:P1602" si="124">MID(B1539,8,1)</f>
        <v>B</v>
      </c>
    </row>
    <row r="1540" spans="1:16" s="4" customFormat="1" ht="18" customHeight="1" x14ac:dyDescent="0.35">
      <c r="A1540" s="11" t="s">
        <v>4558</v>
      </c>
      <c r="B1540" s="12" t="s">
        <v>636</v>
      </c>
      <c r="C1540" s="12" t="s">
        <v>374</v>
      </c>
      <c r="D1540" s="12" t="s">
        <v>375</v>
      </c>
      <c r="E1540" s="13">
        <v>75</v>
      </c>
      <c r="F1540" s="13">
        <v>75</v>
      </c>
      <c r="G1540" s="12" t="s">
        <v>9</v>
      </c>
      <c r="H1540" s="12" t="s">
        <v>2079</v>
      </c>
      <c r="I1540" s="12" t="s">
        <v>2080</v>
      </c>
      <c r="J1540" s="13">
        <f t="shared" si="120"/>
        <v>0</v>
      </c>
      <c r="K1540" s="14" t="str">
        <f t="shared" si="121"/>
        <v xml:space="preserve"> Equivalent</v>
      </c>
      <c r="L1540" s="4" t="s">
        <v>2239</v>
      </c>
      <c r="N1540" s="4" t="str">
        <f t="shared" si="122"/>
        <v>AD</v>
      </c>
      <c r="O1540" s="4" t="str">
        <f t="shared" si="123"/>
        <v>9</v>
      </c>
      <c r="P1540" s="4" t="str">
        <f t="shared" si="124"/>
        <v>B</v>
      </c>
    </row>
    <row r="1541" spans="1:16" s="4" customFormat="1" ht="18" customHeight="1" x14ac:dyDescent="0.35">
      <c r="A1541" s="11" t="s">
        <v>4559</v>
      </c>
      <c r="B1541" s="12" t="s">
        <v>637</v>
      </c>
      <c r="C1541" s="12" t="s">
        <v>2994</v>
      </c>
      <c r="D1541" s="12" t="s">
        <v>2995</v>
      </c>
      <c r="E1541" s="13">
        <v>4</v>
      </c>
      <c r="F1541" s="13">
        <v>4</v>
      </c>
      <c r="G1541" s="12" t="s">
        <v>9</v>
      </c>
      <c r="H1541" s="12" t="s">
        <v>2079</v>
      </c>
      <c r="I1541" s="12" t="s">
        <v>2080</v>
      </c>
      <c r="J1541" s="13">
        <f t="shared" si="120"/>
        <v>0</v>
      </c>
      <c r="K1541" s="14" t="str">
        <f t="shared" si="121"/>
        <v xml:space="preserve"> Equivalent</v>
      </c>
      <c r="L1541" s="4" t="s">
        <v>2239</v>
      </c>
      <c r="N1541" s="4" t="str">
        <f t="shared" si="122"/>
        <v>AD</v>
      </c>
      <c r="O1541" s="4" t="str">
        <f t="shared" si="123"/>
        <v>1</v>
      </c>
      <c r="P1541" s="4" t="str">
        <f t="shared" si="124"/>
        <v>B</v>
      </c>
    </row>
    <row r="1542" spans="1:16" s="4" customFormat="1" ht="18" customHeight="1" x14ac:dyDescent="0.35">
      <c r="A1542" s="11" t="s">
        <v>4560</v>
      </c>
      <c r="B1542" s="12" t="s">
        <v>638</v>
      </c>
      <c r="C1542" s="12" t="s">
        <v>374</v>
      </c>
      <c r="D1542" s="12" t="s">
        <v>375</v>
      </c>
      <c r="E1542" s="13">
        <v>75</v>
      </c>
      <c r="F1542" s="13">
        <v>75</v>
      </c>
      <c r="G1542" s="12" t="s">
        <v>9</v>
      </c>
      <c r="H1542" s="12" t="s">
        <v>2079</v>
      </c>
      <c r="I1542" s="12" t="s">
        <v>2080</v>
      </c>
      <c r="J1542" s="13">
        <f t="shared" si="120"/>
        <v>0</v>
      </c>
      <c r="K1542" s="14" t="str">
        <f t="shared" si="121"/>
        <v xml:space="preserve"> Equivalent</v>
      </c>
      <c r="L1542" s="4" t="s">
        <v>2239</v>
      </c>
      <c r="N1542" s="4" t="str">
        <f t="shared" si="122"/>
        <v>AD</v>
      </c>
      <c r="O1542" s="4" t="str">
        <f t="shared" si="123"/>
        <v>3</v>
      </c>
      <c r="P1542" s="4" t="str">
        <f t="shared" si="124"/>
        <v>B</v>
      </c>
    </row>
    <row r="1543" spans="1:16" s="4" customFormat="1" ht="18" customHeight="1" x14ac:dyDescent="0.35">
      <c r="A1543" s="11" t="s">
        <v>4561</v>
      </c>
      <c r="B1543" s="12" t="s">
        <v>639</v>
      </c>
      <c r="C1543" s="12" t="s">
        <v>2994</v>
      </c>
      <c r="D1543" s="12" t="s">
        <v>2995</v>
      </c>
      <c r="E1543" s="13">
        <v>4</v>
      </c>
      <c r="F1543" s="13">
        <v>4</v>
      </c>
      <c r="G1543" s="12" t="s">
        <v>9</v>
      </c>
      <c r="H1543" s="12" t="s">
        <v>2079</v>
      </c>
      <c r="I1543" s="12" t="s">
        <v>2080</v>
      </c>
      <c r="J1543" s="13">
        <f t="shared" si="120"/>
        <v>0</v>
      </c>
      <c r="K1543" s="14" t="str">
        <f t="shared" si="121"/>
        <v xml:space="preserve"> Equivalent</v>
      </c>
      <c r="L1543" s="4" t="s">
        <v>2239</v>
      </c>
      <c r="N1543" s="4" t="str">
        <f t="shared" si="122"/>
        <v>AD</v>
      </c>
      <c r="O1543" s="4" t="str">
        <f t="shared" si="123"/>
        <v>5</v>
      </c>
      <c r="P1543" s="4" t="str">
        <f t="shared" si="124"/>
        <v>B</v>
      </c>
    </row>
    <row r="1544" spans="1:16" s="4" customFormat="1" ht="18" customHeight="1" x14ac:dyDescent="0.35">
      <c r="A1544" s="11" t="s">
        <v>4562</v>
      </c>
      <c r="B1544" s="12" t="s">
        <v>640</v>
      </c>
      <c r="C1544" s="12" t="s">
        <v>524</v>
      </c>
      <c r="D1544" s="12" t="s">
        <v>525</v>
      </c>
      <c r="E1544" s="13">
        <v>75</v>
      </c>
      <c r="F1544" s="13">
        <v>75</v>
      </c>
      <c r="G1544" s="12" t="s">
        <v>9</v>
      </c>
      <c r="H1544" s="12" t="s">
        <v>2079</v>
      </c>
      <c r="I1544" s="12" t="s">
        <v>2080</v>
      </c>
      <c r="J1544" s="13">
        <f t="shared" si="120"/>
        <v>0</v>
      </c>
      <c r="K1544" s="14" t="str">
        <f t="shared" si="121"/>
        <v xml:space="preserve"> Equivalent</v>
      </c>
      <c r="L1544" s="4" t="s">
        <v>2239</v>
      </c>
      <c r="N1544" s="4" t="str">
        <f t="shared" si="122"/>
        <v>AD</v>
      </c>
      <c r="O1544" s="4" t="str">
        <f t="shared" si="123"/>
        <v>7</v>
      </c>
      <c r="P1544" s="4" t="str">
        <f t="shared" si="124"/>
        <v>B</v>
      </c>
    </row>
    <row r="1545" spans="1:16" s="4" customFormat="1" ht="18" customHeight="1" x14ac:dyDescent="0.35">
      <c r="A1545" s="11" t="s">
        <v>4563</v>
      </c>
      <c r="B1545" s="12" t="s">
        <v>641</v>
      </c>
      <c r="C1545" s="12" t="s">
        <v>1895</v>
      </c>
      <c r="D1545" s="12" t="s">
        <v>1896</v>
      </c>
      <c r="E1545" s="13">
        <v>23</v>
      </c>
      <c r="F1545" s="13">
        <v>23</v>
      </c>
      <c r="G1545" s="12" t="s">
        <v>9</v>
      </c>
      <c r="H1545" s="12" t="s">
        <v>2079</v>
      </c>
      <c r="I1545" s="12" t="s">
        <v>2080</v>
      </c>
      <c r="J1545" s="13">
        <f t="shared" si="120"/>
        <v>0</v>
      </c>
      <c r="K1545" s="14" t="str">
        <f t="shared" si="121"/>
        <v xml:space="preserve"> Equivalent</v>
      </c>
      <c r="L1545" s="4" t="s">
        <v>2239</v>
      </c>
      <c r="N1545" s="4" t="str">
        <f t="shared" si="122"/>
        <v>AD</v>
      </c>
      <c r="O1545" s="4" t="str">
        <f t="shared" si="123"/>
        <v>9</v>
      </c>
      <c r="P1545" s="4" t="str">
        <f t="shared" si="124"/>
        <v>B</v>
      </c>
    </row>
    <row r="1546" spans="1:16" s="4" customFormat="1" ht="18" customHeight="1" x14ac:dyDescent="0.35">
      <c r="A1546" s="11" t="s">
        <v>4564</v>
      </c>
      <c r="B1546" s="12" t="s">
        <v>642</v>
      </c>
      <c r="C1546" s="12" t="s">
        <v>2994</v>
      </c>
      <c r="D1546" s="12" t="s">
        <v>2995</v>
      </c>
      <c r="E1546" s="13">
        <v>4</v>
      </c>
      <c r="F1546" s="13">
        <v>4</v>
      </c>
      <c r="G1546" s="12" t="s">
        <v>9</v>
      </c>
      <c r="H1546" s="12" t="s">
        <v>2079</v>
      </c>
      <c r="I1546" s="12" t="s">
        <v>2080</v>
      </c>
      <c r="J1546" s="13">
        <f t="shared" si="120"/>
        <v>0</v>
      </c>
      <c r="K1546" s="14" t="str">
        <f t="shared" si="121"/>
        <v xml:space="preserve"> Equivalent</v>
      </c>
      <c r="L1546" s="4" t="s">
        <v>2239</v>
      </c>
      <c r="N1546" s="4" t="str">
        <f t="shared" si="122"/>
        <v>AD</v>
      </c>
      <c r="O1546" s="4" t="str">
        <f t="shared" si="123"/>
        <v>1</v>
      </c>
      <c r="P1546" s="4" t="str">
        <f t="shared" si="124"/>
        <v>B</v>
      </c>
    </row>
    <row r="1547" spans="1:16" s="4" customFormat="1" ht="18" customHeight="1" x14ac:dyDescent="0.35">
      <c r="A1547" s="11" t="s">
        <v>4565</v>
      </c>
      <c r="B1547" s="12" t="s">
        <v>643</v>
      </c>
      <c r="C1547" s="12" t="s">
        <v>1656</v>
      </c>
      <c r="D1547" s="12" t="s">
        <v>1657</v>
      </c>
      <c r="E1547" s="13">
        <v>75</v>
      </c>
      <c r="F1547" s="13">
        <v>75</v>
      </c>
      <c r="G1547" s="12" t="s">
        <v>9</v>
      </c>
      <c r="H1547" s="12" t="s">
        <v>2079</v>
      </c>
      <c r="I1547" s="12" t="s">
        <v>2080</v>
      </c>
      <c r="J1547" s="13">
        <f t="shared" si="120"/>
        <v>0</v>
      </c>
      <c r="K1547" s="14" t="str">
        <f t="shared" si="121"/>
        <v xml:space="preserve"> Equivalent</v>
      </c>
      <c r="L1547" s="4" t="s">
        <v>2239</v>
      </c>
      <c r="N1547" s="4" t="str">
        <f t="shared" si="122"/>
        <v>AD</v>
      </c>
      <c r="O1547" s="4" t="str">
        <f t="shared" si="123"/>
        <v>3</v>
      </c>
      <c r="P1547" s="4" t="str">
        <f t="shared" si="124"/>
        <v>B</v>
      </c>
    </row>
    <row r="1548" spans="1:16" s="4" customFormat="1" ht="18" customHeight="1" x14ac:dyDescent="0.35">
      <c r="A1548" s="11" t="s">
        <v>4566</v>
      </c>
      <c r="B1548" s="12" t="s">
        <v>4567</v>
      </c>
      <c r="C1548" s="12" t="s">
        <v>603</v>
      </c>
      <c r="D1548" s="12" t="s">
        <v>604</v>
      </c>
      <c r="E1548" s="13">
        <v>35</v>
      </c>
      <c r="F1548" s="13">
        <v>35</v>
      </c>
      <c r="G1548" s="12" t="s">
        <v>9</v>
      </c>
      <c r="H1548" s="12" t="s">
        <v>2079</v>
      </c>
      <c r="I1548" s="12" t="s">
        <v>2080</v>
      </c>
      <c r="J1548" s="13">
        <f t="shared" si="120"/>
        <v>0</v>
      </c>
      <c r="K1548" s="14" t="str">
        <f t="shared" si="121"/>
        <v xml:space="preserve"> Equivalent</v>
      </c>
      <c r="L1548" s="4" t="s">
        <v>2239</v>
      </c>
      <c r="N1548" s="4" t="str">
        <f t="shared" si="122"/>
        <v>AD</v>
      </c>
      <c r="O1548" s="4" t="str">
        <f t="shared" si="123"/>
        <v>5</v>
      </c>
      <c r="P1548" s="4" t="str">
        <f t="shared" si="124"/>
        <v>B</v>
      </c>
    </row>
    <row r="1549" spans="1:16" s="4" customFormat="1" ht="18" customHeight="1" x14ac:dyDescent="0.35">
      <c r="A1549" s="11" t="s">
        <v>4568</v>
      </c>
      <c r="B1549" s="12" t="s">
        <v>4569</v>
      </c>
      <c r="C1549" s="12" t="s">
        <v>524</v>
      </c>
      <c r="D1549" s="12" t="s">
        <v>525</v>
      </c>
      <c r="E1549" s="13">
        <v>75</v>
      </c>
      <c r="F1549" s="13">
        <v>75</v>
      </c>
      <c r="G1549" s="12" t="s">
        <v>9</v>
      </c>
      <c r="H1549" s="12" t="s">
        <v>2079</v>
      </c>
      <c r="I1549" s="12" t="s">
        <v>2080</v>
      </c>
      <c r="J1549" s="13">
        <f t="shared" si="120"/>
        <v>0</v>
      </c>
      <c r="K1549" s="14" t="str">
        <f t="shared" si="121"/>
        <v xml:space="preserve"> Equivalent</v>
      </c>
      <c r="L1549" s="4" t="s">
        <v>2239</v>
      </c>
      <c r="N1549" s="4" t="str">
        <f t="shared" si="122"/>
        <v>AD</v>
      </c>
      <c r="O1549" s="4" t="str">
        <f t="shared" si="123"/>
        <v>7</v>
      </c>
      <c r="P1549" s="4" t="str">
        <f t="shared" si="124"/>
        <v>B</v>
      </c>
    </row>
    <row r="1550" spans="1:16" s="4" customFormat="1" ht="18" customHeight="1" x14ac:dyDescent="0.35">
      <c r="A1550" s="11" t="s">
        <v>4570</v>
      </c>
      <c r="B1550" s="12" t="s">
        <v>4571</v>
      </c>
      <c r="C1550" s="12" t="s">
        <v>524</v>
      </c>
      <c r="D1550" s="12" t="s">
        <v>525</v>
      </c>
      <c r="E1550" s="13">
        <v>75</v>
      </c>
      <c r="F1550" s="13">
        <v>75</v>
      </c>
      <c r="G1550" s="12" t="s">
        <v>9</v>
      </c>
      <c r="H1550" s="12" t="s">
        <v>2079</v>
      </c>
      <c r="I1550" s="12" t="s">
        <v>2080</v>
      </c>
      <c r="J1550" s="13">
        <f t="shared" si="120"/>
        <v>0</v>
      </c>
      <c r="K1550" s="14" t="str">
        <f t="shared" si="121"/>
        <v xml:space="preserve"> Equivalent</v>
      </c>
      <c r="L1550" s="4" t="s">
        <v>2239</v>
      </c>
      <c r="N1550" s="4" t="str">
        <f t="shared" si="122"/>
        <v>AD</v>
      </c>
      <c r="O1550" s="4" t="str">
        <f t="shared" si="123"/>
        <v>9</v>
      </c>
      <c r="P1550" s="4" t="str">
        <f t="shared" si="124"/>
        <v>B</v>
      </c>
    </row>
    <row r="1551" spans="1:16" s="4" customFormat="1" ht="18" customHeight="1" x14ac:dyDescent="0.35">
      <c r="A1551" s="11" t="s">
        <v>4572</v>
      </c>
      <c r="B1551" s="12" t="s">
        <v>644</v>
      </c>
      <c r="C1551" s="12" t="s">
        <v>2156</v>
      </c>
      <c r="D1551" s="12" t="s">
        <v>2157</v>
      </c>
      <c r="E1551" s="13">
        <v>4</v>
      </c>
      <c r="F1551" s="13">
        <v>4</v>
      </c>
      <c r="G1551" s="12" t="s">
        <v>9</v>
      </c>
      <c r="H1551" s="12" t="s">
        <v>2079</v>
      </c>
      <c r="I1551" s="12" t="s">
        <v>2080</v>
      </c>
      <c r="J1551" s="13">
        <f t="shared" si="120"/>
        <v>0</v>
      </c>
      <c r="K1551" s="14" t="str">
        <f t="shared" si="121"/>
        <v xml:space="preserve"> Equivalent</v>
      </c>
      <c r="L1551" s="4" t="s">
        <v>2239</v>
      </c>
      <c r="N1551" s="4" t="str">
        <f t="shared" si="122"/>
        <v>AD</v>
      </c>
      <c r="O1551" s="4" t="str">
        <f t="shared" si="123"/>
        <v>1</v>
      </c>
      <c r="P1551" s="4" t="str">
        <f t="shared" si="124"/>
        <v>B</v>
      </c>
    </row>
    <row r="1552" spans="1:16" s="4" customFormat="1" ht="18" customHeight="1" x14ac:dyDescent="0.35">
      <c r="A1552" s="11" t="s">
        <v>4573</v>
      </c>
      <c r="B1552" s="12" t="s">
        <v>4574</v>
      </c>
      <c r="C1552" s="12" t="s">
        <v>527</v>
      </c>
      <c r="D1552" s="12" t="s">
        <v>528</v>
      </c>
      <c r="E1552" s="13">
        <v>20</v>
      </c>
      <c r="F1552" s="13">
        <v>20</v>
      </c>
      <c r="G1552" s="12" t="s">
        <v>9</v>
      </c>
      <c r="H1552" s="12" t="s">
        <v>2079</v>
      </c>
      <c r="I1552" s="12" t="s">
        <v>2080</v>
      </c>
      <c r="J1552" s="13">
        <f t="shared" si="120"/>
        <v>0</v>
      </c>
      <c r="K1552" s="14" t="str">
        <f t="shared" si="121"/>
        <v xml:space="preserve"> Equivalent</v>
      </c>
      <c r="L1552" s="4" t="s">
        <v>2239</v>
      </c>
      <c r="N1552" s="4" t="str">
        <f t="shared" si="122"/>
        <v>AD</v>
      </c>
      <c r="O1552" s="4" t="str">
        <f t="shared" si="123"/>
        <v>3</v>
      </c>
      <c r="P1552" s="4" t="str">
        <f t="shared" si="124"/>
        <v>B</v>
      </c>
    </row>
    <row r="1553" spans="1:16" s="4" customFormat="1" ht="18" customHeight="1" x14ac:dyDescent="0.35">
      <c r="A1553" s="11" t="s">
        <v>4575</v>
      </c>
      <c r="B1553" s="12" t="s">
        <v>4576</v>
      </c>
      <c r="C1553" s="12" t="s">
        <v>573</v>
      </c>
      <c r="D1553" s="12" t="s">
        <v>574</v>
      </c>
      <c r="E1553" s="13">
        <v>75</v>
      </c>
      <c r="F1553" s="13">
        <v>75</v>
      </c>
      <c r="G1553" s="12" t="s">
        <v>9</v>
      </c>
      <c r="H1553" s="12" t="s">
        <v>2079</v>
      </c>
      <c r="I1553" s="12" t="s">
        <v>2080</v>
      </c>
      <c r="J1553" s="13">
        <f t="shared" si="120"/>
        <v>0</v>
      </c>
      <c r="K1553" s="14" t="str">
        <f t="shared" si="121"/>
        <v xml:space="preserve"> Equivalent</v>
      </c>
      <c r="L1553" s="4" t="s">
        <v>2239</v>
      </c>
      <c r="N1553" s="4" t="str">
        <f t="shared" si="122"/>
        <v>AD</v>
      </c>
      <c r="O1553" s="4" t="str">
        <f t="shared" si="123"/>
        <v>5</v>
      </c>
      <c r="P1553" s="4" t="str">
        <f t="shared" si="124"/>
        <v>B</v>
      </c>
    </row>
    <row r="1554" spans="1:16" s="4" customFormat="1" ht="18" customHeight="1" x14ac:dyDescent="0.35">
      <c r="A1554" s="11" t="s">
        <v>4577</v>
      </c>
      <c r="B1554" s="12" t="s">
        <v>645</v>
      </c>
      <c r="C1554" s="12" t="s">
        <v>524</v>
      </c>
      <c r="D1554" s="12" t="s">
        <v>525</v>
      </c>
      <c r="E1554" s="13">
        <v>51</v>
      </c>
      <c r="F1554" s="13">
        <v>51</v>
      </c>
      <c r="G1554" s="12" t="s">
        <v>9</v>
      </c>
      <c r="H1554" s="12" t="s">
        <v>2079</v>
      </c>
      <c r="I1554" s="12" t="s">
        <v>2080</v>
      </c>
      <c r="J1554" s="13">
        <f t="shared" si="120"/>
        <v>0</v>
      </c>
      <c r="K1554" s="14" t="str">
        <f t="shared" si="121"/>
        <v xml:space="preserve"> Equivalent</v>
      </c>
      <c r="L1554" s="4" t="s">
        <v>2239</v>
      </c>
      <c r="N1554" s="4" t="str">
        <f t="shared" si="122"/>
        <v>AD</v>
      </c>
      <c r="O1554" s="4" t="str">
        <f t="shared" si="123"/>
        <v>5</v>
      </c>
      <c r="P1554" s="4" t="str">
        <f t="shared" si="124"/>
        <v>C</v>
      </c>
    </row>
    <row r="1555" spans="1:16" s="4" customFormat="1" ht="18" customHeight="1" x14ac:dyDescent="0.35">
      <c r="A1555" s="11" t="s">
        <v>4578</v>
      </c>
      <c r="B1555" s="12" t="s">
        <v>646</v>
      </c>
      <c r="C1555" s="12" t="s">
        <v>527</v>
      </c>
      <c r="D1555" s="12" t="s">
        <v>528</v>
      </c>
      <c r="E1555" s="13">
        <v>20</v>
      </c>
      <c r="F1555" s="13">
        <v>20</v>
      </c>
      <c r="G1555" s="12" t="s">
        <v>9</v>
      </c>
      <c r="H1555" s="12" t="s">
        <v>2079</v>
      </c>
      <c r="I1555" s="12" t="s">
        <v>2080</v>
      </c>
      <c r="J1555" s="13">
        <f t="shared" si="120"/>
        <v>0</v>
      </c>
      <c r="K1555" s="14" t="str">
        <f t="shared" si="121"/>
        <v xml:space="preserve"> Equivalent</v>
      </c>
      <c r="L1555" s="4" t="s">
        <v>2239</v>
      </c>
      <c r="N1555" s="4" t="str">
        <f t="shared" si="122"/>
        <v>AD</v>
      </c>
      <c r="O1555" s="4" t="str">
        <f t="shared" si="123"/>
        <v>7</v>
      </c>
      <c r="P1555" s="4" t="str">
        <f t="shared" si="124"/>
        <v>C</v>
      </c>
    </row>
    <row r="1556" spans="1:16" s="4" customFormat="1" ht="18" customHeight="1" x14ac:dyDescent="0.35">
      <c r="A1556" s="11" t="s">
        <v>4579</v>
      </c>
      <c r="B1556" s="12" t="s">
        <v>647</v>
      </c>
      <c r="C1556" s="12" t="s">
        <v>570</v>
      </c>
      <c r="D1556" s="12" t="s">
        <v>571</v>
      </c>
      <c r="E1556" s="13">
        <v>28</v>
      </c>
      <c r="F1556" s="13">
        <v>28</v>
      </c>
      <c r="G1556" s="12" t="s">
        <v>9</v>
      </c>
      <c r="H1556" s="12" t="s">
        <v>2079</v>
      </c>
      <c r="I1556" s="12" t="s">
        <v>2080</v>
      </c>
      <c r="J1556" s="13">
        <f t="shared" si="120"/>
        <v>0</v>
      </c>
      <c r="K1556" s="14" t="str">
        <f t="shared" si="121"/>
        <v xml:space="preserve"> Equivalent</v>
      </c>
      <c r="L1556" s="4" t="s">
        <v>2239</v>
      </c>
      <c r="N1556" s="4" t="str">
        <f t="shared" si="122"/>
        <v>AD</v>
      </c>
      <c r="O1556" s="4" t="str">
        <f t="shared" si="123"/>
        <v>9</v>
      </c>
      <c r="P1556" s="4" t="str">
        <f t="shared" si="124"/>
        <v>C</v>
      </c>
    </row>
    <row r="1557" spans="1:16" s="4" customFormat="1" ht="18" customHeight="1" x14ac:dyDescent="0.35">
      <c r="A1557" s="11" t="s">
        <v>4580</v>
      </c>
      <c r="B1557" s="12" t="s">
        <v>4581</v>
      </c>
      <c r="C1557" s="12" t="s">
        <v>1515</v>
      </c>
      <c r="D1557" s="12" t="s">
        <v>1516</v>
      </c>
      <c r="E1557" s="13">
        <v>10</v>
      </c>
      <c r="F1557" s="13">
        <v>10</v>
      </c>
      <c r="G1557" s="12" t="s">
        <v>9</v>
      </c>
      <c r="H1557" s="12" t="s">
        <v>2079</v>
      </c>
      <c r="I1557" s="12" t="s">
        <v>2080</v>
      </c>
      <c r="J1557" s="13">
        <f t="shared" si="120"/>
        <v>0</v>
      </c>
      <c r="K1557" s="14" t="str">
        <f t="shared" si="121"/>
        <v xml:space="preserve"> Equivalent</v>
      </c>
      <c r="L1557" s="4" t="s">
        <v>2239</v>
      </c>
      <c r="N1557" s="4" t="str">
        <f t="shared" si="122"/>
        <v>AD</v>
      </c>
      <c r="O1557" s="4" t="str">
        <f t="shared" si="123"/>
        <v>1</v>
      </c>
      <c r="P1557" s="4" t="str">
        <f t="shared" si="124"/>
        <v>C</v>
      </c>
    </row>
    <row r="1558" spans="1:16" s="4" customFormat="1" ht="18" customHeight="1" x14ac:dyDescent="0.35">
      <c r="A1558" s="11" t="s">
        <v>4582</v>
      </c>
      <c r="B1558" s="12" t="s">
        <v>648</v>
      </c>
      <c r="C1558" s="12" t="s">
        <v>1459</v>
      </c>
      <c r="D1558" s="12" t="s">
        <v>1460</v>
      </c>
      <c r="E1558" s="13">
        <v>24</v>
      </c>
      <c r="F1558" s="13">
        <v>24</v>
      </c>
      <c r="G1558" s="12" t="s">
        <v>9</v>
      </c>
      <c r="H1558" s="12" t="s">
        <v>2079</v>
      </c>
      <c r="I1558" s="12" t="s">
        <v>2080</v>
      </c>
      <c r="J1558" s="13">
        <f t="shared" si="120"/>
        <v>0</v>
      </c>
      <c r="K1558" s="14" t="str">
        <f t="shared" si="121"/>
        <v xml:space="preserve"> Equivalent</v>
      </c>
      <c r="L1558" s="4" t="s">
        <v>2239</v>
      </c>
      <c r="N1558" s="4" t="str">
        <f t="shared" si="122"/>
        <v>AD</v>
      </c>
      <c r="O1558" s="4" t="str">
        <f t="shared" si="123"/>
        <v>3</v>
      </c>
      <c r="P1558" s="4" t="str">
        <f t="shared" si="124"/>
        <v>C</v>
      </c>
    </row>
    <row r="1559" spans="1:16" s="4" customFormat="1" ht="18" customHeight="1" x14ac:dyDescent="0.35">
      <c r="A1559" s="11" t="s">
        <v>4583</v>
      </c>
      <c r="B1559" s="12" t="s">
        <v>649</v>
      </c>
      <c r="C1559" s="12" t="s">
        <v>374</v>
      </c>
      <c r="D1559" s="12" t="s">
        <v>375</v>
      </c>
      <c r="E1559" s="13">
        <v>52</v>
      </c>
      <c r="F1559" s="13">
        <v>52</v>
      </c>
      <c r="G1559" s="12" t="s">
        <v>9</v>
      </c>
      <c r="H1559" s="12" t="s">
        <v>2079</v>
      </c>
      <c r="I1559" s="12" t="s">
        <v>2080</v>
      </c>
      <c r="J1559" s="13">
        <f t="shared" si="120"/>
        <v>0</v>
      </c>
      <c r="K1559" s="14" t="str">
        <f t="shared" si="121"/>
        <v xml:space="preserve"> Equivalent</v>
      </c>
      <c r="L1559" s="4" t="s">
        <v>2239</v>
      </c>
      <c r="N1559" s="4" t="str">
        <f t="shared" si="122"/>
        <v>AD</v>
      </c>
      <c r="O1559" s="4" t="str">
        <f t="shared" si="123"/>
        <v>5</v>
      </c>
      <c r="P1559" s="4" t="str">
        <f t="shared" si="124"/>
        <v>C</v>
      </c>
    </row>
    <row r="1560" spans="1:16" s="4" customFormat="1" ht="18" customHeight="1" x14ac:dyDescent="0.35">
      <c r="A1560" s="11" t="s">
        <v>4584</v>
      </c>
      <c r="B1560" s="12" t="s">
        <v>650</v>
      </c>
      <c r="C1560" s="12" t="s">
        <v>558</v>
      </c>
      <c r="D1560" s="12" t="s">
        <v>559</v>
      </c>
      <c r="E1560" s="13">
        <v>20</v>
      </c>
      <c r="F1560" s="13">
        <v>20</v>
      </c>
      <c r="G1560" s="12" t="s">
        <v>9</v>
      </c>
      <c r="H1560" s="12" t="s">
        <v>2079</v>
      </c>
      <c r="I1560" s="12" t="s">
        <v>2080</v>
      </c>
      <c r="J1560" s="13">
        <f t="shared" si="120"/>
        <v>0</v>
      </c>
      <c r="K1560" s="14" t="str">
        <f t="shared" si="121"/>
        <v xml:space="preserve"> Equivalent</v>
      </c>
      <c r="L1560" s="4" t="s">
        <v>2239</v>
      </c>
      <c r="N1560" s="4" t="str">
        <f t="shared" si="122"/>
        <v>AD</v>
      </c>
      <c r="O1560" s="4" t="str">
        <f t="shared" si="123"/>
        <v>7</v>
      </c>
      <c r="P1560" s="4" t="str">
        <f t="shared" si="124"/>
        <v>C</v>
      </c>
    </row>
    <row r="1561" spans="1:16" s="4" customFormat="1" ht="18" customHeight="1" x14ac:dyDescent="0.35">
      <c r="A1561" s="11" t="s">
        <v>4585</v>
      </c>
      <c r="B1561" s="12" t="s">
        <v>651</v>
      </c>
      <c r="C1561" s="12" t="s">
        <v>558</v>
      </c>
      <c r="D1561" s="12" t="s">
        <v>559</v>
      </c>
      <c r="E1561" s="13">
        <v>20</v>
      </c>
      <c r="F1561" s="13">
        <v>20</v>
      </c>
      <c r="G1561" s="12" t="s">
        <v>9</v>
      </c>
      <c r="H1561" s="12" t="s">
        <v>2079</v>
      </c>
      <c r="I1561" s="12" t="s">
        <v>2080</v>
      </c>
      <c r="J1561" s="13">
        <f t="shared" si="120"/>
        <v>0</v>
      </c>
      <c r="K1561" s="14" t="str">
        <f t="shared" si="121"/>
        <v xml:space="preserve"> Equivalent</v>
      </c>
      <c r="L1561" s="4" t="s">
        <v>2239</v>
      </c>
      <c r="N1561" s="4" t="str">
        <f t="shared" si="122"/>
        <v>AD</v>
      </c>
      <c r="O1561" s="4" t="str">
        <f t="shared" si="123"/>
        <v>9</v>
      </c>
      <c r="P1561" s="4" t="str">
        <f t="shared" si="124"/>
        <v>C</v>
      </c>
    </row>
    <row r="1562" spans="1:16" s="4" customFormat="1" ht="18" customHeight="1" x14ac:dyDescent="0.35">
      <c r="A1562" s="11" t="s">
        <v>4586</v>
      </c>
      <c r="B1562" s="12" t="s">
        <v>652</v>
      </c>
      <c r="C1562" s="12" t="s">
        <v>522</v>
      </c>
      <c r="D1562" s="12" t="s">
        <v>523</v>
      </c>
      <c r="E1562" s="13">
        <v>21</v>
      </c>
      <c r="F1562" s="13">
        <v>21</v>
      </c>
      <c r="G1562" s="12" t="s">
        <v>9</v>
      </c>
      <c r="H1562" s="12" t="s">
        <v>2079</v>
      </c>
      <c r="I1562" s="12" t="s">
        <v>2080</v>
      </c>
      <c r="J1562" s="13">
        <f t="shared" si="120"/>
        <v>0</v>
      </c>
      <c r="K1562" s="14" t="str">
        <f t="shared" si="121"/>
        <v xml:space="preserve"> Equivalent</v>
      </c>
      <c r="L1562" s="4" t="s">
        <v>2239</v>
      </c>
      <c r="N1562" s="4" t="str">
        <f t="shared" si="122"/>
        <v>AD</v>
      </c>
      <c r="O1562" s="4" t="str">
        <f t="shared" si="123"/>
        <v>1</v>
      </c>
      <c r="P1562" s="4" t="str">
        <f t="shared" si="124"/>
        <v>C</v>
      </c>
    </row>
    <row r="1563" spans="1:16" s="4" customFormat="1" ht="18" customHeight="1" x14ac:dyDescent="0.35">
      <c r="A1563" s="11" t="s">
        <v>4587</v>
      </c>
      <c r="B1563" s="12" t="s">
        <v>653</v>
      </c>
      <c r="C1563" s="12" t="s">
        <v>1459</v>
      </c>
      <c r="D1563" s="12" t="s">
        <v>1460</v>
      </c>
      <c r="E1563" s="13">
        <v>24</v>
      </c>
      <c r="F1563" s="13">
        <v>24</v>
      </c>
      <c r="G1563" s="12" t="s">
        <v>9</v>
      </c>
      <c r="H1563" s="12" t="s">
        <v>2079</v>
      </c>
      <c r="I1563" s="12" t="s">
        <v>2080</v>
      </c>
      <c r="J1563" s="13">
        <f t="shared" si="120"/>
        <v>0</v>
      </c>
      <c r="K1563" s="14" t="str">
        <f t="shared" si="121"/>
        <v xml:space="preserve"> Equivalent</v>
      </c>
      <c r="L1563" s="4" t="s">
        <v>2239</v>
      </c>
      <c r="N1563" s="4" t="str">
        <f t="shared" si="122"/>
        <v>AD</v>
      </c>
      <c r="O1563" s="4" t="str">
        <f t="shared" si="123"/>
        <v>3</v>
      </c>
      <c r="P1563" s="4" t="str">
        <f t="shared" si="124"/>
        <v>C</v>
      </c>
    </row>
    <row r="1564" spans="1:16" s="4" customFormat="1" ht="18" customHeight="1" x14ac:dyDescent="0.35">
      <c r="A1564" s="11" t="s">
        <v>4588</v>
      </c>
      <c r="B1564" s="12" t="s">
        <v>654</v>
      </c>
      <c r="C1564" s="12" t="s">
        <v>1659</v>
      </c>
      <c r="D1564" s="12" t="s">
        <v>1660</v>
      </c>
      <c r="E1564" s="13">
        <v>21</v>
      </c>
      <c r="F1564" s="13">
        <v>21</v>
      </c>
      <c r="G1564" s="12" t="s">
        <v>18</v>
      </c>
      <c r="H1564" s="12" t="s">
        <v>2079</v>
      </c>
      <c r="I1564" s="12" t="s">
        <v>2080</v>
      </c>
      <c r="J1564" s="13">
        <f t="shared" si="120"/>
        <v>0</v>
      </c>
      <c r="K1564" s="14" t="str">
        <f t="shared" si="121"/>
        <v xml:space="preserve"> Equivalent</v>
      </c>
      <c r="L1564" s="4" t="s">
        <v>2239</v>
      </c>
      <c r="N1564" s="4" t="str">
        <f t="shared" si="122"/>
        <v>AD</v>
      </c>
      <c r="O1564" s="4" t="str">
        <f t="shared" si="123"/>
        <v>5</v>
      </c>
      <c r="P1564" s="4" t="str">
        <f t="shared" si="124"/>
        <v>C</v>
      </c>
    </row>
    <row r="1565" spans="1:16" s="4" customFormat="1" ht="18" customHeight="1" x14ac:dyDescent="0.35">
      <c r="A1565" s="11" t="s">
        <v>4589</v>
      </c>
      <c r="B1565" s="12" t="s">
        <v>655</v>
      </c>
      <c r="C1565" s="12" t="s">
        <v>545</v>
      </c>
      <c r="D1565" s="12" t="s">
        <v>546</v>
      </c>
      <c r="E1565" s="13">
        <v>1</v>
      </c>
      <c r="F1565" s="13">
        <v>1</v>
      </c>
      <c r="G1565" s="12" t="s">
        <v>18</v>
      </c>
      <c r="H1565" s="12" t="s">
        <v>2079</v>
      </c>
      <c r="I1565" s="12" t="s">
        <v>2080</v>
      </c>
      <c r="J1565" s="13">
        <f t="shared" si="120"/>
        <v>0</v>
      </c>
      <c r="K1565" s="14" t="str">
        <f t="shared" si="121"/>
        <v xml:space="preserve"> Equivalent</v>
      </c>
      <c r="L1565" s="4" t="s">
        <v>2239</v>
      </c>
      <c r="N1565" s="4" t="str">
        <f t="shared" si="122"/>
        <v>AD</v>
      </c>
      <c r="O1565" s="4" t="str">
        <f t="shared" si="123"/>
        <v>7</v>
      </c>
      <c r="P1565" s="4" t="str">
        <f t="shared" si="124"/>
        <v>C</v>
      </c>
    </row>
    <row r="1566" spans="1:16" s="4" customFormat="1" ht="18" customHeight="1" x14ac:dyDescent="0.35">
      <c r="A1566" s="11" t="s">
        <v>4590</v>
      </c>
      <c r="B1566" s="12" t="s">
        <v>4591</v>
      </c>
      <c r="C1566" s="12" t="s">
        <v>413</v>
      </c>
      <c r="D1566" s="12" t="s">
        <v>414</v>
      </c>
      <c r="E1566" s="13">
        <v>54</v>
      </c>
      <c r="F1566" s="13">
        <v>54</v>
      </c>
      <c r="G1566" s="12" t="s">
        <v>18</v>
      </c>
      <c r="H1566" s="12" t="s">
        <v>2079</v>
      </c>
      <c r="I1566" s="12" t="s">
        <v>2080</v>
      </c>
      <c r="J1566" s="13">
        <f t="shared" si="120"/>
        <v>0</v>
      </c>
      <c r="K1566" s="14" t="str">
        <f t="shared" si="121"/>
        <v xml:space="preserve"> Equivalent</v>
      </c>
      <c r="L1566" s="4" t="s">
        <v>2239</v>
      </c>
      <c r="N1566" s="4" t="str">
        <f t="shared" si="122"/>
        <v>AD</v>
      </c>
      <c r="O1566" s="4" t="str">
        <f t="shared" si="123"/>
        <v>9</v>
      </c>
      <c r="P1566" s="4" t="str">
        <f t="shared" si="124"/>
        <v>C</v>
      </c>
    </row>
    <row r="1567" spans="1:16" s="4" customFormat="1" ht="18" customHeight="1" x14ac:dyDescent="0.35">
      <c r="A1567" s="11" t="s">
        <v>4592</v>
      </c>
      <c r="B1567" s="12" t="s">
        <v>4593</v>
      </c>
      <c r="C1567" s="12" t="s">
        <v>564</v>
      </c>
      <c r="D1567" s="12" t="s">
        <v>565</v>
      </c>
      <c r="E1567" s="13">
        <v>32</v>
      </c>
      <c r="F1567" s="13">
        <v>32</v>
      </c>
      <c r="G1567" s="12" t="s">
        <v>9</v>
      </c>
      <c r="H1567" s="12" t="s">
        <v>2079</v>
      </c>
      <c r="I1567" s="12" t="s">
        <v>2080</v>
      </c>
      <c r="J1567" s="13">
        <f t="shared" si="120"/>
        <v>0</v>
      </c>
      <c r="K1567" s="14" t="str">
        <f t="shared" si="121"/>
        <v xml:space="preserve"> Equivalent</v>
      </c>
      <c r="L1567" s="4" t="s">
        <v>2239</v>
      </c>
      <c r="N1567" s="4" t="str">
        <f t="shared" si="122"/>
        <v>AD</v>
      </c>
      <c r="O1567" s="4" t="str">
        <f t="shared" si="123"/>
        <v>1</v>
      </c>
      <c r="P1567" s="4" t="str">
        <f t="shared" si="124"/>
        <v>C</v>
      </c>
    </row>
    <row r="1568" spans="1:16" s="4" customFormat="1" ht="18" customHeight="1" x14ac:dyDescent="0.35">
      <c r="A1568" s="11" t="s">
        <v>4594</v>
      </c>
      <c r="B1568" s="12" t="s">
        <v>656</v>
      </c>
      <c r="C1568" s="12" t="s">
        <v>558</v>
      </c>
      <c r="D1568" s="12" t="s">
        <v>559</v>
      </c>
      <c r="E1568" s="13">
        <v>20</v>
      </c>
      <c r="F1568" s="13">
        <v>20</v>
      </c>
      <c r="G1568" s="12" t="s">
        <v>9</v>
      </c>
      <c r="H1568" s="12" t="s">
        <v>2079</v>
      </c>
      <c r="I1568" s="12" t="s">
        <v>2080</v>
      </c>
      <c r="J1568" s="13">
        <f t="shared" si="120"/>
        <v>0</v>
      </c>
      <c r="K1568" s="14" t="str">
        <f t="shared" si="121"/>
        <v xml:space="preserve"> Equivalent</v>
      </c>
      <c r="L1568" s="4" t="s">
        <v>2239</v>
      </c>
      <c r="N1568" s="4" t="str">
        <f t="shared" si="122"/>
        <v>AD</v>
      </c>
      <c r="O1568" s="4" t="str">
        <f t="shared" si="123"/>
        <v>3</v>
      </c>
      <c r="P1568" s="4" t="str">
        <f t="shared" si="124"/>
        <v>C</v>
      </c>
    </row>
    <row r="1569" spans="1:16" s="4" customFormat="1" ht="18" customHeight="1" x14ac:dyDescent="0.35">
      <c r="A1569" s="11" t="s">
        <v>4595</v>
      </c>
      <c r="B1569" s="12" t="s">
        <v>4596</v>
      </c>
      <c r="C1569" s="12" t="s">
        <v>527</v>
      </c>
      <c r="D1569" s="12" t="s">
        <v>528</v>
      </c>
      <c r="E1569" s="13">
        <v>20</v>
      </c>
      <c r="F1569" s="13">
        <v>20</v>
      </c>
      <c r="G1569" s="12" t="s">
        <v>9</v>
      </c>
      <c r="H1569" s="12" t="s">
        <v>2079</v>
      </c>
      <c r="I1569" s="12" t="s">
        <v>2080</v>
      </c>
      <c r="J1569" s="13">
        <f t="shared" si="120"/>
        <v>0</v>
      </c>
      <c r="K1569" s="14" t="str">
        <f t="shared" si="121"/>
        <v xml:space="preserve"> Equivalent</v>
      </c>
      <c r="L1569" s="4" t="s">
        <v>2239</v>
      </c>
      <c r="N1569" s="4" t="str">
        <f t="shared" si="122"/>
        <v>AD</v>
      </c>
      <c r="O1569" s="4" t="str">
        <f t="shared" si="123"/>
        <v>5</v>
      </c>
      <c r="P1569" s="4" t="str">
        <f t="shared" si="124"/>
        <v>C</v>
      </c>
    </row>
    <row r="1570" spans="1:16" s="4" customFormat="1" ht="18" customHeight="1" x14ac:dyDescent="0.35">
      <c r="A1570" s="11" t="s">
        <v>4597</v>
      </c>
      <c r="B1570" s="12" t="s">
        <v>657</v>
      </c>
      <c r="C1570" s="12" t="s">
        <v>570</v>
      </c>
      <c r="D1570" s="12" t="s">
        <v>571</v>
      </c>
      <c r="E1570" s="13">
        <v>32</v>
      </c>
      <c r="F1570" s="13">
        <v>32</v>
      </c>
      <c r="G1570" s="12" t="s">
        <v>9</v>
      </c>
      <c r="H1570" s="12" t="s">
        <v>2079</v>
      </c>
      <c r="I1570" s="12" t="s">
        <v>2080</v>
      </c>
      <c r="J1570" s="13">
        <f t="shared" si="120"/>
        <v>0</v>
      </c>
      <c r="K1570" s="14" t="str">
        <f t="shared" si="121"/>
        <v xml:space="preserve"> Equivalent</v>
      </c>
      <c r="L1570" s="4" t="s">
        <v>2239</v>
      </c>
      <c r="N1570" s="4" t="str">
        <f t="shared" si="122"/>
        <v>AD</v>
      </c>
      <c r="O1570" s="4" t="str">
        <f t="shared" si="123"/>
        <v>7</v>
      </c>
      <c r="P1570" s="4" t="str">
        <f t="shared" si="124"/>
        <v>C</v>
      </c>
    </row>
    <row r="1571" spans="1:16" s="4" customFormat="1" ht="18" customHeight="1" x14ac:dyDescent="0.35">
      <c r="A1571" s="11" t="s">
        <v>4598</v>
      </c>
      <c r="B1571" s="12" t="s">
        <v>658</v>
      </c>
      <c r="C1571" s="12" t="s">
        <v>570</v>
      </c>
      <c r="D1571" s="12" t="s">
        <v>571</v>
      </c>
      <c r="E1571" s="13">
        <v>32</v>
      </c>
      <c r="F1571" s="13">
        <v>32</v>
      </c>
      <c r="G1571" s="12" t="s">
        <v>9</v>
      </c>
      <c r="H1571" s="12" t="s">
        <v>2079</v>
      </c>
      <c r="I1571" s="12" t="s">
        <v>2080</v>
      </c>
      <c r="J1571" s="13">
        <f t="shared" si="120"/>
        <v>0</v>
      </c>
      <c r="K1571" s="14" t="str">
        <f t="shared" si="121"/>
        <v xml:space="preserve"> Equivalent</v>
      </c>
      <c r="L1571" s="4" t="s">
        <v>2239</v>
      </c>
      <c r="N1571" s="4" t="str">
        <f t="shared" si="122"/>
        <v>AD</v>
      </c>
      <c r="O1571" s="4" t="str">
        <f t="shared" si="123"/>
        <v>9</v>
      </c>
      <c r="P1571" s="4" t="str">
        <f t="shared" si="124"/>
        <v>C</v>
      </c>
    </row>
    <row r="1572" spans="1:16" s="4" customFormat="1" ht="18" customHeight="1" x14ac:dyDescent="0.35">
      <c r="A1572" s="11" t="s">
        <v>4599</v>
      </c>
      <c r="B1572" s="12" t="s">
        <v>659</v>
      </c>
      <c r="C1572" s="12" t="s">
        <v>570</v>
      </c>
      <c r="D1572" s="12" t="s">
        <v>571</v>
      </c>
      <c r="E1572" s="13">
        <v>32</v>
      </c>
      <c r="F1572" s="13">
        <v>32</v>
      </c>
      <c r="G1572" s="12" t="s">
        <v>9</v>
      </c>
      <c r="H1572" s="12" t="s">
        <v>2079</v>
      </c>
      <c r="I1572" s="12" t="s">
        <v>2080</v>
      </c>
      <c r="J1572" s="13">
        <f t="shared" si="120"/>
        <v>0</v>
      </c>
      <c r="K1572" s="14" t="str">
        <f t="shared" si="121"/>
        <v xml:space="preserve"> Equivalent</v>
      </c>
      <c r="L1572" s="4" t="s">
        <v>2239</v>
      </c>
      <c r="N1572" s="4" t="str">
        <f t="shared" si="122"/>
        <v>AD</v>
      </c>
      <c r="O1572" s="4" t="str">
        <f t="shared" si="123"/>
        <v>1</v>
      </c>
      <c r="P1572" s="4" t="str">
        <f t="shared" si="124"/>
        <v>C</v>
      </c>
    </row>
    <row r="1573" spans="1:16" s="4" customFormat="1" ht="18" customHeight="1" x14ac:dyDescent="0.35">
      <c r="A1573" s="11" t="s">
        <v>4600</v>
      </c>
      <c r="B1573" s="12" t="s">
        <v>4601</v>
      </c>
      <c r="C1573" s="12" t="s">
        <v>4345</v>
      </c>
      <c r="D1573" s="12" t="s">
        <v>4346</v>
      </c>
      <c r="E1573" s="13">
        <v>100</v>
      </c>
      <c r="F1573" s="13">
        <v>100</v>
      </c>
      <c r="G1573" s="12" t="s">
        <v>9</v>
      </c>
      <c r="H1573" s="12" t="s">
        <v>2079</v>
      </c>
      <c r="I1573" s="12" t="s">
        <v>2080</v>
      </c>
      <c r="J1573" s="13">
        <f t="shared" si="120"/>
        <v>0</v>
      </c>
      <c r="K1573" s="14" t="str">
        <f t="shared" si="121"/>
        <v xml:space="preserve"> Equivalent</v>
      </c>
      <c r="L1573" s="4" t="s">
        <v>2239</v>
      </c>
      <c r="N1573" s="4" t="str">
        <f t="shared" si="122"/>
        <v>AD</v>
      </c>
      <c r="O1573" s="4" t="str">
        <f t="shared" si="123"/>
        <v>3</v>
      </c>
      <c r="P1573" s="4" t="str">
        <f t="shared" si="124"/>
        <v>C</v>
      </c>
    </row>
    <row r="1574" spans="1:16" s="4" customFormat="1" ht="18" customHeight="1" x14ac:dyDescent="0.35">
      <c r="A1574" s="11" t="s">
        <v>4602</v>
      </c>
      <c r="B1574" s="12" t="s">
        <v>4603</v>
      </c>
      <c r="C1574" s="12" t="s">
        <v>4345</v>
      </c>
      <c r="D1574" s="12" t="s">
        <v>4346</v>
      </c>
      <c r="E1574" s="13">
        <v>100</v>
      </c>
      <c r="F1574" s="13">
        <v>100</v>
      </c>
      <c r="G1574" s="12" t="s">
        <v>9</v>
      </c>
      <c r="H1574" s="12" t="s">
        <v>2079</v>
      </c>
      <c r="I1574" s="12" t="s">
        <v>2080</v>
      </c>
      <c r="J1574" s="13">
        <f t="shared" si="120"/>
        <v>0</v>
      </c>
      <c r="K1574" s="14" t="str">
        <f t="shared" si="121"/>
        <v xml:space="preserve"> Equivalent</v>
      </c>
      <c r="L1574" s="4" t="s">
        <v>2239</v>
      </c>
      <c r="N1574" s="4" t="str">
        <f t="shared" si="122"/>
        <v>AD</v>
      </c>
      <c r="O1574" s="4" t="str">
        <f t="shared" si="123"/>
        <v>3</v>
      </c>
      <c r="P1574" s="4" t="str">
        <f t="shared" si="124"/>
        <v>C</v>
      </c>
    </row>
    <row r="1575" spans="1:16" s="4" customFormat="1" ht="18" customHeight="1" x14ac:dyDescent="0.35">
      <c r="A1575" s="11" t="s">
        <v>4604</v>
      </c>
      <c r="B1575" s="12" t="s">
        <v>660</v>
      </c>
      <c r="C1575" s="12" t="s">
        <v>1051</v>
      </c>
      <c r="D1575" s="12" t="s">
        <v>1052</v>
      </c>
      <c r="E1575" s="13">
        <v>32</v>
      </c>
      <c r="F1575" s="13">
        <v>32</v>
      </c>
      <c r="G1575" s="12" t="s">
        <v>9</v>
      </c>
      <c r="H1575" s="12" t="s">
        <v>2079</v>
      </c>
      <c r="I1575" s="12" t="s">
        <v>2080</v>
      </c>
      <c r="J1575" s="13">
        <f t="shared" si="120"/>
        <v>0</v>
      </c>
      <c r="K1575" s="14" t="str">
        <f t="shared" si="121"/>
        <v xml:space="preserve"> Equivalent</v>
      </c>
      <c r="L1575" s="4" t="s">
        <v>2239</v>
      </c>
      <c r="N1575" s="4" t="str">
        <f t="shared" si="122"/>
        <v>AD</v>
      </c>
      <c r="O1575" s="4" t="str">
        <f t="shared" si="123"/>
        <v>5</v>
      </c>
      <c r="P1575" s="4" t="str">
        <f t="shared" si="124"/>
        <v>C</v>
      </c>
    </row>
    <row r="1576" spans="1:16" s="4" customFormat="1" ht="18" customHeight="1" x14ac:dyDescent="0.35">
      <c r="A1576" s="11" t="s">
        <v>4605</v>
      </c>
      <c r="B1576" s="12" t="s">
        <v>4606</v>
      </c>
      <c r="C1576" s="12" t="s">
        <v>558</v>
      </c>
      <c r="D1576" s="12" t="s">
        <v>559</v>
      </c>
      <c r="E1576" s="13">
        <v>20</v>
      </c>
      <c r="F1576" s="13">
        <v>20</v>
      </c>
      <c r="G1576" s="12" t="s">
        <v>9</v>
      </c>
      <c r="H1576" s="12" t="s">
        <v>2079</v>
      </c>
      <c r="I1576" s="12" t="s">
        <v>2080</v>
      </c>
      <c r="J1576" s="13">
        <f t="shared" si="120"/>
        <v>0</v>
      </c>
      <c r="K1576" s="14" t="str">
        <f t="shared" si="121"/>
        <v xml:space="preserve"> Equivalent</v>
      </c>
      <c r="L1576" s="4" t="s">
        <v>2239</v>
      </c>
      <c r="N1576" s="4" t="str">
        <f t="shared" si="122"/>
        <v>AD</v>
      </c>
      <c r="O1576" s="4" t="str">
        <f t="shared" si="123"/>
        <v>7</v>
      </c>
      <c r="P1576" s="4" t="str">
        <f t="shared" si="124"/>
        <v>C</v>
      </c>
    </row>
    <row r="1577" spans="1:16" s="4" customFormat="1" ht="18" customHeight="1" x14ac:dyDescent="0.35">
      <c r="A1577" s="11" t="s">
        <v>4607</v>
      </c>
      <c r="B1577" s="12" t="s">
        <v>661</v>
      </c>
      <c r="C1577" s="12" t="s">
        <v>1778</v>
      </c>
      <c r="D1577" s="12" t="s">
        <v>1779</v>
      </c>
      <c r="E1577" s="13">
        <v>19</v>
      </c>
      <c r="F1577" s="13">
        <v>19</v>
      </c>
      <c r="G1577" s="12" t="s">
        <v>9</v>
      </c>
      <c r="H1577" s="12" t="s">
        <v>2079</v>
      </c>
      <c r="I1577" s="12" t="s">
        <v>2080</v>
      </c>
      <c r="J1577" s="13">
        <f t="shared" si="120"/>
        <v>0</v>
      </c>
      <c r="K1577" s="14" t="str">
        <f t="shared" si="121"/>
        <v xml:space="preserve"> Equivalent</v>
      </c>
      <c r="L1577" s="4" t="s">
        <v>2239</v>
      </c>
      <c r="N1577" s="4" t="str">
        <f t="shared" si="122"/>
        <v>AD</v>
      </c>
      <c r="O1577" s="4" t="str">
        <f t="shared" si="123"/>
        <v>9</v>
      </c>
      <c r="P1577" s="4" t="str">
        <f t="shared" si="124"/>
        <v>C</v>
      </c>
    </row>
    <row r="1578" spans="1:16" s="4" customFormat="1" ht="18" customHeight="1" x14ac:dyDescent="0.35">
      <c r="A1578" s="11" t="s">
        <v>4608</v>
      </c>
      <c r="B1578" s="12" t="s">
        <v>662</v>
      </c>
      <c r="C1578" s="12" t="s">
        <v>603</v>
      </c>
      <c r="D1578" s="12" t="s">
        <v>604</v>
      </c>
      <c r="E1578" s="13">
        <v>32</v>
      </c>
      <c r="F1578" s="13">
        <v>32</v>
      </c>
      <c r="G1578" s="12" t="s">
        <v>9</v>
      </c>
      <c r="H1578" s="12" t="s">
        <v>2079</v>
      </c>
      <c r="I1578" s="12" t="s">
        <v>2080</v>
      </c>
      <c r="J1578" s="13">
        <f t="shared" si="120"/>
        <v>0</v>
      </c>
      <c r="K1578" s="14" t="str">
        <f t="shared" si="121"/>
        <v xml:space="preserve"> Equivalent</v>
      </c>
      <c r="L1578" s="4" t="s">
        <v>2239</v>
      </c>
      <c r="N1578" s="4" t="str">
        <f t="shared" si="122"/>
        <v>AD</v>
      </c>
      <c r="O1578" s="4" t="str">
        <f t="shared" si="123"/>
        <v>3</v>
      </c>
      <c r="P1578" s="4" t="str">
        <f t="shared" si="124"/>
        <v>C</v>
      </c>
    </row>
    <row r="1579" spans="1:16" s="4" customFormat="1" ht="18" customHeight="1" x14ac:dyDescent="0.35">
      <c r="A1579" s="11" t="s">
        <v>4609</v>
      </c>
      <c r="B1579" s="12" t="s">
        <v>663</v>
      </c>
      <c r="C1579" s="12" t="s">
        <v>564</v>
      </c>
      <c r="D1579" s="12" t="s">
        <v>565</v>
      </c>
      <c r="E1579" s="13">
        <v>20</v>
      </c>
      <c r="F1579" s="13">
        <v>20</v>
      </c>
      <c r="G1579" s="12" t="s">
        <v>9</v>
      </c>
      <c r="H1579" s="12" t="s">
        <v>2079</v>
      </c>
      <c r="I1579" s="12" t="s">
        <v>2080</v>
      </c>
      <c r="J1579" s="13">
        <f t="shared" si="120"/>
        <v>0</v>
      </c>
      <c r="K1579" s="14" t="str">
        <f t="shared" si="121"/>
        <v xml:space="preserve"> Equivalent</v>
      </c>
      <c r="L1579" s="4" t="s">
        <v>2239</v>
      </c>
      <c r="N1579" s="4" t="str">
        <f t="shared" si="122"/>
        <v>AD</v>
      </c>
      <c r="O1579" s="4" t="str">
        <f t="shared" si="123"/>
        <v>5</v>
      </c>
      <c r="P1579" s="4" t="str">
        <f t="shared" si="124"/>
        <v>C</v>
      </c>
    </row>
    <row r="1580" spans="1:16" s="4" customFormat="1" ht="18" customHeight="1" x14ac:dyDescent="0.35">
      <c r="A1580" s="11" t="s">
        <v>4610</v>
      </c>
      <c r="B1580" s="12" t="s">
        <v>664</v>
      </c>
      <c r="C1580" s="12" t="s">
        <v>570</v>
      </c>
      <c r="D1580" s="12" t="s">
        <v>571</v>
      </c>
      <c r="E1580" s="13">
        <v>28</v>
      </c>
      <c r="F1580" s="13">
        <v>28</v>
      </c>
      <c r="G1580" s="12" t="s">
        <v>9</v>
      </c>
      <c r="H1580" s="12" t="s">
        <v>2079</v>
      </c>
      <c r="I1580" s="12" t="s">
        <v>2080</v>
      </c>
      <c r="J1580" s="13">
        <f t="shared" si="120"/>
        <v>0</v>
      </c>
      <c r="K1580" s="14" t="str">
        <f t="shared" si="121"/>
        <v xml:space="preserve"> Equivalent</v>
      </c>
      <c r="L1580" s="4" t="s">
        <v>2239</v>
      </c>
      <c r="N1580" s="4" t="str">
        <f t="shared" si="122"/>
        <v>AD</v>
      </c>
      <c r="O1580" s="4" t="str">
        <f t="shared" si="123"/>
        <v>7</v>
      </c>
      <c r="P1580" s="4" t="str">
        <f t="shared" si="124"/>
        <v>C</v>
      </c>
    </row>
    <row r="1581" spans="1:16" s="4" customFormat="1" ht="18" customHeight="1" x14ac:dyDescent="0.35">
      <c r="A1581" s="11" t="s">
        <v>4611</v>
      </c>
      <c r="B1581" s="12" t="s">
        <v>4612</v>
      </c>
      <c r="C1581" s="12" t="s">
        <v>4345</v>
      </c>
      <c r="D1581" s="12" t="s">
        <v>4346</v>
      </c>
      <c r="E1581" s="13">
        <v>77</v>
      </c>
      <c r="F1581" s="13">
        <v>77</v>
      </c>
      <c r="G1581" s="12" t="s">
        <v>9</v>
      </c>
      <c r="H1581" s="12" t="s">
        <v>2079</v>
      </c>
      <c r="I1581" s="12" t="s">
        <v>2080</v>
      </c>
      <c r="J1581" s="13">
        <f t="shared" si="120"/>
        <v>0</v>
      </c>
      <c r="K1581" s="14" t="str">
        <f t="shared" si="121"/>
        <v xml:space="preserve"> Equivalent</v>
      </c>
      <c r="L1581" s="4" t="s">
        <v>2239</v>
      </c>
      <c r="N1581" s="4" t="str">
        <f t="shared" si="122"/>
        <v>AD</v>
      </c>
      <c r="O1581" s="4" t="str">
        <f t="shared" si="123"/>
        <v>1</v>
      </c>
      <c r="P1581" s="4" t="str">
        <f t="shared" si="124"/>
        <v>C</v>
      </c>
    </row>
    <row r="1582" spans="1:16" s="4" customFormat="1" ht="18" customHeight="1" x14ac:dyDescent="0.35">
      <c r="A1582" s="11" t="s">
        <v>4613</v>
      </c>
      <c r="B1582" s="12" t="s">
        <v>665</v>
      </c>
      <c r="C1582" s="12" t="s">
        <v>4345</v>
      </c>
      <c r="D1582" s="12" t="s">
        <v>4346</v>
      </c>
      <c r="E1582" s="13">
        <v>3</v>
      </c>
      <c r="F1582" s="13">
        <v>3</v>
      </c>
      <c r="G1582" s="12" t="s">
        <v>9</v>
      </c>
      <c r="H1582" s="12" t="s">
        <v>2079</v>
      </c>
      <c r="I1582" s="12" t="s">
        <v>2080</v>
      </c>
      <c r="J1582" s="13">
        <f t="shared" si="120"/>
        <v>0</v>
      </c>
      <c r="K1582" s="14" t="str">
        <f t="shared" si="121"/>
        <v xml:space="preserve"> Equivalent</v>
      </c>
      <c r="L1582" s="4" t="s">
        <v>2239</v>
      </c>
      <c r="N1582" s="4" t="str">
        <f t="shared" si="122"/>
        <v>AD</v>
      </c>
      <c r="O1582" s="4" t="str">
        <f t="shared" si="123"/>
        <v>3</v>
      </c>
      <c r="P1582" s="4" t="str">
        <f t="shared" si="124"/>
        <v>C</v>
      </c>
    </row>
    <row r="1583" spans="1:16" s="4" customFormat="1" ht="18" customHeight="1" x14ac:dyDescent="0.35">
      <c r="A1583" s="11" t="s">
        <v>4614</v>
      </c>
      <c r="B1583" s="12" t="s">
        <v>666</v>
      </c>
      <c r="C1583" s="12" t="s">
        <v>1320</v>
      </c>
      <c r="D1583" s="12" t="s">
        <v>1321</v>
      </c>
      <c r="E1583" s="13">
        <v>16</v>
      </c>
      <c r="F1583" s="13">
        <v>16</v>
      </c>
      <c r="G1583" s="12" t="s">
        <v>18</v>
      </c>
      <c r="H1583" s="12" t="s">
        <v>2079</v>
      </c>
      <c r="I1583" s="12" t="s">
        <v>2080</v>
      </c>
      <c r="J1583" s="13">
        <f t="shared" si="120"/>
        <v>0</v>
      </c>
      <c r="K1583" s="14" t="str">
        <f t="shared" si="121"/>
        <v xml:space="preserve"> Equivalent</v>
      </c>
      <c r="L1583" s="4" t="s">
        <v>2239</v>
      </c>
      <c r="N1583" s="4" t="str">
        <f t="shared" si="122"/>
        <v>AD</v>
      </c>
      <c r="O1583" s="4" t="str">
        <f t="shared" si="123"/>
        <v>5</v>
      </c>
      <c r="P1583" s="4" t="str">
        <f t="shared" si="124"/>
        <v>C</v>
      </c>
    </row>
    <row r="1584" spans="1:16" s="4" customFormat="1" ht="18" customHeight="1" x14ac:dyDescent="0.35">
      <c r="A1584" s="11" t="s">
        <v>4615</v>
      </c>
      <c r="B1584" s="12" t="s">
        <v>667</v>
      </c>
      <c r="C1584" s="12" t="s">
        <v>4345</v>
      </c>
      <c r="D1584" s="12" t="s">
        <v>4346</v>
      </c>
      <c r="E1584" s="13">
        <v>17</v>
      </c>
      <c r="F1584" s="13">
        <v>17</v>
      </c>
      <c r="G1584" s="12" t="s">
        <v>9</v>
      </c>
      <c r="H1584" s="12" t="s">
        <v>2079</v>
      </c>
      <c r="I1584" s="12" t="s">
        <v>2080</v>
      </c>
      <c r="J1584" s="13">
        <f t="shared" si="120"/>
        <v>0</v>
      </c>
      <c r="K1584" s="14" t="str">
        <f t="shared" si="121"/>
        <v xml:space="preserve"> Equivalent</v>
      </c>
      <c r="L1584" s="4" t="s">
        <v>2239</v>
      </c>
      <c r="N1584" s="4" t="str">
        <f t="shared" si="122"/>
        <v>AD</v>
      </c>
      <c r="O1584" s="4" t="str">
        <f t="shared" si="123"/>
        <v>7</v>
      </c>
      <c r="P1584" s="4" t="str">
        <f t="shared" si="124"/>
        <v>C</v>
      </c>
    </row>
    <row r="1585" spans="1:16" s="4" customFormat="1" ht="18" customHeight="1" x14ac:dyDescent="0.35">
      <c r="A1585" s="11" t="s">
        <v>4616</v>
      </c>
      <c r="B1585" s="12" t="s">
        <v>4617</v>
      </c>
      <c r="C1585" s="12" t="s">
        <v>1459</v>
      </c>
      <c r="D1585" s="12" t="s">
        <v>1460</v>
      </c>
      <c r="E1585" s="13">
        <v>24</v>
      </c>
      <c r="F1585" s="13">
        <v>24</v>
      </c>
      <c r="G1585" s="12" t="s">
        <v>9</v>
      </c>
      <c r="H1585" s="12" t="s">
        <v>2079</v>
      </c>
      <c r="I1585" s="12" t="s">
        <v>2080</v>
      </c>
      <c r="J1585" s="13">
        <f t="shared" si="120"/>
        <v>0</v>
      </c>
      <c r="K1585" s="14" t="str">
        <f t="shared" si="121"/>
        <v xml:space="preserve"> Equivalent</v>
      </c>
      <c r="L1585" s="4" t="s">
        <v>2239</v>
      </c>
      <c r="N1585" s="4" t="str">
        <f t="shared" si="122"/>
        <v>AD</v>
      </c>
      <c r="O1585" s="4" t="str">
        <f t="shared" si="123"/>
        <v>1</v>
      </c>
      <c r="P1585" s="4" t="str">
        <f t="shared" si="124"/>
        <v>C</v>
      </c>
    </row>
    <row r="1586" spans="1:16" s="4" customFormat="1" ht="18" customHeight="1" x14ac:dyDescent="0.35">
      <c r="A1586" s="11" t="s">
        <v>4618</v>
      </c>
      <c r="B1586" s="12" t="s">
        <v>4619</v>
      </c>
      <c r="C1586" s="12" t="s">
        <v>570</v>
      </c>
      <c r="D1586" s="12" t="s">
        <v>571</v>
      </c>
      <c r="E1586" s="13">
        <v>32</v>
      </c>
      <c r="F1586" s="13">
        <v>32</v>
      </c>
      <c r="G1586" s="12" t="s">
        <v>9</v>
      </c>
      <c r="H1586" s="12" t="s">
        <v>2079</v>
      </c>
      <c r="I1586" s="12" t="s">
        <v>2080</v>
      </c>
      <c r="J1586" s="13">
        <f t="shared" si="120"/>
        <v>0</v>
      </c>
      <c r="K1586" s="14" t="str">
        <f t="shared" si="121"/>
        <v xml:space="preserve"> Equivalent</v>
      </c>
      <c r="L1586" s="4" t="s">
        <v>2239</v>
      </c>
      <c r="N1586" s="4" t="str">
        <f t="shared" si="122"/>
        <v>AD</v>
      </c>
      <c r="O1586" s="4" t="str">
        <f t="shared" si="123"/>
        <v>3</v>
      </c>
      <c r="P1586" s="4" t="str">
        <f t="shared" si="124"/>
        <v>C</v>
      </c>
    </row>
    <row r="1587" spans="1:16" s="4" customFormat="1" ht="18" customHeight="1" x14ac:dyDescent="0.35">
      <c r="A1587" s="11" t="s">
        <v>4620</v>
      </c>
      <c r="B1587" s="12" t="s">
        <v>668</v>
      </c>
      <c r="C1587" s="12" t="s">
        <v>1459</v>
      </c>
      <c r="D1587" s="12" t="s">
        <v>1460</v>
      </c>
      <c r="E1587" s="13">
        <v>24</v>
      </c>
      <c r="F1587" s="13">
        <v>24</v>
      </c>
      <c r="G1587" s="12" t="s">
        <v>9</v>
      </c>
      <c r="H1587" s="12" t="s">
        <v>2079</v>
      </c>
      <c r="I1587" s="12" t="s">
        <v>2080</v>
      </c>
      <c r="J1587" s="13">
        <f t="shared" si="120"/>
        <v>0</v>
      </c>
      <c r="K1587" s="14" t="str">
        <f t="shared" si="121"/>
        <v xml:space="preserve"> Equivalent</v>
      </c>
      <c r="L1587" s="4" t="s">
        <v>2239</v>
      </c>
      <c r="N1587" s="4" t="str">
        <f t="shared" si="122"/>
        <v>AD</v>
      </c>
      <c r="O1587" s="4" t="str">
        <f t="shared" si="123"/>
        <v>5</v>
      </c>
      <c r="P1587" s="4" t="str">
        <f t="shared" si="124"/>
        <v>C</v>
      </c>
    </row>
    <row r="1588" spans="1:16" s="4" customFormat="1" ht="18" customHeight="1" x14ac:dyDescent="0.35">
      <c r="A1588" s="11" t="s">
        <v>4621</v>
      </c>
      <c r="B1588" s="12" t="s">
        <v>669</v>
      </c>
      <c r="C1588" s="12" t="s">
        <v>545</v>
      </c>
      <c r="D1588" s="12" t="s">
        <v>546</v>
      </c>
      <c r="E1588" s="13">
        <v>10</v>
      </c>
      <c r="F1588" s="13">
        <v>10</v>
      </c>
      <c r="G1588" s="12" t="s">
        <v>18</v>
      </c>
      <c r="H1588" s="12" t="s">
        <v>2079</v>
      </c>
      <c r="I1588" s="12" t="s">
        <v>2080</v>
      </c>
      <c r="J1588" s="13">
        <f t="shared" si="120"/>
        <v>0</v>
      </c>
      <c r="K1588" s="14" t="str">
        <f t="shared" si="121"/>
        <v xml:space="preserve"> Equivalent</v>
      </c>
      <c r="L1588" s="4" t="s">
        <v>2239</v>
      </c>
      <c r="N1588" s="4" t="str">
        <f t="shared" si="122"/>
        <v>AD</v>
      </c>
      <c r="O1588" s="4" t="str">
        <f t="shared" si="123"/>
        <v>7</v>
      </c>
      <c r="P1588" s="4" t="str">
        <f t="shared" si="124"/>
        <v>C</v>
      </c>
    </row>
    <row r="1589" spans="1:16" s="4" customFormat="1" ht="18" customHeight="1" x14ac:dyDescent="0.35">
      <c r="A1589" s="11" t="s">
        <v>4622</v>
      </c>
      <c r="B1589" s="12" t="s">
        <v>4623</v>
      </c>
      <c r="C1589" s="12" t="s">
        <v>1668</v>
      </c>
      <c r="D1589" s="12" t="s">
        <v>1669</v>
      </c>
      <c r="E1589" s="13">
        <v>24</v>
      </c>
      <c r="F1589" s="13">
        <v>24</v>
      </c>
      <c r="G1589" s="12" t="s">
        <v>9</v>
      </c>
      <c r="H1589" s="12" t="s">
        <v>2079</v>
      </c>
      <c r="I1589" s="12" t="s">
        <v>2080</v>
      </c>
      <c r="J1589" s="13">
        <f t="shared" si="120"/>
        <v>0</v>
      </c>
      <c r="K1589" s="14" t="str">
        <f t="shared" si="121"/>
        <v xml:space="preserve"> Equivalent</v>
      </c>
      <c r="L1589" s="4" t="s">
        <v>2239</v>
      </c>
      <c r="N1589" s="4" t="str">
        <f t="shared" si="122"/>
        <v>AD</v>
      </c>
      <c r="O1589" s="4" t="str">
        <f t="shared" si="123"/>
        <v>9</v>
      </c>
      <c r="P1589" s="4" t="str">
        <f t="shared" si="124"/>
        <v>C</v>
      </c>
    </row>
    <row r="1590" spans="1:16" s="4" customFormat="1" ht="18" customHeight="1" x14ac:dyDescent="0.35">
      <c r="A1590" s="11" t="s">
        <v>4624</v>
      </c>
      <c r="B1590" s="12" t="s">
        <v>670</v>
      </c>
      <c r="C1590" s="12" t="s">
        <v>215</v>
      </c>
      <c r="D1590" s="12" t="s">
        <v>216</v>
      </c>
      <c r="E1590" s="13">
        <v>20</v>
      </c>
      <c r="F1590" s="13">
        <v>20</v>
      </c>
      <c r="G1590" s="12" t="s">
        <v>9</v>
      </c>
      <c r="H1590" s="12" t="s">
        <v>2079</v>
      </c>
      <c r="I1590" s="12" t="s">
        <v>2080</v>
      </c>
      <c r="J1590" s="13">
        <f t="shared" si="120"/>
        <v>0</v>
      </c>
      <c r="K1590" s="14" t="str">
        <f t="shared" si="121"/>
        <v xml:space="preserve"> Equivalent</v>
      </c>
      <c r="L1590" s="4" t="s">
        <v>2239</v>
      </c>
      <c r="N1590" s="4" t="str">
        <f t="shared" si="122"/>
        <v>AD</v>
      </c>
      <c r="O1590" s="4" t="str">
        <f t="shared" si="123"/>
        <v>1</v>
      </c>
      <c r="P1590" s="4" t="str">
        <f t="shared" si="124"/>
        <v>C</v>
      </c>
    </row>
    <row r="1591" spans="1:16" s="4" customFormat="1" ht="18" customHeight="1" x14ac:dyDescent="0.35">
      <c r="A1591" s="11" t="s">
        <v>4625</v>
      </c>
      <c r="B1591" s="12" t="s">
        <v>671</v>
      </c>
      <c r="C1591" s="12" t="s">
        <v>603</v>
      </c>
      <c r="D1591" s="12" t="s">
        <v>604</v>
      </c>
      <c r="E1591" s="13">
        <v>32</v>
      </c>
      <c r="F1591" s="13">
        <v>32</v>
      </c>
      <c r="G1591" s="12" t="s">
        <v>9</v>
      </c>
      <c r="H1591" s="12" t="s">
        <v>2079</v>
      </c>
      <c r="I1591" s="12" t="s">
        <v>2080</v>
      </c>
      <c r="J1591" s="13">
        <f t="shared" si="120"/>
        <v>0</v>
      </c>
      <c r="K1591" s="14" t="str">
        <f t="shared" si="121"/>
        <v xml:space="preserve"> Equivalent</v>
      </c>
      <c r="L1591" s="4" t="s">
        <v>2239</v>
      </c>
      <c r="N1591" s="4" t="str">
        <f t="shared" si="122"/>
        <v>AD</v>
      </c>
      <c r="O1591" s="4" t="str">
        <f t="shared" si="123"/>
        <v>3</v>
      </c>
      <c r="P1591" s="4" t="str">
        <f t="shared" si="124"/>
        <v>C</v>
      </c>
    </row>
    <row r="1592" spans="1:16" s="4" customFormat="1" ht="18" customHeight="1" x14ac:dyDescent="0.35">
      <c r="A1592" s="11" t="s">
        <v>4626</v>
      </c>
      <c r="B1592" s="12" t="s">
        <v>4627</v>
      </c>
      <c r="C1592" s="12" t="s">
        <v>1668</v>
      </c>
      <c r="D1592" s="12" t="s">
        <v>1669</v>
      </c>
      <c r="E1592" s="13">
        <v>24</v>
      </c>
      <c r="F1592" s="13">
        <v>24</v>
      </c>
      <c r="G1592" s="12" t="s">
        <v>9</v>
      </c>
      <c r="H1592" s="12" t="s">
        <v>2079</v>
      </c>
      <c r="I1592" s="12" t="s">
        <v>2080</v>
      </c>
      <c r="J1592" s="13">
        <f t="shared" si="120"/>
        <v>0</v>
      </c>
      <c r="K1592" s="14" t="str">
        <f t="shared" si="121"/>
        <v xml:space="preserve"> Equivalent</v>
      </c>
      <c r="L1592" s="4" t="s">
        <v>2239</v>
      </c>
      <c r="N1592" s="4" t="str">
        <f t="shared" si="122"/>
        <v>AD</v>
      </c>
      <c r="O1592" s="4" t="str">
        <f t="shared" si="123"/>
        <v>5</v>
      </c>
      <c r="P1592" s="4" t="str">
        <f t="shared" si="124"/>
        <v>C</v>
      </c>
    </row>
    <row r="1593" spans="1:16" s="4" customFormat="1" ht="18" customHeight="1" x14ac:dyDescent="0.35">
      <c r="A1593" s="11" t="s">
        <v>4628</v>
      </c>
      <c r="B1593" s="12" t="s">
        <v>672</v>
      </c>
      <c r="C1593" s="12" t="s">
        <v>564</v>
      </c>
      <c r="D1593" s="12" t="s">
        <v>565</v>
      </c>
      <c r="E1593" s="13">
        <v>32</v>
      </c>
      <c r="F1593" s="13">
        <v>32</v>
      </c>
      <c r="G1593" s="12" t="s">
        <v>9</v>
      </c>
      <c r="H1593" s="12" t="s">
        <v>2079</v>
      </c>
      <c r="I1593" s="12" t="s">
        <v>2080</v>
      </c>
      <c r="J1593" s="13">
        <f t="shared" si="120"/>
        <v>0</v>
      </c>
      <c r="K1593" s="14" t="str">
        <f t="shared" si="121"/>
        <v xml:space="preserve"> Equivalent</v>
      </c>
      <c r="L1593" s="4" t="s">
        <v>2239</v>
      </c>
      <c r="N1593" s="4" t="str">
        <f t="shared" si="122"/>
        <v>AD</v>
      </c>
      <c r="O1593" s="4" t="str">
        <f t="shared" si="123"/>
        <v>5</v>
      </c>
      <c r="P1593" s="4" t="str">
        <f t="shared" si="124"/>
        <v>D</v>
      </c>
    </row>
    <row r="1594" spans="1:16" s="4" customFormat="1" ht="18" customHeight="1" x14ac:dyDescent="0.35">
      <c r="A1594" s="11" t="s">
        <v>4629</v>
      </c>
      <c r="B1594" s="12" t="s">
        <v>673</v>
      </c>
      <c r="C1594" s="12" t="s">
        <v>755</v>
      </c>
      <c r="D1594" s="12" t="s">
        <v>756</v>
      </c>
      <c r="E1594" s="13">
        <v>80</v>
      </c>
      <c r="F1594" s="13">
        <v>80</v>
      </c>
      <c r="G1594" s="12" t="s">
        <v>18</v>
      </c>
      <c r="H1594" s="12" t="s">
        <v>2079</v>
      </c>
      <c r="I1594" s="12" t="s">
        <v>2080</v>
      </c>
      <c r="J1594" s="13">
        <f t="shared" si="120"/>
        <v>0</v>
      </c>
      <c r="K1594" s="14" t="str">
        <f t="shared" si="121"/>
        <v xml:space="preserve"> Equivalent</v>
      </c>
      <c r="L1594" s="4" t="s">
        <v>2239</v>
      </c>
      <c r="N1594" s="4" t="str">
        <f t="shared" si="122"/>
        <v>AD</v>
      </c>
      <c r="O1594" s="4" t="str">
        <f t="shared" si="123"/>
        <v>7</v>
      </c>
      <c r="P1594" s="4" t="str">
        <f t="shared" si="124"/>
        <v>D</v>
      </c>
    </row>
    <row r="1595" spans="1:16" s="4" customFormat="1" ht="18" customHeight="1" x14ac:dyDescent="0.35">
      <c r="A1595" s="11" t="s">
        <v>4630</v>
      </c>
      <c r="B1595" s="12" t="s">
        <v>674</v>
      </c>
      <c r="C1595" s="12" t="s">
        <v>1629</v>
      </c>
      <c r="D1595" s="12" t="s">
        <v>1630</v>
      </c>
      <c r="E1595" s="13">
        <v>18</v>
      </c>
      <c r="F1595" s="13">
        <v>18</v>
      </c>
      <c r="G1595" s="12" t="s">
        <v>9</v>
      </c>
      <c r="H1595" s="12" t="s">
        <v>2079</v>
      </c>
      <c r="I1595" s="12" t="s">
        <v>2080</v>
      </c>
      <c r="J1595" s="13">
        <f t="shared" si="120"/>
        <v>0</v>
      </c>
      <c r="K1595" s="14" t="str">
        <f t="shared" si="121"/>
        <v xml:space="preserve"> Equivalent</v>
      </c>
      <c r="L1595" s="4" t="s">
        <v>2239</v>
      </c>
      <c r="N1595" s="4" t="str">
        <f t="shared" si="122"/>
        <v>AD</v>
      </c>
      <c r="O1595" s="4" t="str">
        <f t="shared" si="123"/>
        <v>9</v>
      </c>
      <c r="P1595" s="4" t="str">
        <f t="shared" si="124"/>
        <v>D</v>
      </c>
    </row>
    <row r="1596" spans="1:16" s="4" customFormat="1" ht="18" customHeight="1" x14ac:dyDescent="0.35">
      <c r="A1596" s="11" t="s">
        <v>4631</v>
      </c>
      <c r="B1596" s="12" t="s">
        <v>4632</v>
      </c>
      <c r="C1596" s="12" t="s">
        <v>564</v>
      </c>
      <c r="D1596" s="12" t="s">
        <v>565</v>
      </c>
      <c r="E1596" s="13">
        <v>32</v>
      </c>
      <c r="F1596" s="13">
        <v>32</v>
      </c>
      <c r="G1596" s="12" t="s">
        <v>9</v>
      </c>
      <c r="H1596" s="12" t="s">
        <v>2079</v>
      </c>
      <c r="I1596" s="12" t="s">
        <v>2080</v>
      </c>
      <c r="J1596" s="13">
        <f t="shared" si="120"/>
        <v>0</v>
      </c>
      <c r="K1596" s="14" t="str">
        <f t="shared" si="121"/>
        <v xml:space="preserve"> Equivalent</v>
      </c>
      <c r="L1596" s="4" t="s">
        <v>2239</v>
      </c>
      <c r="N1596" s="4" t="str">
        <f t="shared" si="122"/>
        <v>AD</v>
      </c>
      <c r="O1596" s="4" t="str">
        <f t="shared" si="123"/>
        <v>1</v>
      </c>
      <c r="P1596" s="4" t="str">
        <f t="shared" si="124"/>
        <v>D</v>
      </c>
    </row>
    <row r="1597" spans="1:16" s="4" customFormat="1" ht="18" customHeight="1" x14ac:dyDescent="0.35">
      <c r="A1597" s="11" t="s">
        <v>4633</v>
      </c>
      <c r="B1597" s="12" t="s">
        <v>675</v>
      </c>
      <c r="C1597" s="12" t="s">
        <v>558</v>
      </c>
      <c r="D1597" s="12" t="s">
        <v>559</v>
      </c>
      <c r="E1597" s="13">
        <v>20</v>
      </c>
      <c r="F1597" s="13">
        <v>20</v>
      </c>
      <c r="G1597" s="12" t="s">
        <v>9</v>
      </c>
      <c r="H1597" s="12" t="s">
        <v>2079</v>
      </c>
      <c r="I1597" s="12" t="s">
        <v>2080</v>
      </c>
      <c r="J1597" s="13">
        <f t="shared" si="120"/>
        <v>0</v>
      </c>
      <c r="K1597" s="14" t="str">
        <f t="shared" si="121"/>
        <v xml:space="preserve"> Equivalent</v>
      </c>
      <c r="L1597" s="4" t="s">
        <v>2239</v>
      </c>
      <c r="N1597" s="4" t="str">
        <f t="shared" si="122"/>
        <v>AD</v>
      </c>
      <c r="O1597" s="4" t="str">
        <f t="shared" si="123"/>
        <v>3</v>
      </c>
      <c r="P1597" s="4" t="str">
        <f t="shared" si="124"/>
        <v>D</v>
      </c>
    </row>
    <row r="1598" spans="1:16" s="4" customFormat="1" ht="18" customHeight="1" x14ac:dyDescent="0.35">
      <c r="A1598" s="11" t="s">
        <v>4634</v>
      </c>
      <c r="B1598" s="12" t="s">
        <v>676</v>
      </c>
      <c r="C1598" s="12" t="s">
        <v>585</v>
      </c>
      <c r="D1598" s="12" t="s">
        <v>586</v>
      </c>
      <c r="E1598" s="13">
        <v>22</v>
      </c>
      <c r="F1598" s="13">
        <v>22</v>
      </c>
      <c r="G1598" s="12" t="s">
        <v>9</v>
      </c>
      <c r="H1598" s="12" t="s">
        <v>2079</v>
      </c>
      <c r="I1598" s="12" t="s">
        <v>2080</v>
      </c>
      <c r="J1598" s="13">
        <f t="shared" si="120"/>
        <v>0</v>
      </c>
      <c r="K1598" s="14" t="str">
        <f t="shared" si="121"/>
        <v xml:space="preserve"> Equivalent</v>
      </c>
      <c r="L1598" s="4" t="s">
        <v>2239</v>
      </c>
      <c r="N1598" s="4" t="str">
        <f t="shared" si="122"/>
        <v>AD</v>
      </c>
      <c r="O1598" s="4" t="str">
        <f t="shared" si="123"/>
        <v>5</v>
      </c>
      <c r="P1598" s="4" t="str">
        <f t="shared" si="124"/>
        <v>D</v>
      </c>
    </row>
    <row r="1599" spans="1:16" s="4" customFormat="1" ht="18" customHeight="1" x14ac:dyDescent="0.35">
      <c r="A1599" s="11" t="s">
        <v>4635</v>
      </c>
      <c r="B1599" s="12" t="s">
        <v>677</v>
      </c>
      <c r="C1599" s="12" t="s">
        <v>558</v>
      </c>
      <c r="D1599" s="12" t="s">
        <v>559</v>
      </c>
      <c r="E1599" s="13">
        <v>20</v>
      </c>
      <c r="F1599" s="13">
        <v>20</v>
      </c>
      <c r="G1599" s="12" t="s">
        <v>9</v>
      </c>
      <c r="H1599" s="12" t="s">
        <v>2079</v>
      </c>
      <c r="I1599" s="12" t="s">
        <v>2080</v>
      </c>
      <c r="J1599" s="13">
        <f t="shared" si="120"/>
        <v>0</v>
      </c>
      <c r="K1599" s="14" t="str">
        <f t="shared" si="121"/>
        <v xml:space="preserve"> Equivalent</v>
      </c>
      <c r="L1599" s="4" t="s">
        <v>2239</v>
      </c>
      <c r="N1599" s="4" t="str">
        <f t="shared" si="122"/>
        <v>AD</v>
      </c>
      <c r="O1599" s="4" t="str">
        <f t="shared" si="123"/>
        <v>7</v>
      </c>
      <c r="P1599" s="4" t="str">
        <f t="shared" si="124"/>
        <v>D</v>
      </c>
    </row>
    <row r="1600" spans="1:16" s="4" customFormat="1" ht="18" customHeight="1" x14ac:dyDescent="0.35">
      <c r="A1600" s="11" t="s">
        <v>4636</v>
      </c>
      <c r="B1600" s="12" t="s">
        <v>678</v>
      </c>
      <c r="C1600" s="12" t="s">
        <v>527</v>
      </c>
      <c r="D1600" s="12" t="s">
        <v>528</v>
      </c>
      <c r="E1600" s="13">
        <v>20</v>
      </c>
      <c r="F1600" s="13">
        <v>20</v>
      </c>
      <c r="G1600" s="12" t="s">
        <v>9</v>
      </c>
      <c r="H1600" s="12" t="s">
        <v>2079</v>
      </c>
      <c r="I1600" s="12" t="s">
        <v>2080</v>
      </c>
      <c r="J1600" s="13">
        <f t="shared" si="120"/>
        <v>0</v>
      </c>
      <c r="K1600" s="14" t="str">
        <f t="shared" si="121"/>
        <v xml:space="preserve"> Equivalent</v>
      </c>
      <c r="L1600" s="4" t="s">
        <v>2239</v>
      </c>
      <c r="N1600" s="4" t="str">
        <f t="shared" si="122"/>
        <v>AD</v>
      </c>
      <c r="O1600" s="4" t="str">
        <f t="shared" si="123"/>
        <v>9</v>
      </c>
      <c r="P1600" s="4" t="str">
        <f t="shared" si="124"/>
        <v>D</v>
      </c>
    </row>
    <row r="1601" spans="1:16" s="4" customFormat="1" ht="18" customHeight="1" x14ac:dyDescent="0.35">
      <c r="A1601" s="11" t="s">
        <v>4637</v>
      </c>
      <c r="B1601" s="12" t="s">
        <v>679</v>
      </c>
      <c r="C1601" s="12" t="s">
        <v>549</v>
      </c>
      <c r="D1601" s="12" t="s">
        <v>550</v>
      </c>
      <c r="E1601" s="13">
        <v>23</v>
      </c>
      <c r="F1601" s="13">
        <v>23</v>
      </c>
      <c r="G1601" s="12" t="s">
        <v>9</v>
      </c>
      <c r="H1601" s="12" t="s">
        <v>2079</v>
      </c>
      <c r="I1601" s="12" t="s">
        <v>2080</v>
      </c>
      <c r="J1601" s="13">
        <f t="shared" si="120"/>
        <v>0</v>
      </c>
      <c r="K1601" s="14" t="str">
        <f t="shared" si="121"/>
        <v xml:space="preserve"> Equivalent</v>
      </c>
      <c r="L1601" s="4" t="s">
        <v>2239</v>
      </c>
      <c r="N1601" s="4" t="str">
        <f t="shared" si="122"/>
        <v>AD</v>
      </c>
      <c r="O1601" s="4" t="str">
        <f t="shared" si="123"/>
        <v>1</v>
      </c>
      <c r="P1601" s="4" t="str">
        <f t="shared" si="124"/>
        <v>D</v>
      </c>
    </row>
    <row r="1602" spans="1:16" s="4" customFormat="1" ht="18" customHeight="1" x14ac:dyDescent="0.35">
      <c r="A1602" s="11" t="s">
        <v>4638</v>
      </c>
      <c r="B1602" s="12" t="s">
        <v>680</v>
      </c>
      <c r="C1602" s="12" t="s">
        <v>988</v>
      </c>
      <c r="D1602" s="12" t="s">
        <v>989</v>
      </c>
      <c r="E1602" s="13">
        <v>21</v>
      </c>
      <c r="F1602" s="13">
        <v>21</v>
      </c>
      <c r="G1602" s="12" t="s">
        <v>18</v>
      </c>
      <c r="H1602" s="12" t="s">
        <v>2079</v>
      </c>
      <c r="I1602" s="12" t="s">
        <v>2080</v>
      </c>
      <c r="J1602" s="13">
        <f t="shared" si="120"/>
        <v>0</v>
      </c>
      <c r="K1602" s="14" t="str">
        <f t="shared" si="121"/>
        <v xml:space="preserve"> Equivalent</v>
      </c>
      <c r="L1602" s="4" t="s">
        <v>2239</v>
      </c>
      <c r="N1602" s="4" t="str">
        <f t="shared" si="122"/>
        <v>AD</v>
      </c>
      <c r="O1602" s="4" t="str">
        <f t="shared" si="123"/>
        <v>3</v>
      </c>
      <c r="P1602" s="4" t="str">
        <f t="shared" si="124"/>
        <v>D</v>
      </c>
    </row>
    <row r="1603" spans="1:16" s="4" customFormat="1" ht="18" customHeight="1" x14ac:dyDescent="0.35">
      <c r="A1603" s="11" t="s">
        <v>4639</v>
      </c>
      <c r="B1603" s="12" t="s">
        <v>681</v>
      </c>
      <c r="C1603" s="12" t="s">
        <v>527</v>
      </c>
      <c r="D1603" s="12" t="s">
        <v>528</v>
      </c>
      <c r="E1603" s="13">
        <v>20</v>
      </c>
      <c r="F1603" s="13">
        <v>20</v>
      </c>
      <c r="G1603" s="12" t="s">
        <v>9</v>
      </c>
      <c r="H1603" s="12" t="s">
        <v>2079</v>
      </c>
      <c r="I1603" s="12" t="s">
        <v>2080</v>
      </c>
      <c r="J1603" s="13">
        <f t="shared" ref="J1603:J1666" si="125">F1603-E1603</f>
        <v>0</v>
      </c>
      <c r="K1603" s="14" t="str">
        <f t="shared" ref="K1603:K1666" si="126">IF(J1603=0," Equivalent",IF(J1603&gt;0,"Excess","Shortage"))</f>
        <v xml:space="preserve"> Equivalent</v>
      </c>
      <c r="L1603" s="4" t="s">
        <v>2239</v>
      </c>
      <c r="N1603" s="4" t="str">
        <f t="shared" ref="N1603:N1666" si="127">MID(B1603,1,2)</f>
        <v>AD</v>
      </c>
      <c r="O1603" s="4" t="str">
        <f t="shared" ref="O1603:O1666" si="128">MID(B1603,6,1)</f>
        <v>5</v>
      </c>
      <c r="P1603" s="4" t="str">
        <f t="shared" ref="P1603:P1666" si="129">MID(B1603,8,1)</f>
        <v>D</v>
      </c>
    </row>
    <row r="1604" spans="1:16" s="4" customFormat="1" ht="18" customHeight="1" x14ac:dyDescent="0.35">
      <c r="A1604" s="11" t="s">
        <v>4640</v>
      </c>
      <c r="B1604" s="12" t="s">
        <v>682</v>
      </c>
      <c r="C1604" s="12" t="s">
        <v>533</v>
      </c>
      <c r="D1604" s="12" t="s">
        <v>534</v>
      </c>
      <c r="E1604" s="13">
        <v>36</v>
      </c>
      <c r="F1604" s="13">
        <v>36</v>
      </c>
      <c r="G1604" s="12" t="s">
        <v>18</v>
      </c>
      <c r="H1604" s="12" t="s">
        <v>2079</v>
      </c>
      <c r="I1604" s="12" t="s">
        <v>2080</v>
      </c>
      <c r="J1604" s="13">
        <f t="shared" si="125"/>
        <v>0</v>
      </c>
      <c r="K1604" s="14" t="str">
        <f t="shared" si="126"/>
        <v xml:space="preserve"> Equivalent</v>
      </c>
      <c r="L1604" s="4" t="s">
        <v>2239</v>
      </c>
      <c r="N1604" s="4" t="str">
        <f t="shared" si="127"/>
        <v>AD</v>
      </c>
      <c r="O1604" s="4" t="str">
        <f t="shared" si="128"/>
        <v>7</v>
      </c>
      <c r="P1604" s="4" t="str">
        <f t="shared" si="129"/>
        <v>D</v>
      </c>
    </row>
    <row r="1605" spans="1:16" s="4" customFormat="1" ht="18" customHeight="1" x14ac:dyDescent="0.35">
      <c r="A1605" s="11" t="s">
        <v>4641</v>
      </c>
      <c r="B1605" s="12" t="s">
        <v>683</v>
      </c>
      <c r="C1605" s="12" t="s">
        <v>1051</v>
      </c>
      <c r="D1605" s="12" t="s">
        <v>1052</v>
      </c>
      <c r="E1605" s="13">
        <v>32</v>
      </c>
      <c r="F1605" s="13">
        <v>32</v>
      </c>
      <c r="G1605" s="12" t="s">
        <v>9</v>
      </c>
      <c r="H1605" s="12" t="s">
        <v>2079</v>
      </c>
      <c r="I1605" s="12" t="s">
        <v>2080</v>
      </c>
      <c r="J1605" s="13">
        <f t="shared" si="125"/>
        <v>0</v>
      </c>
      <c r="K1605" s="14" t="str">
        <f t="shared" si="126"/>
        <v xml:space="preserve"> Equivalent</v>
      </c>
      <c r="L1605" s="4" t="s">
        <v>2239</v>
      </c>
      <c r="N1605" s="4" t="str">
        <f t="shared" si="127"/>
        <v>AD</v>
      </c>
      <c r="O1605" s="4" t="str">
        <f t="shared" si="128"/>
        <v>9</v>
      </c>
      <c r="P1605" s="4" t="str">
        <f t="shared" si="129"/>
        <v>D</v>
      </c>
    </row>
    <row r="1606" spans="1:16" s="4" customFormat="1" ht="18" customHeight="1" x14ac:dyDescent="0.35">
      <c r="A1606" s="11" t="s">
        <v>4642</v>
      </c>
      <c r="B1606" s="12" t="s">
        <v>4643</v>
      </c>
      <c r="C1606" s="12" t="s">
        <v>822</v>
      </c>
      <c r="D1606" s="12" t="s">
        <v>823</v>
      </c>
      <c r="E1606" s="13">
        <v>29</v>
      </c>
      <c r="F1606" s="13">
        <v>29</v>
      </c>
      <c r="G1606" s="12" t="s">
        <v>18</v>
      </c>
      <c r="H1606" s="12" t="s">
        <v>2079</v>
      </c>
      <c r="I1606" s="12" t="s">
        <v>2080</v>
      </c>
      <c r="J1606" s="13">
        <f t="shared" si="125"/>
        <v>0</v>
      </c>
      <c r="K1606" s="14" t="str">
        <f t="shared" si="126"/>
        <v xml:space="preserve"> Equivalent</v>
      </c>
      <c r="L1606" s="4" t="s">
        <v>2239</v>
      </c>
      <c r="N1606" s="4" t="str">
        <f t="shared" si="127"/>
        <v>AD</v>
      </c>
      <c r="O1606" s="4" t="str">
        <f t="shared" si="128"/>
        <v>1</v>
      </c>
      <c r="P1606" s="4" t="str">
        <f t="shared" si="129"/>
        <v>D</v>
      </c>
    </row>
    <row r="1607" spans="1:16" s="4" customFormat="1" ht="18" customHeight="1" x14ac:dyDescent="0.35">
      <c r="A1607" s="11" t="s">
        <v>4644</v>
      </c>
      <c r="B1607" s="12" t="s">
        <v>684</v>
      </c>
      <c r="C1607" s="12" t="s">
        <v>527</v>
      </c>
      <c r="D1607" s="12" t="s">
        <v>528</v>
      </c>
      <c r="E1607" s="13">
        <v>20</v>
      </c>
      <c r="F1607" s="13">
        <v>20</v>
      </c>
      <c r="G1607" s="12" t="s">
        <v>9</v>
      </c>
      <c r="H1607" s="12" t="s">
        <v>2079</v>
      </c>
      <c r="I1607" s="12" t="s">
        <v>2080</v>
      </c>
      <c r="J1607" s="13">
        <f t="shared" si="125"/>
        <v>0</v>
      </c>
      <c r="K1607" s="14" t="str">
        <f t="shared" si="126"/>
        <v xml:space="preserve"> Equivalent</v>
      </c>
      <c r="L1607" s="4" t="s">
        <v>2239</v>
      </c>
      <c r="N1607" s="4" t="str">
        <f t="shared" si="127"/>
        <v>AD</v>
      </c>
      <c r="O1607" s="4" t="str">
        <f t="shared" si="128"/>
        <v>3</v>
      </c>
      <c r="P1607" s="4" t="str">
        <f t="shared" si="129"/>
        <v>D</v>
      </c>
    </row>
    <row r="1608" spans="1:16" s="4" customFormat="1" ht="18" customHeight="1" x14ac:dyDescent="0.35">
      <c r="A1608" s="11" t="s">
        <v>4645</v>
      </c>
      <c r="B1608" s="12" t="s">
        <v>4646</v>
      </c>
      <c r="C1608" s="12" t="s">
        <v>988</v>
      </c>
      <c r="D1608" s="12" t="s">
        <v>989</v>
      </c>
      <c r="E1608" s="13">
        <v>36</v>
      </c>
      <c r="F1608" s="13">
        <v>36</v>
      </c>
      <c r="G1608" s="12" t="s">
        <v>18</v>
      </c>
      <c r="H1608" s="12" t="s">
        <v>2079</v>
      </c>
      <c r="I1608" s="12" t="s">
        <v>2080</v>
      </c>
      <c r="J1608" s="13">
        <f t="shared" si="125"/>
        <v>0</v>
      </c>
      <c r="K1608" s="14" t="str">
        <f t="shared" si="126"/>
        <v xml:space="preserve"> Equivalent</v>
      </c>
      <c r="L1608" s="4" t="s">
        <v>2239</v>
      </c>
      <c r="N1608" s="4" t="str">
        <f t="shared" si="127"/>
        <v>AD</v>
      </c>
      <c r="O1608" s="4" t="str">
        <f t="shared" si="128"/>
        <v>5</v>
      </c>
      <c r="P1608" s="4" t="str">
        <f t="shared" si="129"/>
        <v>D</v>
      </c>
    </row>
    <row r="1609" spans="1:16" s="4" customFormat="1" ht="18" customHeight="1" x14ac:dyDescent="0.35">
      <c r="A1609" s="11" t="s">
        <v>4647</v>
      </c>
      <c r="B1609" s="12" t="s">
        <v>4648</v>
      </c>
      <c r="C1609" s="12" t="s">
        <v>545</v>
      </c>
      <c r="D1609" s="12" t="s">
        <v>546</v>
      </c>
      <c r="E1609" s="13">
        <v>1</v>
      </c>
      <c r="F1609" s="13">
        <v>1</v>
      </c>
      <c r="G1609" s="12" t="s">
        <v>18</v>
      </c>
      <c r="H1609" s="12" t="s">
        <v>2079</v>
      </c>
      <c r="I1609" s="12" t="s">
        <v>2080</v>
      </c>
      <c r="J1609" s="13">
        <f t="shared" si="125"/>
        <v>0</v>
      </c>
      <c r="K1609" s="14" t="str">
        <f t="shared" si="126"/>
        <v xml:space="preserve"> Equivalent</v>
      </c>
      <c r="L1609" s="4" t="s">
        <v>2239</v>
      </c>
      <c r="N1609" s="4" t="str">
        <f t="shared" si="127"/>
        <v>AD</v>
      </c>
      <c r="O1609" s="4" t="str">
        <f t="shared" si="128"/>
        <v>7</v>
      </c>
      <c r="P1609" s="4" t="str">
        <f t="shared" si="129"/>
        <v>D</v>
      </c>
    </row>
    <row r="1610" spans="1:16" s="4" customFormat="1" ht="18" customHeight="1" x14ac:dyDescent="0.35">
      <c r="A1610" s="11" t="s">
        <v>4649</v>
      </c>
      <c r="B1610" s="12" t="s">
        <v>4650</v>
      </c>
      <c r="C1610" s="12" t="s">
        <v>570</v>
      </c>
      <c r="D1610" s="12" t="s">
        <v>571</v>
      </c>
      <c r="E1610" s="13">
        <v>32</v>
      </c>
      <c r="F1610" s="13">
        <v>32</v>
      </c>
      <c r="G1610" s="12" t="s">
        <v>9</v>
      </c>
      <c r="H1610" s="12" t="s">
        <v>2079</v>
      </c>
      <c r="I1610" s="12" t="s">
        <v>2080</v>
      </c>
      <c r="J1610" s="13">
        <f t="shared" si="125"/>
        <v>0</v>
      </c>
      <c r="K1610" s="14" t="str">
        <f t="shared" si="126"/>
        <v xml:space="preserve"> Equivalent</v>
      </c>
      <c r="L1610" s="4" t="s">
        <v>2239</v>
      </c>
      <c r="N1610" s="4" t="str">
        <f t="shared" si="127"/>
        <v>AD</v>
      </c>
      <c r="O1610" s="4" t="str">
        <f t="shared" si="128"/>
        <v>9</v>
      </c>
      <c r="P1610" s="4" t="str">
        <f t="shared" si="129"/>
        <v>D</v>
      </c>
    </row>
    <row r="1611" spans="1:16" s="4" customFormat="1" ht="18" customHeight="1" x14ac:dyDescent="0.35">
      <c r="A1611" s="11" t="s">
        <v>4651</v>
      </c>
      <c r="B1611" s="12" t="s">
        <v>685</v>
      </c>
      <c r="C1611" s="12" t="s">
        <v>1465</v>
      </c>
      <c r="D1611" s="12" t="s">
        <v>3527</v>
      </c>
      <c r="E1611" s="13">
        <v>32</v>
      </c>
      <c r="F1611" s="13">
        <v>32</v>
      </c>
      <c r="G1611" s="12" t="s">
        <v>9</v>
      </c>
      <c r="H1611" s="12" t="s">
        <v>2079</v>
      </c>
      <c r="I1611" s="12" t="s">
        <v>2080</v>
      </c>
      <c r="J1611" s="13">
        <f t="shared" si="125"/>
        <v>0</v>
      </c>
      <c r="K1611" s="14" t="str">
        <f t="shared" si="126"/>
        <v xml:space="preserve"> Equivalent</v>
      </c>
      <c r="L1611" s="4" t="s">
        <v>2239</v>
      </c>
      <c r="N1611" s="4" t="str">
        <f t="shared" si="127"/>
        <v>AD</v>
      </c>
      <c r="O1611" s="4" t="str">
        <f t="shared" si="128"/>
        <v>3</v>
      </c>
      <c r="P1611" s="4" t="str">
        <f t="shared" si="129"/>
        <v>D</v>
      </c>
    </row>
    <row r="1612" spans="1:16" s="4" customFormat="1" ht="18" customHeight="1" x14ac:dyDescent="0.35">
      <c r="A1612" s="11" t="s">
        <v>4652</v>
      </c>
      <c r="B1612" s="12" t="s">
        <v>4653</v>
      </c>
      <c r="C1612" s="12" t="s">
        <v>522</v>
      </c>
      <c r="D1612" s="12" t="s">
        <v>523</v>
      </c>
      <c r="E1612" s="13">
        <v>20</v>
      </c>
      <c r="F1612" s="13">
        <v>20</v>
      </c>
      <c r="G1612" s="12" t="s">
        <v>9</v>
      </c>
      <c r="H1612" s="12" t="s">
        <v>2079</v>
      </c>
      <c r="I1612" s="12" t="s">
        <v>2080</v>
      </c>
      <c r="J1612" s="13">
        <f t="shared" si="125"/>
        <v>0</v>
      </c>
      <c r="K1612" s="14" t="str">
        <f t="shared" si="126"/>
        <v xml:space="preserve"> Equivalent</v>
      </c>
      <c r="L1612" s="4" t="s">
        <v>2239</v>
      </c>
      <c r="N1612" s="4" t="str">
        <f t="shared" si="127"/>
        <v>AD</v>
      </c>
      <c r="O1612" s="4" t="str">
        <f t="shared" si="128"/>
        <v>5</v>
      </c>
      <c r="P1612" s="4" t="str">
        <f t="shared" si="129"/>
        <v>D</v>
      </c>
    </row>
    <row r="1613" spans="1:16" s="4" customFormat="1" ht="18" customHeight="1" x14ac:dyDescent="0.35">
      <c r="A1613" s="11" t="s">
        <v>4654</v>
      </c>
      <c r="B1613" s="12" t="s">
        <v>4655</v>
      </c>
      <c r="C1613" s="12" t="s">
        <v>1508</v>
      </c>
      <c r="D1613" s="12" t="s">
        <v>1509</v>
      </c>
      <c r="E1613" s="13">
        <v>20</v>
      </c>
      <c r="F1613" s="13">
        <v>20</v>
      </c>
      <c r="G1613" s="12" t="s">
        <v>9</v>
      </c>
      <c r="H1613" s="12" t="s">
        <v>2079</v>
      </c>
      <c r="I1613" s="12" t="s">
        <v>2080</v>
      </c>
      <c r="J1613" s="13">
        <f t="shared" si="125"/>
        <v>0</v>
      </c>
      <c r="K1613" s="14" t="str">
        <f t="shared" si="126"/>
        <v xml:space="preserve"> Equivalent</v>
      </c>
      <c r="L1613" s="4" t="s">
        <v>2239</v>
      </c>
      <c r="N1613" s="4" t="str">
        <f t="shared" si="127"/>
        <v>AD</v>
      </c>
      <c r="O1613" s="4" t="str">
        <f t="shared" si="128"/>
        <v>7</v>
      </c>
      <c r="P1613" s="4" t="str">
        <f t="shared" si="129"/>
        <v>D</v>
      </c>
    </row>
    <row r="1614" spans="1:16" s="4" customFormat="1" ht="18" customHeight="1" x14ac:dyDescent="0.35">
      <c r="A1614" s="11" t="s">
        <v>4656</v>
      </c>
      <c r="B1614" s="12" t="s">
        <v>686</v>
      </c>
      <c r="C1614" s="12" t="s">
        <v>1179</v>
      </c>
      <c r="D1614" s="12" t="s">
        <v>1180</v>
      </c>
      <c r="E1614" s="13">
        <v>20</v>
      </c>
      <c r="F1614" s="13">
        <v>20</v>
      </c>
      <c r="G1614" s="12" t="s">
        <v>9</v>
      </c>
      <c r="H1614" s="12" t="s">
        <v>2079</v>
      </c>
      <c r="I1614" s="12" t="s">
        <v>2080</v>
      </c>
      <c r="J1614" s="13">
        <f t="shared" si="125"/>
        <v>0</v>
      </c>
      <c r="K1614" s="14" t="str">
        <f t="shared" si="126"/>
        <v xml:space="preserve"> Equivalent</v>
      </c>
      <c r="L1614" s="4" t="s">
        <v>2239</v>
      </c>
      <c r="N1614" s="4" t="str">
        <f t="shared" si="127"/>
        <v>AD</v>
      </c>
      <c r="O1614" s="4" t="str">
        <f t="shared" si="128"/>
        <v>9</v>
      </c>
      <c r="P1614" s="4" t="str">
        <f t="shared" si="129"/>
        <v>D</v>
      </c>
    </row>
    <row r="1615" spans="1:16" s="4" customFormat="1" ht="18" customHeight="1" x14ac:dyDescent="0.35">
      <c r="A1615" s="11" t="s">
        <v>4657</v>
      </c>
      <c r="B1615" s="12" t="s">
        <v>687</v>
      </c>
      <c r="C1615" s="12" t="s">
        <v>4511</v>
      </c>
      <c r="D1615" s="12" t="s">
        <v>4512</v>
      </c>
      <c r="E1615" s="13">
        <v>15</v>
      </c>
      <c r="F1615" s="13">
        <v>15</v>
      </c>
      <c r="G1615" s="12" t="s">
        <v>9</v>
      </c>
      <c r="H1615" s="12" t="s">
        <v>2079</v>
      </c>
      <c r="I1615" s="12" t="s">
        <v>2080</v>
      </c>
      <c r="J1615" s="13">
        <f t="shared" si="125"/>
        <v>0</v>
      </c>
      <c r="K1615" s="14" t="str">
        <f t="shared" si="126"/>
        <v xml:space="preserve"> Equivalent</v>
      </c>
      <c r="L1615" s="4" t="s">
        <v>2239</v>
      </c>
      <c r="N1615" s="4" t="str">
        <f t="shared" si="127"/>
        <v>AD</v>
      </c>
      <c r="O1615" s="4" t="str">
        <f t="shared" si="128"/>
        <v>1</v>
      </c>
      <c r="P1615" s="4" t="str">
        <f t="shared" si="129"/>
        <v>D</v>
      </c>
    </row>
    <row r="1616" spans="1:16" s="4" customFormat="1" ht="18" customHeight="1" x14ac:dyDescent="0.35">
      <c r="A1616" s="11" t="s">
        <v>4658</v>
      </c>
      <c r="B1616" s="12" t="s">
        <v>688</v>
      </c>
      <c r="C1616" s="12" t="s">
        <v>561</v>
      </c>
      <c r="D1616" s="12" t="s">
        <v>562</v>
      </c>
      <c r="E1616" s="13">
        <v>27</v>
      </c>
      <c r="F1616" s="13">
        <v>27</v>
      </c>
      <c r="G1616" s="12" t="s">
        <v>18</v>
      </c>
      <c r="H1616" s="12" t="s">
        <v>2079</v>
      </c>
      <c r="I1616" s="12" t="s">
        <v>2080</v>
      </c>
      <c r="J1616" s="13">
        <f t="shared" si="125"/>
        <v>0</v>
      </c>
      <c r="K1616" s="14" t="str">
        <f t="shared" si="126"/>
        <v xml:space="preserve"> Equivalent</v>
      </c>
      <c r="L1616" s="4" t="s">
        <v>2239</v>
      </c>
      <c r="N1616" s="4" t="str">
        <f t="shared" si="127"/>
        <v>AD</v>
      </c>
      <c r="O1616" s="4" t="str">
        <f t="shared" si="128"/>
        <v>5</v>
      </c>
      <c r="P1616" s="4" t="str">
        <f t="shared" si="129"/>
        <v>D</v>
      </c>
    </row>
    <row r="1617" spans="1:16" s="4" customFormat="1" ht="18" customHeight="1" x14ac:dyDescent="0.35">
      <c r="A1617" s="11" t="s">
        <v>4659</v>
      </c>
      <c r="B1617" s="12" t="s">
        <v>689</v>
      </c>
      <c r="C1617" s="12" t="s">
        <v>567</v>
      </c>
      <c r="D1617" s="12" t="s">
        <v>568</v>
      </c>
      <c r="E1617" s="13">
        <v>144</v>
      </c>
      <c r="F1617" s="13">
        <v>144</v>
      </c>
      <c r="G1617" s="12" t="s">
        <v>157</v>
      </c>
      <c r="H1617" s="12" t="s">
        <v>2079</v>
      </c>
      <c r="I1617" s="12" t="s">
        <v>2080</v>
      </c>
      <c r="J1617" s="13">
        <f t="shared" si="125"/>
        <v>0</v>
      </c>
      <c r="K1617" s="14" t="str">
        <f t="shared" si="126"/>
        <v xml:space="preserve"> Equivalent</v>
      </c>
      <c r="L1617" s="4" t="s">
        <v>2239</v>
      </c>
      <c r="N1617" s="4" t="str">
        <f t="shared" si="127"/>
        <v>AD</v>
      </c>
      <c r="O1617" s="4" t="str">
        <f t="shared" si="128"/>
        <v>7</v>
      </c>
      <c r="P1617" s="4" t="str">
        <f t="shared" si="129"/>
        <v>D</v>
      </c>
    </row>
    <row r="1618" spans="1:16" s="4" customFormat="1" ht="18" customHeight="1" x14ac:dyDescent="0.35">
      <c r="A1618" s="11" t="s">
        <v>4660</v>
      </c>
      <c r="B1618" s="12" t="s">
        <v>4661</v>
      </c>
      <c r="C1618" s="12" t="s">
        <v>982</v>
      </c>
      <c r="D1618" s="12" t="s">
        <v>983</v>
      </c>
      <c r="E1618" s="13">
        <v>25</v>
      </c>
      <c r="F1618" s="13">
        <v>25</v>
      </c>
      <c r="G1618" s="12" t="s">
        <v>9</v>
      </c>
      <c r="H1618" s="12" t="s">
        <v>2079</v>
      </c>
      <c r="I1618" s="12" t="s">
        <v>2080</v>
      </c>
      <c r="J1618" s="13">
        <f t="shared" si="125"/>
        <v>0</v>
      </c>
      <c r="K1618" s="14" t="str">
        <f t="shared" si="126"/>
        <v xml:space="preserve"> Equivalent</v>
      </c>
      <c r="L1618" s="4" t="s">
        <v>2239</v>
      </c>
      <c r="N1618" s="4" t="str">
        <f t="shared" si="127"/>
        <v>AD</v>
      </c>
      <c r="O1618" s="4" t="str">
        <f t="shared" si="128"/>
        <v>9</v>
      </c>
      <c r="P1618" s="4" t="str">
        <f t="shared" si="129"/>
        <v>D</v>
      </c>
    </row>
    <row r="1619" spans="1:16" s="4" customFormat="1" ht="18" customHeight="1" x14ac:dyDescent="0.35">
      <c r="A1619" s="11" t="s">
        <v>4662</v>
      </c>
      <c r="B1619" s="12" t="s">
        <v>690</v>
      </c>
      <c r="C1619" s="12" t="s">
        <v>570</v>
      </c>
      <c r="D1619" s="12" t="s">
        <v>571</v>
      </c>
      <c r="E1619" s="13">
        <v>32</v>
      </c>
      <c r="F1619" s="13">
        <v>32</v>
      </c>
      <c r="G1619" s="12" t="s">
        <v>9</v>
      </c>
      <c r="H1619" s="12" t="s">
        <v>2079</v>
      </c>
      <c r="I1619" s="12" t="s">
        <v>2080</v>
      </c>
      <c r="J1619" s="13">
        <f t="shared" si="125"/>
        <v>0</v>
      </c>
      <c r="K1619" s="14" t="str">
        <f t="shared" si="126"/>
        <v xml:space="preserve"> Equivalent</v>
      </c>
      <c r="L1619" s="4" t="s">
        <v>2239</v>
      </c>
      <c r="N1619" s="4" t="str">
        <f t="shared" si="127"/>
        <v>AD</v>
      </c>
      <c r="O1619" s="4" t="str">
        <f t="shared" si="128"/>
        <v>1</v>
      </c>
      <c r="P1619" s="4" t="str">
        <f t="shared" si="129"/>
        <v>D</v>
      </c>
    </row>
    <row r="1620" spans="1:16" s="4" customFormat="1" ht="18" customHeight="1" x14ac:dyDescent="0.35">
      <c r="A1620" s="11" t="s">
        <v>4663</v>
      </c>
      <c r="B1620" s="12" t="s">
        <v>691</v>
      </c>
      <c r="C1620" s="12" t="s">
        <v>561</v>
      </c>
      <c r="D1620" s="12" t="s">
        <v>562</v>
      </c>
      <c r="E1620" s="13">
        <v>27</v>
      </c>
      <c r="F1620" s="13">
        <v>27</v>
      </c>
      <c r="G1620" s="12" t="s">
        <v>18</v>
      </c>
      <c r="H1620" s="12" t="s">
        <v>2079</v>
      </c>
      <c r="I1620" s="12" t="s">
        <v>2080</v>
      </c>
      <c r="J1620" s="13">
        <f t="shared" si="125"/>
        <v>0</v>
      </c>
      <c r="K1620" s="14" t="str">
        <f t="shared" si="126"/>
        <v xml:space="preserve"> Equivalent</v>
      </c>
      <c r="L1620" s="4" t="s">
        <v>2239</v>
      </c>
      <c r="N1620" s="4" t="str">
        <f t="shared" si="127"/>
        <v>AD</v>
      </c>
      <c r="O1620" s="4" t="str">
        <f t="shared" si="128"/>
        <v>3</v>
      </c>
      <c r="P1620" s="4" t="str">
        <f t="shared" si="129"/>
        <v>D</v>
      </c>
    </row>
    <row r="1621" spans="1:16" s="4" customFormat="1" ht="18" customHeight="1" x14ac:dyDescent="0.35">
      <c r="A1621" s="11" t="s">
        <v>4664</v>
      </c>
      <c r="B1621" s="12" t="s">
        <v>692</v>
      </c>
      <c r="C1621" s="12" t="s">
        <v>527</v>
      </c>
      <c r="D1621" s="12" t="s">
        <v>528</v>
      </c>
      <c r="E1621" s="13">
        <v>20</v>
      </c>
      <c r="F1621" s="13">
        <v>20</v>
      </c>
      <c r="G1621" s="12" t="s">
        <v>9</v>
      </c>
      <c r="H1621" s="12" t="s">
        <v>2079</v>
      </c>
      <c r="I1621" s="12" t="s">
        <v>2080</v>
      </c>
      <c r="J1621" s="13">
        <f t="shared" si="125"/>
        <v>0</v>
      </c>
      <c r="K1621" s="14" t="str">
        <f t="shared" si="126"/>
        <v xml:space="preserve"> Equivalent</v>
      </c>
      <c r="L1621" s="4" t="s">
        <v>2239</v>
      </c>
      <c r="N1621" s="4" t="str">
        <f t="shared" si="127"/>
        <v>AD</v>
      </c>
      <c r="O1621" s="4" t="str">
        <f t="shared" si="128"/>
        <v>5</v>
      </c>
      <c r="P1621" s="4" t="str">
        <f t="shared" si="129"/>
        <v>D</v>
      </c>
    </row>
    <row r="1622" spans="1:16" s="4" customFormat="1" ht="18" customHeight="1" x14ac:dyDescent="0.35">
      <c r="A1622" s="11" t="s">
        <v>4665</v>
      </c>
      <c r="B1622" s="12" t="s">
        <v>693</v>
      </c>
      <c r="C1622" s="12" t="s">
        <v>4345</v>
      </c>
      <c r="D1622" s="12" t="s">
        <v>4346</v>
      </c>
      <c r="E1622" s="13">
        <v>20</v>
      </c>
      <c r="F1622" s="13">
        <v>20</v>
      </c>
      <c r="G1622" s="12" t="s">
        <v>9</v>
      </c>
      <c r="H1622" s="12" t="s">
        <v>2079</v>
      </c>
      <c r="I1622" s="12" t="s">
        <v>2080</v>
      </c>
      <c r="J1622" s="13">
        <f t="shared" si="125"/>
        <v>0</v>
      </c>
      <c r="K1622" s="14" t="str">
        <f t="shared" si="126"/>
        <v xml:space="preserve"> Equivalent</v>
      </c>
      <c r="L1622" s="4" t="s">
        <v>2239</v>
      </c>
      <c r="N1622" s="4" t="str">
        <f t="shared" si="127"/>
        <v>AD</v>
      </c>
      <c r="O1622" s="4" t="str">
        <f t="shared" si="128"/>
        <v>7</v>
      </c>
      <c r="P1622" s="4" t="str">
        <f t="shared" si="129"/>
        <v>D</v>
      </c>
    </row>
    <row r="1623" spans="1:16" s="4" customFormat="1" ht="18" customHeight="1" x14ac:dyDescent="0.35">
      <c r="A1623" s="11" t="s">
        <v>4666</v>
      </c>
      <c r="B1623" s="12" t="s">
        <v>4667</v>
      </c>
      <c r="C1623" s="12" t="s">
        <v>576</v>
      </c>
      <c r="D1623" s="12" t="s">
        <v>577</v>
      </c>
      <c r="E1623" s="13">
        <v>38</v>
      </c>
      <c r="F1623" s="13">
        <v>38</v>
      </c>
      <c r="G1623" s="12" t="s">
        <v>9</v>
      </c>
      <c r="H1623" s="12" t="s">
        <v>2079</v>
      </c>
      <c r="I1623" s="12" t="s">
        <v>2080</v>
      </c>
      <c r="J1623" s="13">
        <f t="shared" si="125"/>
        <v>0</v>
      </c>
      <c r="K1623" s="14" t="str">
        <f t="shared" si="126"/>
        <v xml:space="preserve"> Equivalent</v>
      </c>
      <c r="L1623" s="4" t="s">
        <v>2239</v>
      </c>
      <c r="N1623" s="4" t="str">
        <f t="shared" si="127"/>
        <v>AD</v>
      </c>
      <c r="O1623" s="4" t="str">
        <f t="shared" si="128"/>
        <v>9</v>
      </c>
      <c r="P1623" s="4" t="str">
        <f t="shared" si="129"/>
        <v>D</v>
      </c>
    </row>
    <row r="1624" spans="1:16" s="4" customFormat="1" ht="18" customHeight="1" x14ac:dyDescent="0.35">
      <c r="A1624" s="11" t="s">
        <v>4668</v>
      </c>
      <c r="B1624" s="12" t="s">
        <v>4669</v>
      </c>
      <c r="C1624" s="12" t="s">
        <v>603</v>
      </c>
      <c r="D1624" s="12" t="s">
        <v>604</v>
      </c>
      <c r="E1624" s="13">
        <v>32</v>
      </c>
      <c r="F1624" s="13">
        <v>32</v>
      </c>
      <c r="G1624" s="12" t="s">
        <v>9</v>
      </c>
      <c r="H1624" s="12" t="s">
        <v>2079</v>
      </c>
      <c r="I1624" s="12" t="s">
        <v>2080</v>
      </c>
      <c r="J1624" s="13">
        <f t="shared" si="125"/>
        <v>0</v>
      </c>
      <c r="K1624" s="14" t="str">
        <f t="shared" si="126"/>
        <v xml:space="preserve"> Equivalent</v>
      </c>
      <c r="L1624" s="4" t="s">
        <v>2239</v>
      </c>
      <c r="N1624" s="4" t="str">
        <f t="shared" si="127"/>
        <v>AD</v>
      </c>
      <c r="O1624" s="4" t="str">
        <f t="shared" si="128"/>
        <v>1</v>
      </c>
      <c r="P1624" s="4" t="str">
        <f t="shared" si="129"/>
        <v>D</v>
      </c>
    </row>
    <row r="1625" spans="1:16" s="4" customFormat="1" ht="18" customHeight="1" x14ac:dyDescent="0.35">
      <c r="A1625" s="11" t="s">
        <v>4670</v>
      </c>
      <c r="B1625" s="12" t="s">
        <v>4671</v>
      </c>
      <c r="C1625" s="12" t="s">
        <v>4672</v>
      </c>
      <c r="D1625" s="12" t="s">
        <v>4673</v>
      </c>
      <c r="E1625" s="13">
        <v>16</v>
      </c>
      <c r="F1625" s="13">
        <v>16</v>
      </c>
      <c r="G1625" s="12" t="s">
        <v>18</v>
      </c>
      <c r="H1625" s="12" t="s">
        <v>2079</v>
      </c>
      <c r="I1625" s="12" t="s">
        <v>2080</v>
      </c>
      <c r="J1625" s="13">
        <f t="shared" si="125"/>
        <v>0</v>
      </c>
      <c r="K1625" s="14" t="str">
        <f t="shared" si="126"/>
        <v xml:space="preserve"> Equivalent</v>
      </c>
      <c r="L1625" s="4" t="s">
        <v>2239</v>
      </c>
      <c r="N1625" s="4" t="str">
        <f t="shared" si="127"/>
        <v>AD</v>
      </c>
      <c r="O1625" s="4" t="str">
        <f t="shared" si="128"/>
        <v>3</v>
      </c>
      <c r="P1625" s="4" t="str">
        <f t="shared" si="129"/>
        <v>D</v>
      </c>
    </row>
    <row r="1626" spans="1:16" s="4" customFormat="1" ht="18" customHeight="1" x14ac:dyDescent="0.35">
      <c r="A1626" s="11" t="s">
        <v>4674</v>
      </c>
      <c r="B1626" s="12" t="s">
        <v>4675</v>
      </c>
      <c r="C1626" s="12" t="s">
        <v>603</v>
      </c>
      <c r="D1626" s="12" t="s">
        <v>604</v>
      </c>
      <c r="E1626" s="13">
        <v>32</v>
      </c>
      <c r="F1626" s="13">
        <v>32</v>
      </c>
      <c r="G1626" s="12" t="s">
        <v>9</v>
      </c>
      <c r="H1626" s="12" t="s">
        <v>2079</v>
      </c>
      <c r="I1626" s="12" t="s">
        <v>2080</v>
      </c>
      <c r="J1626" s="13">
        <f t="shared" si="125"/>
        <v>0</v>
      </c>
      <c r="K1626" s="14" t="str">
        <f t="shared" si="126"/>
        <v xml:space="preserve"> Equivalent</v>
      </c>
      <c r="L1626" s="4" t="s">
        <v>2239</v>
      </c>
      <c r="N1626" s="4" t="str">
        <f t="shared" si="127"/>
        <v>AD</v>
      </c>
      <c r="O1626" s="4" t="str">
        <f t="shared" si="128"/>
        <v>5</v>
      </c>
      <c r="P1626" s="4" t="str">
        <f t="shared" si="129"/>
        <v>D</v>
      </c>
    </row>
    <row r="1627" spans="1:16" s="4" customFormat="1" ht="18" customHeight="1" x14ac:dyDescent="0.35">
      <c r="A1627" s="11" t="s">
        <v>4676</v>
      </c>
      <c r="B1627" s="12" t="s">
        <v>4677</v>
      </c>
      <c r="C1627" s="12" t="s">
        <v>603</v>
      </c>
      <c r="D1627" s="12" t="s">
        <v>604</v>
      </c>
      <c r="E1627" s="13">
        <v>32</v>
      </c>
      <c r="F1627" s="13">
        <v>32</v>
      </c>
      <c r="G1627" s="12" t="s">
        <v>9</v>
      </c>
      <c r="H1627" s="12" t="s">
        <v>2079</v>
      </c>
      <c r="I1627" s="12" t="s">
        <v>2080</v>
      </c>
      <c r="J1627" s="13">
        <f t="shared" si="125"/>
        <v>0</v>
      </c>
      <c r="K1627" s="14" t="str">
        <f t="shared" si="126"/>
        <v xml:space="preserve"> Equivalent</v>
      </c>
      <c r="L1627" s="4" t="s">
        <v>2239</v>
      </c>
      <c r="N1627" s="4" t="str">
        <f t="shared" si="127"/>
        <v>AD</v>
      </c>
      <c r="O1627" s="4" t="str">
        <f t="shared" si="128"/>
        <v>7</v>
      </c>
      <c r="P1627" s="4" t="str">
        <f t="shared" si="129"/>
        <v>D</v>
      </c>
    </row>
    <row r="1628" spans="1:16" s="4" customFormat="1" ht="18" customHeight="1" x14ac:dyDescent="0.35">
      <c r="A1628" s="11" t="s">
        <v>4678</v>
      </c>
      <c r="B1628" s="12" t="s">
        <v>694</v>
      </c>
      <c r="C1628" s="12" t="s">
        <v>570</v>
      </c>
      <c r="D1628" s="12" t="s">
        <v>571</v>
      </c>
      <c r="E1628" s="13">
        <v>32</v>
      </c>
      <c r="F1628" s="13">
        <v>32</v>
      </c>
      <c r="G1628" s="12" t="s">
        <v>9</v>
      </c>
      <c r="H1628" s="12" t="s">
        <v>2079</v>
      </c>
      <c r="I1628" s="12" t="s">
        <v>2080</v>
      </c>
      <c r="J1628" s="13">
        <f t="shared" si="125"/>
        <v>0</v>
      </c>
      <c r="K1628" s="14" t="str">
        <f t="shared" si="126"/>
        <v xml:space="preserve"> Equivalent</v>
      </c>
      <c r="L1628" s="4" t="s">
        <v>2239</v>
      </c>
      <c r="N1628" s="4" t="str">
        <f t="shared" si="127"/>
        <v>AD</v>
      </c>
      <c r="O1628" s="4" t="str">
        <f t="shared" si="128"/>
        <v>9</v>
      </c>
      <c r="P1628" s="4" t="str">
        <f t="shared" si="129"/>
        <v>D</v>
      </c>
    </row>
    <row r="1629" spans="1:16" s="4" customFormat="1" ht="18" customHeight="1" x14ac:dyDescent="0.35">
      <c r="A1629" s="11" t="s">
        <v>4679</v>
      </c>
      <c r="B1629" s="12" t="s">
        <v>4680</v>
      </c>
      <c r="C1629" s="12" t="s">
        <v>4511</v>
      </c>
      <c r="D1629" s="12" t="s">
        <v>4512</v>
      </c>
      <c r="E1629" s="13">
        <v>9</v>
      </c>
      <c r="F1629" s="13">
        <v>9</v>
      </c>
      <c r="G1629" s="12" t="s">
        <v>9</v>
      </c>
      <c r="H1629" s="12" t="s">
        <v>2079</v>
      </c>
      <c r="I1629" s="12" t="s">
        <v>2080</v>
      </c>
      <c r="J1629" s="13">
        <f t="shared" si="125"/>
        <v>0</v>
      </c>
      <c r="K1629" s="14" t="str">
        <f t="shared" si="126"/>
        <v xml:space="preserve"> Equivalent</v>
      </c>
      <c r="L1629" s="4" t="s">
        <v>2239</v>
      </c>
      <c r="N1629" s="4" t="str">
        <f t="shared" si="127"/>
        <v>AD</v>
      </c>
      <c r="O1629" s="4" t="str">
        <f t="shared" si="128"/>
        <v>1</v>
      </c>
      <c r="P1629" s="4" t="str">
        <f t="shared" si="129"/>
        <v>D</v>
      </c>
    </row>
    <row r="1630" spans="1:16" s="4" customFormat="1" ht="18" customHeight="1" x14ac:dyDescent="0.35">
      <c r="A1630" s="11" t="s">
        <v>4681</v>
      </c>
      <c r="B1630" s="12" t="s">
        <v>695</v>
      </c>
      <c r="C1630" s="12" t="s">
        <v>603</v>
      </c>
      <c r="D1630" s="12" t="s">
        <v>604</v>
      </c>
      <c r="E1630" s="13">
        <v>32</v>
      </c>
      <c r="F1630" s="13">
        <v>32</v>
      </c>
      <c r="G1630" s="12" t="s">
        <v>9</v>
      </c>
      <c r="H1630" s="12" t="s">
        <v>2079</v>
      </c>
      <c r="I1630" s="12" t="s">
        <v>2080</v>
      </c>
      <c r="J1630" s="13">
        <f t="shared" si="125"/>
        <v>0</v>
      </c>
      <c r="K1630" s="14" t="str">
        <f t="shared" si="126"/>
        <v xml:space="preserve"> Equivalent</v>
      </c>
      <c r="L1630" s="4" t="s">
        <v>2239</v>
      </c>
      <c r="N1630" s="4" t="str">
        <f t="shared" si="127"/>
        <v>AD</v>
      </c>
      <c r="O1630" s="4" t="str">
        <f t="shared" si="128"/>
        <v>3</v>
      </c>
      <c r="P1630" s="4" t="str">
        <f t="shared" si="129"/>
        <v>D</v>
      </c>
    </row>
    <row r="1631" spans="1:16" s="4" customFormat="1" ht="18" customHeight="1" x14ac:dyDescent="0.35">
      <c r="A1631" s="11" t="s">
        <v>4682</v>
      </c>
      <c r="B1631" s="12" t="s">
        <v>696</v>
      </c>
      <c r="C1631" s="12" t="s">
        <v>215</v>
      </c>
      <c r="D1631" s="12" t="s">
        <v>216</v>
      </c>
      <c r="E1631" s="13">
        <v>20</v>
      </c>
      <c r="F1631" s="13">
        <v>20</v>
      </c>
      <c r="G1631" s="12" t="s">
        <v>9</v>
      </c>
      <c r="H1631" s="12" t="s">
        <v>2079</v>
      </c>
      <c r="I1631" s="12" t="s">
        <v>2080</v>
      </c>
      <c r="J1631" s="13">
        <f t="shared" si="125"/>
        <v>0</v>
      </c>
      <c r="K1631" s="14" t="str">
        <f t="shared" si="126"/>
        <v xml:space="preserve"> Equivalent</v>
      </c>
      <c r="L1631" s="4" t="s">
        <v>2239</v>
      </c>
      <c r="N1631" s="4" t="str">
        <f t="shared" si="127"/>
        <v>AD</v>
      </c>
      <c r="O1631" s="4" t="str">
        <f t="shared" si="128"/>
        <v>5</v>
      </c>
      <c r="P1631" s="4" t="str">
        <f t="shared" si="129"/>
        <v>D</v>
      </c>
    </row>
    <row r="1632" spans="1:16" s="4" customFormat="1" ht="18" customHeight="1" x14ac:dyDescent="0.35">
      <c r="A1632" s="11" t="s">
        <v>4683</v>
      </c>
      <c r="B1632" s="12" t="s">
        <v>4684</v>
      </c>
      <c r="C1632" s="12" t="s">
        <v>510</v>
      </c>
      <c r="D1632" s="12" t="s">
        <v>511</v>
      </c>
      <c r="E1632" s="13">
        <v>164</v>
      </c>
      <c r="F1632" s="13">
        <v>164</v>
      </c>
      <c r="G1632" s="12" t="s">
        <v>18</v>
      </c>
      <c r="H1632" s="12" t="s">
        <v>2079</v>
      </c>
      <c r="I1632" s="12" t="s">
        <v>2080</v>
      </c>
      <c r="J1632" s="13">
        <f t="shared" si="125"/>
        <v>0</v>
      </c>
      <c r="K1632" s="14" t="str">
        <f t="shared" si="126"/>
        <v xml:space="preserve"> Equivalent</v>
      </c>
      <c r="L1632" s="4" t="s">
        <v>2239</v>
      </c>
      <c r="N1632" s="4" t="str">
        <f t="shared" si="127"/>
        <v>AD</v>
      </c>
      <c r="O1632" s="4" t="str">
        <f t="shared" si="128"/>
        <v>5</v>
      </c>
      <c r="P1632" s="4" t="str">
        <f t="shared" si="129"/>
        <v>E</v>
      </c>
    </row>
    <row r="1633" spans="1:16" s="4" customFormat="1" ht="18" customHeight="1" x14ac:dyDescent="0.35">
      <c r="A1633" s="11" t="s">
        <v>4685</v>
      </c>
      <c r="B1633" s="12" t="s">
        <v>697</v>
      </c>
      <c r="C1633" s="12" t="s">
        <v>341</v>
      </c>
      <c r="D1633" s="12" t="s">
        <v>342</v>
      </c>
      <c r="E1633" s="13">
        <v>36</v>
      </c>
      <c r="F1633" s="13">
        <v>36</v>
      </c>
      <c r="G1633" s="12" t="s">
        <v>18</v>
      </c>
      <c r="H1633" s="12" t="s">
        <v>2079</v>
      </c>
      <c r="I1633" s="12" t="s">
        <v>2080</v>
      </c>
      <c r="J1633" s="13">
        <f t="shared" si="125"/>
        <v>0</v>
      </c>
      <c r="K1633" s="14" t="str">
        <f t="shared" si="126"/>
        <v xml:space="preserve"> Equivalent</v>
      </c>
      <c r="L1633" s="4" t="s">
        <v>2239</v>
      </c>
      <c r="N1633" s="4" t="str">
        <f t="shared" si="127"/>
        <v>AD</v>
      </c>
      <c r="O1633" s="4" t="str">
        <f t="shared" si="128"/>
        <v>9</v>
      </c>
      <c r="P1633" s="4" t="str">
        <f t="shared" si="129"/>
        <v>E</v>
      </c>
    </row>
    <row r="1634" spans="1:16" s="4" customFormat="1" ht="18" customHeight="1" x14ac:dyDescent="0.35">
      <c r="A1634" s="11" t="s">
        <v>4686</v>
      </c>
      <c r="B1634" s="12" t="s">
        <v>4687</v>
      </c>
      <c r="C1634" s="12" t="s">
        <v>1645</v>
      </c>
      <c r="D1634" s="12" t="s">
        <v>1646</v>
      </c>
      <c r="E1634" s="13">
        <v>144</v>
      </c>
      <c r="F1634" s="13">
        <v>144</v>
      </c>
      <c r="G1634" s="12" t="s">
        <v>157</v>
      </c>
      <c r="H1634" s="12" t="s">
        <v>2079</v>
      </c>
      <c r="I1634" s="12" t="s">
        <v>2080</v>
      </c>
      <c r="J1634" s="13">
        <f t="shared" si="125"/>
        <v>0</v>
      </c>
      <c r="K1634" s="14" t="str">
        <f t="shared" si="126"/>
        <v xml:space="preserve"> Equivalent</v>
      </c>
      <c r="L1634" s="4" t="s">
        <v>2239</v>
      </c>
      <c r="N1634" s="4" t="str">
        <f t="shared" si="127"/>
        <v>AD</v>
      </c>
      <c r="O1634" s="4" t="str">
        <f t="shared" si="128"/>
        <v>1</v>
      </c>
      <c r="P1634" s="4" t="str">
        <f t="shared" si="129"/>
        <v>E</v>
      </c>
    </row>
    <row r="1635" spans="1:16" s="4" customFormat="1" ht="18" customHeight="1" x14ac:dyDescent="0.35">
      <c r="A1635" s="11" t="s">
        <v>4688</v>
      </c>
      <c r="B1635" s="12" t="s">
        <v>698</v>
      </c>
      <c r="C1635" s="12" t="s">
        <v>822</v>
      </c>
      <c r="D1635" s="12" t="s">
        <v>823</v>
      </c>
      <c r="E1635" s="13">
        <v>174</v>
      </c>
      <c r="F1635" s="13">
        <v>174</v>
      </c>
      <c r="G1635" s="12" t="s">
        <v>18</v>
      </c>
      <c r="H1635" s="12" t="s">
        <v>2079</v>
      </c>
      <c r="I1635" s="12" t="s">
        <v>2080</v>
      </c>
      <c r="J1635" s="13">
        <f t="shared" si="125"/>
        <v>0</v>
      </c>
      <c r="K1635" s="14" t="str">
        <f t="shared" si="126"/>
        <v xml:space="preserve"> Equivalent</v>
      </c>
      <c r="L1635" s="4" t="s">
        <v>2239</v>
      </c>
      <c r="N1635" s="4" t="str">
        <f t="shared" si="127"/>
        <v>AD</v>
      </c>
      <c r="O1635" s="4" t="str">
        <f t="shared" si="128"/>
        <v>3</v>
      </c>
      <c r="P1635" s="4" t="str">
        <f t="shared" si="129"/>
        <v>E</v>
      </c>
    </row>
    <row r="1636" spans="1:16" s="4" customFormat="1" ht="18" customHeight="1" x14ac:dyDescent="0.35">
      <c r="A1636" s="11" t="s">
        <v>4689</v>
      </c>
      <c r="B1636" s="12" t="s">
        <v>699</v>
      </c>
      <c r="C1636" s="12" t="s">
        <v>988</v>
      </c>
      <c r="D1636" s="12" t="s">
        <v>989</v>
      </c>
      <c r="E1636" s="13">
        <v>36</v>
      </c>
      <c r="F1636" s="13">
        <v>36</v>
      </c>
      <c r="G1636" s="12" t="s">
        <v>18</v>
      </c>
      <c r="H1636" s="12" t="s">
        <v>2079</v>
      </c>
      <c r="I1636" s="12" t="s">
        <v>2080</v>
      </c>
      <c r="J1636" s="13">
        <f t="shared" si="125"/>
        <v>0</v>
      </c>
      <c r="K1636" s="14" t="str">
        <f t="shared" si="126"/>
        <v xml:space="preserve"> Equivalent</v>
      </c>
      <c r="L1636" s="4" t="s">
        <v>2239</v>
      </c>
      <c r="N1636" s="4" t="str">
        <f t="shared" si="127"/>
        <v>AD</v>
      </c>
      <c r="O1636" s="4" t="str">
        <f t="shared" si="128"/>
        <v>5</v>
      </c>
      <c r="P1636" s="4" t="str">
        <f t="shared" si="129"/>
        <v>E</v>
      </c>
    </row>
    <row r="1637" spans="1:16" s="4" customFormat="1" ht="18" customHeight="1" x14ac:dyDescent="0.35">
      <c r="A1637" s="11" t="s">
        <v>4690</v>
      </c>
      <c r="B1637" s="12" t="s">
        <v>700</v>
      </c>
      <c r="C1637" s="12" t="s">
        <v>822</v>
      </c>
      <c r="D1637" s="12" t="s">
        <v>823</v>
      </c>
      <c r="E1637" s="13">
        <v>145</v>
      </c>
      <c r="F1637" s="13">
        <v>145</v>
      </c>
      <c r="G1637" s="12" t="s">
        <v>18</v>
      </c>
      <c r="H1637" s="12" t="s">
        <v>2079</v>
      </c>
      <c r="I1637" s="12" t="s">
        <v>2080</v>
      </c>
      <c r="J1637" s="13">
        <f t="shared" si="125"/>
        <v>0</v>
      </c>
      <c r="K1637" s="14" t="str">
        <f t="shared" si="126"/>
        <v xml:space="preserve"> Equivalent</v>
      </c>
      <c r="L1637" s="4" t="s">
        <v>2239</v>
      </c>
      <c r="N1637" s="4" t="str">
        <f t="shared" si="127"/>
        <v>AD</v>
      </c>
      <c r="O1637" s="4" t="str">
        <f t="shared" si="128"/>
        <v>7</v>
      </c>
      <c r="P1637" s="4" t="str">
        <f t="shared" si="129"/>
        <v>E</v>
      </c>
    </row>
    <row r="1638" spans="1:16" s="4" customFormat="1" ht="18" customHeight="1" x14ac:dyDescent="0.35">
      <c r="A1638" s="11" t="s">
        <v>4691</v>
      </c>
      <c r="B1638" s="12" t="s">
        <v>703</v>
      </c>
      <c r="C1638" s="12" t="s">
        <v>1645</v>
      </c>
      <c r="D1638" s="12" t="s">
        <v>1646</v>
      </c>
      <c r="E1638" s="13">
        <v>144</v>
      </c>
      <c r="F1638" s="13">
        <v>144</v>
      </c>
      <c r="G1638" s="12" t="s">
        <v>157</v>
      </c>
      <c r="H1638" s="12" t="s">
        <v>2079</v>
      </c>
      <c r="I1638" s="12" t="s">
        <v>2080</v>
      </c>
      <c r="J1638" s="13">
        <f t="shared" si="125"/>
        <v>0</v>
      </c>
      <c r="K1638" s="14" t="str">
        <f t="shared" si="126"/>
        <v xml:space="preserve"> Equivalent</v>
      </c>
      <c r="L1638" s="4" t="s">
        <v>2239</v>
      </c>
      <c r="N1638" s="4" t="str">
        <f t="shared" si="127"/>
        <v>AD</v>
      </c>
      <c r="O1638" s="4" t="str">
        <f t="shared" si="128"/>
        <v>9</v>
      </c>
      <c r="P1638" s="4" t="str">
        <f t="shared" si="129"/>
        <v>E</v>
      </c>
    </row>
    <row r="1639" spans="1:16" s="4" customFormat="1" ht="18" customHeight="1" x14ac:dyDescent="0.35">
      <c r="A1639" s="11" t="s">
        <v>4692</v>
      </c>
      <c r="B1639" s="12" t="s">
        <v>704</v>
      </c>
      <c r="C1639" s="12" t="s">
        <v>732</v>
      </c>
      <c r="D1639" s="12" t="s">
        <v>733</v>
      </c>
      <c r="E1639" s="13">
        <v>100</v>
      </c>
      <c r="F1639" s="13">
        <v>100</v>
      </c>
      <c r="G1639" s="12" t="s">
        <v>18</v>
      </c>
      <c r="H1639" s="12" t="s">
        <v>2079</v>
      </c>
      <c r="I1639" s="12" t="s">
        <v>2080</v>
      </c>
      <c r="J1639" s="13">
        <f t="shared" si="125"/>
        <v>0</v>
      </c>
      <c r="K1639" s="14" t="str">
        <f t="shared" si="126"/>
        <v xml:space="preserve"> Equivalent</v>
      </c>
      <c r="L1639" s="4" t="s">
        <v>2239</v>
      </c>
      <c r="N1639" s="4" t="str">
        <f t="shared" si="127"/>
        <v>AD</v>
      </c>
      <c r="O1639" s="4" t="str">
        <f t="shared" si="128"/>
        <v>1</v>
      </c>
      <c r="P1639" s="4" t="str">
        <f t="shared" si="129"/>
        <v>E</v>
      </c>
    </row>
    <row r="1640" spans="1:16" s="4" customFormat="1" ht="18" customHeight="1" x14ac:dyDescent="0.35">
      <c r="A1640" s="11" t="s">
        <v>4693</v>
      </c>
      <c r="B1640" s="12" t="s">
        <v>4694</v>
      </c>
      <c r="C1640" s="12" t="s">
        <v>1645</v>
      </c>
      <c r="D1640" s="12" t="s">
        <v>1646</v>
      </c>
      <c r="E1640" s="13">
        <v>144</v>
      </c>
      <c r="F1640" s="13">
        <v>144</v>
      </c>
      <c r="G1640" s="12" t="s">
        <v>157</v>
      </c>
      <c r="H1640" s="12" t="s">
        <v>2079</v>
      </c>
      <c r="I1640" s="12" t="s">
        <v>2080</v>
      </c>
      <c r="J1640" s="13">
        <f t="shared" si="125"/>
        <v>0</v>
      </c>
      <c r="K1640" s="14" t="str">
        <f t="shared" si="126"/>
        <v xml:space="preserve"> Equivalent</v>
      </c>
      <c r="L1640" s="4" t="s">
        <v>2239</v>
      </c>
      <c r="N1640" s="4" t="str">
        <f t="shared" si="127"/>
        <v>AD</v>
      </c>
      <c r="O1640" s="4" t="str">
        <f t="shared" si="128"/>
        <v>3</v>
      </c>
      <c r="P1640" s="4" t="str">
        <f t="shared" si="129"/>
        <v>E</v>
      </c>
    </row>
    <row r="1641" spans="1:16" s="4" customFormat="1" ht="18" customHeight="1" x14ac:dyDescent="0.35">
      <c r="A1641" s="11" t="s">
        <v>4695</v>
      </c>
      <c r="B1641" s="12" t="s">
        <v>705</v>
      </c>
      <c r="C1641" s="12" t="s">
        <v>964</v>
      </c>
      <c r="D1641" s="12" t="s">
        <v>965</v>
      </c>
      <c r="E1641" s="13">
        <v>100</v>
      </c>
      <c r="F1641" s="13">
        <v>100</v>
      </c>
      <c r="G1641" s="12" t="s">
        <v>18</v>
      </c>
      <c r="H1641" s="12" t="s">
        <v>2079</v>
      </c>
      <c r="I1641" s="12" t="s">
        <v>2080</v>
      </c>
      <c r="J1641" s="13">
        <f t="shared" si="125"/>
        <v>0</v>
      </c>
      <c r="K1641" s="14" t="str">
        <f t="shared" si="126"/>
        <v xml:space="preserve"> Equivalent</v>
      </c>
      <c r="L1641" s="4" t="s">
        <v>2239</v>
      </c>
      <c r="N1641" s="4" t="str">
        <f t="shared" si="127"/>
        <v>AD</v>
      </c>
      <c r="O1641" s="4" t="str">
        <f t="shared" si="128"/>
        <v>5</v>
      </c>
      <c r="P1641" s="4" t="str">
        <f t="shared" si="129"/>
        <v>E</v>
      </c>
    </row>
    <row r="1642" spans="1:16" s="4" customFormat="1" ht="18" customHeight="1" x14ac:dyDescent="0.35">
      <c r="A1642" s="11" t="s">
        <v>4696</v>
      </c>
      <c r="B1642" s="12" t="s">
        <v>706</v>
      </c>
      <c r="C1642" s="12" t="s">
        <v>190</v>
      </c>
      <c r="D1642" s="12" t="s">
        <v>191</v>
      </c>
      <c r="E1642" s="13">
        <v>20</v>
      </c>
      <c r="F1642" s="13">
        <v>20</v>
      </c>
      <c r="G1642" s="12" t="s">
        <v>9</v>
      </c>
      <c r="H1642" s="12" t="s">
        <v>2079</v>
      </c>
      <c r="I1642" s="12" t="s">
        <v>2080</v>
      </c>
      <c r="J1642" s="13">
        <f t="shared" si="125"/>
        <v>0</v>
      </c>
      <c r="K1642" s="14" t="str">
        <f t="shared" si="126"/>
        <v xml:space="preserve"> Equivalent</v>
      </c>
      <c r="L1642" s="4" t="s">
        <v>2239</v>
      </c>
      <c r="N1642" s="4" t="str">
        <f t="shared" si="127"/>
        <v>AD</v>
      </c>
      <c r="O1642" s="4" t="str">
        <f t="shared" si="128"/>
        <v>7</v>
      </c>
      <c r="P1642" s="4" t="str">
        <f t="shared" si="129"/>
        <v>E</v>
      </c>
    </row>
    <row r="1643" spans="1:16" s="4" customFormat="1" ht="18" customHeight="1" x14ac:dyDescent="0.35">
      <c r="A1643" s="11" t="s">
        <v>4697</v>
      </c>
      <c r="B1643" s="12" t="s">
        <v>707</v>
      </c>
      <c r="C1643" s="12" t="s">
        <v>988</v>
      </c>
      <c r="D1643" s="12" t="s">
        <v>989</v>
      </c>
      <c r="E1643" s="13">
        <v>36</v>
      </c>
      <c r="F1643" s="13">
        <v>36</v>
      </c>
      <c r="G1643" s="12" t="s">
        <v>18</v>
      </c>
      <c r="H1643" s="12" t="s">
        <v>2079</v>
      </c>
      <c r="I1643" s="12" t="s">
        <v>2080</v>
      </c>
      <c r="J1643" s="13">
        <f t="shared" si="125"/>
        <v>0</v>
      </c>
      <c r="K1643" s="14" t="str">
        <f t="shared" si="126"/>
        <v xml:space="preserve"> Equivalent</v>
      </c>
      <c r="L1643" s="4" t="s">
        <v>2239</v>
      </c>
      <c r="N1643" s="4" t="str">
        <f t="shared" si="127"/>
        <v>AD</v>
      </c>
      <c r="O1643" s="4" t="str">
        <f t="shared" si="128"/>
        <v>1</v>
      </c>
      <c r="P1643" s="4" t="str">
        <f t="shared" si="129"/>
        <v>E</v>
      </c>
    </row>
    <row r="1644" spans="1:16" s="4" customFormat="1" ht="18" customHeight="1" x14ac:dyDescent="0.35">
      <c r="A1644" s="11" t="s">
        <v>4698</v>
      </c>
      <c r="B1644" s="12" t="s">
        <v>4699</v>
      </c>
      <c r="C1644" s="12" t="s">
        <v>751</v>
      </c>
      <c r="D1644" s="12" t="s">
        <v>752</v>
      </c>
      <c r="E1644" s="13">
        <v>63</v>
      </c>
      <c r="F1644" s="13">
        <v>63</v>
      </c>
      <c r="G1644" s="12" t="s">
        <v>18</v>
      </c>
      <c r="H1644" s="12" t="s">
        <v>2079</v>
      </c>
      <c r="I1644" s="12" t="s">
        <v>2080</v>
      </c>
      <c r="J1644" s="13">
        <f t="shared" si="125"/>
        <v>0</v>
      </c>
      <c r="K1644" s="14" t="str">
        <f t="shared" si="126"/>
        <v xml:space="preserve"> Equivalent</v>
      </c>
      <c r="L1644" s="4" t="s">
        <v>2239</v>
      </c>
      <c r="N1644" s="4" t="str">
        <f t="shared" si="127"/>
        <v>AD</v>
      </c>
      <c r="O1644" s="4" t="str">
        <f t="shared" si="128"/>
        <v>5</v>
      </c>
      <c r="P1644" s="4" t="str">
        <f t="shared" si="129"/>
        <v>E</v>
      </c>
    </row>
    <row r="1645" spans="1:16" s="4" customFormat="1" ht="18" customHeight="1" x14ac:dyDescent="0.35">
      <c r="A1645" s="11" t="s">
        <v>4700</v>
      </c>
      <c r="B1645" s="12" t="s">
        <v>708</v>
      </c>
      <c r="C1645" s="12" t="s">
        <v>1095</v>
      </c>
      <c r="D1645" s="12" t="s">
        <v>1096</v>
      </c>
      <c r="E1645" s="13">
        <v>1</v>
      </c>
      <c r="F1645" s="13">
        <v>1</v>
      </c>
      <c r="G1645" s="12" t="s">
        <v>18</v>
      </c>
      <c r="H1645" s="12" t="s">
        <v>2079</v>
      </c>
      <c r="I1645" s="12" t="s">
        <v>2080</v>
      </c>
      <c r="J1645" s="13">
        <f t="shared" si="125"/>
        <v>0</v>
      </c>
      <c r="K1645" s="14" t="str">
        <f t="shared" si="126"/>
        <v xml:space="preserve"> Equivalent</v>
      </c>
      <c r="L1645" s="4" t="s">
        <v>2239</v>
      </c>
      <c r="N1645" s="4" t="str">
        <f t="shared" si="127"/>
        <v>AD</v>
      </c>
      <c r="O1645" s="4" t="str">
        <f t="shared" si="128"/>
        <v>9</v>
      </c>
      <c r="P1645" s="4" t="str">
        <f t="shared" si="129"/>
        <v>E</v>
      </c>
    </row>
    <row r="1646" spans="1:16" s="4" customFormat="1" ht="18" customHeight="1" x14ac:dyDescent="0.35">
      <c r="A1646" s="11" t="s">
        <v>4701</v>
      </c>
      <c r="B1646" s="12" t="s">
        <v>4702</v>
      </c>
      <c r="C1646" s="12" t="s">
        <v>545</v>
      </c>
      <c r="D1646" s="12" t="s">
        <v>546</v>
      </c>
      <c r="E1646" s="13">
        <v>48</v>
      </c>
      <c r="F1646" s="13">
        <v>48</v>
      </c>
      <c r="G1646" s="12" t="s">
        <v>18</v>
      </c>
      <c r="H1646" s="12" t="s">
        <v>2079</v>
      </c>
      <c r="I1646" s="12" t="s">
        <v>2080</v>
      </c>
      <c r="J1646" s="13">
        <f t="shared" si="125"/>
        <v>0</v>
      </c>
      <c r="K1646" s="14" t="str">
        <f t="shared" si="126"/>
        <v xml:space="preserve"> Equivalent</v>
      </c>
      <c r="L1646" s="4" t="s">
        <v>2239</v>
      </c>
      <c r="N1646" s="4" t="str">
        <f t="shared" si="127"/>
        <v>AD</v>
      </c>
      <c r="O1646" s="4" t="str">
        <f t="shared" si="128"/>
        <v>1</v>
      </c>
      <c r="P1646" s="4" t="str">
        <f t="shared" si="129"/>
        <v>E</v>
      </c>
    </row>
    <row r="1647" spans="1:16" s="4" customFormat="1" ht="18" customHeight="1" x14ac:dyDescent="0.35">
      <c r="A1647" s="11" t="s">
        <v>4703</v>
      </c>
      <c r="B1647" s="12" t="s">
        <v>709</v>
      </c>
      <c r="C1647" s="12" t="s">
        <v>561</v>
      </c>
      <c r="D1647" s="12" t="s">
        <v>562</v>
      </c>
      <c r="E1647" s="13">
        <v>27</v>
      </c>
      <c r="F1647" s="13">
        <v>27</v>
      </c>
      <c r="G1647" s="12" t="s">
        <v>18</v>
      </c>
      <c r="H1647" s="12" t="s">
        <v>2079</v>
      </c>
      <c r="I1647" s="12" t="s">
        <v>2080</v>
      </c>
      <c r="J1647" s="13">
        <f t="shared" si="125"/>
        <v>0</v>
      </c>
      <c r="K1647" s="14" t="str">
        <f t="shared" si="126"/>
        <v xml:space="preserve"> Equivalent</v>
      </c>
      <c r="L1647" s="4" t="s">
        <v>2239</v>
      </c>
      <c r="N1647" s="4" t="str">
        <f t="shared" si="127"/>
        <v>AD</v>
      </c>
      <c r="O1647" s="4" t="str">
        <f t="shared" si="128"/>
        <v>3</v>
      </c>
      <c r="P1647" s="4" t="str">
        <f t="shared" si="129"/>
        <v>E</v>
      </c>
    </row>
    <row r="1648" spans="1:16" s="4" customFormat="1" ht="18" customHeight="1" x14ac:dyDescent="0.35">
      <c r="A1648" s="11" t="s">
        <v>4704</v>
      </c>
      <c r="B1648" s="12" t="s">
        <v>710</v>
      </c>
      <c r="C1648" s="12" t="s">
        <v>96</v>
      </c>
      <c r="D1648" s="12" t="s">
        <v>97</v>
      </c>
      <c r="E1648" s="13">
        <v>1</v>
      </c>
      <c r="F1648" s="13">
        <v>1</v>
      </c>
      <c r="G1648" s="12" t="s">
        <v>9</v>
      </c>
      <c r="H1648" s="12" t="s">
        <v>2079</v>
      </c>
      <c r="I1648" s="12" t="s">
        <v>2080</v>
      </c>
      <c r="J1648" s="13">
        <f t="shared" si="125"/>
        <v>0</v>
      </c>
      <c r="K1648" s="14" t="str">
        <f t="shared" si="126"/>
        <v xml:space="preserve"> Equivalent</v>
      </c>
      <c r="L1648" s="4" t="s">
        <v>2239</v>
      </c>
      <c r="N1648" s="4" t="str">
        <f t="shared" si="127"/>
        <v>AD</v>
      </c>
      <c r="O1648" s="4" t="str">
        <f t="shared" si="128"/>
        <v>3</v>
      </c>
      <c r="P1648" s="4" t="str">
        <f t="shared" si="129"/>
        <v>E</v>
      </c>
    </row>
    <row r="1649" spans="1:16" s="4" customFormat="1" ht="18" customHeight="1" x14ac:dyDescent="0.35">
      <c r="A1649" s="11" t="s">
        <v>4705</v>
      </c>
      <c r="B1649" s="12" t="s">
        <v>711</v>
      </c>
      <c r="C1649" s="12" t="s">
        <v>485</v>
      </c>
      <c r="D1649" s="12" t="s">
        <v>486</v>
      </c>
      <c r="E1649" s="13">
        <v>174</v>
      </c>
      <c r="F1649" s="13">
        <v>174</v>
      </c>
      <c r="G1649" s="12" t="s">
        <v>18</v>
      </c>
      <c r="H1649" s="12" t="s">
        <v>2079</v>
      </c>
      <c r="I1649" s="12" t="s">
        <v>2080</v>
      </c>
      <c r="J1649" s="13">
        <f t="shared" si="125"/>
        <v>0</v>
      </c>
      <c r="K1649" s="14" t="str">
        <f t="shared" si="126"/>
        <v xml:space="preserve"> Equivalent</v>
      </c>
      <c r="L1649" s="4" t="s">
        <v>2239</v>
      </c>
      <c r="N1649" s="4" t="str">
        <f t="shared" si="127"/>
        <v>AD</v>
      </c>
      <c r="O1649" s="4" t="str">
        <f t="shared" si="128"/>
        <v>5</v>
      </c>
      <c r="P1649" s="4" t="str">
        <f t="shared" si="129"/>
        <v>E</v>
      </c>
    </row>
    <row r="1650" spans="1:16" s="4" customFormat="1" ht="18" customHeight="1" x14ac:dyDescent="0.35">
      <c r="A1650" s="11" t="s">
        <v>4706</v>
      </c>
      <c r="B1650" s="12" t="s">
        <v>4707</v>
      </c>
      <c r="C1650" s="12" t="s">
        <v>567</v>
      </c>
      <c r="D1650" s="12" t="s">
        <v>568</v>
      </c>
      <c r="E1650" s="13">
        <v>144</v>
      </c>
      <c r="F1650" s="13">
        <v>144</v>
      </c>
      <c r="G1650" s="12" t="s">
        <v>157</v>
      </c>
      <c r="H1650" s="12" t="s">
        <v>2079</v>
      </c>
      <c r="I1650" s="12" t="s">
        <v>2080</v>
      </c>
      <c r="J1650" s="13">
        <f t="shared" si="125"/>
        <v>0</v>
      </c>
      <c r="K1650" s="14" t="str">
        <f t="shared" si="126"/>
        <v xml:space="preserve"> Equivalent</v>
      </c>
      <c r="L1650" s="4" t="s">
        <v>2239</v>
      </c>
      <c r="N1650" s="4" t="str">
        <f t="shared" si="127"/>
        <v>AD</v>
      </c>
      <c r="O1650" s="4" t="str">
        <f t="shared" si="128"/>
        <v>7</v>
      </c>
      <c r="P1650" s="4" t="str">
        <f t="shared" si="129"/>
        <v>E</v>
      </c>
    </row>
    <row r="1651" spans="1:16" s="4" customFormat="1" ht="18" customHeight="1" x14ac:dyDescent="0.35">
      <c r="A1651" s="11" t="s">
        <v>4708</v>
      </c>
      <c r="B1651" s="12" t="s">
        <v>712</v>
      </c>
      <c r="C1651" s="12" t="s">
        <v>533</v>
      </c>
      <c r="D1651" s="12" t="s">
        <v>534</v>
      </c>
      <c r="E1651" s="13">
        <v>36</v>
      </c>
      <c r="F1651" s="13">
        <v>36</v>
      </c>
      <c r="G1651" s="12" t="s">
        <v>18</v>
      </c>
      <c r="H1651" s="12" t="s">
        <v>2079</v>
      </c>
      <c r="I1651" s="12" t="s">
        <v>2080</v>
      </c>
      <c r="J1651" s="13">
        <f t="shared" si="125"/>
        <v>0</v>
      </c>
      <c r="K1651" s="14" t="str">
        <f t="shared" si="126"/>
        <v xml:space="preserve"> Equivalent</v>
      </c>
      <c r="L1651" s="4" t="s">
        <v>2239</v>
      </c>
      <c r="N1651" s="4" t="str">
        <f t="shared" si="127"/>
        <v>AD</v>
      </c>
      <c r="O1651" s="4" t="str">
        <f t="shared" si="128"/>
        <v>1</v>
      </c>
      <c r="P1651" s="4" t="str">
        <f t="shared" si="129"/>
        <v>E</v>
      </c>
    </row>
    <row r="1652" spans="1:16" s="4" customFormat="1" ht="18" customHeight="1" x14ac:dyDescent="0.35">
      <c r="A1652" s="11" t="s">
        <v>4709</v>
      </c>
      <c r="B1652" s="12" t="s">
        <v>713</v>
      </c>
      <c r="C1652" s="12" t="s">
        <v>567</v>
      </c>
      <c r="D1652" s="12" t="s">
        <v>568</v>
      </c>
      <c r="E1652" s="13">
        <v>144</v>
      </c>
      <c r="F1652" s="13">
        <v>144</v>
      </c>
      <c r="G1652" s="12" t="s">
        <v>157</v>
      </c>
      <c r="H1652" s="12" t="s">
        <v>2079</v>
      </c>
      <c r="I1652" s="12" t="s">
        <v>2080</v>
      </c>
      <c r="J1652" s="13">
        <f t="shared" si="125"/>
        <v>0</v>
      </c>
      <c r="K1652" s="14" t="str">
        <f t="shared" si="126"/>
        <v xml:space="preserve"> Equivalent</v>
      </c>
      <c r="L1652" s="4" t="s">
        <v>2239</v>
      </c>
      <c r="N1652" s="4" t="str">
        <f t="shared" si="127"/>
        <v>AD</v>
      </c>
      <c r="O1652" s="4" t="str">
        <f t="shared" si="128"/>
        <v>3</v>
      </c>
      <c r="P1652" s="4" t="str">
        <f t="shared" si="129"/>
        <v>E</v>
      </c>
    </row>
    <row r="1653" spans="1:16" s="4" customFormat="1" ht="18" customHeight="1" x14ac:dyDescent="0.35">
      <c r="A1653" s="11" t="s">
        <v>4710</v>
      </c>
      <c r="B1653" s="12" t="s">
        <v>716</v>
      </c>
      <c r="C1653" s="12" t="s">
        <v>561</v>
      </c>
      <c r="D1653" s="12" t="s">
        <v>562</v>
      </c>
      <c r="E1653" s="13">
        <v>27</v>
      </c>
      <c r="F1653" s="13">
        <v>27</v>
      </c>
      <c r="G1653" s="12" t="s">
        <v>18</v>
      </c>
      <c r="H1653" s="12" t="s">
        <v>2079</v>
      </c>
      <c r="I1653" s="12" t="s">
        <v>2080</v>
      </c>
      <c r="J1653" s="13">
        <f t="shared" si="125"/>
        <v>0</v>
      </c>
      <c r="K1653" s="14" t="str">
        <f t="shared" si="126"/>
        <v xml:space="preserve"> Equivalent</v>
      </c>
      <c r="L1653" s="4" t="s">
        <v>2239</v>
      </c>
      <c r="N1653" s="4" t="str">
        <f t="shared" si="127"/>
        <v>AD</v>
      </c>
      <c r="O1653" s="4" t="str">
        <f t="shared" si="128"/>
        <v>5</v>
      </c>
      <c r="P1653" s="4" t="str">
        <f t="shared" si="129"/>
        <v>E</v>
      </c>
    </row>
    <row r="1654" spans="1:16" s="4" customFormat="1" ht="18" customHeight="1" x14ac:dyDescent="0.35">
      <c r="A1654" s="11" t="s">
        <v>4711</v>
      </c>
      <c r="B1654" s="12" t="s">
        <v>717</v>
      </c>
      <c r="C1654" s="12" t="s">
        <v>567</v>
      </c>
      <c r="D1654" s="12" t="s">
        <v>568</v>
      </c>
      <c r="E1654" s="13">
        <v>144</v>
      </c>
      <c r="F1654" s="13">
        <v>144</v>
      </c>
      <c r="G1654" s="12" t="s">
        <v>157</v>
      </c>
      <c r="H1654" s="12" t="s">
        <v>2079</v>
      </c>
      <c r="I1654" s="12" t="s">
        <v>2080</v>
      </c>
      <c r="J1654" s="13">
        <f t="shared" si="125"/>
        <v>0</v>
      </c>
      <c r="K1654" s="14" t="str">
        <f t="shared" si="126"/>
        <v xml:space="preserve"> Equivalent</v>
      </c>
      <c r="L1654" s="4" t="s">
        <v>2239</v>
      </c>
      <c r="N1654" s="4" t="str">
        <f t="shared" si="127"/>
        <v>AD</v>
      </c>
      <c r="O1654" s="4" t="str">
        <f t="shared" si="128"/>
        <v>7</v>
      </c>
      <c r="P1654" s="4" t="str">
        <f t="shared" si="129"/>
        <v>E</v>
      </c>
    </row>
    <row r="1655" spans="1:16" s="4" customFormat="1" ht="18" customHeight="1" x14ac:dyDescent="0.35">
      <c r="A1655" s="11" t="s">
        <v>4712</v>
      </c>
      <c r="B1655" s="12" t="s">
        <v>718</v>
      </c>
      <c r="C1655" s="12" t="s">
        <v>1188</v>
      </c>
      <c r="D1655" s="12" t="s">
        <v>1189</v>
      </c>
      <c r="E1655" s="13">
        <v>27</v>
      </c>
      <c r="F1655" s="13">
        <v>27</v>
      </c>
      <c r="G1655" s="12" t="s">
        <v>9</v>
      </c>
      <c r="H1655" s="12" t="s">
        <v>2079</v>
      </c>
      <c r="I1655" s="12" t="s">
        <v>2080</v>
      </c>
      <c r="J1655" s="13">
        <f t="shared" si="125"/>
        <v>0</v>
      </c>
      <c r="K1655" s="14" t="str">
        <f t="shared" si="126"/>
        <v xml:space="preserve"> Equivalent</v>
      </c>
      <c r="L1655" s="4" t="s">
        <v>2239</v>
      </c>
      <c r="N1655" s="4" t="str">
        <f t="shared" si="127"/>
        <v>AD</v>
      </c>
      <c r="O1655" s="4" t="str">
        <f t="shared" si="128"/>
        <v>9</v>
      </c>
      <c r="P1655" s="4" t="str">
        <f t="shared" si="129"/>
        <v>E</v>
      </c>
    </row>
    <row r="1656" spans="1:16" s="4" customFormat="1" ht="18" customHeight="1" x14ac:dyDescent="0.35">
      <c r="A1656" s="11" t="s">
        <v>4713</v>
      </c>
      <c r="B1656" s="12" t="s">
        <v>719</v>
      </c>
      <c r="C1656" s="12" t="s">
        <v>977</v>
      </c>
      <c r="D1656" s="12" t="s">
        <v>978</v>
      </c>
      <c r="E1656" s="13">
        <v>46</v>
      </c>
      <c r="F1656" s="13">
        <v>46</v>
      </c>
      <c r="G1656" s="12" t="s">
        <v>18</v>
      </c>
      <c r="H1656" s="12" t="s">
        <v>2079</v>
      </c>
      <c r="I1656" s="12" t="s">
        <v>2080</v>
      </c>
      <c r="J1656" s="13">
        <f t="shared" si="125"/>
        <v>0</v>
      </c>
      <c r="K1656" s="14" t="str">
        <f t="shared" si="126"/>
        <v xml:space="preserve"> Equivalent</v>
      </c>
      <c r="L1656" s="4" t="s">
        <v>2239</v>
      </c>
      <c r="N1656" s="4" t="str">
        <f t="shared" si="127"/>
        <v>AD</v>
      </c>
      <c r="O1656" s="4" t="str">
        <f t="shared" si="128"/>
        <v>1</v>
      </c>
      <c r="P1656" s="4" t="str">
        <f t="shared" si="129"/>
        <v>E</v>
      </c>
    </row>
    <row r="1657" spans="1:16" s="4" customFormat="1" ht="18" customHeight="1" x14ac:dyDescent="0.35">
      <c r="A1657" s="11" t="s">
        <v>4714</v>
      </c>
      <c r="B1657" s="12" t="s">
        <v>720</v>
      </c>
      <c r="C1657" s="12" t="s">
        <v>561</v>
      </c>
      <c r="D1657" s="12" t="s">
        <v>562</v>
      </c>
      <c r="E1657" s="13">
        <v>27</v>
      </c>
      <c r="F1657" s="13">
        <v>27</v>
      </c>
      <c r="G1657" s="12" t="s">
        <v>18</v>
      </c>
      <c r="H1657" s="12" t="s">
        <v>2079</v>
      </c>
      <c r="I1657" s="12" t="s">
        <v>2080</v>
      </c>
      <c r="J1657" s="13">
        <f t="shared" si="125"/>
        <v>0</v>
      </c>
      <c r="K1657" s="14" t="str">
        <f t="shared" si="126"/>
        <v xml:space="preserve"> Equivalent</v>
      </c>
      <c r="L1657" s="4" t="s">
        <v>2239</v>
      </c>
      <c r="N1657" s="4" t="str">
        <f t="shared" si="127"/>
        <v>AD</v>
      </c>
      <c r="O1657" s="4" t="str">
        <f t="shared" si="128"/>
        <v>3</v>
      </c>
      <c r="P1657" s="4" t="str">
        <f t="shared" si="129"/>
        <v>E</v>
      </c>
    </row>
    <row r="1658" spans="1:16" s="4" customFormat="1" ht="18" customHeight="1" x14ac:dyDescent="0.35">
      <c r="A1658" s="11" t="s">
        <v>4715</v>
      </c>
      <c r="B1658" s="12" t="s">
        <v>721</v>
      </c>
      <c r="C1658" s="12" t="s">
        <v>567</v>
      </c>
      <c r="D1658" s="12" t="s">
        <v>568</v>
      </c>
      <c r="E1658" s="13">
        <v>144</v>
      </c>
      <c r="F1658" s="13">
        <v>144</v>
      </c>
      <c r="G1658" s="12" t="s">
        <v>157</v>
      </c>
      <c r="H1658" s="12" t="s">
        <v>2079</v>
      </c>
      <c r="I1658" s="12" t="s">
        <v>2080</v>
      </c>
      <c r="J1658" s="13">
        <f t="shared" si="125"/>
        <v>0</v>
      </c>
      <c r="K1658" s="14" t="str">
        <f t="shared" si="126"/>
        <v xml:space="preserve"> Equivalent</v>
      </c>
      <c r="L1658" s="4" t="s">
        <v>2239</v>
      </c>
      <c r="N1658" s="4" t="str">
        <f t="shared" si="127"/>
        <v>AD</v>
      </c>
      <c r="O1658" s="4" t="str">
        <f t="shared" si="128"/>
        <v>5</v>
      </c>
      <c r="P1658" s="4" t="str">
        <f t="shared" si="129"/>
        <v>E</v>
      </c>
    </row>
    <row r="1659" spans="1:16" s="4" customFormat="1" ht="18" customHeight="1" x14ac:dyDescent="0.35">
      <c r="A1659" s="11" t="s">
        <v>4716</v>
      </c>
      <c r="B1659" s="12" t="s">
        <v>722</v>
      </c>
      <c r="C1659" s="12" t="s">
        <v>857</v>
      </c>
      <c r="D1659" s="12" t="s">
        <v>858</v>
      </c>
      <c r="E1659" s="13">
        <v>70</v>
      </c>
      <c r="F1659" s="13">
        <v>70</v>
      </c>
      <c r="G1659" s="12" t="s">
        <v>18</v>
      </c>
      <c r="H1659" s="12" t="s">
        <v>2079</v>
      </c>
      <c r="I1659" s="12" t="s">
        <v>2080</v>
      </c>
      <c r="J1659" s="13">
        <f t="shared" si="125"/>
        <v>0</v>
      </c>
      <c r="K1659" s="14" t="str">
        <f t="shared" si="126"/>
        <v xml:space="preserve"> Equivalent</v>
      </c>
      <c r="L1659" s="4" t="s">
        <v>2239</v>
      </c>
      <c r="N1659" s="4" t="str">
        <f t="shared" si="127"/>
        <v>AD</v>
      </c>
      <c r="O1659" s="4" t="str">
        <f t="shared" si="128"/>
        <v>7</v>
      </c>
      <c r="P1659" s="4" t="str">
        <f t="shared" si="129"/>
        <v>E</v>
      </c>
    </row>
    <row r="1660" spans="1:16" s="4" customFormat="1" ht="18" customHeight="1" x14ac:dyDescent="0.35">
      <c r="A1660" s="11" t="s">
        <v>4717</v>
      </c>
      <c r="B1660" s="12" t="s">
        <v>723</v>
      </c>
      <c r="C1660" s="12" t="s">
        <v>533</v>
      </c>
      <c r="D1660" s="12" t="s">
        <v>534</v>
      </c>
      <c r="E1660" s="13">
        <v>36</v>
      </c>
      <c r="F1660" s="13">
        <v>36</v>
      </c>
      <c r="G1660" s="12" t="s">
        <v>18</v>
      </c>
      <c r="H1660" s="12" t="s">
        <v>2079</v>
      </c>
      <c r="I1660" s="12" t="s">
        <v>2080</v>
      </c>
      <c r="J1660" s="13">
        <f t="shared" si="125"/>
        <v>0</v>
      </c>
      <c r="K1660" s="14" t="str">
        <f t="shared" si="126"/>
        <v xml:space="preserve"> Equivalent</v>
      </c>
      <c r="L1660" s="4" t="s">
        <v>2239</v>
      </c>
      <c r="N1660" s="4" t="str">
        <f t="shared" si="127"/>
        <v>AD</v>
      </c>
      <c r="O1660" s="4" t="str">
        <f t="shared" si="128"/>
        <v>9</v>
      </c>
      <c r="P1660" s="4" t="str">
        <f t="shared" si="129"/>
        <v>E</v>
      </c>
    </row>
    <row r="1661" spans="1:16" s="4" customFormat="1" ht="18" customHeight="1" x14ac:dyDescent="0.35">
      <c r="A1661" s="11" t="s">
        <v>4718</v>
      </c>
      <c r="B1661" s="12" t="s">
        <v>724</v>
      </c>
      <c r="C1661" s="12" t="s">
        <v>561</v>
      </c>
      <c r="D1661" s="12" t="s">
        <v>562</v>
      </c>
      <c r="E1661" s="13">
        <v>27</v>
      </c>
      <c r="F1661" s="13">
        <v>27</v>
      </c>
      <c r="G1661" s="12" t="s">
        <v>18</v>
      </c>
      <c r="H1661" s="12" t="s">
        <v>2079</v>
      </c>
      <c r="I1661" s="12" t="s">
        <v>2080</v>
      </c>
      <c r="J1661" s="13">
        <f t="shared" si="125"/>
        <v>0</v>
      </c>
      <c r="K1661" s="14" t="str">
        <f t="shared" si="126"/>
        <v xml:space="preserve"> Equivalent</v>
      </c>
      <c r="L1661" s="4" t="s">
        <v>2239</v>
      </c>
      <c r="N1661" s="4" t="str">
        <f t="shared" si="127"/>
        <v>AD</v>
      </c>
      <c r="O1661" s="4" t="str">
        <f t="shared" si="128"/>
        <v>1</v>
      </c>
      <c r="P1661" s="4" t="str">
        <f t="shared" si="129"/>
        <v>E</v>
      </c>
    </row>
    <row r="1662" spans="1:16" s="4" customFormat="1" ht="18" customHeight="1" x14ac:dyDescent="0.35">
      <c r="A1662" s="11" t="s">
        <v>4719</v>
      </c>
      <c r="B1662" s="12" t="s">
        <v>727</v>
      </c>
      <c r="C1662" s="12" t="s">
        <v>988</v>
      </c>
      <c r="D1662" s="12" t="s">
        <v>989</v>
      </c>
      <c r="E1662" s="13">
        <v>36</v>
      </c>
      <c r="F1662" s="13">
        <v>36</v>
      </c>
      <c r="G1662" s="12" t="s">
        <v>18</v>
      </c>
      <c r="H1662" s="12" t="s">
        <v>2079</v>
      </c>
      <c r="I1662" s="12" t="s">
        <v>2080</v>
      </c>
      <c r="J1662" s="13">
        <f t="shared" si="125"/>
        <v>0</v>
      </c>
      <c r="K1662" s="14" t="str">
        <f t="shared" si="126"/>
        <v xml:space="preserve"> Equivalent</v>
      </c>
      <c r="L1662" s="4" t="s">
        <v>2239</v>
      </c>
      <c r="N1662" s="4" t="str">
        <f t="shared" si="127"/>
        <v>AD</v>
      </c>
      <c r="O1662" s="4" t="str">
        <f t="shared" si="128"/>
        <v>3</v>
      </c>
      <c r="P1662" s="4" t="str">
        <f t="shared" si="129"/>
        <v>E</v>
      </c>
    </row>
    <row r="1663" spans="1:16" s="4" customFormat="1" ht="18" customHeight="1" x14ac:dyDescent="0.35">
      <c r="A1663" s="11" t="s">
        <v>4720</v>
      </c>
      <c r="B1663" s="12" t="s">
        <v>728</v>
      </c>
      <c r="C1663" s="12" t="s">
        <v>567</v>
      </c>
      <c r="D1663" s="12" t="s">
        <v>568</v>
      </c>
      <c r="E1663" s="13">
        <v>144</v>
      </c>
      <c r="F1663" s="13">
        <v>144</v>
      </c>
      <c r="G1663" s="12" t="s">
        <v>157</v>
      </c>
      <c r="H1663" s="12" t="s">
        <v>2079</v>
      </c>
      <c r="I1663" s="12" t="s">
        <v>2080</v>
      </c>
      <c r="J1663" s="13">
        <f t="shared" si="125"/>
        <v>0</v>
      </c>
      <c r="K1663" s="14" t="str">
        <f t="shared" si="126"/>
        <v xml:space="preserve"> Equivalent</v>
      </c>
      <c r="L1663" s="4" t="s">
        <v>2239</v>
      </c>
      <c r="N1663" s="4" t="str">
        <f t="shared" si="127"/>
        <v>AD</v>
      </c>
      <c r="O1663" s="4" t="str">
        <f t="shared" si="128"/>
        <v>5</v>
      </c>
      <c r="P1663" s="4" t="str">
        <f t="shared" si="129"/>
        <v>E</v>
      </c>
    </row>
    <row r="1664" spans="1:16" s="4" customFormat="1" ht="18" customHeight="1" x14ac:dyDescent="0.35">
      <c r="A1664" s="11" t="s">
        <v>4721</v>
      </c>
      <c r="B1664" s="12" t="s">
        <v>4722</v>
      </c>
      <c r="C1664" s="12" t="s">
        <v>567</v>
      </c>
      <c r="D1664" s="12" t="s">
        <v>568</v>
      </c>
      <c r="E1664" s="13">
        <v>144</v>
      </c>
      <c r="F1664" s="13">
        <v>144</v>
      </c>
      <c r="G1664" s="12" t="s">
        <v>157</v>
      </c>
      <c r="H1664" s="12" t="s">
        <v>2079</v>
      </c>
      <c r="I1664" s="12" t="s">
        <v>2080</v>
      </c>
      <c r="J1664" s="13">
        <f t="shared" si="125"/>
        <v>0</v>
      </c>
      <c r="K1664" s="14" t="str">
        <f t="shared" si="126"/>
        <v xml:space="preserve"> Equivalent</v>
      </c>
      <c r="L1664" s="4" t="s">
        <v>2239</v>
      </c>
      <c r="N1664" s="4" t="str">
        <f t="shared" si="127"/>
        <v>AD</v>
      </c>
      <c r="O1664" s="4" t="str">
        <f t="shared" si="128"/>
        <v>7</v>
      </c>
      <c r="P1664" s="4" t="str">
        <f t="shared" si="129"/>
        <v>E</v>
      </c>
    </row>
    <row r="1665" spans="1:16" s="4" customFormat="1" ht="18" customHeight="1" x14ac:dyDescent="0.35">
      <c r="A1665" s="11" t="s">
        <v>4723</v>
      </c>
      <c r="B1665" s="12" t="s">
        <v>729</v>
      </c>
      <c r="C1665" s="12" t="s">
        <v>1748</v>
      </c>
      <c r="D1665" s="12" t="s">
        <v>1749</v>
      </c>
      <c r="E1665" s="13">
        <v>9</v>
      </c>
      <c r="F1665" s="13">
        <v>9</v>
      </c>
      <c r="G1665" s="12" t="s">
        <v>9</v>
      </c>
      <c r="H1665" s="12" t="s">
        <v>2079</v>
      </c>
      <c r="I1665" s="12" t="s">
        <v>2080</v>
      </c>
      <c r="J1665" s="13">
        <f t="shared" si="125"/>
        <v>0</v>
      </c>
      <c r="K1665" s="14" t="str">
        <f t="shared" si="126"/>
        <v xml:space="preserve"> Equivalent</v>
      </c>
      <c r="L1665" s="4" t="s">
        <v>2239</v>
      </c>
      <c r="N1665" s="4" t="str">
        <f t="shared" si="127"/>
        <v>AD</v>
      </c>
      <c r="O1665" s="4" t="str">
        <f t="shared" si="128"/>
        <v>9</v>
      </c>
      <c r="P1665" s="4" t="str">
        <f t="shared" si="129"/>
        <v>E</v>
      </c>
    </row>
    <row r="1666" spans="1:16" s="4" customFormat="1" ht="18" customHeight="1" x14ac:dyDescent="0.35">
      <c r="A1666" s="11" t="s">
        <v>4724</v>
      </c>
      <c r="B1666" s="12" t="s">
        <v>4725</v>
      </c>
      <c r="C1666" s="12" t="s">
        <v>567</v>
      </c>
      <c r="D1666" s="12" t="s">
        <v>568</v>
      </c>
      <c r="E1666" s="13">
        <v>64</v>
      </c>
      <c r="F1666" s="13">
        <v>64</v>
      </c>
      <c r="G1666" s="12" t="s">
        <v>157</v>
      </c>
      <c r="H1666" s="12" t="s">
        <v>2079</v>
      </c>
      <c r="I1666" s="12" t="s">
        <v>2080</v>
      </c>
      <c r="J1666" s="13">
        <f t="shared" si="125"/>
        <v>0</v>
      </c>
      <c r="K1666" s="14" t="str">
        <f t="shared" si="126"/>
        <v xml:space="preserve"> Equivalent</v>
      </c>
      <c r="L1666" s="4" t="s">
        <v>2239</v>
      </c>
      <c r="N1666" s="4" t="str">
        <f t="shared" si="127"/>
        <v>AD</v>
      </c>
      <c r="O1666" s="4" t="str">
        <f t="shared" si="128"/>
        <v>1</v>
      </c>
      <c r="P1666" s="4" t="str">
        <f t="shared" si="129"/>
        <v>E</v>
      </c>
    </row>
    <row r="1667" spans="1:16" s="4" customFormat="1" ht="18" customHeight="1" x14ac:dyDescent="0.35">
      <c r="A1667" s="11" t="s">
        <v>4726</v>
      </c>
      <c r="B1667" s="12" t="s">
        <v>730</v>
      </c>
      <c r="C1667" s="12" t="s">
        <v>567</v>
      </c>
      <c r="D1667" s="12" t="s">
        <v>568</v>
      </c>
      <c r="E1667" s="13">
        <v>144</v>
      </c>
      <c r="F1667" s="13">
        <v>144</v>
      </c>
      <c r="G1667" s="12" t="s">
        <v>157</v>
      </c>
      <c r="H1667" s="12" t="s">
        <v>2079</v>
      </c>
      <c r="I1667" s="12" t="s">
        <v>2080</v>
      </c>
      <c r="J1667" s="13">
        <f t="shared" ref="J1667:J1730" si="130">F1667-E1667</f>
        <v>0</v>
      </c>
      <c r="K1667" s="14" t="str">
        <f t="shared" ref="K1667:K1730" si="131">IF(J1667=0," Equivalent",IF(J1667&gt;0,"Excess","Shortage"))</f>
        <v xml:space="preserve"> Equivalent</v>
      </c>
      <c r="L1667" s="4" t="s">
        <v>2239</v>
      </c>
      <c r="N1667" s="4" t="str">
        <f t="shared" ref="N1667:N1730" si="132">MID(B1667,1,2)</f>
        <v>AD</v>
      </c>
      <c r="O1667" s="4" t="str">
        <f t="shared" ref="O1667:O1730" si="133">MID(B1667,6,1)</f>
        <v>3</v>
      </c>
      <c r="P1667" s="4" t="str">
        <f t="shared" ref="P1667:P1730" si="134">MID(B1667,8,1)</f>
        <v>E</v>
      </c>
    </row>
    <row r="1668" spans="1:16" s="4" customFormat="1" ht="18" customHeight="1" x14ac:dyDescent="0.35">
      <c r="A1668" s="11" t="s">
        <v>4727</v>
      </c>
      <c r="B1668" s="12" t="s">
        <v>4728</v>
      </c>
      <c r="C1668" s="12" t="s">
        <v>533</v>
      </c>
      <c r="D1668" s="12" t="s">
        <v>534</v>
      </c>
      <c r="E1668" s="13">
        <v>36</v>
      </c>
      <c r="F1668" s="13">
        <v>36</v>
      </c>
      <c r="G1668" s="12" t="s">
        <v>18</v>
      </c>
      <c r="H1668" s="12" t="s">
        <v>2079</v>
      </c>
      <c r="I1668" s="12" t="s">
        <v>2080</v>
      </c>
      <c r="J1668" s="13">
        <f t="shared" si="130"/>
        <v>0</v>
      </c>
      <c r="K1668" s="14" t="str">
        <f t="shared" si="131"/>
        <v xml:space="preserve"> Equivalent</v>
      </c>
      <c r="L1668" s="4" t="s">
        <v>2239</v>
      </c>
      <c r="N1668" s="4" t="str">
        <f t="shared" si="132"/>
        <v>AD</v>
      </c>
      <c r="O1668" s="4" t="str">
        <f t="shared" si="133"/>
        <v>5</v>
      </c>
      <c r="P1668" s="4" t="str">
        <f t="shared" si="134"/>
        <v>E</v>
      </c>
    </row>
    <row r="1669" spans="1:16" s="4" customFormat="1" ht="18" customHeight="1" x14ac:dyDescent="0.35">
      <c r="A1669" s="11" t="s">
        <v>4729</v>
      </c>
      <c r="B1669" s="12" t="s">
        <v>731</v>
      </c>
      <c r="C1669" s="12" t="s">
        <v>822</v>
      </c>
      <c r="D1669" s="12" t="s">
        <v>823</v>
      </c>
      <c r="E1669" s="13">
        <v>174</v>
      </c>
      <c r="F1669" s="13">
        <v>174</v>
      </c>
      <c r="G1669" s="12" t="s">
        <v>18</v>
      </c>
      <c r="H1669" s="12" t="s">
        <v>2079</v>
      </c>
      <c r="I1669" s="12" t="s">
        <v>2080</v>
      </c>
      <c r="J1669" s="13">
        <f t="shared" si="130"/>
        <v>0</v>
      </c>
      <c r="K1669" s="14" t="str">
        <f t="shared" si="131"/>
        <v xml:space="preserve"> Equivalent</v>
      </c>
      <c r="L1669" s="4" t="s">
        <v>2239</v>
      </c>
      <c r="N1669" s="4" t="str">
        <f t="shared" si="132"/>
        <v>AD</v>
      </c>
      <c r="O1669" s="4" t="str">
        <f t="shared" si="133"/>
        <v>5</v>
      </c>
      <c r="P1669" s="4" t="str">
        <f t="shared" si="134"/>
        <v>F</v>
      </c>
    </row>
    <row r="1670" spans="1:16" s="4" customFormat="1" ht="18" customHeight="1" x14ac:dyDescent="0.35">
      <c r="A1670" s="11" t="s">
        <v>4730</v>
      </c>
      <c r="B1670" s="12" t="s">
        <v>4731</v>
      </c>
      <c r="C1670" s="12" t="s">
        <v>545</v>
      </c>
      <c r="D1670" s="12" t="s">
        <v>546</v>
      </c>
      <c r="E1670" s="13">
        <v>48</v>
      </c>
      <c r="F1670" s="13">
        <v>48</v>
      </c>
      <c r="G1670" s="12" t="s">
        <v>18</v>
      </c>
      <c r="H1670" s="12" t="s">
        <v>2079</v>
      </c>
      <c r="I1670" s="12" t="s">
        <v>2080</v>
      </c>
      <c r="J1670" s="13">
        <f t="shared" si="130"/>
        <v>0</v>
      </c>
      <c r="K1670" s="14" t="str">
        <f t="shared" si="131"/>
        <v xml:space="preserve"> Equivalent</v>
      </c>
      <c r="L1670" s="4" t="s">
        <v>2239</v>
      </c>
      <c r="N1670" s="4" t="str">
        <f t="shared" si="132"/>
        <v>AD</v>
      </c>
      <c r="O1670" s="4" t="str">
        <f t="shared" si="133"/>
        <v>7</v>
      </c>
      <c r="P1670" s="4" t="str">
        <f t="shared" si="134"/>
        <v>F</v>
      </c>
    </row>
    <row r="1671" spans="1:16" s="4" customFormat="1" ht="18" customHeight="1" x14ac:dyDescent="0.35">
      <c r="A1671" s="11" t="s">
        <v>4732</v>
      </c>
      <c r="B1671" s="12" t="s">
        <v>4733</v>
      </c>
      <c r="C1671" s="12" t="s">
        <v>915</v>
      </c>
      <c r="D1671" s="12" t="s">
        <v>916</v>
      </c>
      <c r="E1671" s="13">
        <v>8</v>
      </c>
      <c r="F1671" s="13">
        <v>8</v>
      </c>
      <c r="G1671" s="12" t="s">
        <v>9</v>
      </c>
      <c r="H1671" s="12" t="s">
        <v>2079</v>
      </c>
      <c r="I1671" s="12" t="s">
        <v>2080</v>
      </c>
      <c r="J1671" s="13">
        <f t="shared" si="130"/>
        <v>0</v>
      </c>
      <c r="K1671" s="14" t="str">
        <f t="shared" si="131"/>
        <v xml:space="preserve"> Equivalent</v>
      </c>
      <c r="L1671" s="4" t="s">
        <v>2239</v>
      </c>
      <c r="N1671" s="4" t="str">
        <f t="shared" si="132"/>
        <v>AD</v>
      </c>
      <c r="O1671" s="4" t="str">
        <f t="shared" si="133"/>
        <v>1</v>
      </c>
      <c r="P1671" s="4" t="str">
        <f t="shared" si="134"/>
        <v>F</v>
      </c>
    </row>
    <row r="1672" spans="1:16" s="4" customFormat="1" ht="18" customHeight="1" x14ac:dyDescent="0.35">
      <c r="A1672" s="11" t="s">
        <v>4734</v>
      </c>
      <c r="B1672" s="12" t="s">
        <v>4735</v>
      </c>
      <c r="C1672" s="12" t="s">
        <v>2901</v>
      </c>
      <c r="D1672" s="12" t="s">
        <v>2902</v>
      </c>
      <c r="E1672" s="13">
        <v>160</v>
      </c>
      <c r="F1672" s="13">
        <v>157</v>
      </c>
      <c r="G1672" s="12" t="s">
        <v>18</v>
      </c>
      <c r="H1672" s="12" t="s">
        <v>2079</v>
      </c>
      <c r="I1672" s="12" t="s">
        <v>2080</v>
      </c>
      <c r="J1672" s="13">
        <f t="shared" si="130"/>
        <v>-3</v>
      </c>
      <c r="K1672" s="31" t="str">
        <f t="shared" si="131"/>
        <v>Shortage</v>
      </c>
      <c r="L1672" s="4" t="s">
        <v>2239</v>
      </c>
      <c r="N1672" s="4" t="str">
        <f t="shared" si="132"/>
        <v>AD</v>
      </c>
      <c r="O1672" s="4" t="str">
        <f t="shared" si="133"/>
        <v>3</v>
      </c>
      <c r="P1672" s="4" t="str">
        <f t="shared" si="134"/>
        <v>F</v>
      </c>
    </row>
    <row r="1673" spans="1:16" s="4" customFormat="1" ht="18" customHeight="1" x14ac:dyDescent="0.35">
      <c r="A1673" s="11" t="s">
        <v>4736</v>
      </c>
      <c r="B1673" s="12" t="s">
        <v>736</v>
      </c>
      <c r="C1673" s="12" t="s">
        <v>822</v>
      </c>
      <c r="D1673" s="12" t="s">
        <v>823</v>
      </c>
      <c r="E1673" s="13">
        <v>13</v>
      </c>
      <c r="F1673" s="13">
        <v>13</v>
      </c>
      <c r="G1673" s="12" t="s">
        <v>18</v>
      </c>
      <c r="H1673" s="12" t="s">
        <v>2079</v>
      </c>
      <c r="I1673" s="12" t="s">
        <v>2080</v>
      </c>
      <c r="J1673" s="13">
        <f t="shared" si="130"/>
        <v>0</v>
      </c>
      <c r="K1673" s="14" t="str">
        <f t="shared" si="131"/>
        <v xml:space="preserve"> Equivalent</v>
      </c>
      <c r="L1673" s="4" t="s">
        <v>2239</v>
      </c>
      <c r="N1673" s="4" t="str">
        <f t="shared" si="132"/>
        <v>AD</v>
      </c>
      <c r="O1673" s="4" t="str">
        <f t="shared" si="133"/>
        <v>7</v>
      </c>
      <c r="P1673" s="4" t="str">
        <f t="shared" si="134"/>
        <v>F</v>
      </c>
    </row>
    <row r="1674" spans="1:16" s="4" customFormat="1" ht="18" customHeight="1" x14ac:dyDescent="0.35">
      <c r="A1674" s="11" t="s">
        <v>4737</v>
      </c>
      <c r="B1674" s="12" t="s">
        <v>4738</v>
      </c>
      <c r="C1674" s="12" t="s">
        <v>755</v>
      </c>
      <c r="D1674" s="12" t="s">
        <v>756</v>
      </c>
      <c r="E1674" s="13">
        <v>20</v>
      </c>
      <c r="F1674" s="13">
        <v>20</v>
      </c>
      <c r="G1674" s="12" t="s">
        <v>18</v>
      </c>
      <c r="H1674" s="12" t="s">
        <v>2079</v>
      </c>
      <c r="I1674" s="12" t="s">
        <v>2080</v>
      </c>
      <c r="J1674" s="13">
        <f t="shared" si="130"/>
        <v>0</v>
      </c>
      <c r="K1674" s="14" t="str">
        <f t="shared" si="131"/>
        <v xml:space="preserve"> Equivalent</v>
      </c>
      <c r="L1674" s="4" t="s">
        <v>2239</v>
      </c>
      <c r="N1674" s="4" t="str">
        <f t="shared" si="132"/>
        <v>AD</v>
      </c>
      <c r="O1674" s="4" t="str">
        <f t="shared" si="133"/>
        <v>1</v>
      </c>
      <c r="P1674" s="4" t="str">
        <f t="shared" si="134"/>
        <v>F</v>
      </c>
    </row>
    <row r="1675" spans="1:16" s="4" customFormat="1" ht="18" customHeight="1" x14ac:dyDescent="0.35">
      <c r="A1675" s="11" t="s">
        <v>4739</v>
      </c>
      <c r="B1675" s="12" t="s">
        <v>737</v>
      </c>
      <c r="C1675" s="12" t="s">
        <v>1623</v>
      </c>
      <c r="D1675" s="12" t="s">
        <v>1624</v>
      </c>
      <c r="E1675" s="13">
        <v>60</v>
      </c>
      <c r="F1675" s="13">
        <v>60</v>
      </c>
      <c r="G1675" s="12" t="s">
        <v>18</v>
      </c>
      <c r="H1675" s="12" t="s">
        <v>2079</v>
      </c>
      <c r="I1675" s="12" t="s">
        <v>2080</v>
      </c>
      <c r="J1675" s="13">
        <f t="shared" si="130"/>
        <v>0</v>
      </c>
      <c r="K1675" s="14" t="str">
        <f t="shared" si="131"/>
        <v xml:space="preserve"> Equivalent</v>
      </c>
      <c r="L1675" s="4" t="s">
        <v>2239</v>
      </c>
      <c r="N1675" s="4" t="str">
        <f t="shared" si="132"/>
        <v>AD</v>
      </c>
      <c r="O1675" s="4" t="str">
        <f t="shared" si="133"/>
        <v>3</v>
      </c>
      <c r="P1675" s="4" t="str">
        <f t="shared" si="134"/>
        <v>F</v>
      </c>
    </row>
    <row r="1676" spans="1:16" s="4" customFormat="1" ht="18" customHeight="1" x14ac:dyDescent="0.35">
      <c r="A1676" s="11" t="s">
        <v>4740</v>
      </c>
      <c r="B1676" s="12" t="s">
        <v>738</v>
      </c>
      <c r="C1676" s="12" t="s">
        <v>3635</v>
      </c>
      <c r="D1676" s="12" t="s">
        <v>3636</v>
      </c>
      <c r="E1676" s="13">
        <v>54</v>
      </c>
      <c r="F1676" s="13">
        <v>54</v>
      </c>
      <c r="G1676" s="12" t="s">
        <v>18</v>
      </c>
      <c r="H1676" s="12" t="s">
        <v>2079</v>
      </c>
      <c r="I1676" s="12" t="s">
        <v>2080</v>
      </c>
      <c r="J1676" s="13">
        <f t="shared" si="130"/>
        <v>0</v>
      </c>
      <c r="K1676" s="14" t="str">
        <f t="shared" si="131"/>
        <v xml:space="preserve"> Equivalent</v>
      </c>
      <c r="L1676" s="4" t="s">
        <v>2239</v>
      </c>
      <c r="N1676" s="4" t="str">
        <f t="shared" si="132"/>
        <v>AD</v>
      </c>
      <c r="O1676" s="4" t="str">
        <f t="shared" si="133"/>
        <v>7</v>
      </c>
      <c r="P1676" s="4" t="str">
        <f t="shared" si="134"/>
        <v>F</v>
      </c>
    </row>
    <row r="1677" spans="1:16" s="4" customFormat="1" ht="18" customHeight="1" x14ac:dyDescent="0.35">
      <c r="A1677" s="11" t="s">
        <v>4741</v>
      </c>
      <c r="B1677" s="12" t="s">
        <v>739</v>
      </c>
      <c r="C1677" s="12" t="s">
        <v>1638</v>
      </c>
      <c r="D1677" s="12" t="s">
        <v>1639</v>
      </c>
      <c r="E1677" s="13">
        <v>64</v>
      </c>
      <c r="F1677" s="13">
        <v>64</v>
      </c>
      <c r="G1677" s="12" t="s">
        <v>157</v>
      </c>
      <c r="H1677" s="12" t="s">
        <v>2079</v>
      </c>
      <c r="I1677" s="12" t="s">
        <v>2080</v>
      </c>
      <c r="J1677" s="13">
        <f t="shared" si="130"/>
        <v>0</v>
      </c>
      <c r="K1677" s="14" t="str">
        <f t="shared" si="131"/>
        <v xml:space="preserve"> Equivalent</v>
      </c>
      <c r="L1677" s="4" t="s">
        <v>2239</v>
      </c>
      <c r="N1677" s="4" t="str">
        <f t="shared" si="132"/>
        <v>AD</v>
      </c>
      <c r="O1677" s="4" t="str">
        <f t="shared" si="133"/>
        <v>9</v>
      </c>
      <c r="P1677" s="4" t="str">
        <f t="shared" si="134"/>
        <v>F</v>
      </c>
    </row>
    <row r="1678" spans="1:16" s="4" customFormat="1" ht="18" customHeight="1" x14ac:dyDescent="0.35">
      <c r="A1678" s="11" t="s">
        <v>4742</v>
      </c>
      <c r="B1678" s="12" t="s">
        <v>740</v>
      </c>
      <c r="C1678" s="12" t="s">
        <v>964</v>
      </c>
      <c r="D1678" s="12" t="s">
        <v>965</v>
      </c>
      <c r="E1678" s="13">
        <v>19</v>
      </c>
      <c r="F1678" s="13">
        <v>19</v>
      </c>
      <c r="G1678" s="12" t="s">
        <v>18</v>
      </c>
      <c r="H1678" s="12" t="s">
        <v>2079</v>
      </c>
      <c r="I1678" s="12" t="s">
        <v>2080</v>
      </c>
      <c r="J1678" s="13">
        <f t="shared" si="130"/>
        <v>0</v>
      </c>
      <c r="K1678" s="14" t="str">
        <f t="shared" si="131"/>
        <v xml:space="preserve"> Equivalent</v>
      </c>
      <c r="L1678" s="4" t="s">
        <v>2239</v>
      </c>
      <c r="N1678" s="4" t="str">
        <f t="shared" si="132"/>
        <v>AD</v>
      </c>
      <c r="O1678" s="4" t="str">
        <f t="shared" si="133"/>
        <v>1</v>
      </c>
      <c r="P1678" s="4" t="str">
        <f t="shared" si="134"/>
        <v>F</v>
      </c>
    </row>
    <row r="1679" spans="1:16" s="4" customFormat="1" ht="18" customHeight="1" x14ac:dyDescent="0.35">
      <c r="A1679" s="11" t="s">
        <v>4743</v>
      </c>
      <c r="B1679" s="12" t="s">
        <v>741</v>
      </c>
      <c r="C1679" s="12" t="s">
        <v>1638</v>
      </c>
      <c r="D1679" s="12" t="s">
        <v>1639</v>
      </c>
      <c r="E1679" s="13">
        <v>144</v>
      </c>
      <c r="F1679" s="13">
        <v>144</v>
      </c>
      <c r="G1679" s="12" t="s">
        <v>157</v>
      </c>
      <c r="H1679" s="12" t="s">
        <v>2079</v>
      </c>
      <c r="I1679" s="12" t="s">
        <v>2080</v>
      </c>
      <c r="J1679" s="13">
        <f t="shared" si="130"/>
        <v>0</v>
      </c>
      <c r="K1679" s="14" t="str">
        <f t="shared" si="131"/>
        <v xml:space="preserve"> Equivalent</v>
      </c>
      <c r="L1679" s="4" t="s">
        <v>2239</v>
      </c>
      <c r="N1679" s="4" t="str">
        <f t="shared" si="132"/>
        <v>AD</v>
      </c>
      <c r="O1679" s="4" t="str">
        <f t="shared" si="133"/>
        <v>3</v>
      </c>
      <c r="P1679" s="4" t="str">
        <f t="shared" si="134"/>
        <v>F</v>
      </c>
    </row>
    <row r="1680" spans="1:16" s="4" customFormat="1" ht="18" customHeight="1" x14ac:dyDescent="0.35">
      <c r="A1680" s="11" t="s">
        <v>4744</v>
      </c>
      <c r="B1680" s="12" t="s">
        <v>4745</v>
      </c>
      <c r="C1680" s="12" t="s">
        <v>1638</v>
      </c>
      <c r="D1680" s="12" t="s">
        <v>1639</v>
      </c>
      <c r="E1680" s="13">
        <v>144</v>
      </c>
      <c r="F1680" s="13">
        <v>144</v>
      </c>
      <c r="G1680" s="12" t="s">
        <v>157</v>
      </c>
      <c r="H1680" s="12" t="s">
        <v>2079</v>
      </c>
      <c r="I1680" s="12" t="s">
        <v>2080</v>
      </c>
      <c r="J1680" s="13">
        <f t="shared" si="130"/>
        <v>0</v>
      </c>
      <c r="K1680" s="14" t="str">
        <f t="shared" si="131"/>
        <v xml:space="preserve"> Equivalent</v>
      </c>
      <c r="L1680" s="4" t="s">
        <v>2239</v>
      </c>
      <c r="N1680" s="4" t="str">
        <f t="shared" si="132"/>
        <v>AD</v>
      </c>
      <c r="O1680" s="4" t="str">
        <f t="shared" si="133"/>
        <v>5</v>
      </c>
      <c r="P1680" s="4" t="str">
        <f t="shared" si="134"/>
        <v>F</v>
      </c>
    </row>
    <row r="1681" spans="1:16" s="4" customFormat="1" ht="18" customHeight="1" x14ac:dyDescent="0.35">
      <c r="A1681" s="11" t="s">
        <v>4746</v>
      </c>
      <c r="B1681" s="12" t="s">
        <v>742</v>
      </c>
      <c r="C1681" s="12" t="s">
        <v>755</v>
      </c>
      <c r="D1681" s="12" t="s">
        <v>756</v>
      </c>
      <c r="E1681" s="13">
        <v>120</v>
      </c>
      <c r="F1681" s="13">
        <v>120</v>
      </c>
      <c r="G1681" s="12" t="s">
        <v>18</v>
      </c>
      <c r="H1681" s="12" t="s">
        <v>2079</v>
      </c>
      <c r="I1681" s="12" t="s">
        <v>2080</v>
      </c>
      <c r="J1681" s="13">
        <f t="shared" si="130"/>
        <v>0</v>
      </c>
      <c r="K1681" s="14" t="str">
        <f t="shared" si="131"/>
        <v xml:space="preserve"> Equivalent</v>
      </c>
      <c r="L1681" s="4" t="s">
        <v>2239</v>
      </c>
      <c r="N1681" s="4" t="str">
        <f t="shared" si="132"/>
        <v>AD</v>
      </c>
      <c r="O1681" s="4" t="str">
        <f t="shared" si="133"/>
        <v>7</v>
      </c>
      <c r="P1681" s="4" t="str">
        <f t="shared" si="134"/>
        <v>F</v>
      </c>
    </row>
    <row r="1682" spans="1:16" s="4" customFormat="1" ht="18" customHeight="1" x14ac:dyDescent="0.35">
      <c r="A1682" s="11" t="s">
        <v>4747</v>
      </c>
      <c r="B1682" s="12" t="s">
        <v>743</v>
      </c>
      <c r="C1682" s="12" t="s">
        <v>3976</v>
      </c>
      <c r="D1682" s="12" t="s">
        <v>3977</v>
      </c>
      <c r="E1682" s="13">
        <v>12</v>
      </c>
      <c r="F1682" s="13">
        <v>12</v>
      </c>
      <c r="G1682" s="12" t="s">
        <v>18</v>
      </c>
      <c r="H1682" s="12" t="s">
        <v>2079</v>
      </c>
      <c r="I1682" s="12" t="s">
        <v>2080</v>
      </c>
      <c r="J1682" s="13">
        <f t="shared" si="130"/>
        <v>0</v>
      </c>
      <c r="K1682" s="14" t="str">
        <f t="shared" si="131"/>
        <v xml:space="preserve"> Equivalent</v>
      </c>
      <c r="L1682" s="4" t="s">
        <v>2239</v>
      </c>
      <c r="N1682" s="4" t="str">
        <f t="shared" si="132"/>
        <v>AD</v>
      </c>
      <c r="O1682" s="4" t="str">
        <f t="shared" si="133"/>
        <v>9</v>
      </c>
      <c r="P1682" s="4" t="str">
        <f t="shared" si="134"/>
        <v>F</v>
      </c>
    </row>
    <row r="1683" spans="1:16" s="4" customFormat="1" ht="18" customHeight="1" x14ac:dyDescent="0.35">
      <c r="A1683" s="11" t="s">
        <v>4748</v>
      </c>
      <c r="B1683" s="12" t="s">
        <v>4749</v>
      </c>
      <c r="C1683" s="12" t="s">
        <v>1645</v>
      </c>
      <c r="D1683" s="12" t="s">
        <v>1646</v>
      </c>
      <c r="E1683" s="13">
        <v>60</v>
      </c>
      <c r="F1683" s="13">
        <v>60</v>
      </c>
      <c r="G1683" s="12" t="s">
        <v>157</v>
      </c>
      <c r="H1683" s="12" t="s">
        <v>2079</v>
      </c>
      <c r="I1683" s="12" t="s">
        <v>2080</v>
      </c>
      <c r="J1683" s="13">
        <f t="shared" si="130"/>
        <v>0</v>
      </c>
      <c r="K1683" s="14" t="str">
        <f t="shared" si="131"/>
        <v xml:space="preserve"> Equivalent</v>
      </c>
      <c r="L1683" s="4" t="s">
        <v>2239</v>
      </c>
      <c r="N1683" s="4" t="str">
        <f t="shared" si="132"/>
        <v>AD</v>
      </c>
      <c r="O1683" s="4" t="str">
        <f t="shared" si="133"/>
        <v>3</v>
      </c>
      <c r="P1683" s="4" t="str">
        <f t="shared" si="134"/>
        <v>F</v>
      </c>
    </row>
    <row r="1684" spans="1:16" s="4" customFormat="1" ht="18" customHeight="1" x14ac:dyDescent="0.35">
      <c r="A1684" s="11" t="s">
        <v>4750</v>
      </c>
      <c r="B1684" s="12" t="s">
        <v>744</v>
      </c>
      <c r="C1684" s="12" t="s">
        <v>1638</v>
      </c>
      <c r="D1684" s="12" t="s">
        <v>1639</v>
      </c>
      <c r="E1684" s="13">
        <v>144</v>
      </c>
      <c r="F1684" s="13">
        <v>144</v>
      </c>
      <c r="G1684" s="12" t="s">
        <v>157</v>
      </c>
      <c r="H1684" s="12" t="s">
        <v>2079</v>
      </c>
      <c r="I1684" s="12" t="s">
        <v>2080</v>
      </c>
      <c r="J1684" s="13">
        <f t="shared" si="130"/>
        <v>0</v>
      </c>
      <c r="K1684" s="14" t="str">
        <f t="shared" si="131"/>
        <v xml:space="preserve"> Equivalent</v>
      </c>
      <c r="L1684" s="4" t="s">
        <v>2239</v>
      </c>
      <c r="N1684" s="4" t="str">
        <f t="shared" si="132"/>
        <v>AD</v>
      </c>
      <c r="O1684" s="4" t="str">
        <f t="shared" si="133"/>
        <v>5</v>
      </c>
      <c r="P1684" s="4" t="str">
        <f t="shared" si="134"/>
        <v>F</v>
      </c>
    </row>
    <row r="1685" spans="1:16" s="4" customFormat="1" ht="18" customHeight="1" x14ac:dyDescent="0.35">
      <c r="A1685" s="11" t="s">
        <v>4751</v>
      </c>
      <c r="B1685" s="12" t="s">
        <v>745</v>
      </c>
      <c r="C1685" s="12" t="s">
        <v>1638</v>
      </c>
      <c r="D1685" s="12" t="s">
        <v>1639</v>
      </c>
      <c r="E1685" s="13">
        <v>144</v>
      </c>
      <c r="F1685" s="13">
        <v>144</v>
      </c>
      <c r="G1685" s="12" t="s">
        <v>157</v>
      </c>
      <c r="H1685" s="12" t="s">
        <v>2079</v>
      </c>
      <c r="I1685" s="12" t="s">
        <v>2080</v>
      </c>
      <c r="J1685" s="13">
        <f t="shared" si="130"/>
        <v>0</v>
      </c>
      <c r="K1685" s="14" t="str">
        <f t="shared" si="131"/>
        <v xml:space="preserve"> Equivalent</v>
      </c>
      <c r="L1685" s="4" t="s">
        <v>2239</v>
      </c>
      <c r="N1685" s="4" t="str">
        <f t="shared" si="132"/>
        <v>AD</v>
      </c>
      <c r="O1685" s="4" t="str">
        <f t="shared" si="133"/>
        <v>7</v>
      </c>
      <c r="P1685" s="4" t="str">
        <f t="shared" si="134"/>
        <v>F</v>
      </c>
    </row>
    <row r="1686" spans="1:16" s="4" customFormat="1" ht="18" customHeight="1" x14ac:dyDescent="0.35">
      <c r="A1686" s="11" t="s">
        <v>4752</v>
      </c>
      <c r="B1686" s="12" t="s">
        <v>4753</v>
      </c>
      <c r="C1686" s="12" t="s">
        <v>1645</v>
      </c>
      <c r="D1686" s="12" t="s">
        <v>1646</v>
      </c>
      <c r="E1686" s="13">
        <v>144</v>
      </c>
      <c r="F1686" s="13">
        <v>144</v>
      </c>
      <c r="G1686" s="12" t="s">
        <v>157</v>
      </c>
      <c r="H1686" s="12" t="s">
        <v>2079</v>
      </c>
      <c r="I1686" s="12" t="s">
        <v>2080</v>
      </c>
      <c r="J1686" s="13">
        <f t="shared" si="130"/>
        <v>0</v>
      </c>
      <c r="K1686" s="14" t="str">
        <f t="shared" si="131"/>
        <v xml:space="preserve"> Equivalent</v>
      </c>
      <c r="L1686" s="4" t="s">
        <v>2239</v>
      </c>
      <c r="N1686" s="4" t="str">
        <f t="shared" si="132"/>
        <v>AD</v>
      </c>
      <c r="O1686" s="4" t="str">
        <f t="shared" si="133"/>
        <v>9</v>
      </c>
      <c r="P1686" s="4" t="str">
        <f t="shared" si="134"/>
        <v>F</v>
      </c>
    </row>
    <row r="1687" spans="1:16" s="4" customFormat="1" ht="18" customHeight="1" x14ac:dyDescent="0.35">
      <c r="A1687" s="11" t="s">
        <v>4754</v>
      </c>
      <c r="B1687" s="12" t="s">
        <v>746</v>
      </c>
      <c r="C1687" s="12" t="s">
        <v>1645</v>
      </c>
      <c r="D1687" s="12" t="s">
        <v>1646</v>
      </c>
      <c r="E1687" s="13">
        <v>144</v>
      </c>
      <c r="F1687" s="13">
        <v>144</v>
      </c>
      <c r="G1687" s="12" t="s">
        <v>157</v>
      </c>
      <c r="H1687" s="12" t="s">
        <v>2079</v>
      </c>
      <c r="I1687" s="12" t="s">
        <v>2080</v>
      </c>
      <c r="J1687" s="13">
        <f t="shared" si="130"/>
        <v>0</v>
      </c>
      <c r="K1687" s="14" t="str">
        <f t="shared" si="131"/>
        <v xml:space="preserve"> Equivalent</v>
      </c>
      <c r="L1687" s="4" t="s">
        <v>2239</v>
      </c>
      <c r="N1687" s="4" t="str">
        <f t="shared" si="132"/>
        <v>AD</v>
      </c>
      <c r="O1687" s="4" t="str">
        <f t="shared" si="133"/>
        <v>1</v>
      </c>
      <c r="P1687" s="4" t="str">
        <f t="shared" si="134"/>
        <v>F</v>
      </c>
    </row>
    <row r="1688" spans="1:16" s="4" customFormat="1" ht="18" customHeight="1" x14ac:dyDescent="0.35">
      <c r="A1688" s="11" t="s">
        <v>4755</v>
      </c>
      <c r="B1688" s="12" t="s">
        <v>4756</v>
      </c>
      <c r="C1688" s="12" t="s">
        <v>1638</v>
      </c>
      <c r="D1688" s="12" t="s">
        <v>1639</v>
      </c>
      <c r="E1688" s="13">
        <v>144</v>
      </c>
      <c r="F1688" s="13">
        <v>144</v>
      </c>
      <c r="G1688" s="12" t="s">
        <v>157</v>
      </c>
      <c r="H1688" s="12" t="s">
        <v>2079</v>
      </c>
      <c r="I1688" s="12" t="s">
        <v>2080</v>
      </c>
      <c r="J1688" s="13">
        <f t="shared" si="130"/>
        <v>0</v>
      </c>
      <c r="K1688" s="14" t="str">
        <f t="shared" si="131"/>
        <v xml:space="preserve"> Equivalent</v>
      </c>
      <c r="L1688" s="4" t="s">
        <v>2239</v>
      </c>
      <c r="N1688" s="4" t="str">
        <f t="shared" si="132"/>
        <v>AD</v>
      </c>
      <c r="O1688" s="4" t="str">
        <f t="shared" si="133"/>
        <v>3</v>
      </c>
      <c r="P1688" s="4" t="str">
        <f t="shared" si="134"/>
        <v>F</v>
      </c>
    </row>
    <row r="1689" spans="1:16" s="4" customFormat="1" ht="18" customHeight="1" x14ac:dyDescent="0.35">
      <c r="A1689" s="11" t="s">
        <v>4757</v>
      </c>
      <c r="B1689" s="12" t="s">
        <v>747</v>
      </c>
      <c r="C1689" s="12" t="s">
        <v>1638</v>
      </c>
      <c r="D1689" s="12" t="s">
        <v>1639</v>
      </c>
      <c r="E1689" s="13">
        <v>144</v>
      </c>
      <c r="F1689" s="13">
        <v>144</v>
      </c>
      <c r="G1689" s="12" t="s">
        <v>157</v>
      </c>
      <c r="H1689" s="12" t="s">
        <v>2079</v>
      </c>
      <c r="I1689" s="12" t="s">
        <v>2080</v>
      </c>
      <c r="J1689" s="13">
        <f t="shared" si="130"/>
        <v>0</v>
      </c>
      <c r="K1689" s="14" t="str">
        <f t="shared" si="131"/>
        <v xml:space="preserve"> Equivalent</v>
      </c>
      <c r="L1689" s="4" t="s">
        <v>2239</v>
      </c>
      <c r="N1689" s="4" t="str">
        <f t="shared" si="132"/>
        <v>AD</v>
      </c>
      <c r="O1689" s="4" t="str">
        <f t="shared" si="133"/>
        <v>5</v>
      </c>
      <c r="P1689" s="4" t="str">
        <f t="shared" si="134"/>
        <v>F</v>
      </c>
    </row>
    <row r="1690" spans="1:16" s="4" customFormat="1" ht="18" customHeight="1" x14ac:dyDescent="0.35">
      <c r="A1690" s="11" t="s">
        <v>4758</v>
      </c>
      <c r="B1690" s="12" t="s">
        <v>748</v>
      </c>
      <c r="C1690" s="12" t="s">
        <v>1645</v>
      </c>
      <c r="D1690" s="12" t="s">
        <v>1646</v>
      </c>
      <c r="E1690" s="13">
        <v>144</v>
      </c>
      <c r="F1690" s="13">
        <v>144</v>
      </c>
      <c r="G1690" s="12" t="s">
        <v>157</v>
      </c>
      <c r="H1690" s="12" t="s">
        <v>2079</v>
      </c>
      <c r="I1690" s="12" t="s">
        <v>2080</v>
      </c>
      <c r="J1690" s="13">
        <f t="shared" si="130"/>
        <v>0</v>
      </c>
      <c r="K1690" s="14" t="str">
        <f t="shared" si="131"/>
        <v xml:space="preserve"> Equivalent</v>
      </c>
      <c r="L1690" s="4" t="s">
        <v>2239</v>
      </c>
      <c r="N1690" s="4" t="str">
        <f t="shared" si="132"/>
        <v>AD</v>
      </c>
      <c r="O1690" s="4" t="str">
        <f t="shared" si="133"/>
        <v>9</v>
      </c>
      <c r="P1690" s="4" t="str">
        <f t="shared" si="134"/>
        <v>F</v>
      </c>
    </row>
    <row r="1691" spans="1:16" s="4" customFormat="1" ht="18" customHeight="1" x14ac:dyDescent="0.35">
      <c r="A1691" s="11" t="s">
        <v>4759</v>
      </c>
      <c r="B1691" s="12" t="s">
        <v>749</v>
      </c>
      <c r="C1691" s="12" t="s">
        <v>1638</v>
      </c>
      <c r="D1691" s="12" t="s">
        <v>1639</v>
      </c>
      <c r="E1691" s="13">
        <v>144</v>
      </c>
      <c r="F1691" s="13">
        <v>144</v>
      </c>
      <c r="G1691" s="12" t="s">
        <v>157</v>
      </c>
      <c r="H1691" s="12" t="s">
        <v>2079</v>
      </c>
      <c r="I1691" s="12" t="s">
        <v>2080</v>
      </c>
      <c r="J1691" s="13">
        <f t="shared" si="130"/>
        <v>0</v>
      </c>
      <c r="K1691" s="14" t="str">
        <f t="shared" si="131"/>
        <v xml:space="preserve"> Equivalent</v>
      </c>
      <c r="L1691" s="4" t="s">
        <v>2239</v>
      </c>
      <c r="N1691" s="4" t="str">
        <f t="shared" si="132"/>
        <v>AD</v>
      </c>
      <c r="O1691" s="4" t="str">
        <f t="shared" si="133"/>
        <v>3</v>
      </c>
      <c r="P1691" s="4" t="str">
        <f t="shared" si="134"/>
        <v>F</v>
      </c>
    </row>
    <row r="1692" spans="1:16" s="4" customFormat="1" ht="18" customHeight="1" x14ac:dyDescent="0.35">
      <c r="A1692" s="11" t="s">
        <v>4760</v>
      </c>
      <c r="B1692" s="12" t="s">
        <v>750</v>
      </c>
      <c r="C1692" s="12" t="s">
        <v>1638</v>
      </c>
      <c r="D1692" s="12" t="s">
        <v>1639</v>
      </c>
      <c r="E1692" s="13">
        <v>144</v>
      </c>
      <c r="F1692" s="13">
        <v>144</v>
      </c>
      <c r="G1692" s="12" t="s">
        <v>157</v>
      </c>
      <c r="H1692" s="12" t="s">
        <v>2079</v>
      </c>
      <c r="I1692" s="12" t="s">
        <v>2080</v>
      </c>
      <c r="J1692" s="13">
        <f t="shared" si="130"/>
        <v>0</v>
      </c>
      <c r="K1692" s="14" t="str">
        <f t="shared" si="131"/>
        <v xml:space="preserve"> Equivalent</v>
      </c>
      <c r="L1692" s="4" t="s">
        <v>2239</v>
      </c>
      <c r="N1692" s="4" t="str">
        <f t="shared" si="132"/>
        <v>AD</v>
      </c>
      <c r="O1692" s="4" t="str">
        <f t="shared" si="133"/>
        <v>5</v>
      </c>
      <c r="P1692" s="4" t="str">
        <f t="shared" si="134"/>
        <v>F</v>
      </c>
    </row>
    <row r="1693" spans="1:16" s="4" customFormat="1" ht="18" customHeight="1" x14ac:dyDescent="0.35">
      <c r="A1693" s="11" t="s">
        <v>4761</v>
      </c>
      <c r="B1693" s="12" t="s">
        <v>4762</v>
      </c>
      <c r="C1693" s="12" t="s">
        <v>768</v>
      </c>
      <c r="D1693" s="12" t="s">
        <v>769</v>
      </c>
      <c r="E1693" s="13">
        <v>19</v>
      </c>
      <c r="F1693" s="13">
        <v>19</v>
      </c>
      <c r="G1693" s="12" t="s">
        <v>9</v>
      </c>
      <c r="H1693" s="12" t="s">
        <v>2079</v>
      </c>
      <c r="I1693" s="12" t="s">
        <v>2080</v>
      </c>
      <c r="J1693" s="13">
        <f t="shared" si="130"/>
        <v>0</v>
      </c>
      <c r="K1693" s="14" t="str">
        <f t="shared" si="131"/>
        <v xml:space="preserve"> Equivalent</v>
      </c>
      <c r="L1693" s="4" t="s">
        <v>2239</v>
      </c>
      <c r="N1693" s="4" t="str">
        <f t="shared" si="132"/>
        <v>AE</v>
      </c>
      <c r="O1693" s="4" t="str">
        <f t="shared" si="133"/>
        <v>6</v>
      </c>
      <c r="P1693" s="4" t="str">
        <f t="shared" si="134"/>
        <v>A</v>
      </c>
    </row>
    <row r="1694" spans="1:16" s="4" customFormat="1" ht="18" customHeight="1" x14ac:dyDescent="0.35">
      <c r="A1694" s="11" t="s">
        <v>4763</v>
      </c>
      <c r="B1694" s="12" t="s">
        <v>4764</v>
      </c>
      <c r="C1694" s="12" t="s">
        <v>759</v>
      </c>
      <c r="D1694" s="12" t="s">
        <v>760</v>
      </c>
      <c r="E1694" s="13">
        <v>11</v>
      </c>
      <c r="F1694" s="13">
        <v>11</v>
      </c>
      <c r="G1694" s="12" t="s">
        <v>18</v>
      </c>
      <c r="H1694" s="12" t="s">
        <v>2079</v>
      </c>
      <c r="I1694" s="12" t="s">
        <v>2080</v>
      </c>
      <c r="J1694" s="13">
        <f t="shared" si="130"/>
        <v>0</v>
      </c>
      <c r="K1694" s="14" t="str">
        <f t="shared" si="131"/>
        <v xml:space="preserve"> Equivalent</v>
      </c>
      <c r="L1694" s="4" t="s">
        <v>2239</v>
      </c>
      <c r="N1694" s="4" t="str">
        <f t="shared" si="132"/>
        <v>AE</v>
      </c>
      <c r="O1694" s="4" t="str">
        <f t="shared" si="133"/>
        <v>8</v>
      </c>
      <c r="P1694" s="4" t="str">
        <f t="shared" si="134"/>
        <v>A</v>
      </c>
    </row>
    <row r="1695" spans="1:16" s="4" customFormat="1" ht="18" customHeight="1" x14ac:dyDescent="0.35">
      <c r="A1695" s="11" t="s">
        <v>4765</v>
      </c>
      <c r="B1695" s="12" t="s">
        <v>4766</v>
      </c>
      <c r="C1695" s="12" t="s">
        <v>778</v>
      </c>
      <c r="D1695" s="12" t="s">
        <v>779</v>
      </c>
      <c r="E1695" s="13">
        <v>9</v>
      </c>
      <c r="F1695" s="13">
        <v>9</v>
      </c>
      <c r="G1695" s="12" t="s">
        <v>9</v>
      </c>
      <c r="H1695" s="12" t="s">
        <v>2079</v>
      </c>
      <c r="I1695" s="12" t="s">
        <v>2080</v>
      </c>
      <c r="J1695" s="13">
        <f t="shared" si="130"/>
        <v>0</v>
      </c>
      <c r="K1695" s="14" t="str">
        <f t="shared" si="131"/>
        <v xml:space="preserve"> Equivalent</v>
      </c>
      <c r="L1695" s="4" t="s">
        <v>2239</v>
      </c>
      <c r="N1695" s="4" t="str">
        <f t="shared" si="132"/>
        <v>AE</v>
      </c>
      <c r="O1695" s="4" t="str">
        <f t="shared" si="133"/>
        <v>0</v>
      </c>
      <c r="P1695" s="4" t="str">
        <f t="shared" si="134"/>
        <v>A</v>
      </c>
    </row>
    <row r="1696" spans="1:16" s="4" customFormat="1" ht="18" customHeight="1" x14ac:dyDescent="0.35">
      <c r="A1696" s="11" t="s">
        <v>4767</v>
      </c>
      <c r="B1696" s="12" t="s">
        <v>4768</v>
      </c>
      <c r="C1696" s="12" t="s">
        <v>1759</v>
      </c>
      <c r="D1696" s="12" t="s">
        <v>1760</v>
      </c>
      <c r="E1696" s="13">
        <v>14</v>
      </c>
      <c r="F1696" s="13">
        <v>14</v>
      </c>
      <c r="G1696" s="12" t="s">
        <v>9</v>
      </c>
      <c r="H1696" s="12" t="s">
        <v>2079</v>
      </c>
      <c r="I1696" s="12" t="s">
        <v>2080</v>
      </c>
      <c r="J1696" s="13">
        <f t="shared" si="130"/>
        <v>0</v>
      </c>
      <c r="K1696" s="14" t="str">
        <f t="shared" si="131"/>
        <v xml:space="preserve"> Equivalent</v>
      </c>
      <c r="L1696" s="4" t="s">
        <v>2239</v>
      </c>
      <c r="N1696" s="4" t="str">
        <f t="shared" si="132"/>
        <v>AE</v>
      </c>
      <c r="O1696" s="4" t="str">
        <f t="shared" si="133"/>
        <v>2</v>
      </c>
      <c r="P1696" s="4" t="str">
        <f t="shared" si="134"/>
        <v>A</v>
      </c>
    </row>
    <row r="1697" spans="1:17" s="4" customFormat="1" ht="18" customHeight="1" x14ac:dyDescent="0.35">
      <c r="A1697" s="11" t="s">
        <v>4769</v>
      </c>
      <c r="B1697" s="12" t="s">
        <v>4770</v>
      </c>
      <c r="C1697" s="12" t="s">
        <v>1751</v>
      </c>
      <c r="D1697" s="12" t="s">
        <v>1752</v>
      </c>
      <c r="E1697" s="13">
        <v>16</v>
      </c>
      <c r="F1697" s="13">
        <v>15</v>
      </c>
      <c r="G1697" s="12" t="s">
        <v>9</v>
      </c>
      <c r="H1697" s="12" t="s">
        <v>2079</v>
      </c>
      <c r="I1697" s="12" t="s">
        <v>2080</v>
      </c>
      <c r="J1697" s="13">
        <f t="shared" si="130"/>
        <v>-1</v>
      </c>
      <c r="K1697" s="31" t="str">
        <f t="shared" si="131"/>
        <v>Shortage</v>
      </c>
      <c r="L1697" s="4" t="s">
        <v>2239</v>
      </c>
      <c r="N1697" s="4" t="str">
        <f t="shared" si="132"/>
        <v>AE</v>
      </c>
      <c r="O1697" s="4" t="str">
        <f t="shared" si="133"/>
        <v>4</v>
      </c>
      <c r="P1697" s="4" t="str">
        <f t="shared" si="134"/>
        <v>A</v>
      </c>
    </row>
    <row r="1698" spans="1:17" s="4" customFormat="1" ht="18" customHeight="1" x14ac:dyDescent="0.35">
      <c r="A1698" s="11" t="s">
        <v>4771</v>
      </c>
      <c r="B1698" s="12" t="s">
        <v>4772</v>
      </c>
      <c r="C1698" s="12" t="s">
        <v>1778</v>
      </c>
      <c r="D1698" s="12" t="s">
        <v>1779</v>
      </c>
      <c r="E1698" s="13">
        <v>24</v>
      </c>
      <c r="F1698" s="13">
        <v>24</v>
      </c>
      <c r="G1698" s="12" t="s">
        <v>9</v>
      </c>
      <c r="H1698" s="12" t="s">
        <v>2079</v>
      </c>
      <c r="I1698" s="12" t="s">
        <v>2080</v>
      </c>
      <c r="J1698" s="13">
        <f t="shared" si="130"/>
        <v>0</v>
      </c>
      <c r="K1698" s="14" t="str">
        <f t="shared" si="131"/>
        <v xml:space="preserve"> Equivalent</v>
      </c>
      <c r="L1698" s="4" t="s">
        <v>2239</v>
      </c>
      <c r="N1698" s="4" t="str">
        <f t="shared" si="132"/>
        <v>AE</v>
      </c>
      <c r="O1698" s="4" t="str">
        <f t="shared" si="133"/>
        <v>6</v>
      </c>
      <c r="P1698" s="4" t="str">
        <f t="shared" si="134"/>
        <v>A</v>
      </c>
    </row>
    <row r="1699" spans="1:17" s="4" customFormat="1" ht="18" customHeight="1" x14ac:dyDescent="0.35">
      <c r="A1699" s="11" t="s">
        <v>4773</v>
      </c>
      <c r="B1699" s="12" t="s">
        <v>4774</v>
      </c>
      <c r="C1699" s="12" t="s">
        <v>4775</v>
      </c>
      <c r="D1699" s="12" t="s">
        <v>4776</v>
      </c>
      <c r="E1699" s="13">
        <v>48</v>
      </c>
      <c r="F1699" s="13">
        <v>48</v>
      </c>
      <c r="G1699" s="12" t="s">
        <v>18</v>
      </c>
      <c r="H1699" s="12" t="s">
        <v>2079</v>
      </c>
      <c r="I1699" s="12" t="s">
        <v>2080</v>
      </c>
      <c r="J1699" s="13">
        <f t="shared" si="130"/>
        <v>0</v>
      </c>
      <c r="K1699" s="14" t="str">
        <f t="shared" si="131"/>
        <v xml:space="preserve"> Equivalent</v>
      </c>
      <c r="L1699" s="4" t="s">
        <v>2239</v>
      </c>
      <c r="N1699" s="4" t="str">
        <f t="shared" si="132"/>
        <v>AE</v>
      </c>
      <c r="O1699" s="4" t="str">
        <f t="shared" si="133"/>
        <v>8</v>
      </c>
      <c r="P1699" s="4" t="str">
        <f t="shared" si="134"/>
        <v>A</v>
      </c>
    </row>
    <row r="1700" spans="1:17" s="4" customFormat="1" ht="18" customHeight="1" x14ac:dyDescent="0.35">
      <c r="A1700" s="11" t="s">
        <v>4777</v>
      </c>
      <c r="B1700" s="12" t="s">
        <v>4778</v>
      </c>
      <c r="C1700" s="12" t="s">
        <v>4779</v>
      </c>
      <c r="D1700" s="12" t="s">
        <v>4780</v>
      </c>
      <c r="E1700" s="13">
        <v>0.5</v>
      </c>
      <c r="F1700" s="13">
        <v>0.5</v>
      </c>
      <c r="G1700" s="12" t="s">
        <v>18</v>
      </c>
      <c r="H1700" s="12" t="s">
        <v>2079</v>
      </c>
      <c r="I1700" s="12" t="s">
        <v>2080</v>
      </c>
      <c r="J1700" s="13">
        <f t="shared" si="130"/>
        <v>0</v>
      </c>
      <c r="K1700" s="14" t="str">
        <f t="shared" si="131"/>
        <v xml:space="preserve"> Equivalent</v>
      </c>
      <c r="L1700" s="4" t="s">
        <v>2239</v>
      </c>
      <c r="N1700" s="4" t="str">
        <f t="shared" si="132"/>
        <v>AE</v>
      </c>
      <c r="O1700" s="4" t="str">
        <f t="shared" si="133"/>
        <v>0</v>
      </c>
      <c r="P1700" s="4" t="str">
        <f t="shared" si="134"/>
        <v>A</v>
      </c>
    </row>
    <row r="1701" spans="1:17" s="4" customFormat="1" ht="18" customHeight="1" x14ac:dyDescent="0.35">
      <c r="A1701" s="11" t="s">
        <v>4781</v>
      </c>
      <c r="B1701" s="12" t="s">
        <v>1737</v>
      </c>
      <c r="C1701" s="12" t="s">
        <v>1738</v>
      </c>
      <c r="D1701" s="12" t="s">
        <v>1739</v>
      </c>
      <c r="E1701" s="13">
        <v>14</v>
      </c>
      <c r="F1701" s="13">
        <v>14</v>
      </c>
      <c r="G1701" s="12" t="s">
        <v>9</v>
      </c>
      <c r="H1701" s="12" t="s">
        <v>2079</v>
      </c>
      <c r="I1701" s="12" t="s">
        <v>2080</v>
      </c>
      <c r="J1701" s="13">
        <f t="shared" si="130"/>
        <v>0</v>
      </c>
      <c r="K1701" s="14" t="str">
        <f t="shared" si="131"/>
        <v xml:space="preserve"> Equivalent</v>
      </c>
      <c r="L1701" s="4" t="s">
        <v>2239</v>
      </c>
      <c r="N1701" s="4" t="str">
        <f t="shared" si="132"/>
        <v>AE</v>
      </c>
      <c r="O1701" s="4" t="str">
        <f t="shared" si="133"/>
        <v>2</v>
      </c>
      <c r="P1701" s="4" t="str">
        <f t="shared" si="134"/>
        <v>A</v>
      </c>
    </row>
    <row r="1702" spans="1:17" s="4" customFormat="1" ht="18" customHeight="1" x14ac:dyDescent="0.35">
      <c r="A1702" s="11" t="s">
        <v>4782</v>
      </c>
      <c r="B1702" s="12" t="s">
        <v>1740</v>
      </c>
      <c r="C1702" s="12" t="s">
        <v>2572</v>
      </c>
      <c r="D1702" s="12" t="s">
        <v>2573</v>
      </c>
      <c r="E1702" s="13">
        <v>54</v>
      </c>
      <c r="F1702" s="13">
        <v>54</v>
      </c>
      <c r="G1702" s="12" t="s">
        <v>18</v>
      </c>
      <c r="H1702" s="12" t="s">
        <v>2079</v>
      </c>
      <c r="I1702" s="12" t="s">
        <v>2080</v>
      </c>
      <c r="J1702" s="13">
        <f t="shared" si="130"/>
        <v>0</v>
      </c>
      <c r="K1702" s="14" t="str">
        <f t="shared" si="131"/>
        <v xml:space="preserve"> Equivalent</v>
      </c>
      <c r="L1702" s="4" t="s">
        <v>2239</v>
      </c>
      <c r="N1702" s="4" t="str">
        <f t="shared" si="132"/>
        <v>AE</v>
      </c>
      <c r="O1702" s="4" t="str">
        <f t="shared" si="133"/>
        <v>4</v>
      </c>
      <c r="P1702" s="4" t="str">
        <f t="shared" si="134"/>
        <v>A</v>
      </c>
    </row>
    <row r="1703" spans="1:17" s="4" customFormat="1" ht="18" customHeight="1" x14ac:dyDescent="0.35">
      <c r="A1703" s="11" t="s">
        <v>4783</v>
      </c>
      <c r="B1703" s="12" t="s">
        <v>1741</v>
      </c>
      <c r="C1703" s="12" t="s">
        <v>1742</v>
      </c>
      <c r="D1703" s="12" t="s">
        <v>1743</v>
      </c>
      <c r="E1703" s="13">
        <v>29</v>
      </c>
      <c r="F1703" s="13">
        <v>29</v>
      </c>
      <c r="G1703" s="12" t="s">
        <v>18</v>
      </c>
      <c r="H1703" s="12" t="s">
        <v>2079</v>
      </c>
      <c r="I1703" s="12" t="s">
        <v>2080</v>
      </c>
      <c r="J1703" s="13">
        <f t="shared" si="130"/>
        <v>0</v>
      </c>
      <c r="K1703" s="32" t="str">
        <f t="shared" si="131"/>
        <v xml:space="preserve"> Equivalent</v>
      </c>
      <c r="L1703" s="4" t="s">
        <v>2239</v>
      </c>
      <c r="N1703" s="4" t="str">
        <f t="shared" si="132"/>
        <v>AE</v>
      </c>
      <c r="O1703" s="4" t="str">
        <f t="shared" si="133"/>
        <v>6</v>
      </c>
      <c r="P1703" s="4" t="str">
        <f t="shared" si="134"/>
        <v>A</v>
      </c>
      <c r="Q1703" s="4" t="s">
        <v>6374</v>
      </c>
    </row>
    <row r="1704" spans="1:17" s="4" customFormat="1" ht="18" customHeight="1" x14ac:dyDescent="0.35">
      <c r="A1704" s="11" t="s">
        <v>4784</v>
      </c>
      <c r="B1704" s="12" t="s">
        <v>1744</v>
      </c>
      <c r="C1704" s="12" t="s">
        <v>1745</v>
      </c>
      <c r="D1704" s="12" t="s">
        <v>1746</v>
      </c>
      <c r="E1704" s="13">
        <v>26</v>
      </c>
      <c r="F1704" s="13">
        <v>26</v>
      </c>
      <c r="G1704" s="12" t="s">
        <v>9</v>
      </c>
      <c r="H1704" s="12" t="s">
        <v>2079</v>
      </c>
      <c r="I1704" s="12" t="s">
        <v>2080</v>
      </c>
      <c r="J1704" s="13">
        <f t="shared" si="130"/>
        <v>0</v>
      </c>
      <c r="K1704" s="14" t="str">
        <f t="shared" si="131"/>
        <v xml:space="preserve"> Equivalent</v>
      </c>
      <c r="L1704" s="4" t="s">
        <v>2239</v>
      </c>
      <c r="N1704" s="4" t="str">
        <f t="shared" si="132"/>
        <v>AE</v>
      </c>
      <c r="O1704" s="4" t="str">
        <f t="shared" si="133"/>
        <v>8</v>
      </c>
      <c r="P1704" s="4" t="str">
        <f t="shared" si="134"/>
        <v>A</v>
      </c>
    </row>
    <row r="1705" spans="1:17" s="4" customFormat="1" ht="18" customHeight="1" x14ac:dyDescent="0.35">
      <c r="A1705" s="11" t="s">
        <v>4785</v>
      </c>
      <c r="B1705" s="12" t="s">
        <v>1747</v>
      </c>
      <c r="C1705" s="12" t="s">
        <v>1748</v>
      </c>
      <c r="D1705" s="12" t="s">
        <v>1749</v>
      </c>
      <c r="E1705" s="13">
        <v>2</v>
      </c>
      <c r="F1705" s="13">
        <v>2</v>
      </c>
      <c r="G1705" s="12" t="s">
        <v>9</v>
      </c>
      <c r="H1705" s="12" t="s">
        <v>2079</v>
      </c>
      <c r="I1705" s="12" t="s">
        <v>2080</v>
      </c>
      <c r="J1705" s="13">
        <f t="shared" si="130"/>
        <v>0</v>
      </c>
      <c r="K1705" s="14" t="str">
        <f t="shared" si="131"/>
        <v xml:space="preserve"> Equivalent</v>
      </c>
      <c r="L1705" s="4" t="s">
        <v>2239</v>
      </c>
      <c r="N1705" s="4" t="str">
        <f t="shared" si="132"/>
        <v>AE</v>
      </c>
      <c r="O1705" s="4" t="str">
        <f t="shared" si="133"/>
        <v>0</v>
      </c>
      <c r="P1705" s="4" t="str">
        <f t="shared" si="134"/>
        <v>A</v>
      </c>
    </row>
    <row r="1706" spans="1:17" s="4" customFormat="1" ht="18" customHeight="1" x14ac:dyDescent="0.35">
      <c r="A1706" s="11" t="s">
        <v>4786</v>
      </c>
      <c r="B1706" s="12" t="s">
        <v>1750</v>
      </c>
      <c r="C1706" s="12" t="s">
        <v>805</v>
      </c>
      <c r="D1706" s="12" t="s">
        <v>806</v>
      </c>
      <c r="E1706" s="13">
        <v>20</v>
      </c>
      <c r="F1706" s="13">
        <v>20</v>
      </c>
      <c r="G1706" s="12" t="s">
        <v>9</v>
      </c>
      <c r="H1706" s="12" t="s">
        <v>2079</v>
      </c>
      <c r="I1706" s="12" t="s">
        <v>2080</v>
      </c>
      <c r="J1706" s="13">
        <f t="shared" si="130"/>
        <v>0</v>
      </c>
      <c r="K1706" s="14" t="str">
        <f t="shared" si="131"/>
        <v xml:space="preserve"> Equivalent</v>
      </c>
      <c r="L1706" s="4" t="s">
        <v>2239</v>
      </c>
      <c r="N1706" s="4" t="str">
        <f t="shared" si="132"/>
        <v>AE</v>
      </c>
      <c r="O1706" s="4" t="str">
        <f t="shared" si="133"/>
        <v>2</v>
      </c>
      <c r="P1706" s="4" t="str">
        <f t="shared" si="134"/>
        <v>A</v>
      </c>
    </row>
    <row r="1707" spans="1:17" s="4" customFormat="1" ht="18" customHeight="1" x14ac:dyDescent="0.35">
      <c r="A1707" s="11" t="s">
        <v>4787</v>
      </c>
      <c r="B1707" s="12" t="s">
        <v>1753</v>
      </c>
      <c r="C1707" s="12" t="s">
        <v>822</v>
      </c>
      <c r="D1707" s="12" t="s">
        <v>823</v>
      </c>
      <c r="E1707" s="13">
        <v>87.5</v>
      </c>
      <c r="F1707" s="13">
        <v>87.5</v>
      </c>
      <c r="G1707" s="12" t="s">
        <v>18</v>
      </c>
      <c r="H1707" s="12" t="s">
        <v>2079</v>
      </c>
      <c r="I1707" s="12" t="s">
        <v>2080</v>
      </c>
      <c r="J1707" s="13">
        <f t="shared" si="130"/>
        <v>0</v>
      </c>
      <c r="K1707" s="14" t="str">
        <f t="shared" si="131"/>
        <v xml:space="preserve"> Equivalent</v>
      </c>
      <c r="L1707" s="4" t="s">
        <v>2239</v>
      </c>
      <c r="N1707" s="4" t="str">
        <f t="shared" si="132"/>
        <v>AE</v>
      </c>
      <c r="O1707" s="4" t="str">
        <f t="shared" si="133"/>
        <v>4</v>
      </c>
      <c r="P1707" s="4" t="str">
        <f t="shared" si="134"/>
        <v>A</v>
      </c>
    </row>
    <row r="1708" spans="1:17" s="4" customFormat="1" ht="18" customHeight="1" x14ac:dyDescent="0.35">
      <c r="A1708" s="11" t="s">
        <v>4788</v>
      </c>
      <c r="B1708" s="12" t="s">
        <v>1754</v>
      </c>
      <c r="C1708" s="12" t="s">
        <v>1755</v>
      </c>
      <c r="D1708" s="12" t="s">
        <v>1756</v>
      </c>
      <c r="E1708" s="13">
        <v>39</v>
      </c>
      <c r="F1708" s="13">
        <v>39</v>
      </c>
      <c r="G1708" s="12" t="s">
        <v>9</v>
      </c>
      <c r="H1708" s="12" t="s">
        <v>2079</v>
      </c>
      <c r="I1708" s="12" t="s">
        <v>2080</v>
      </c>
      <c r="J1708" s="13">
        <f t="shared" si="130"/>
        <v>0</v>
      </c>
      <c r="K1708" s="14" t="str">
        <f t="shared" si="131"/>
        <v xml:space="preserve"> Equivalent</v>
      </c>
      <c r="L1708" s="4" t="s">
        <v>2239</v>
      </c>
      <c r="N1708" s="4" t="str">
        <f t="shared" si="132"/>
        <v>AE</v>
      </c>
      <c r="O1708" s="4" t="str">
        <f t="shared" si="133"/>
        <v>6</v>
      </c>
      <c r="P1708" s="4" t="str">
        <f t="shared" si="134"/>
        <v>A</v>
      </c>
    </row>
    <row r="1709" spans="1:17" s="4" customFormat="1" ht="18" customHeight="1" x14ac:dyDescent="0.35">
      <c r="A1709" s="11" t="s">
        <v>4789</v>
      </c>
      <c r="B1709" s="12" t="s">
        <v>1757</v>
      </c>
      <c r="C1709" s="12" t="s">
        <v>45</v>
      </c>
      <c r="D1709" s="12" t="s">
        <v>46</v>
      </c>
      <c r="E1709" s="13">
        <v>15</v>
      </c>
      <c r="F1709" s="13">
        <v>15</v>
      </c>
      <c r="G1709" s="12" t="s">
        <v>18</v>
      </c>
      <c r="H1709" s="12" t="s">
        <v>2079</v>
      </c>
      <c r="I1709" s="12" t="s">
        <v>2080</v>
      </c>
      <c r="J1709" s="13">
        <f t="shared" si="130"/>
        <v>0</v>
      </c>
      <c r="K1709" s="14" t="str">
        <f t="shared" si="131"/>
        <v xml:space="preserve"> Equivalent</v>
      </c>
      <c r="L1709" s="4" t="s">
        <v>2239</v>
      </c>
      <c r="N1709" s="4" t="str">
        <f t="shared" si="132"/>
        <v>AE</v>
      </c>
      <c r="O1709" s="4" t="str">
        <f t="shared" si="133"/>
        <v>8</v>
      </c>
      <c r="P1709" s="4" t="str">
        <f t="shared" si="134"/>
        <v>A</v>
      </c>
    </row>
    <row r="1710" spans="1:17" s="4" customFormat="1" ht="18" customHeight="1" x14ac:dyDescent="0.35">
      <c r="A1710" s="11" t="s">
        <v>4790</v>
      </c>
      <c r="B1710" s="12" t="s">
        <v>1758</v>
      </c>
      <c r="C1710" s="12" t="s">
        <v>4791</v>
      </c>
      <c r="D1710" s="12" t="s">
        <v>4792</v>
      </c>
      <c r="E1710" s="13">
        <v>9.75</v>
      </c>
      <c r="F1710" s="13">
        <v>9.75</v>
      </c>
      <c r="G1710" s="12" t="s">
        <v>18</v>
      </c>
      <c r="H1710" s="12" t="s">
        <v>2079</v>
      </c>
      <c r="I1710" s="12" t="s">
        <v>2080</v>
      </c>
      <c r="J1710" s="13">
        <f t="shared" si="130"/>
        <v>0</v>
      </c>
      <c r="K1710" s="14" t="str">
        <f t="shared" si="131"/>
        <v xml:space="preserve"> Equivalent</v>
      </c>
      <c r="L1710" s="4" t="s">
        <v>2239</v>
      </c>
      <c r="N1710" s="4" t="str">
        <f t="shared" si="132"/>
        <v>AE</v>
      </c>
      <c r="O1710" s="4" t="str">
        <f t="shared" si="133"/>
        <v>0</v>
      </c>
      <c r="P1710" s="4" t="str">
        <f t="shared" si="134"/>
        <v>A</v>
      </c>
    </row>
    <row r="1711" spans="1:17" s="4" customFormat="1" ht="18" customHeight="1" x14ac:dyDescent="0.35">
      <c r="A1711" s="11" t="s">
        <v>4793</v>
      </c>
      <c r="B1711" s="12" t="s">
        <v>1761</v>
      </c>
      <c r="C1711" s="12" t="s">
        <v>1762</v>
      </c>
      <c r="D1711" s="12" t="s">
        <v>1763</v>
      </c>
      <c r="E1711" s="13">
        <v>12</v>
      </c>
      <c r="F1711" s="13">
        <v>12</v>
      </c>
      <c r="G1711" s="12" t="s">
        <v>9</v>
      </c>
      <c r="H1711" s="12" t="s">
        <v>2079</v>
      </c>
      <c r="I1711" s="12" t="s">
        <v>2080</v>
      </c>
      <c r="J1711" s="13">
        <f t="shared" si="130"/>
        <v>0</v>
      </c>
      <c r="K1711" s="14" t="str">
        <f t="shared" si="131"/>
        <v xml:space="preserve"> Equivalent</v>
      </c>
      <c r="L1711" s="4" t="s">
        <v>2239</v>
      </c>
      <c r="N1711" s="4" t="str">
        <f t="shared" si="132"/>
        <v>AE</v>
      </c>
      <c r="O1711" s="4" t="str">
        <f t="shared" si="133"/>
        <v>2</v>
      </c>
      <c r="P1711" s="4" t="str">
        <f t="shared" si="134"/>
        <v>A</v>
      </c>
    </row>
    <row r="1712" spans="1:17" s="4" customFormat="1" ht="18" customHeight="1" x14ac:dyDescent="0.35">
      <c r="A1712" s="11" t="s">
        <v>4794</v>
      </c>
      <c r="B1712" s="12" t="s">
        <v>4795</v>
      </c>
      <c r="C1712" s="12" t="s">
        <v>4796</v>
      </c>
      <c r="D1712" s="12" t="s">
        <v>4797</v>
      </c>
      <c r="E1712" s="13">
        <v>188</v>
      </c>
      <c r="F1712" s="13">
        <v>188</v>
      </c>
      <c r="G1712" s="12" t="s">
        <v>18</v>
      </c>
      <c r="H1712" s="12" t="s">
        <v>2079</v>
      </c>
      <c r="I1712" s="12" t="s">
        <v>2080</v>
      </c>
      <c r="J1712" s="13">
        <f t="shared" si="130"/>
        <v>0</v>
      </c>
      <c r="K1712" s="14" t="str">
        <f t="shared" si="131"/>
        <v xml:space="preserve"> Equivalent</v>
      </c>
      <c r="L1712" s="4" t="s">
        <v>2239</v>
      </c>
      <c r="N1712" s="4" t="str">
        <f t="shared" si="132"/>
        <v>AE</v>
      </c>
      <c r="O1712" s="4" t="str">
        <f t="shared" si="133"/>
        <v>4</v>
      </c>
      <c r="P1712" s="4" t="str">
        <f t="shared" si="134"/>
        <v>A</v>
      </c>
    </row>
    <row r="1713" spans="1:16" s="4" customFormat="1" ht="18" customHeight="1" x14ac:dyDescent="0.35">
      <c r="A1713" s="11" t="s">
        <v>4798</v>
      </c>
      <c r="B1713" s="12" t="s">
        <v>1764</v>
      </c>
      <c r="C1713" s="12" t="s">
        <v>2572</v>
      </c>
      <c r="D1713" s="12" t="s">
        <v>2573</v>
      </c>
      <c r="E1713" s="13">
        <v>54</v>
      </c>
      <c r="F1713" s="13">
        <v>54</v>
      </c>
      <c r="G1713" s="12" t="s">
        <v>18</v>
      </c>
      <c r="H1713" s="12" t="s">
        <v>2079</v>
      </c>
      <c r="I1713" s="12" t="s">
        <v>2080</v>
      </c>
      <c r="J1713" s="13">
        <f t="shared" si="130"/>
        <v>0</v>
      </c>
      <c r="K1713" s="14" t="str">
        <f t="shared" si="131"/>
        <v xml:space="preserve"> Equivalent</v>
      </c>
      <c r="L1713" s="4" t="s">
        <v>2239</v>
      </c>
      <c r="N1713" s="4" t="str">
        <f t="shared" si="132"/>
        <v>AE</v>
      </c>
      <c r="O1713" s="4" t="str">
        <f t="shared" si="133"/>
        <v>4</v>
      </c>
      <c r="P1713" s="4" t="str">
        <f t="shared" si="134"/>
        <v>A</v>
      </c>
    </row>
    <row r="1714" spans="1:16" s="4" customFormat="1" ht="18" customHeight="1" x14ac:dyDescent="0.35">
      <c r="A1714" s="11" t="s">
        <v>4799</v>
      </c>
      <c r="B1714" s="12" t="s">
        <v>1765</v>
      </c>
      <c r="C1714" s="12" t="s">
        <v>2572</v>
      </c>
      <c r="D1714" s="12" t="s">
        <v>2573</v>
      </c>
      <c r="E1714" s="13">
        <v>54</v>
      </c>
      <c r="F1714" s="13">
        <v>54</v>
      </c>
      <c r="G1714" s="12" t="s">
        <v>18</v>
      </c>
      <c r="H1714" s="12" t="s">
        <v>2079</v>
      </c>
      <c r="I1714" s="12" t="s">
        <v>2080</v>
      </c>
      <c r="J1714" s="13">
        <f t="shared" si="130"/>
        <v>0</v>
      </c>
      <c r="K1714" s="14" t="str">
        <f t="shared" si="131"/>
        <v xml:space="preserve"> Equivalent</v>
      </c>
      <c r="L1714" s="4" t="s">
        <v>2239</v>
      </c>
      <c r="N1714" s="4" t="str">
        <f t="shared" si="132"/>
        <v>AE</v>
      </c>
      <c r="O1714" s="4" t="str">
        <f t="shared" si="133"/>
        <v>6</v>
      </c>
      <c r="P1714" s="4" t="str">
        <f t="shared" si="134"/>
        <v>A</v>
      </c>
    </row>
    <row r="1715" spans="1:16" s="4" customFormat="1" ht="18" customHeight="1" x14ac:dyDescent="0.35">
      <c r="A1715" s="11" t="s">
        <v>4800</v>
      </c>
      <c r="B1715" s="12" t="s">
        <v>1766</v>
      </c>
      <c r="C1715" s="12" t="s">
        <v>732</v>
      </c>
      <c r="D1715" s="12" t="s">
        <v>733</v>
      </c>
      <c r="E1715" s="13">
        <v>84.659000000000006</v>
      </c>
      <c r="F1715" s="13">
        <v>85.665999999999997</v>
      </c>
      <c r="G1715" s="12" t="s">
        <v>18</v>
      </c>
      <c r="H1715" s="12" t="s">
        <v>2079</v>
      </c>
      <c r="I1715" s="12" t="s">
        <v>2080</v>
      </c>
      <c r="J1715" s="13">
        <f t="shared" si="130"/>
        <v>1.0069999999999908</v>
      </c>
      <c r="K1715" s="32" t="str">
        <f t="shared" si="131"/>
        <v>Excess</v>
      </c>
      <c r="L1715" s="4" t="s">
        <v>2239</v>
      </c>
      <c r="N1715" s="4" t="str">
        <f t="shared" si="132"/>
        <v>AE</v>
      </c>
      <c r="O1715" s="4" t="str">
        <f t="shared" si="133"/>
        <v>8</v>
      </c>
      <c r="P1715" s="4" t="str">
        <f t="shared" si="134"/>
        <v>A</v>
      </c>
    </row>
    <row r="1716" spans="1:16" s="4" customFormat="1" ht="18" customHeight="1" x14ac:dyDescent="0.35">
      <c r="A1716" s="11" t="s">
        <v>4801</v>
      </c>
      <c r="B1716" s="12" t="s">
        <v>1767</v>
      </c>
      <c r="C1716" s="12" t="s">
        <v>3635</v>
      </c>
      <c r="D1716" s="12" t="s">
        <v>3636</v>
      </c>
      <c r="E1716" s="13">
        <v>54</v>
      </c>
      <c r="F1716" s="13">
        <v>54</v>
      </c>
      <c r="G1716" s="12" t="s">
        <v>18</v>
      </c>
      <c r="H1716" s="12" t="s">
        <v>2079</v>
      </c>
      <c r="I1716" s="12" t="s">
        <v>2080</v>
      </c>
      <c r="J1716" s="13">
        <f t="shared" si="130"/>
        <v>0</v>
      </c>
      <c r="K1716" s="14" t="str">
        <f t="shared" si="131"/>
        <v xml:space="preserve"> Equivalent</v>
      </c>
      <c r="L1716" s="4" t="s">
        <v>2239</v>
      </c>
      <c r="N1716" s="4" t="str">
        <f t="shared" si="132"/>
        <v>AE</v>
      </c>
      <c r="O1716" s="4" t="str">
        <f t="shared" si="133"/>
        <v>0</v>
      </c>
      <c r="P1716" s="4" t="str">
        <f t="shared" si="134"/>
        <v>A</v>
      </c>
    </row>
    <row r="1717" spans="1:16" s="4" customFormat="1" ht="18" customHeight="1" x14ac:dyDescent="0.35">
      <c r="A1717" s="11" t="s">
        <v>4802</v>
      </c>
      <c r="B1717" s="12" t="s">
        <v>1768</v>
      </c>
      <c r="C1717" s="12" t="s">
        <v>915</v>
      </c>
      <c r="D1717" s="12" t="s">
        <v>916</v>
      </c>
      <c r="E1717" s="13">
        <v>9</v>
      </c>
      <c r="F1717" s="13">
        <v>9</v>
      </c>
      <c r="G1717" s="12" t="s">
        <v>9</v>
      </c>
      <c r="H1717" s="12" t="s">
        <v>2079</v>
      </c>
      <c r="I1717" s="12" t="s">
        <v>2080</v>
      </c>
      <c r="J1717" s="13">
        <f t="shared" si="130"/>
        <v>0</v>
      </c>
      <c r="K1717" s="14" t="str">
        <f t="shared" si="131"/>
        <v xml:space="preserve"> Equivalent</v>
      </c>
      <c r="L1717" s="4" t="s">
        <v>2239</v>
      </c>
      <c r="N1717" s="4" t="str">
        <f t="shared" si="132"/>
        <v>AE</v>
      </c>
      <c r="O1717" s="4" t="str">
        <f t="shared" si="133"/>
        <v>2</v>
      </c>
      <c r="P1717" s="4" t="str">
        <f t="shared" si="134"/>
        <v>A</v>
      </c>
    </row>
    <row r="1718" spans="1:16" s="4" customFormat="1" ht="18" customHeight="1" x14ac:dyDescent="0.35">
      <c r="A1718" s="11" t="s">
        <v>4803</v>
      </c>
      <c r="B1718" s="12" t="s">
        <v>1769</v>
      </c>
      <c r="C1718" s="12" t="s">
        <v>812</v>
      </c>
      <c r="D1718" s="12" t="s">
        <v>813</v>
      </c>
      <c r="E1718" s="13">
        <v>5</v>
      </c>
      <c r="F1718" s="13">
        <v>5</v>
      </c>
      <c r="G1718" s="12" t="s">
        <v>9</v>
      </c>
      <c r="H1718" s="12" t="s">
        <v>2079</v>
      </c>
      <c r="I1718" s="12" t="s">
        <v>2080</v>
      </c>
      <c r="J1718" s="13">
        <f t="shared" si="130"/>
        <v>0</v>
      </c>
      <c r="K1718" s="14" t="str">
        <f t="shared" si="131"/>
        <v xml:space="preserve"> Equivalent</v>
      </c>
      <c r="L1718" s="4" t="s">
        <v>2239</v>
      </c>
      <c r="N1718" s="4" t="str">
        <f t="shared" si="132"/>
        <v>AE</v>
      </c>
      <c r="O1718" s="4" t="str">
        <f t="shared" si="133"/>
        <v>4</v>
      </c>
      <c r="P1718" s="4" t="str">
        <f t="shared" si="134"/>
        <v>A</v>
      </c>
    </row>
    <row r="1719" spans="1:16" s="4" customFormat="1" ht="18" customHeight="1" x14ac:dyDescent="0.35">
      <c r="A1719" s="11" t="s">
        <v>4804</v>
      </c>
      <c r="B1719" s="12" t="s">
        <v>1770</v>
      </c>
      <c r="C1719" s="12" t="s">
        <v>3635</v>
      </c>
      <c r="D1719" s="12" t="s">
        <v>3636</v>
      </c>
      <c r="E1719" s="13">
        <v>54</v>
      </c>
      <c r="F1719" s="13">
        <v>54</v>
      </c>
      <c r="G1719" s="12" t="s">
        <v>18</v>
      </c>
      <c r="H1719" s="12" t="s">
        <v>2079</v>
      </c>
      <c r="I1719" s="12" t="s">
        <v>2080</v>
      </c>
      <c r="J1719" s="13">
        <f t="shared" si="130"/>
        <v>0</v>
      </c>
      <c r="K1719" s="14" t="str">
        <f t="shared" si="131"/>
        <v xml:space="preserve"> Equivalent</v>
      </c>
      <c r="L1719" s="4" t="s">
        <v>2239</v>
      </c>
      <c r="N1719" s="4" t="str">
        <f t="shared" si="132"/>
        <v>AE</v>
      </c>
      <c r="O1719" s="4" t="str">
        <f t="shared" si="133"/>
        <v>6</v>
      </c>
      <c r="P1719" s="4" t="str">
        <f t="shared" si="134"/>
        <v>A</v>
      </c>
    </row>
    <row r="1720" spans="1:16" s="4" customFormat="1" ht="18" customHeight="1" x14ac:dyDescent="0.35">
      <c r="A1720" s="11" t="s">
        <v>4805</v>
      </c>
      <c r="B1720" s="12" t="s">
        <v>1773</v>
      </c>
      <c r="C1720" s="12" t="s">
        <v>787</v>
      </c>
      <c r="D1720" s="12" t="s">
        <v>788</v>
      </c>
      <c r="E1720" s="13">
        <v>12</v>
      </c>
      <c r="F1720" s="13">
        <v>12</v>
      </c>
      <c r="G1720" s="12" t="s">
        <v>9</v>
      </c>
      <c r="H1720" s="12" t="s">
        <v>2079</v>
      </c>
      <c r="I1720" s="12" t="s">
        <v>2080</v>
      </c>
      <c r="J1720" s="13">
        <f t="shared" si="130"/>
        <v>0</v>
      </c>
      <c r="K1720" s="14" t="str">
        <f t="shared" si="131"/>
        <v xml:space="preserve"> Equivalent</v>
      </c>
      <c r="L1720" s="4" t="s">
        <v>2239</v>
      </c>
      <c r="N1720" s="4" t="str">
        <f t="shared" si="132"/>
        <v>AE</v>
      </c>
      <c r="O1720" s="4" t="str">
        <f t="shared" si="133"/>
        <v>8</v>
      </c>
      <c r="P1720" s="4" t="str">
        <f t="shared" si="134"/>
        <v>A</v>
      </c>
    </row>
    <row r="1721" spans="1:16" s="4" customFormat="1" ht="18" customHeight="1" x14ac:dyDescent="0.35">
      <c r="A1721" s="11" t="s">
        <v>4806</v>
      </c>
      <c r="B1721" s="12" t="s">
        <v>1776</v>
      </c>
      <c r="C1721" s="12" t="s">
        <v>792</v>
      </c>
      <c r="D1721" s="12" t="s">
        <v>793</v>
      </c>
      <c r="E1721" s="13">
        <v>19</v>
      </c>
      <c r="F1721" s="13">
        <v>19</v>
      </c>
      <c r="G1721" s="12" t="s">
        <v>157</v>
      </c>
      <c r="H1721" s="12" t="s">
        <v>2079</v>
      </c>
      <c r="I1721" s="12" t="s">
        <v>2080</v>
      </c>
      <c r="J1721" s="13">
        <f t="shared" si="130"/>
        <v>0</v>
      </c>
      <c r="K1721" s="14" t="str">
        <f t="shared" si="131"/>
        <v xml:space="preserve"> Equivalent</v>
      </c>
      <c r="L1721" s="4" t="s">
        <v>2239</v>
      </c>
      <c r="N1721" s="4" t="str">
        <f t="shared" si="132"/>
        <v>AE</v>
      </c>
      <c r="O1721" s="4" t="str">
        <f t="shared" si="133"/>
        <v>0</v>
      </c>
      <c r="P1721" s="4" t="str">
        <f t="shared" si="134"/>
        <v>A</v>
      </c>
    </row>
    <row r="1722" spans="1:16" s="4" customFormat="1" ht="18" customHeight="1" x14ac:dyDescent="0.35">
      <c r="A1722" s="11" t="s">
        <v>4807</v>
      </c>
      <c r="B1722" s="12" t="s">
        <v>1777</v>
      </c>
      <c r="C1722" s="12" t="s">
        <v>2072</v>
      </c>
      <c r="D1722" s="12" t="s">
        <v>2073</v>
      </c>
      <c r="E1722" s="13">
        <v>65</v>
      </c>
      <c r="F1722" s="13">
        <v>65</v>
      </c>
      <c r="G1722" s="12" t="s">
        <v>18</v>
      </c>
      <c r="H1722" s="12" t="s">
        <v>2079</v>
      </c>
      <c r="I1722" s="12" t="s">
        <v>2080</v>
      </c>
      <c r="J1722" s="13">
        <f t="shared" si="130"/>
        <v>0</v>
      </c>
      <c r="K1722" s="14" t="str">
        <f t="shared" si="131"/>
        <v xml:space="preserve"> Equivalent</v>
      </c>
      <c r="L1722" s="4" t="s">
        <v>2239</v>
      </c>
      <c r="N1722" s="4" t="str">
        <f t="shared" si="132"/>
        <v>AE</v>
      </c>
      <c r="O1722" s="4" t="str">
        <f t="shared" si="133"/>
        <v>2</v>
      </c>
      <c r="P1722" s="4" t="str">
        <f t="shared" si="134"/>
        <v>A</v>
      </c>
    </row>
    <row r="1723" spans="1:16" s="4" customFormat="1" ht="18" customHeight="1" x14ac:dyDescent="0.35">
      <c r="A1723" s="11" t="s">
        <v>4808</v>
      </c>
      <c r="B1723" s="12" t="s">
        <v>1780</v>
      </c>
      <c r="C1723" s="12" t="s">
        <v>3976</v>
      </c>
      <c r="D1723" s="12" t="s">
        <v>3977</v>
      </c>
      <c r="E1723" s="13">
        <v>17</v>
      </c>
      <c r="F1723" s="13">
        <v>17</v>
      </c>
      <c r="G1723" s="12" t="s">
        <v>18</v>
      </c>
      <c r="H1723" s="12" t="s">
        <v>2079</v>
      </c>
      <c r="I1723" s="12" t="s">
        <v>2080</v>
      </c>
      <c r="J1723" s="13">
        <f t="shared" si="130"/>
        <v>0</v>
      </c>
      <c r="K1723" s="14" t="str">
        <f t="shared" si="131"/>
        <v xml:space="preserve"> Equivalent</v>
      </c>
      <c r="L1723" s="4" t="s">
        <v>2239</v>
      </c>
      <c r="N1723" s="4" t="str">
        <f t="shared" si="132"/>
        <v>AE</v>
      </c>
      <c r="O1723" s="4" t="str">
        <f t="shared" si="133"/>
        <v>4</v>
      </c>
      <c r="P1723" s="4" t="str">
        <f t="shared" si="134"/>
        <v>A</v>
      </c>
    </row>
    <row r="1724" spans="1:16" s="4" customFormat="1" ht="18" customHeight="1" x14ac:dyDescent="0.35">
      <c r="A1724" s="11" t="s">
        <v>4809</v>
      </c>
      <c r="B1724" s="12" t="s">
        <v>4810</v>
      </c>
      <c r="C1724" s="12" t="s">
        <v>4811</v>
      </c>
      <c r="D1724" s="12" t="s">
        <v>4812</v>
      </c>
      <c r="E1724" s="13">
        <v>3</v>
      </c>
      <c r="F1724" s="13">
        <v>3</v>
      </c>
      <c r="G1724" s="12" t="s">
        <v>9</v>
      </c>
      <c r="H1724" s="12" t="s">
        <v>2079</v>
      </c>
      <c r="I1724" s="12" t="s">
        <v>2080</v>
      </c>
      <c r="J1724" s="13">
        <f t="shared" si="130"/>
        <v>0</v>
      </c>
      <c r="K1724" s="14" t="str">
        <f t="shared" si="131"/>
        <v xml:space="preserve"> Equivalent</v>
      </c>
      <c r="L1724" s="4" t="s">
        <v>2239</v>
      </c>
      <c r="N1724" s="4" t="str">
        <f t="shared" si="132"/>
        <v>AE</v>
      </c>
      <c r="O1724" s="4" t="str">
        <f t="shared" si="133"/>
        <v>6</v>
      </c>
      <c r="P1724" s="4" t="str">
        <f t="shared" si="134"/>
        <v>A</v>
      </c>
    </row>
    <row r="1725" spans="1:16" s="4" customFormat="1" ht="18" customHeight="1" x14ac:dyDescent="0.35">
      <c r="A1725" s="11" t="s">
        <v>4813</v>
      </c>
      <c r="B1725" s="12" t="s">
        <v>2044</v>
      </c>
      <c r="C1725" s="12" t="s">
        <v>582</v>
      </c>
      <c r="D1725" s="12" t="s">
        <v>583</v>
      </c>
      <c r="E1725" s="13">
        <v>1</v>
      </c>
      <c r="F1725" s="13">
        <v>1</v>
      </c>
      <c r="G1725" s="12" t="s">
        <v>18</v>
      </c>
      <c r="H1725" s="12" t="s">
        <v>2079</v>
      </c>
      <c r="I1725" s="12" t="s">
        <v>2080</v>
      </c>
      <c r="J1725" s="13">
        <f t="shared" si="130"/>
        <v>0</v>
      </c>
      <c r="K1725" s="14" t="str">
        <f t="shared" si="131"/>
        <v xml:space="preserve"> Equivalent</v>
      </c>
      <c r="L1725" s="4" t="s">
        <v>2239</v>
      </c>
      <c r="N1725" s="4" t="str">
        <f t="shared" si="132"/>
        <v>AE</v>
      </c>
      <c r="O1725" s="4" t="str">
        <f t="shared" si="133"/>
        <v>8</v>
      </c>
      <c r="P1725" s="4" t="str">
        <f t="shared" si="134"/>
        <v>A</v>
      </c>
    </row>
    <row r="1726" spans="1:16" s="4" customFormat="1" ht="18" customHeight="1" x14ac:dyDescent="0.35">
      <c r="A1726" s="11" t="s">
        <v>4814</v>
      </c>
      <c r="B1726" s="12" t="s">
        <v>1781</v>
      </c>
      <c r="C1726" s="12" t="s">
        <v>2207</v>
      </c>
      <c r="D1726" s="12" t="s">
        <v>2208</v>
      </c>
      <c r="E1726" s="13">
        <v>4</v>
      </c>
      <c r="F1726" s="13">
        <v>4</v>
      </c>
      <c r="G1726" s="12" t="s">
        <v>9</v>
      </c>
      <c r="H1726" s="12" t="s">
        <v>2079</v>
      </c>
      <c r="I1726" s="12" t="s">
        <v>2080</v>
      </c>
      <c r="J1726" s="13">
        <f t="shared" si="130"/>
        <v>0</v>
      </c>
      <c r="K1726" s="14" t="str">
        <f t="shared" si="131"/>
        <v xml:space="preserve"> Equivalent</v>
      </c>
      <c r="L1726" s="4" t="s">
        <v>2239</v>
      </c>
      <c r="N1726" s="4" t="str">
        <f t="shared" si="132"/>
        <v>AE</v>
      </c>
      <c r="O1726" s="4" t="str">
        <f t="shared" si="133"/>
        <v>0</v>
      </c>
      <c r="P1726" s="4" t="str">
        <f t="shared" si="134"/>
        <v>A</v>
      </c>
    </row>
    <row r="1727" spans="1:16" s="4" customFormat="1" ht="18" customHeight="1" x14ac:dyDescent="0.35">
      <c r="A1727" s="11" t="s">
        <v>4815</v>
      </c>
      <c r="B1727" s="12" t="s">
        <v>2052</v>
      </c>
      <c r="C1727" s="12" t="s">
        <v>2181</v>
      </c>
      <c r="D1727" s="12" t="s">
        <v>2182</v>
      </c>
      <c r="E1727" s="13">
        <v>4</v>
      </c>
      <c r="F1727" s="13">
        <v>4</v>
      </c>
      <c r="G1727" s="12" t="s">
        <v>9</v>
      </c>
      <c r="H1727" s="12" t="s">
        <v>2079</v>
      </c>
      <c r="I1727" s="12" t="s">
        <v>2080</v>
      </c>
      <c r="J1727" s="13">
        <f t="shared" si="130"/>
        <v>0</v>
      </c>
      <c r="K1727" s="14" t="str">
        <f t="shared" si="131"/>
        <v xml:space="preserve"> Equivalent</v>
      </c>
      <c r="L1727" s="4" t="s">
        <v>2239</v>
      </c>
      <c r="N1727" s="4" t="str">
        <f t="shared" si="132"/>
        <v>AE</v>
      </c>
      <c r="O1727" s="4" t="str">
        <f t="shared" si="133"/>
        <v>2</v>
      </c>
      <c r="P1727" s="4" t="str">
        <f t="shared" si="134"/>
        <v>A</v>
      </c>
    </row>
    <row r="1728" spans="1:16" s="4" customFormat="1" ht="18" customHeight="1" x14ac:dyDescent="0.35">
      <c r="A1728" s="11" t="s">
        <v>4816</v>
      </c>
      <c r="B1728" s="12" t="s">
        <v>2053</v>
      </c>
      <c r="C1728" s="12" t="s">
        <v>2119</v>
      </c>
      <c r="D1728" s="12" t="s">
        <v>2120</v>
      </c>
      <c r="E1728" s="13">
        <v>4</v>
      </c>
      <c r="F1728" s="13">
        <v>4</v>
      </c>
      <c r="G1728" s="12" t="s">
        <v>9</v>
      </c>
      <c r="H1728" s="12" t="s">
        <v>2079</v>
      </c>
      <c r="I1728" s="12" t="s">
        <v>2080</v>
      </c>
      <c r="J1728" s="13">
        <f t="shared" si="130"/>
        <v>0</v>
      </c>
      <c r="K1728" s="14" t="str">
        <f t="shared" si="131"/>
        <v xml:space="preserve"> Equivalent</v>
      </c>
      <c r="L1728" s="4" t="s">
        <v>2239</v>
      </c>
      <c r="N1728" s="4" t="str">
        <f t="shared" si="132"/>
        <v>AE</v>
      </c>
      <c r="O1728" s="4" t="str">
        <f t="shared" si="133"/>
        <v>4</v>
      </c>
      <c r="P1728" s="4" t="str">
        <f t="shared" si="134"/>
        <v>A</v>
      </c>
    </row>
    <row r="1729" spans="1:16" s="4" customFormat="1" ht="18" customHeight="1" x14ac:dyDescent="0.35">
      <c r="A1729" s="11" t="s">
        <v>4817</v>
      </c>
      <c r="B1729" s="12" t="s">
        <v>4818</v>
      </c>
      <c r="C1729" s="12" t="s">
        <v>2207</v>
      </c>
      <c r="D1729" s="12" t="s">
        <v>2208</v>
      </c>
      <c r="E1729" s="13">
        <v>4</v>
      </c>
      <c r="F1729" s="13">
        <v>4</v>
      </c>
      <c r="G1729" s="12" t="s">
        <v>9</v>
      </c>
      <c r="H1729" s="12" t="s">
        <v>2079</v>
      </c>
      <c r="I1729" s="12" t="s">
        <v>2080</v>
      </c>
      <c r="J1729" s="13">
        <f t="shared" si="130"/>
        <v>0</v>
      </c>
      <c r="K1729" s="14" t="str">
        <f t="shared" si="131"/>
        <v xml:space="preserve"> Equivalent</v>
      </c>
      <c r="L1729" s="4" t="s">
        <v>2239</v>
      </c>
      <c r="N1729" s="4" t="str">
        <f t="shared" si="132"/>
        <v>AE</v>
      </c>
      <c r="O1729" s="4" t="str">
        <f t="shared" si="133"/>
        <v>6</v>
      </c>
      <c r="P1729" s="4" t="str">
        <f t="shared" si="134"/>
        <v>A</v>
      </c>
    </row>
    <row r="1730" spans="1:16" s="4" customFormat="1" ht="18" customHeight="1" x14ac:dyDescent="0.35">
      <c r="A1730" s="11" t="s">
        <v>4819</v>
      </c>
      <c r="B1730" s="12" t="s">
        <v>4820</v>
      </c>
      <c r="C1730" s="12" t="s">
        <v>2119</v>
      </c>
      <c r="D1730" s="12" t="s">
        <v>2120</v>
      </c>
      <c r="E1730" s="13">
        <v>4</v>
      </c>
      <c r="F1730" s="13">
        <v>4</v>
      </c>
      <c r="G1730" s="12" t="s">
        <v>9</v>
      </c>
      <c r="H1730" s="12" t="s">
        <v>2079</v>
      </c>
      <c r="I1730" s="12" t="s">
        <v>2080</v>
      </c>
      <c r="J1730" s="13">
        <f t="shared" si="130"/>
        <v>0</v>
      </c>
      <c r="K1730" s="14" t="str">
        <f t="shared" si="131"/>
        <v xml:space="preserve"> Equivalent</v>
      </c>
      <c r="L1730" s="4" t="s">
        <v>2239</v>
      </c>
      <c r="N1730" s="4" t="str">
        <f t="shared" si="132"/>
        <v>AE</v>
      </c>
      <c r="O1730" s="4" t="str">
        <f t="shared" si="133"/>
        <v>8</v>
      </c>
      <c r="P1730" s="4" t="str">
        <f t="shared" si="134"/>
        <v>A</v>
      </c>
    </row>
    <row r="1731" spans="1:16" s="4" customFormat="1" ht="18" customHeight="1" x14ac:dyDescent="0.35">
      <c r="A1731" s="11" t="s">
        <v>4821</v>
      </c>
      <c r="B1731" s="12" t="s">
        <v>2057</v>
      </c>
      <c r="C1731" s="12" t="s">
        <v>2181</v>
      </c>
      <c r="D1731" s="12" t="s">
        <v>2182</v>
      </c>
      <c r="E1731" s="13">
        <v>4</v>
      </c>
      <c r="F1731" s="13">
        <v>4</v>
      </c>
      <c r="G1731" s="12" t="s">
        <v>9</v>
      </c>
      <c r="H1731" s="12" t="s">
        <v>2079</v>
      </c>
      <c r="I1731" s="12" t="s">
        <v>2080</v>
      </c>
      <c r="J1731" s="13">
        <f t="shared" ref="J1731:J1794" si="135">F1731-E1731</f>
        <v>0</v>
      </c>
      <c r="K1731" s="14" t="str">
        <f t="shared" ref="K1731:K1794" si="136">IF(J1731=0," Equivalent",IF(J1731&gt;0,"Excess","Shortage"))</f>
        <v xml:space="preserve"> Equivalent</v>
      </c>
      <c r="L1731" s="4" t="s">
        <v>2239</v>
      </c>
      <c r="N1731" s="4" t="str">
        <f t="shared" ref="N1731:N1794" si="137">MID(B1731,1,2)</f>
        <v>AE</v>
      </c>
      <c r="O1731" s="4" t="str">
        <f t="shared" ref="O1731:O1794" si="138">MID(B1731,6,1)</f>
        <v>0</v>
      </c>
      <c r="P1731" s="4" t="str">
        <f t="shared" ref="P1731:P1794" si="139">MID(B1731,8,1)</f>
        <v>A</v>
      </c>
    </row>
    <row r="1732" spans="1:16" s="4" customFormat="1" ht="18" customHeight="1" x14ac:dyDescent="0.35">
      <c r="A1732" s="11" t="s">
        <v>4822</v>
      </c>
      <c r="B1732" s="12" t="s">
        <v>2058</v>
      </c>
      <c r="C1732" s="12" t="s">
        <v>2134</v>
      </c>
      <c r="D1732" s="12" t="s">
        <v>2135</v>
      </c>
      <c r="E1732" s="13">
        <v>4</v>
      </c>
      <c r="F1732" s="13">
        <v>4</v>
      </c>
      <c r="G1732" s="12" t="s">
        <v>9</v>
      </c>
      <c r="H1732" s="12" t="s">
        <v>2079</v>
      </c>
      <c r="I1732" s="12" t="s">
        <v>2080</v>
      </c>
      <c r="J1732" s="13">
        <f t="shared" si="135"/>
        <v>0</v>
      </c>
      <c r="K1732" s="14" t="str">
        <f t="shared" si="136"/>
        <v xml:space="preserve"> Equivalent</v>
      </c>
      <c r="L1732" s="4" t="s">
        <v>2239</v>
      </c>
      <c r="N1732" s="4" t="str">
        <f t="shared" si="137"/>
        <v>AE</v>
      </c>
      <c r="O1732" s="4" t="str">
        <f t="shared" si="138"/>
        <v>2</v>
      </c>
      <c r="P1732" s="4" t="str">
        <f t="shared" si="139"/>
        <v>A</v>
      </c>
    </row>
    <row r="1733" spans="1:16" s="4" customFormat="1" ht="18" customHeight="1" x14ac:dyDescent="0.35">
      <c r="A1733" s="11" t="s">
        <v>4823</v>
      </c>
      <c r="B1733" s="12" t="s">
        <v>1782</v>
      </c>
      <c r="C1733" s="12" t="s">
        <v>2119</v>
      </c>
      <c r="D1733" s="12" t="s">
        <v>2120</v>
      </c>
      <c r="E1733" s="13">
        <v>4</v>
      </c>
      <c r="F1733" s="13">
        <v>4</v>
      </c>
      <c r="G1733" s="12" t="s">
        <v>9</v>
      </c>
      <c r="H1733" s="12" t="s">
        <v>2079</v>
      </c>
      <c r="I1733" s="12" t="s">
        <v>2080</v>
      </c>
      <c r="J1733" s="13">
        <f t="shared" si="135"/>
        <v>0</v>
      </c>
      <c r="K1733" s="14" t="str">
        <f t="shared" si="136"/>
        <v xml:space="preserve"> Equivalent</v>
      </c>
      <c r="L1733" s="4" t="s">
        <v>2239</v>
      </c>
      <c r="N1733" s="4" t="str">
        <f t="shared" si="137"/>
        <v>AE</v>
      </c>
      <c r="O1733" s="4" t="str">
        <f t="shared" si="138"/>
        <v>4</v>
      </c>
      <c r="P1733" s="4" t="str">
        <f t="shared" si="139"/>
        <v>A</v>
      </c>
    </row>
    <row r="1734" spans="1:16" s="4" customFormat="1" ht="18" customHeight="1" x14ac:dyDescent="0.35">
      <c r="A1734" s="11" t="s">
        <v>4824</v>
      </c>
      <c r="B1734" s="12" t="s">
        <v>4825</v>
      </c>
      <c r="C1734" s="12" t="s">
        <v>2926</v>
      </c>
      <c r="D1734" s="12" t="s">
        <v>2927</v>
      </c>
      <c r="E1734" s="13">
        <v>5</v>
      </c>
      <c r="F1734" s="13">
        <v>5</v>
      </c>
      <c r="G1734" s="12" t="s">
        <v>9</v>
      </c>
      <c r="H1734" s="12" t="s">
        <v>2079</v>
      </c>
      <c r="I1734" s="12" t="s">
        <v>2080</v>
      </c>
      <c r="J1734" s="13">
        <f t="shared" si="135"/>
        <v>0</v>
      </c>
      <c r="K1734" s="14" t="str">
        <f t="shared" si="136"/>
        <v xml:space="preserve"> Equivalent</v>
      </c>
      <c r="L1734" s="4" t="s">
        <v>2239</v>
      </c>
      <c r="N1734" s="4" t="str">
        <f t="shared" si="137"/>
        <v>AE</v>
      </c>
      <c r="O1734" s="4" t="str">
        <f t="shared" si="138"/>
        <v>6</v>
      </c>
      <c r="P1734" s="4" t="str">
        <f t="shared" si="139"/>
        <v>B</v>
      </c>
    </row>
    <row r="1735" spans="1:16" s="4" customFormat="1" ht="18" customHeight="1" x14ac:dyDescent="0.35">
      <c r="A1735" s="11" t="s">
        <v>4826</v>
      </c>
      <c r="B1735" s="12" t="s">
        <v>4827</v>
      </c>
      <c r="C1735" s="12" t="s">
        <v>1024</v>
      </c>
      <c r="D1735" s="12" t="s">
        <v>1025</v>
      </c>
      <c r="E1735" s="13">
        <v>10</v>
      </c>
      <c r="F1735" s="13">
        <v>10</v>
      </c>
      <c r="G1735" s="12" t="s">
        <v>9</v>
      </c>
      <c r="H1735" s="12" t="s">
        <v>2079</v>
      </c>
      <c r="I1735" s="12" t="s">
        <v>2080</v>
      </c>
      <c r="J1735" s="13">
        <f t="shared" si="135"/>
        <v>0</v>
      </c>
      <c r="K1735" s="14" t="str">
        <f t="shared" si="136"/>
        <v xml:space="preserve"> Equivalent</v>
      </c>
      <c r="L1735" s="4" t="s">
        <v>2239</v>
      </c>
      <c r="N1735" s="4" t="str">
        <f t="shared" si="137"/>
        <v>AE</v>
      </c>
      <c r="O1735" s="4" t="str">
        <f t="shared" si="138"/>
        <v>8</v>
      </c>
      <c r="P1735" s="4" t="str">
        <f t="shared" si="139"/>
        <v>B</v>
      </c>
    </row>
    <row r="1736" spans="1:16" s="4" customFormat="1" ht="18" customHeight="1" x14ac:dyDescent="0.35">
      <c r="A1736" s="11" t="s">
        <v>4828</v>
      </c>
      <c r="B1736" s="12" t="s">
        <v>4829</v>
      </c>
      <c r="C1736" s="12" t="s">
        <v>2181</v>
      </c>
      <c r="D1736" s="12" t="s">
        <v>2182</v>
      </c>
      <c r="E1736" s="13">
        <v>4</v>
      </c>
      <c r="F1736" s="13">
        <v>4</v>
      </c>
      <c r="G1736" s="12" t="s">
        <v>9</v>
      </c>
      <c r="H1736" s="12" t="s">
        <v>2079</v>
      </c>
      <c r="I1736" s="12" t="s">
        <v>2080</v>
      </c>
      <c r="J1736" s="13">
        <f t="shared" si="135"/>
        <v>0</v>
      </c>
      <c r="K1736" s="14" t="str">
        <f t="shared" si="136"/>
        <v xml:space="preserve"> Equivalent</v>
      </c>
      <c r="L1736" s="4" t="s">
        <v>2239</v>
      </c>
      <c r="N1736" s="4" t="str">
        <f t="shared" si="137"/>
        <v>AE</v>
      </c>
      <c r="O1736" s="4" t="str">
        <f t="shared" si="138"/>
        <v>0</v>
      </c>
      <c r="P1736" s="4" t="str">
        <f t="shared" si="139"/>
        <v>B</v>
      </c>
    </row>
    <row r="1737" spans="1:16" s="4" customFormat="1" ht="18" customHeight="1" x14ac:dyDescent="0.35">
      <c r="A1737" s="11" t="s">
        <v>4830</v>
      </c>
      <c r="B1737" s="12" t="s">
        <v>4831</v>
      </c>
      <c r="C1737" s="12" t="s">
        <v>787</v>
      </c>
      <c r="D1737" s="12" t="s">
        <v>788</v>
      </c>
      <c r="E1737" s="13">
        <v>3</v>
      </c>
      <c r="F1737" s="13">
        <v>3</v>
      </c>
      <c r="G1737" s="12" t="s">
        <v>9</v>
      </c>
      <c r="H1737" s="12" t="s">
        <v>2079</v>
      </c>
      <c r="I1737" s="12" t="s">
        <v>2080</v>
      </c>
      <c r="J1737" s="13">
        <f t="shared" si="135"/>
        <v>0</v>
      </c>
      <c r="K1737" s="14" t="str">
        <f t="shared" si="136"/>
        <v xml:space="preserve"> Equivalent</v>
      </c>
      <c r="L1737" s="4" t="s">
        <v>2239</v>
      </c>
      <c r="N1737" s="4" t="str">
        <f t="shared" si="137"/>
        <v>AE</v>
      </c>
      <c r="O1737" s="4" t="str">
        <f t="shared" si="138"/>
        <v>2</v>
      </c>
      <c r="P1737" s="4" t="str">
        <f t="shared" si="139"/>
        <v>B</v>
      </c>
    </row>
    <row r="1738" spans="1:16" s="4" customFormat="1" ht="18" customHeight="1" x14ac:dyDescent="0.35">
      <c r="A1738" s="11" t="s">
        <v>4832</v>
      </c>
      <c r="B1738" s="12" t="s">
        <v>4833</v>
      </c>
      <c r="C1738" s="12" t="s">
        <v>1745</v>
      </c>
      <c r="D1738" s="12" t="s">
        <v>1746</v>
      </c>
      <c r="E1738" s="13">
        <v>32</v>
      </c>
      <c r="F1738" s="13">
        <v>32</v>
      </c>
      <c r="G1738" s="12" t="s">
        <v>9</v>
      </c>
      <c r="H1738" s="12" t="s">
        <v>2079</v>
      </c>
      <c r="I1738" s="12" t="s">
        <v>2080</v>
      </c>
      <c r="J1738" s="13">
        <f t="shared" si="135"/>
        <v>0</v>
      </c>
      <c r="K1738" s="14" t="str">
        <f t="shared" si="136"/>
        <v xml:space="preserve"> Equivalent</v>
      </c>
      <c r="L1738" s="4" t="s">
        <v>2239</v>
      </c>
      <c r="N1738" s="4" t="str">
        <f t="shared" si="137"/>
        <v>AE</v>
      </c>
      <c r="O1738" s="4" t="str">
        <f t="shared" si="138"/>
        <v>4</v>
      </c>
      <c r="P1738" s="4" t="str">
        <f t="shared" si="139"/>
        <v>B</v>
      </c>
    </row>
    <row r="1739" spans="1:16" s="4" customFormat="1" ht="18" customHeight="1" x14ac:dyDescent="0.35">
      <c r="A1739" s="11" t="s">
        <v>4834</v>
      </c>
      <c r="B1739" s="12" t="s">
        <v>4835</v>
      </c>
      <c r="C1739" s="12" t="s">
        <v>1755</v>
      </c>
      <c r="D1739" s="12" t="s">
        <v>1756</v>
      </c>
      <c r="E1739" s="13">
        <v>75</v>
      </c>
      <c r="F1739" s="13">
        <v>75</v>
      </c>
      <c r="G1739" s="12" t="s">
        <v>9</v>
      </c>
      <c r="H1739" s="12" t="s">
        <v>2079</v>
      </c>
      <c r="I1739" s="12" t="s">
        <v>2080</v>
      </c>
      <c r="J1739" s="13">
        <f t="shared" si="135"/>
        <v>0</v>
      </c>
      <c r="K1739" s="14" t="str">
        <f t="shared" si="136"/>
        <v xml:space="preserve"> Equivalent</v>
      </c>
      <c r="L1739" s="4" t="s">
        <v>2239</v>
      </c>
      <c r="N1739" s="4" t="str">
        <f t="shared" si="137"/>
        <v>AE</v>
      </c>
      <c r="O1739" s="4" t="str">
        <f t="shared" si="138"/>
        <v>6</v>
      </c>
      <c r="P1739" s="4" t="str">
        <f t="shared" si="139"/>
        <v>B</v>
      </c>
    </row>
    <row r="1740" spans="1:16" s="4" customFormat="1" ht="18" customHeight="1" x14ac:dyDescent="0.35">
      <c r="A1740" s="11" t="s">
        <v>4836</v>
      </c>
      <c r="B1740" s="12" t="s">
        <v>4837</v>
      </c>
      <c r="C1740" s="12" t="s">
        <v>1755</v>
      </c>
      <c r="D1740" s="12" t="s">
        <v>1756</v>
      </c>
      <c r="E1740" s="13">
        <v>75</v>
      </c>
      <c r="F1740" s="13">
        <v>75</v>
      </c>
      <c r="G1740" s="12" t="s">
        <v>9</v>
      </c>
      <c r="H1740" s="12" t="s">
        <v>2079</v>
      </c>
      <c r="I1740" s="12" t="s">
        <v>2080</v>
      </c>
      <c r="J1740" s="13">
        <f t="shared" si="135"/>
        <v>0</v>
      </c>
      <c r="K1740" s="14" t="str">
        <f t="shared" si="136"/>
        <v xml:space="preserve"> Equivalent</v>
      </c>
      <c r="L1740" s="4" t="s">
        <v>2239</v>
      </c>
      <c r="N1740" s="4" t="str">
        <f t="shared" si="137"/>
        <v>AE</v>
      </c>
      <c r="O1740" s="4" t="str">
        <f t="shared" si="138"/>
        <v>8</v>
      </c>
      <c r="P1740" s="4" t="str">
        <f t="shared" si="139"/>
        <v>B</v>
      </c>
    </row>
    <row r="1741" spans="1:16" s="4" customFormat="1" ht="18" customHeight="1" x14ac:dyDescent="0.35">
      <c r="A1741" s="11" t="s">
        <v>4838</v>
      </c>
      <c r="B1741" s="12" t="s">
        <v>4839</v>
      </c>
      <c r="C1741" s="12" t="s">
        <v>1024</v>
      </c>
      <c r="D1741" s="12" t="s">
        <v>1025</v>
      </c>
      <c r="E1741" s="13">
        <v>32</v>
      </c>
      <c r="F1741" s="13">
        <v>32</v>
      </c>
      <c r="G1741" s="12" t="s">
        <v>9</v>
      </c>
      <c r="H1741" s="12" t="s">
        <v>2079</v>
      </c>
      <c r="I1741" s="12" t="s">
        <v>2080</v>
      </c>
      <c r="J1741" s="13">
        <f t="shared" si="135"/>
        <v>0</v>
      </c>
      <c r="K1741" s="14" t="str">
        <f t="shared" si="136"/>
        <v xml:space="preserve"> Equivalent</v>
      </c>
      <c r="L1741" s="4" t="s">
        <v>2239</v>
      </c>
      <c r="N1741" s="4" t="str">
        <f t="shared" si="137"/>
        <v>AE</v>
      </c>
      <c r="O1741" s="4" t="str">
        <f t="shared" si="138"/>
        <v>0</v>
      </c>
      <c r="P1741" s="4" t="str">
        <f t="shared" si="139"/>
        <v>B</v>
      </c>
    </row>
    <row r="1742" spans="1:16" s="4" customFormat="1" ht="18" customHeight="1" x14ac:dyDescent="0.35">
      <c r="A1742" s="11" t="s">
        <v>4840</v>
      </c>
      <c r="B1742" s="12" t="s">
        <v>1783</v>
      </c>
      <c r="C1742" s="12" t="s">
        <v>178</v>
      </c>
      <c r="D1742" s="12" t="s">
        <v>179</v>
      </c>
      <c r="E1742" s="13">
        <v>75</v>
      </c>
      <c r="F1742" s="13">
        <v>75</v>
      </c>
      <c r="G1742" s="12" t="s">
        <v>9</v>
      </c>
      <c r="H1742" s="12" t="s">
        <v>2079</v>
      </c>
      <c r="I1742" s="12" t="s">
        <v>2080</v>
      </c>
      <c r="J1742" s="13">
        <f t="shared" si="135"/>
        <v>0</v>
      </c>
      <c r="K1742" s="14" t="str">
        <f t="shared" si="136"/>
        <v xml:space="preserve"> Equivalent</v>
      </c>
      <c r="L1742" s="4" t="s">
        <v>2239</v>
      </c>
      <c r="N1742" s="4" t="str">
        <f t="shared" si="137"/>
        <v>AE</v>
      </c>
      <c r="O1742" s="4" t="str">
        <f t="shared" si="138"/>
        <v>2</v>
      </c>
      <c r="P1742" s="4" t="str">
        <f t="shared" si="139"/>
        <v>B</v>
      </c>
    </row>
    <row r="1743" spans="1:16" s="4" customFormat="1" ht="18" customHeight="1" x14ac:dyDescent="0.35">
      <c r="A1743" s="11" t="s">
        <v>4841</v>
      </c>
      <c r="B1743" s="12" t="s">
        <v>1784</v>
      </c>
      <c r="C1743" s="12" t="s">
        <v>1745</v>
      </c>
      <c r="D1743" s="12" t="s">
        <v>1746</v>
      </c>
      <c r="E1743" s="13">
        <v>32</v>
      </c>
      <c r="F1743" s="13">
        <v>32</v>
      </c>
      <c r="G1743" s="12" t="s">
        <v>9</v>
      </c>
      <c r="H1743" s="12" t="s">
        <v>2079</v>
      </c>
      <c r="I1743" s="12" t="s">
        <v>2080</v>
      </c>
      <c r="J1743" s="13">
        <f t="shared" si="135"/>
        <v>0</v>
      </c>
      <c r="K1743" s="14" t="str">
        <f t="shared" si="136"/>
        <v xml:space="preserve"> Equivalent</v>
      </c>
      <c r="L1743" s="4" t="s">
        <v>2239</v>
      </c>
      <c r="N1743" s="4" t="str">
        <f t="shared" si="137"/>
        <v>AE</v>
      </c>
      <c r="O1743" s="4" t="str">
        <f t="shared" si="138"/>
        <v>4</v>
      </c>
      <c r="P1743" s="4" t="str">
        <f t="shared" si="139"/>
        <v>B</v>
      </c>
    </row>
    <row r="1744" spans="1:16" s="4" customFormat="1" ht="18" customHeight="1" x14ac:dyDescent="0.35">
      <c r="A1744" s="11" t="s">
        <v>4842</v>
      </c>
      <c r="B1744" s="12" t="s">
        <v>1785</v>
      </c>
      <c r="C1744" s="12" t="s">
        <v>3725</v>
      </c>
      <c r="D1744" s="12" t="s">
        <v>3726</v>
      </c>
      <c r="E1744" s="13">
        <v>24</v>
      </c>
      <c r="F1744" s="13">
        <v>24</v>
      </c>
      <c r="G1744" s="12" t="s">
        <v>9</v>
      </c>
      <c r="H1744" s="12" t="s">
        <v>2079</v>
      </c>
      <c r="I1744" s="12" t="s">
        <v>2080</v>
      </c>
      <c r="J1744" s="13">
        <f t="shared" si="135"/>
        <v>0</v>
      </c>
      <c r="K1744" s="14" t="str">
        <f t="shared" si="136"/>
        <v xml:space="preserve"> Equivalent</v>
      </c>
      <c r="L1744" s="4" t="s">
        <v>2239</v>
      </c>
      <c r="N1744" s="4" t="str">
        <f t="shared" si="137"/>
        <v>AE</v>
      </c>
      <c r="O1744" s="4" t="str">
        <f t="shared" si="138"/>
        <v>6</v>
      </c>
      <c r="P1744" s="4" t="str">
        <f t="shared" si="139"/>
        <v>B</v>
      </c>
    </row>
    <row r="1745" spans="1:16" s="4" customFormat="1" ht="18" customHeight="1" x14ac:dyDescent="0.35">
      <c r="A1745" s="11" t="s">
        <v>4843</v>
      </c>
      <c r="B1745" s="12" t="s">
        <v>1786</v>
      </c>
      <c r="C1745" s="12" t="s">
        <v>787</v>
      </c>
      <c r="D1745" s="12" t="s">
        <v>788</v>
      </c>
      <c r="E1745" s="13">
        <v>24</v>
      </c>
      <c r="F1745" s="13">
        <v>24</v>
      </c>
      <c r="G1745" s="12" t="s">
        <v>9</v>
      </c>
      <c r="H1745" s="12" t="s">
        <v>2079</v>
      </c>
      <c r="I1745" s="12" t="s">
        <v>2080</v>
      </c>
      <c r="J1745" s="13">
        <f t="shared" si="135"/>
        <v>0</v>
      </c>
      <c r="K1745" s="14" t="str">
        <f t="shared" si="136"/>
        <v xml:space="preserve"> Equivalent</v>
      </c>
      <c r="L1745" s="4" t="s">
        <v>2239</v>
      </c>
      <c r="N1745" s="4" t="str">
        <f t="shared" si="137"/>
        <v>AE</v>
      </c>
      <c r="O1745" s="4" t="str">
        <f t="shared" si="138"/>
        <v>0</v>
      </c>
      <c r="P1745" s="4" t="str">
        <f t="shared" si="139"/>
        <v>B</v>
      </c>
    </row>
    <row r="1746" spans="1:16" s="4" customFormat="1" ht="18" customHeight="1" x14ac:dyDescent="0.35">
      <c r="A1746" s="11" t="s">
        <v>4844</v>
      </c>
      <c r="B1746" s="12" t="s">
        <v>1787</v>
      </c>
      <c r="C1746" s="12" t="s">
        <v>1459</v>
      </c>
      <c r="D1746" s="12" t="s">
        <v>1460</v>
      </c>
      <c r="E1746" s="13">
        <v>24</v>
      </c>
      <c r="F1746" s="13">
        <v>24</v>
      </c>
      <c r="G1746" s="12" t="s">
        <v>9</v>
      </c>
      <c r="H1746" s="12" t="s">
        <v>2079</v>
      </c>
      <c r="I1746" s="12" t="s">
        <v>2080</v>
      </c>
      <c r="J1746" s="13">
        <f t="shared" si="135"/>
        <v>0</v>
      </c>
      <c r="K1746" s="14" t="str">
        <f t="shared" si="136"/>
        <v xml:space="preserve"> Equivalent</v>
      </c>
      <c r="L1746" s="4" t="s">
        <v>2239</v>
      </c>
      <c r="N1746" s="4" t="str">
        <f t="shared" si="137"/>
        <v>AE</v>
      </c>
      <c r="O1746" s="4" t="str">
        <f t="shared" si="138"/>
        <v>2</v>
      </c>
      <c r="P1746" s="4" t="str">
        <f t="shared" si="139"/>
        <v>B</v>
      </c>
    </row>
    <row r="1747" spans="1:16" s="4" customFormat="1" ht="18" customHeight="1" x14ac:dyDescent="0.35">
      <c r="A1747" s="11" t="s">
        <v>4845</v>
      </c>
      <c r="B1747" s="12" t="s">
        <v>1788</v>
      </c>
      <c r="C1747" s="12" t="s">
        <v>1459</v>
      </c>
      <c r="D1747" s="12" t="s">
        <v>1460</v>
      </c>
      <c r="E1747" s="13">
        <v>24</v>
      </c>
      <c r="F1747" s="13">
        <v>24</v>
      </c>
      <c r="G1747" s="12" t="s">
        <v>9</v>
      </c>
      <c r="H1747" s="12" t="s">
        <v>2079</v>
      </c>
      <c r="I1747" s="12" t="s">
        <v>2080</v>
      </c>
      <c r="J1747" s="13">
        <f t="shared" si="135"/>
        <v>0</v>
      </c>
      <c r="K1747" s="14" t="str">
        <f t="shared" si="136"/>
        <v xml:space="preserve"> Equivalent</v>
      </c>
      <c r="L1747" s="4" t="s">
        <v>2239</v>
      </c>
      <c r="N1747" s="4" t="str">
        <f t="shared" si="137"/>
        <v>AE</v>
      </c>
      <c r="O1747" s="4" t="str">
        <f t="shared" si="138"/>
        <v>4</v>
      </c>
      <c r="P1747" s="4" t="str">
        <f t="shared" si="139"/>
        <v>B</v>
      </c>
    </row>
    <row r="1748" spans="1:16" s="4" customFormat="1" ht="18" customHeight="1" x14ac:dyDescent="0.35">
      <c r="A1748" s="11" t="s">
        <v>4846</v>
      </c>
      <c r="B1748" s="12" t="s">
        <v>1789</v>
      </c>
      <c r="C1748" s="12" t="s">
        <v>1613</v>
      </c>
      <c r="D1748" s="12" t="s">
        <v>1614</v>
      </c>
      <c r="E1748" s="13">
        <v>24</v>
      </c>
      <c r="F1748" s="13">
        <v>24</v>
      </c>
      <c r="G1748" s="12" t="s">
        <v>9</v>
      </c>
      <c r="H1748" s="12" t="s">
        <v>2079</v>
      </c>
      <c r="I1748" s="12" t="s">
        <v>2080</v>
      </c>
      <c r="J1748" s="13">
        <f t="shared" si="135"/>
        <v>0</v>
      </c>
      <c r="K1748" s="14" t="str">
        <f t="shared" si="136"/>
        <v xml:space="preserve"> Equivalent</v>
      </c>
      <c r="L1748" s="4" t="s">
        <v>2239</v>
      </c>
      <c r="N1748" s="4" t="str">
        <f t="shared" si="137"/>
        <v>AE</v>
      </c>
      <c r="O1748" s="4" t="str">
        <f t="shared" si="138"/>
        <v>6</v>
      </c>
      <c r="P1748" s="4" t="str">
        <f t="shared" si="139"/>
        <v>B</v>
      </c>
    </row>
    <row r="1749" spans="1:16" s="4" customFormat="1" ht="18" customHeight="1" x14ac:dyDescent="0.35">
      <c r="A1749" s="11" t="s">
        <v>4847</v>
      </c>
      <c r="B1749" s="12" t="s">
        <v>4848</v>
      </c>
      <c r="C1749" s="12" t="s">
        <v>1613</v>
      </c>
      <c r="D1749" s="12" t="s">
        <v>1614</v>
      </c>
      <c r="E1749" s="13">
        <v>24</v>
      </c>
      <c r="F1749" s="13">
        <v>24</v>
      </c>
      <c r="G1749" s="12" t="s">
        <v>9</v>
      </c>
      <c r="H1749" s="12" t="s">
        <v>2079</v>
      </c>
      <c r="I1749" s="12" t="s">
        <v>2080</v>
      </c>
      <c r="J1749" s="13">
        <f t="shared" si="135"/>
        <v>0</v>
      </c>
      <c r="K1749" s="14" t="str">
        <f t="shared" si="136"/>
        <v xml:space="preserve"> Equivalent</v>
      </c>
      <c r="L1749" s="4" t="s">
        <v>2239</v>
      </c>
      <c r="N1749" s="4" t="str">
        <f t="shared" si="137"/>
        <v>AE</v>
      </c>
      <c r="O1749" s="4" t="str">
        <f t="shared" si="138"/>
        <v>8</v>
      </c>
      <c r="P1749" s="4" t="str">
        <f t="shared" si="139"/>
        <v>B</v>
      </c>
    </row>
    <row r="1750" spans="1:16" s="4" customFormat="1" ht="18" customHeight="1" x14ac:dyDescent="0.35">
      <c r="A1750" s="11" t="s">
        <v>4849</v>
      </c>
      <c r="B1750" s="12" t="s">
        <v>4850</v>
      </c>
      <c r="C1750" s="12" t="s">
        <v>1613</v>
      </c>
      <c r="D1750" s="12" t="s">
        <v>1614</v>
      </c>
      <c r="E1750" s="13">
        <v>24</v>
      </c>
      <c r="F1750" s="13">
        <v>24</v>
      </c>
      <c r="G1750" s="12" t="s">
        <v>9</v>
      </c>
      <c r="H1750" s="12" t="s">
        <v>2079</v>
      </c>
      <c r="I1750" s="12" t="s">
        <v>2080</v>
      </c>
      <c r="J1750" s="13">
        <f t="shared" si="135"/>
        <v>0</v>
      </c>
      <c r="K1750" s="14" t="str">
        <f t="shared" si="136"/>
        <v xml:space="preserve"> Equivalent</v>
      </c>
      <c r="L1750" s="4" t="s">
        <v>2239</v>
      </c>
      <c r="N1750" s="4" t="str">
        <f t="shared" si="137"/>
        <v>AE</v>
      </c>
      <c r="O1750" s="4" t="str">
        <f t="shared" si="138"/>
        <v>0</v>
      </c>
      <c r="P1750" s="4" t="str">
        <f t="shared" si="139"/>
        <v>B</v>
      </c>
    </row>
    <row r="1751" spans="1:16" s="4" customFormat="1" ht="18" customHeight="1" x14ac:dyDescent="0.35">
      <c r="A1751" s="11" t="s">
        <v>4851</v>
      </c>
      <c r="B1751" s="12" t="s">
        <v>1790</v>
      </c>
      <c r="C1751" s="12" t="s">
        <v>1613</v>
      </c>
      <c r="D1751" s="12" t="s">
        <v>1614</v>
      </c>
      <c r="E1751" s="13">
        <v>24</v>
      </c>
      <c r="F1751" s="13">
        <v>24</v>
      </c>
      <c r="G1751" s="12" t="s">
        <v>9</v>
      </c>
      <c r="H1751" s="12" t="s">
        <v>2079</v>
      </c>
      <c r="I1751" s="12" t="s">
        <v>2080</v>
      </c>
      <c r="J1751" s="13">
        <f t="shared" si="135"/>
        <v>0</v>
      </c>
      <c r="K1751" s="14" t="str">
        <f t="shared" si="136"/>
        <v xml:space="preserve"> Equivalent</v>
      </c>
      <c r="L1751" s="4" t="s">
        <v>2239</v>
      </c>
      <c r="N1751" s="4" t="str">
        <f t="shared" si="137"/>
        <v>AE</v>
      </c>
      <c r="O1751" s="4" t="str">
        <f t="shared" si="138"/>
        <v>2</v>
      </c>
      <c r="P1751" s="4" t="str">
        <f t="shared" si="139"/>
        <v>B</v>
      </c>
    </row>
    <row r="1752" spans="1:16" s="4" customFormat="1" ht="18" customHeight="1" x14ac:dyDescent="0.35">
      <c r="A1752" s="11" t="s">
        <v>4852</v>
      </c>
      <c r="B1752" s="12" t="s">
        <v>1791</v>
      </c>
      <c r="C1752" s="12" t="s">
        <v>1613</v>
      </c>
      <c r="D1752" s="12" t="s">
        <v>1614</v>
      </c>
      <c r="E1752" s="13">
        <v>24</v>
      </c>
      <c r="F1752" s="13">
        <v>24</v>
      </c>
      <c r="G1752" s="12" t="s">
        <v>9</v>
      </c>
      <c r="H1752" s="12" t="s">
        <v>2079</v>
      </c>
      <c r="I1752" s="12" t="s">
        <v>2080</v>
      </c>
      <c r="J1752" s="13">
        <f t="shared" si="135"/>
        <v>0</v>
      </c>
      <c r="K1752" s="14" t="str">
        <f t="shared" si="136"/>
        <v xml:space="preserve"> Equivalent</v>
      </c>
      <c r="L1752" s="4" t="s">
        <v>2239</v>
      </c>
      <c r="N1752" s="4" t="str">
        <f t="shared" si="137"/>
        <v>AE</v>
      </c>
      <c r="O1752" s="4" t="str">
        <f t="shared" si="138"/>
        <v>4</v>
      </c>
      <c r="P1752" s="4" t="str">
        <f t="shared" si="139"/>
        <v>B</v>
      </c>
    </row>
    <row r="1753" spans="1:16" s="4" customFormat="1" ht="18" customHeight="1" x14ac:dyDescent="0.35">
      <c r="A1753" s="11" t="s">
        <v>4853</v>
      </c>
      <c r="B1753" s="12" t="s">
        <v>1792</v>
      </c>
      <c r="C1753" s="12" t="s">
        <v>1613</v>
      </c>
      <c r="D1753" s="12" t="s">
        <v>1614</v>
      </c>
      <c r="E1753" s="13">
        <v>24</v>
      </c>
      <c r="F1753" s="13">
        <v>24</v>
      </c>
      <c r="G1753" s="12" t="s">
        <v>9</v>
      </c>
      <c r="H1753" s="12" t="s">
        <v>2079</v>
      </c>
      <c r="I1753" s="12" t="s">
        <v>2080</v>
      </c>
      <c r="J1753" s="13">
        <f t="shared" si="135"/>
        <v>0</v>
      </c>
      <c r="K1753" s="14" t="str">
        <f t="shared" si="136"/>
        <v xml:space="preserve"> Equivalent</v>
      </c>
      <c r="L1753" s="4" t="s">
        <v>2239</v>
      </c>
      <c r="N1753" s="4" t="str">
        <f t="shared" si="137"/>
        <v>AE</v>
      </c>
      <c r="O1753" s="4" t="str">
        <f t="shared" si="138"/>
        <v>4</v>
      </c>
      <c r="P1753" s="4" t="str">
        <f t="shared" si="139"/>
        <v>B</v>
      </c>
    </row>
    <row r="1754" spans="1:16" s="4" customFormat="1" ht="18" customHeight="1" x14ac:dyDescent="0.35">
      <c r="A1754" s="11" t="s">
        <v>4854</v>
      </c>
      <c r="B1754" s="12" t="s">
        <v>1793</v>
      </c>
      <c r="C1754" s="12" t="s">
        <v>1613</v>
      </c>
      <c r="D1754" s="12" t="s">
        <v>1614</v>
      </c>
      <c r="E1754" s="13">
        <v>24</v>
      </c>
      <c r="F1754" s="13">
        <v>24</v>
      </c>
      <c r="G1754" s="12" t="s">
        <v>9</v>
      </c>
      <c r="H1754" s="12" t="s">
        <v>2079</v>
      </c>
      <c r="I1754" s="12" t="s">
        <v>2080</v>
      </c>
      <c r="J1754" s="13">
        <f t="shared" si="135"/>
        <v>0</v>
      </c>
      <c r="K1754" s="14" t="str">
        <f t="shared" si="136"/>
        <v xml:space="preserve"> Equivalent</v>
      </c>
      <c r="L1754" s="4" t="s">
        <v>2239</v>
      </c>
      <c r="N1754" s="4" t="str">
        <f t="shared" si="137"/>
        <v>AE</v>
      </c>
      <c r="O1754" s="4" t="str">
        <f t="shared" si="138"/>
        <v>6</v>
      </c>
      <c r="P1754" s="4" t="str">
        <f t="shared" si="139"/>
        <v>B</v>
      </c>
    </row>
    <row r="1755" spans="1:16" s="4" customFormat="1" ht="18" customHeight="1" x14ac:dyDescent="0.35">
      <c r="A1755" s="11" t="s">
        <v>4855</v>
      </c>
      <c r="B1755" s="12" t="s">
        <v>4856</v>
      </c>
      <c r="C1755" s="12" t="s">
        <v>413</v>
      </c>
      <c r="D1755" s="12" t="s">
        <v>414</v>
      </c>
      <c r="E1755" s="13">
        <v>54</v>
      </c>
      <c r="F1755" s="13">
        <v>54</v>
      </c>
      <c r="G1755" s="12" t="s">
        <v>18</v>
      </c>
      <c r="H1755" s="12" t="s">
        <v>2079</v>
      </c>
      <c r="I1755" s="12" t="s">
        <v>2080</v>
      </c>
      <c r="J1755" s="13">
        <f t="shared" si="135"/>
        <v>0</v>
      </c>
      <c r="K1755" s="14" t="str">
        <f t="shared" si="136"/>
        <v xml:space="preserve"> Equivalent</v>
      </c>
      <c r="L1755" s="4" t="s">
        <v>2239</v>
      </c>
      <c r="N1755" s="4" t="str">
        <f t="shared" si="137"/>
        <v>AE</v>
      </c>
      <c r="O1755" s="4" t="str">
        <f t="shared" si="138"/>
        <v>8</v>
      </c>
      <c r="P1755" s="4" t="str">
        <f t="shared" si="139"/>
        <v>B</v>
      </c>
    </row>
    <row r="1756" spans="1:16" s="4" customFormat="1" ht="18" customHeight="1" x14ac:dyDescent="0.35">
      <c r="A1756" s="11" t="s">
        <v>4857</v>
      </c>
      <c r="B1756" s="12" t="s">
        <v>4858</v>
      </c>
      <c r="C1756" s="12" t="s">
        <v>1613</v>
      </c>
      <c r="D1756" s="12" t="s">
        <v>1614</v>
      </c>
      <c r="E1756" s="13">
        <v>24</v>
      </c>
      <c r="F1756" s="13">
        <v>24</v>
      </c>
      <c r="G1756" s="12" t="s">
        <v>9</v>
      </c>
      <c r="H1756" s="12" t="s">
        <v>2079</v>
      </c>
      <c r="I1756" s="12" t="s">
        <v>2080</v>
      </c>
      <c r="J1756" s="13">
        <f t="shared" si="135"/>
        <v>0</v>
      </c>
      <c r="K1756" s="14" t="str">
        <f t="shared" si="136"/>
        <v xml:space="preserve"> Equivalent</v>
      </c>
      <c r="L1756" s="4" t="s">
        <v>2239</v>
      </c>
      <c r="N1756" s="4" t="str">
        <f t="shared" si="137"/>
        <v>AE</v>
      </c>
      <c r="O1756" s="4" t="str">
        <f t="shared" si="138"/>
        <v>0</v>
      </c>
      <c r="P1756" s="4" t="str">
        <f t="shared" si="139"/>
        <v>B</v>
      </c>
    </row>
    <row r="1757" spans="1:16" s="4" customFormat="1" ht="18" customHeight="1" x14ac:dyDescent="0.35">
      <c r="A1757" s="11" t="s">
        <v>4859</v>
      </c>
      <c r="B1757" s="12" t="s">
        <v>4860</v>
      </c>
      <c r="C1757" s="12" t="s">
        <v>1613</v>
      </c>
      <c r="D1757" s="12" t="s">
        <v>1614</v>
      </c>
      <c r="E1757" s="13">
        <v>24</v>
      </c>
      <c r="F1757" s="13">
        <v>24</v>
      </c>
      <c r="G1757" s="12" t="s">
        <v>9</v>
      </c>
      <c r="H1757" s="12" t="s">
        <v>2079</v>
      </c>
      <c r="I1757" s="12" t="s">
        <v>2080</v>
      </c>
      <c r="J1757" s="13">
        <f t="shared" si="135"/>
        <v>0</v>
      </c>
      <c r="K1757" s="14" t="str">
        <f t="shared" si="136"/>
        <v xml:space="preserve"> Equivalent</v>
      </c>
      <c r="L1757" s="4" t="s">
        <v>2239</v>
      </c>
      <c r="N1757" s="4" t="str">
        <f t="shared" si="137"/>
        <v>AE</v>
      </c>
      <c r="O1757" s="4" t="str">
        <f t="shared" si="138"/>
        <v>4</v>
      </c>
      <c r="P1757" s="4" t="str">
        <f t="shared" si="139"/>
        <v>B</v>
      </c>
    </row>
    <row r="1758" spans="1:16" s="4" customFormat="1" ht="18" customHeight="1" x14ac:dyDescent="0.35">
      <c r="A1758" s="11" t="s">
        <v>4861</v>
      </c>
      <c r="B1758" s="12" t="s">
        <v>1794</v>
      </c>
      <c r="C1758" s="12" t="s">
        <v>1659</v>
      </c>
      <c r="D1758" s="12" t="s">
        <v>1660</v>
      </c>
      <c r="E1758" s="13">
        <v>27</v>
      </c>
      <c r="F1758" s="13">
        <v>27</v>
      </c>
      <c r="G1758" s="12" t="s">
        <v>18</v>
      </c>
      <c r="H1758" s="12" t="s">
        <v>2079</v>
      </c>
      <c r="I1758" s="12" t="s">
        <v>2080</v>
      </c>
      <c r="J1758" s="13">
        <f t="shared" si="135"/>
        <v>0</v>
      </c>
      <c r="K1758" s="14" t="str">
        <f t="shared" si="136"/>
        <v xml:space="preserve"> Equivalent</v>
      </c>
      <c r="L1758" s="4" t="s">
        <v>2239</v>
      </c>
      <c r="N1758" s="4" t="str">
        <f t="shared" si="137"/>
        <v>AE</v>
      </c>
      <c r="O1758" s="4" t="str">
        <f t="shared" si="138"/>
        <v>6</v>
      </c>
      <c r="P1758" s="4" t="str">
        <f t="shared" si="139"/>
        <v>B</v>
      </c>
    </row>
    <row r="1759" spans="1:16" s="4" customFormat="1" ht="18" customHeight="1" x14ac:dyDescent="0.35">
      <c r="A1759" s="11" t="s">
        <v>4862</v>
      </c>
      <c r="B1759" s="12" t="s">
        <v>1795</v>
      </c>
      <c r="C1759" s="12" t="s">
        <v>1340</v>
      </c>
      <c r="D1759" s="12" t="s">
        <v>1341</v>
      </c>
      <c r="E1759" s="13">
        <v>26</v>
      </c>
      <c r="F1759" s="13">
        <v>26</v>
      </c>
      <c r="G1759" s="12" t="s">
        <v>9</v>
      </c>
      <c r="H1759" s="12" t="s">
        <v>2079</v>
      </c>
      <c r="I1759" s="12" t="s">
        <v>2080</v>
      </c>
      <c r="J1759" s="13">
        <f t="shared" si="135"/>
        <v>0</v>
      </c>
      <c r="K1759" s="14" t="str">
        <f t="shared" si="136"/>
        <v xml:space="preserve"> Equivalent</v>
      </c>
      <c r="L1759" s="4" t="s">
        <v>2239</v>
      </c>
      <c r="N1759" s="4" t="str">
        <f t="shared" si="137"/>
        <v>AE</v>
      </c>
      <c r="O1759" s="4" t="str">
        <f t="shared" si="138"/>
        <v>8</v>
      </c>
      <c r="P1759" s="4" t="str">
        <f t="shared" si="139"/>
        <v>B</v>
      </c>
    </row>
    <row r="1760" spans="1:16" s="4" customFormat="1" ht="18" customHeight="1" x14ac:dyDescent="0.35">
      <c r="A1760" s="11" t="s">
        <v>4863</v>
      </c>
      <c r="B1760" s="12" t="s">
        <v>4864</v>
      </c>
      <c r="C1760" s="12" t="s">
        <v>2514</v>
      </c>
      <c r="D1760" s="12" t="s">
        <v>2515</v>
      </c>
      <c r="E1760" s="13">
        <v>15</v>
      </c>
      <c r="F1760" s="13">
        <v>15</v>
      </c>
      <c r="G1760" s="12" t="s">
        <v>18</v>
      </c>
      <c r="H1760" s="12" t="s">
        <v>2079</v>
      </c>
      <c r="I1760" s="12" t="s">
        <v>2080</v>
      </c>
      <c r="J1760" s="13">
        <f t="shared" si="135"/>
        <v>0</v>
      </c>
      <c r="K1760" s="14" t="str">
        <f t="shared" si="136"/>
        <v xml:space="preserve"> Equivalent</v>
      </c>
      <c r="L1760" s="4" t="s">
        <v>2239</v>
      </c>
      <c r="N1760" s="4" t="str">
        <f t="shared" si="137"/>
        <v>AE</v>
      </c>
      <c r="O1760" s="4" t="str">
        <f t="shared" si="138"/>
        <v>0</v>
      </c>
      <c r="P1760" s="4" t="str">
        <f t="shared" si="139"/>
        <v>B</v>
      </c>
    </row>
    <row r="1761" spans="1:16" s="4" customFormat="1" ht="18" customHeight="1" x14ac:dyDescent="0.35">
      <c r="A1761" s="11" t="s">
        <v>4865</v>
      </c>
      <c r="B1761" s="12" t="s">
        <v>4866</v>
      </c>
      <c r="C1761" s="12" t="s">
        <v>1742</v>
      </c>
      <c r="D1761" s="12" t="s">
        <v>1743</v>
      </c>
      <c r="E1761" s="13">
        <v>140</v>
      </c>
      <c r="F1761" s="13">
        <v>140</v>
      </c>
      <c r="G1761" s="12" t="s">
        <v>18</v>
      </c>
      <c r="H1761" s="12" t="s">
        <v>2079</v>
      </c>
      <c r="I1761" s="12" t="s">
        <v>2080</v>
      </c>
      <c r="J1761" s="13">
        <f t="shared" si="135"/>
        <v>0</v>
      </c>
      <c r="K1761" s="14" t="str">
        <f t="shared" si="136"/>
        <v xml:space="preserve"> Equivalent</v>
      </c>
      <c r="L1761" s="4" t="s">
        <v>2239</v>
      </c>
      <c r="N1761" s="4" t="str">
        <f t="shared" si="137"/>
        <v>AE</v>
      </c>
      <c r="O1761" s="4" t="str">
        <f t="shared" si="138"/>
        <v>2</v>
      </c>
      <c r="P1761" s="4" t="str">
        <f t="shared" si="139"/>
        <v>B</v>
      </c>
    </row>
    <row r="1762" spans="1:16" s="4" customFormat="1" ht="18" customHeight="1" x14ac:dyDescent="0.35">
      <c r="A1762" s="11" t="s">
        <v>4867</v>
      </c>
      <c r="B1762" s="12" t="s">
        <v>1796</v>
      </c>
      <c r="C1762" s="12" t="s">
        <v>1613</v>
      </c>
      <c r="D1762" s="12" t="s">
        <v>1614</v>
      </c>
      <c r="E1762" s="13">
        <v>24</v>
      </c>
      <c r="F1762" s="13">
        <v>24</v>
      </c>
      <c r="G1762" s="12" t="s">
        <v>9</v>
      </c>
      <c r="H1762" s="12" t="s">
        <v>2079</v>
      </c>
      <c r="I1762" s="12" t="s">
        <v>2080</v>
      </c>
      <c r="J1762" s="13">
        <f t="shared" si="135"/>
        <v>0</v>
      </c>
      <c r="K1762" s="14" t="str">
        <f t="shared" si="136"/>
        <v xml:space="preserve"> Equivalent</v>
      </c>
      <c r="L1762" s="4" t="s">
        <v>2239</v>
      </c>
      <c r="N1762" s="4" t="str">
        <f t="shared" si="137"/>
        <v>AE</v>
      </c>
      <c r="O1762" s="4" t="str">
        <f t="shared" si="138"/>
        <v>4</v>
      </c>
      <c r="P1762" s="4" t="str">
        <f t="shared" si="139"/>
        <v>B</v>
      </c>
    </row>
    <row r="1763" spans="1:16" s="4" customFormat="1" ht="18" customHeight="1" x14ac:dyDescent="0.35">
      <c r="A1763" s="11" t="s">
        <v>4868</v>
      </c>
      <c r="B1763" s="12" t="s">
        <v>4869</v>
      </c>
      <c r="C1763" s="12" t="s">
        <v>2181</v>
      </c>
      <c r="D1763" s="12" t="s">
        <v>2182</v>
      </c>
      <c r="E1763" s="13">
        <v>2</v>
      </c>
      <c r="F1763" s="13">
        <v>2</v>
      </c>
      <c r="G1763" s="12" t="s">
        <v>9</v>
      </c>
      <c r="H1763" s="12" t="s">
        <v>2079</v>
      </c>
      <c r="I1763" s="12" t="s">
        <v>2080</v>
      </c>
      <c r="J1763" s="13">
        <f t="shared" si="135"/>
        <v>0</v>
      </c>
      <c r="K1763" s="14" t="str">
        <f t="shared" si="136"/>
        <v xml:space="preserve"> Equivalent</v>
      </c>
      <c r="L1763" s="4" t="s">
        <v>2239</v>
      </c>
      <c r="N1763" s="4" t="str">
        <f t="shared" si="137"/>
        <v>AE</v>
      </c>
      <c r="O1763" s="4" t="str">
        <f t="shared" si="138"/>
        <v>6</v>
      </c>
      <c r="P1763" s="4" t="str">
        <f t="shared" si="139"/>
        <v>B</v>
      </c>
    </row>
    <row r="1764" spans="1:16" s="4" customFormat="1" ht="18" customHeight="1" x14ac:dyDescent="0.35">
      <c r="A1764" s="11" t="s">
        <v>4870</v>
      </c>
      <c r="B1764" s="12" t="s">
        <v>4871</v>
      </c>
      <c r="C1764" s="12" t="s">
        <v>1613</v>
      </c>
      <c r="D1764" s="12" t="s">
        <v>1614</v>
      </c>
      <c r="E1764" s="13">
        <v>24</v>
      </c>
      <c r="F1764" s="13">
        <v>24</v>
      </c>
      <c r="G1764" s="12" t="s">
        <v>9</v>
      </c>
      <c r="H1764" s="12" t="s">
        <v>2079</v>
      </c>
      <c r="I1764" s="12" t="s">
        <v>2080</v>
      </c>
      <c r="J1764" s="13">
        <f t="shared" si="135"/>
        <v>0</v>
      </c>
      <c r="K1764" s="14" t="str">
        <f t="shared" si="136"/>
        <v xml:space="preserve"> Equivalent</v>
      </c>
      <c r="L1764" s="4" t="s">
        <v>2239</v>
      </c>
      <c r="N1764" s="4" t="str">
        <f t="shared" si="137"/>
        <v>AE</v>
      </c>
      <c r="O1764" s="4" t="str">
        <f t="shared" si="138"/>
        <v>8</v>
      </c>
      <c r="P1764" s="4" t="str">
        <f t="shared" si="139"/>
        <v>B</v>
      </c>
    </row>
    <row r="1765" spans="1:16" s="4" customFormat="1" ht="18" customHeight="1" x14ac:dyDescent="0.35">
      <c r="A1765" s="11" t="s">
        <v>4872</v>
      </c>
      <c r="B1765" s="12" t="s">
        <v>1797</v>
      </c>
      <c r="C1765" s="12" t="s">
        <v>413</v>
      </c>
      <c r="D1765" s="12" t="s">
        <v>414</v>
      </c>
      <c r="E1765" s="13">
        <v>54</v>
      </c>
      <c r="F1765" s="13">
        <v>54</v>
      </c>
      <c r="G1765" s="12" t="s">
        <v>18</v>
      </c>
      <c r="H1765" s="12" t="s">
        <v>2079</v>
      </c>
      <c r="I1765" s="12" t="s">
        <v>2080</v>
      </c>
      <c r="J1765" s="13">
        <f t="shared" si="135"/>
        <v>0</v>
      </c>
      <c r="K1765" s="14" t="str">
        <f t="shared" si="136"/>
        <v xml:space="preserve"> Equivalent</v>
      </c>
      <c r="L1765" s="4" t="s">
        <v>2239</v>
      </c>
      <c r="N1765" s="4" t="str">
        <f t="shared" si="137"/>
        <v>AE</v>
      </c>
      <c r="O1765" s="4" t="str">
        <f t="shared" si="138"/>
        <v>0</v>
      </c>
      <c r="P1765" s="4" t="str">
        <f t="shared" si="139"/>
        <v>B</v>
      </c>
    </row>
    <row r="1766" spans="1:16" s="4" customFormat="1" ht="18" customHeight="1" x14ac:dyDescent="0.35">
      <c r="A1766" s="11" t="s">
        <v>4873</v>
      </c>
      <c r="B1766" s="12" t="s">
        <v>4874</v>
      </c>
      <c r="C1766" s="12" t="s">
        <v>1613</v>
      </c>
      <c r="D1766" s="12" t="s">
        <v>1614</v>
      </c>
      <c r="E1766" s="13">
        <v>24</v>
      </c>
      <c r="F1766" s="13">
        <v>24</v>
      </c>
      <c r="G1766" s="12" t="s">
        <v>9</v>
      </c>
      <c r="H1766" s="12" t="s">
        <v>2079</v>
      </c>
      <c r="I1766" s="12" t="s">
        <v>2080</v>
      </c>
      <c r="J1766" s="13">
        <f t="shared" si="135"/>
        <v>0</v>
      </c>
      <c r="K1766" s="14" t="str">
        <f t="shared" si="136"/>
        <v xml:space="preserve"> Equivalent</v>
      </c>
      <c r="L1766" s="4" t="s">
        <v>2239</v>
      </c>
      <c r="N1766" s="4" t="str">
        <f t="shared" si="137"/>
        <v>AE</v>
      </c>
      <c r="O1766" s="4" t="str">
        <f t="shared" si="138"/>
        <v>2</v>
      </c>
      <c r="P1766" s="4" t="str">
        <f t="shared" si="139"/>
        <v>B</v>
      </c>
    </row>
    <row r="1767" spans="1:16" s="4" customFormat="1" ht="18" customHeight="1" x14ac:dyDescent="0.35">
      <c r="A1767" s="11" t="s">
        <v>4875</v>
      </c>
      <c r="B1767" s="12" t="s">
        <v>4876</v>
      </c>
      <c r="C1767" s="12" t="s">
        <v>2181</v>
      </c>
      <c r="D1767" s="12" t="s">
        <v>2182</v>
      </c>
      <c r="E1767" s="13">
        <v>4</v>
      </c>
      <c r="F1767" s="13">
        <v>4</v>
      </c>
      <c r="G1767" s="12" t="s">
        <v>9</v>
      </c>
      <c r="H1767" s="12" t="s">
        <v>2079</v>
      </c>
      <c r="I1767" s="12" t="s">
        <v>2080</v>
      </c>
      <c r="J1767" s="13">
        <f t="shared" si="135"/>
        <v>0</v>
      </c>
      <c r="K1767" s="14" t="str">
        <f t="shared" si="136"/>
        <v xml:space="preserve"> Equivalent</v>
      </c>
      <c r="L1767" s="4" t="s">
        <v>2239</v>
      </c>
      <c r="N1767" s="4" t="str">
        <f t="shared" si="137"/>
        <v>AE</v>
      </c>
      <c r="O1767" s="4" t="str">
        <f t="shared" si="138"/>
        <v>4</v>
      </c>
      <c r="P1767" s="4" t="str">
        <f t="shared" si="139"/>
        <v>B</v>
      </c>
    </row>
    <row r="1768" spans="1:16" s="4" customFormat="1" ht="18" customHeight="1" x14ac:dyDescent="0.35">
      <c r="A1768" s="11" t="s">
        <v>4877</v>
      </c>
      <c r="B1768" s="12" t="s">
        <v>1798</v>
      </c>
      <c r="C1768" s="12" t="s">
        <v>1613</v>
      </c>
      <c r="D1768" s="12" t="s">
        <v>1614</v>
      </c>
      <c r="E1768" s="13">
        <v>24</v>
      </c>
      <c r="F1768" s="13">
        <v>24</v>
      </c>
      <c r="G1768" s="12" t="s">
        <v>9</v>
      </c>
      <c r="H1768" s="12" t="s">
        <v>2079</v>
      </c>
      <c r="I1768" s="12" t="s">
        <v>2080</v>
      </c>
      <c r="J1768" s="13">
        <f t="shared" si="135"/>
        <v>0</v>
      </c>
      <c r="K1768" s="14" t="str">
        <f t="shared" si="136"/>
        <v xml:space="preserve"> Equivalent</v>
      </c>
      <c r="L1768" s="4" t="s">
        <v>2239</v>
      </c>
      <c r="N1768" s="4" t="str">
        <f t="shared" si="137"/>
        <v>AE</v>
      </c>
      <c r="O1768" s="4" t="str">
        <f t="shared" si="138"/>
        <v>6</v>
      </c>
      <c r="P1768" s="4" t="str">
        <f t="shared" si="139"/>
        <v>B</v>
      </c>
    </row>
    <row r="1769" spans="1:16" s="4" customFormat="1" ht="18" customHeight="1" x14ac:dyDescent="0.35">
      <c r="A1769" s="11" t="s">
        <v>4878</v>
      </c>
      <c r="B1769" s="12" t="s">
        <v>4879</v>
      </c>
      <c r="C1769" s="12" t="s">
        <v>1613</v>
      </c>
      <c r="D1769" s="12" t="s">
        <v>1614</v>
      </c>
      <c r="E1769" s="13">
        <v>24</v>
      </c>
      <c r="F1769" s="13">
        <v>24</v>
      </c>
      <c r="G1769" s="12" t="s">
        <v>9</v>
      </c>
      <c r="H1769" s="12" t="s">
        <v>2079</v>
      </c>
      <c r="I1769" s="12" t="s">
        <v>2080</v>
      </c>
      <c r="J1769" s="13">
        <f t="shared" si="135"/>
        <v>0</v>
      </c>
      <c r="K1769" s="14" t="str">
        <f t="shared" si="136"/>
        <v xml:space="preserve"> Equivalent</v>
      </c>
      <c r="L1769" s="4" t="s">
        <v>2239</v>
      </c>
      <c r="M1769" s="6" t="s">
        <v>2240</v>
      </c>
      <c r="N1769" s="4" t="str">
        <f t="shared" si="137"/>
        <v>AE</v>
      </c>
      <c r="O1769" s="4" t="str">
        <f t="shared" si="138"/>
        <v>8</v>
      </c>
      <c r="P1769" s="4" t="str">
        <f t="shared" si="139"/>
        <v>B</v>
      </c>
    </row>
    <row r="1770" spans="1:16" s="4" customFormat="1" ht="18" customHeight="1" x14ac:dyDescent="0.35">
      <c r="A1770" s="11" t="s">
        <v>4880</v>
      </c>
      <c r="B1770" s="12" t="s">
        <v>4881</v>
      </c>
      <c r="C1770" s="12" t="s">
        <v>4811</v>
      </c>
      <c r="D1770" s="12" t="s">
        <v>4812</v>
      </c>
      <c r="E1770" s="13">
        <v>10</v>
      </c>
      <c r="F1770" s="13">
        <v>10</v>
      </c>
      <c r="G1770" s="12" t="s">
        <v>9</v>
      </c>
      <c r="H1770" s="12" t="s">
        <v>2079</v>
      </c>
      <c r="I1770" s="12" t="s">
        <v>2080</v>
      </c>
      <c r="J1770" s="13">
        <f t="shared" si="135"/>
        <v>0</v>
      </c>
      <c r="K1770" s="14" t="str">
        <f t="shared" si="136"/>
        <v xml:space="preserve"> Equivalent</v>
      </c>
      <c r="L1770" s="4" t="s">
        <v>2239</v>
      </c>
      <c r="N1770" s="4" t="str">
        <f t="shared" si="137"/>
        <v>AE</v>
      </c>
      <c r="O1770" s="4" t="str">
        <f t="shared" si="138"/>
        <v>0</v>
      </c>
      <c r="P1770" s="4" t="str">
        <f t="shared" si="139"/>
        <v>B</v>
      </c>
    </row>
    <row r="1771" spans="1:16" s="4" customFormat="1" ht="18" customHeight="1" x14ac:dyDescent="0.35">
      <c r="A1771" s="11" t="s">
        <v>4882</v>
      </c>
      <c r="B1771" s="12" t="s">
        <v>4883</v>
      </c>
      <c r="C1771" s="12" t="s">
        <v>1613</v>
      </c>
      <c r="D1771" s="12" t="s">
        <v>1614</v>
      </c>
      <c r="E1771" s="13">
        <v>24</v>
      </c>
      <c r="F1771" s="13">
        <v>24</v>
      </c>
      <c r="G1771" s="12" t="s">
        <v>9</v>
      </c>
      <c r="H1771" s="12" t="s">
        <v>2079</v>
      </c>
      <c r="I1771" s="12" t="s">
        <v>2080</v>
      </c>
      <c r="J1771" s="13">
        <f t="shared" si="135"/>
        <v>0</v>
      </c>
      <c r="K1771" s="14" t="str">
        <f t="shared" si="136"/>
        <v xml:space="preserve"> Equivalent</v>
      </c>
      <c r="L1771" s="4" t="s">
        <v>2239</v>
      </c>
      <c r="N1771" s="4" t="str">
        <f t="shared" si="137"/>
        <v>AE</v>
      </c>
      <c r="O1771" s="4" t="str">
        <f t="shared" si="138"/>
        <v>2</v>
      </c>
      <c r="P1771" s="4" t="str">
        <f t="shared" si="139"/>
        <v>B</v>
      </c>
    </row>
    <row r="1772" spans="1:16" s="4" customFormat="1" ht="18" customHeight="1" x14ac:dyDescent="0.35">
      <c r="A1772" s="11" t="s">
        <v>4884</v>
      </c>
      <c r="B1772" s="12" t="s">
        <v>4885</v>
      </c>
      <c r="C1772" s="12" t="s">
        <v>1613</v>
      </c>
      <c r="D1772" s="12" t="s">
        <v>1614</v>
      </c>
      <c r="E1772" s="13">
        <v>24</v>
      </c>
      <c r="F1772" s="13">
        <v>24</v>
      </c>
      <c r="G1772" s="12" t="s">
        <v>9</v>
      </c>
      <c r="H1772" s="12" t="s">
        <v>2079</v>
      </c>
      <c r="I1772" s="12" t="s">
        <v>2080</v>
      </c>
      <c r="J1772" s="13">
        <f t="shared" si="135"/>
        <v>0</v>
      </c>
      <c r="K1772" s="14" t="str">
        <f t="shared" si="136"/>
        <v xml:space="preserve"> Equivalent</v>
      </c>
      <c r="L1772" s="4" t="s">
        <v>2239</v>
      </c>
      <c r="M1772" s="6" t="s">
        <v>2240</v>
      </c>
      <c r="N1772" s="4" t="str">
        <f t="shared" si="137"/>
        <v>AE</v>
      </c>
      <c r="O1772" s="4" t="str">
        <f t="shared" si="138"/>
        <v>4</v>
      </c>
      <c r="P1772" s="4" t="str">
        <f t="shared" si="139"/>
        <v>B</v>
      </c>
    </row>
    <row r="1773" spans="1:16" s="4" customFormat="1" ht="18" customHeight="1" x14ac:dyDescent="0.35">
      <c r="A1773" s="11" t="s">
        <v>4886</v>
      </c>
      <c r="B1773" s="12" t="s">
        <v>4887</v>
      </c>
      <c r="C1773" s="12" t="s">
        <v>2181</v>
      </c>
      <c r="D1773" s="12" t="s">
        <v>2182</v>
      </c>
      <c r="E1773" s="13">
        <v>4</v>
      </c>
      <c r="F1773" s="13">
        <v>4</v>
      </c>
      <c r="G1773" s="12" t="s">
        <v>9</v>
      </c>
      <c r="H1773" s="12" t="s">
        <v>2079</v>
      </c>
      <c r="I1773" s="12" t="s">
        <v>2080</v>
      </c>
      <c r="J1773" s="13">
        <f t="shared" si="135"/>
        <v>0</v>
      </c>
      <c r="K1773" s="14" t="str">
        <f t="shared" si="136"/>
        <v xml:space="preserve"> Equivalent</v>
      </c>
      <c r="L1773" s="4" t="s">
        <v>2239</v>
      </c>
      <c r="M1773" s="6" t="s">
        <v>2240</v>
      </c>
      <c r="N1773" s="4" t="str">
        <f t="shared" si="137"/>
        <v>AE</v>
      </c>
      <c r="O1773" s="4" t="str">
        <f t="shared" si="138"/>
        <v>6</v>
      </c>
      <c r="P1773" s="4" t="str">
        <f t="shared" si="139"/>
        <v>B</v>
      </c>
    </row>
    <row r="1774" spans="1:16" s="4" customFormat="1" ht="18" customHeight="1" x14ac:dyDescent="0.35">
      <c r="A1774" s="11" t="s">
        <v>4888</v>
      </c>
      <c r="B1774" s="12" t="s">
        <v>4889</v>
      </c>
      <c r="C1774" s="12" t="s">
        <v>805</v>
      </c>
      <c r="D1774" s="12" t="s">
        <v>806</v>
      </c>
      <c r="E1774" s="13">
        <v>32</v>
      </c>
      <c r="F1774" s="13">
        <v>32</v>
      </c>
      <c r="G1774" s="12" t="s">
        <v>9</v>
      </c>
      <c r="H1774" s="12" t="s">
        <v>2079</v>
      </c>
      <c r="I1774" s="12" t="s">
        <v>2080</v>
      </c>
      <c r="J1774" s="13">
        <f t="shared" si="135"/>
        <v>0</v>
      </c>
      <c r="K1774" s="14" t="str">
        <f t="shared" si="136"/>
        <v xml:space="preserve"> Equivalent</v>
      </c>
      <c r="L1774" s="4" t="s">
        <v>2239</v>
      </c>
      <c r="N1774" s="4" t="str">
        <f t="shared" si="137"/>
        <v>AE</v>
      </c>
      <c r="O1774" s="4" t="str">
        <f t="shared" si="138"/>
        <v>6</v>
      </c>
      <c r="P1774" s="4" t="str">
        <f t="shared" si="139"/>
        <v>C</v>
      </c>
    </row>
    <row r="1775" spans="1:16" s="4" customFormat="1" ht="18" customHeight="1" x14ac:dyDescent="0.35">
      <c r="A1775" s="11" t="s">
        <v>4890</v>
      </c>
      <c r="B1775" s="12" t="s">
        <v>4891</v>
      </c>
      <c r="C1775" s="12" t="s">
        <v>1074</v>
      </c>
      <c r="D1775" s="12" t="s">
        <v>1075</v>
      </c>
      <c r="E1775" s="13">
        <v>20</v>
      </c>
      <c r="F1775" s="13">
        <v>20</v>
      </c>
      <c r="G1775" s="12" t="s">
        <v>9</v>
      </c>
      <c r="H1775" s="12" t="s">
        <v>2079</v>
      </c>
      <c r="I1775" s="12" t="s">
        <v>2080</v>
      </c>
      <c r="J1775" s="13">
        <f t="shared" si="135"/>
        <v>0</v>
      </c>
      <c r="K1775" s="14" t="str">
        <f t="shared" si="136"/>
        <v xml:space="preserve"> Equivalent</v>
      </c>
      <c r="L1775" s="4" t="s">
        <v>2239</v>
      </c>
      <c r="N1775" s="4" t="str">
        <f t="shared" si="137"/>
        <v>AE</v>
      </c>
      <c r="O1775" s="4" t="str">
        <f t="shared" si="138"/>
        <v>8</v>
      </c>
      <c r="P1775" s="4" t="str">
        <f t="shared" si="139"/>
        <v>C</v>
      </c>
    </row>
    <row r="1776" spans="1:16" s="4" customFormat="1" ht="18" customHeight="1" x14ac:dyDescent="0.35">
      <c r="A1776" s="11" t="s">
        <v>4892</v>
      </c>
      <c r="B1776" s="12" t="s">
        <v>4893</v>
      </c>
      <c r="C1776" s="12" t="s">
        <v>1037</v>
      </c>
      <c r="D1776" s="12" t="s">
        <v>1038</v>
      </c>
      <c r="E1776" s="13">
        <v>32</v>
      </c>
      <c r="F1776" s="13">
        <v>32</v>
      </c>
      <c r="G1776" s="12" t="s">
        <v>9</v>
      </c>
      <c r="H1776" s="12" t="s">
        <v>2079</v>
      </c>
      <c r="I1776" s="12" t="s">
        <v>2080</v>
      </c>
      <c r="J1776" s="13">
        <f t="shared" si="135"/>
        <v>0</v>
      </c>
      <c r="K1776" s="14" t="str">
        <f t="shared" si="136"/>
        <v xml:space="preserve"> Equivalent</v>
      </c>
      <c r="L1776" s="4" t="s">
        <v>2239</v>
      </c>
      <c r="N1776" s="4" t="str">
        <f t="shared" si="137"/>
        <v>AE</v>
      </c>
      <c r="O1776" s="4" t="str">
        <f t="shared" si="138"/>
        <v>0</v>
      </c>
      <c r="P1776" s="4" t="str">
        <f t="shared" si="139"/>
        <v>C</v>
      </c>
    </row>
    <row r="1777" spans="1:16" s="4" customFormat="1" ht="18" customHeight="1" x14ac:dyDescent="0.35">
      <c r="A1777" s="11" t="s">
        <v>4894</v>
      </c>
      <c r="B1777" s="12" t="s">
        <v>4895</v>
      </c>
      <c r="C1777" s="12" t="s">
        <v>1074</v>
      </c>
      <c r="D1777" s="12" t="s">
        <v>1075</v>
      </c>
      <c r="E1777" s="13">
        <v>20</v>
      </c>
      <c r="F1777" s="13">
        <v>20</v>
      </c>
      <c r="G1777" s="12" t="s">
        <v>9</v>
      </c>
      <c r="H1777" s="12" t="s">
        <v>2079</v>
      </c>
      <c r="I1777" s="12" t="s">
        <v>2080</v>
      </c>
      <c r="J1777" s="13">
        <f t="shared" si="135"/>
        <v>0</v>
      </c>
      <c r="K1777" s="14" t="str">
        <f t="shared" si="136"/>
        <v xml:space="preserve"> Equivalent</v>
      </c>
      <c r="L1777" s="4" t="s">
        <v>2239</v>
      </c>
      <c r="N1777" s="4" t="str">
        <f t="shared" si="137"/>
        <v>AE</v>
      </c>
      <c r="O1777" s="4" t="str">
        <f t="shared" si="138"/>
        <v>2</v>
      </c>
      <c r="P1777" s="4" t="str">
        <f t="shared" si="139"/>
        <v>C</v>
      </c>
    </row>
    <row r="1778" spans="1:16" s="4" customFormat="1" ht="18" customHeight="1" x14ac:dyDescent="0.35">
      <c r="A1778" s="11" t="s">
        <v>4896</v>
      </c>
      <c r="B1778" s="12" t="s">
        <v>4897</v>
      </c>
      <c r="C1778" s="12" t="s">
        <v>778</v>
      </c>
      <c r="D1778" s="12" t="s">
        <v>779</v>
      </c>
      <c r="E1778" s="13">
        <v>20</v>
      </c>
      <c r="F1778" s="13">
        <v>20</v>
      </c>
      <c r="G1778" s="12" t="s">
        <v>9</v>
      </c>
      <c r="H1778" s="12" t="s">
        <v>2079</v>
      </c>
      <c r="I1778" s="12" t="s">
        <v>2080</v>
      </c>
      <c r="J1778" s="13">
        <f t="shared" si="135"/>
        <v>0</v>
      </c>
      <c r="K1778" s="14" t="str">
        <f t="shared" si="136"/>
        <v xml:space="preserve"> Equivalent</v>
      </c>
      <c r="L1778" s="4" t="s">
        <v>2239</v>
      </c>
      <c r="N1778" s="4" t="str">
        <f t="shared" si="137"/>
        <v>AE</v>
      </c>
      <c r="O1778" s="4" t="str">
        <f t="shared" si="138"/>
        <v>4</v>
      </c>
      <c r="P1778" s="4" t="str">
        <f t="shared" si="139"/>
        <v>C</v>
      </c>
    </row>
    <row r="1779" spans="1:16" s="4" customFormat="1" ht="18" customHeight="1" x14ac:dyDescent="0.35">
      <c r="A1779" s="11" t="s">
        <v>4898</v>
      </c>
      <c r="B1779" s="12" t="s">
        <v>4899</v>
      </c>
      <c r="C1779" s="12" t="s">
        <v>1759</v>
      </c>
      <c r="D1779" s="12" t="s">
        <v>1760</v>
      </c>
      <c r="E1779" s="13">
        <v>25</v>
      </c>
      <c r="F1779" s="13">
        <v>25</v>
      </c>
      <c r="G1779" s="12" t="s">
        <v>9</v>
      </c>
      <c r="H1779" s="12" t="s">
        <v>2079</v>
      </c>
      <c r="I1779" s="12" t="s">
        <v>2080</v>
      </c>
      <c r="J1779" s="13">
        <f t="shared" si="135"/>
        <v>0</v>
      </c>
      <c r="K1779" s="14" t="str">
        <f t="shared" si="136"/>
        <v xml:space="preserve"> Equivalent</v>
      </c>
      <c r="L1779" s="4" t="s">
        <v>2239</v>
      </c>
      <c r="N1779" s="4" t="str">
        <f t="shared" si="137"/>
        <v>AE</v>
      </c>
      <c r="O1779" s="4" t="str">
        <f t="shared" si="138"/>
        <v>6</v>
      </c>
      <c r="P1779" s="4" t="str">
        <f t="shared" si="139"/>
        <v>C</v>
      </c>
    </row>
    <row r="1780" spans="1:16" s="4" customFormat="1" ht="18" customHeight="1" x14ac:dyDescent="0.35">
      <c r="A1780" s="11" t="s">
        <v>4900</v>
      </c>
      <c r="B1780" s="12" t="s">
        <v>4901</v>
      </c>
      <c r="C1780" s="12" t="s">
        <v>787</v>
      </c>
      <c r="D1780" s="12" t="s">
        <v>788</v>
      </c>
      <c r="E1780" s="13">
        <v>24</v>
      </c>
      <c r="F1780" s="13">
        <v>24</v>
      </c>
      <c r="G1780" s="12" t="s">
        <v>9</v>
      </c>
      <c r="H1780" s="12" t="s">
        <v>2079</v>
      </c>
      <c r="I1780" s="12" t="s">
        <v>2080</v>
      </c>
      <c r="J1780" s="13">
        <f t="shared" si="135"/>
        <v>0</v>
      </c>
      <c r="K1780" s="14" t="str">
        <f t="shared" si="136"/>
        <v xml:space="preserve"> Equivalent</v>
      </c>
      <c r="L1780" s="4" t="s">
        <v>2239</v>
      </c>
      <c r="N1780" s="4" t="str">
        <f t="shared" si="137"/>
        <v>AE</v>
      </c>
      <c r="O1780" s="4" t="str">
        <f t="shared" si="138"/>
        <v>8</v>
      </c>
      <c r="P1780" s="4" t="str">
        <f t="shared" si="139"/>
        <v>C</v>
      </c>
    </row>
    <row r="1781" spans="1:16" s="4" customFormat="1" ht="18" customHeight="1" x14ac:dyDescent="0.35">
      <c r="A1781" s="11" t="s">
        <v>4902</v>
      </c>
      <c r="B1781" s="12" t="s">
        <v>4903</v>
      </c>
      <c r="C1781" s="12" t="s">
        <v>805</v>
      </c>
      <c r="D1781" s="12" t="s">
        <v>806</v>
      </c>
      <c r="E1781" s="13">
        <v>32</v>
      </c>
      <c r="F1781" s="13">
        <v>32</v>
      </c>
      <c r="G1781" s="12" t="s">
        <v>9</v>
      </c>
      <c r="H1781" s="12" t="s">
        <v>2079</v>
      </c>
      <c r="I1781" s="12" t="s">
        <v>2080</v>
      </c>
      <c r="J1781" s="13">
        <f t="shared" si="135"/>
        <v>0</v>
      </c>
      <c r="K1781" s="14" t="str">
        <f t="shared" si="136"/>
        <v xml:space="preserve"> Equivalent</v>
      </c>
      <c r="L1781" s="4" t="s">
        <v>2239</v>
      </c>
      <c r="N1781" s="4" t="str">
        <f t="shared" si="137"/>
        <v>AE</v>
      </c>
      <c r="O1781" s="4" t="str">
        <f t="shared" si="138"/>
        <v>0</v>
      </c>
      <c r="P1781" s="4" t="str">
        <f t="shared" si="139"/>
        <v>C</v>
      </c>
    </row>
    <row r="1782" spans="1:16" s="4" customFormat="1" ht="18" customHeight="1" x14ac:dyDescent="0.35">
      <c r="A1782" s="11" t="s">
        <v>4904</v>
      </c>
      <c r="B1782" s="12" t="s">
        <v>1799</v>
      </c>
      <c r="C1782" s="12" t="s">
        <v>1037</v>
      </c>
      <c r="D1782" s="12" t="s">
        <v>1038</v>
      </c>
      <c r="E1782" s="13">
        <v>32</v>
      </c>
      <c r="F1782" s="13">
        <v>32</v>
      </c>
      <c r="G1782" s="12" t="s">
        <v>9</v>
      </c>
      <c r="H1782" s="12" t="s">
        <v>2079</v>
      </c>
      <c r="I1782" s="12" t="s">
        <v>2080</v>
      </c>
      <c r="J1782" s="13">
        <f t="shared" si="135"/>
        <v>0</v>
      </c>
      <c r="K1782" s="14" t="str">
        <f t="shared" si="136"/>
        <v xml:space="preserve"> Equivalent</v>
      </c>
      <c r="L1782" s="4" t="s">
        <v>2239</v>
      </c>
      <c r="N1782" s="4" t="str">
        <f t="shared" si="137"/>
        <v>AE</v>
      </c>
      <c r="O1782" s="4" t="str">
        <f t="shared" si="138"/>
        <v>2</v>
      </c>
      <c r="P1782" s="4" t="str">
        <f t="shared" si="139"/>
        <v>C</v>
      </c>
    </row>
    <row r="1783" spans="1:16" s="4" customFormat="1" ht="18" customHeight="1" x14ac:dyDescent="0.35">
      <c r="A1783" s="11" t="s">
        <v>4905</v>
      </c>
      <c r="B1783" s="12" t="s">
        <v>4906</v>
      </c>
      <c r="C1783" s="12" t="s">
        <v>1459</v>
      </c>
      <c r="D1783" s="12" t="s">
        <v>1460</v>
      </c>
      <c r="E1783" s="13">
        <v>24</v>
      </c>
      <c r="F1783" s="13">
        <v>24</v>
      </c>
      <c r="G1783" s="12" t="s">
        <v>9</v>
      </c>
      <c r="H1783" s="12" t="s">
        <v>2079</v>
      </c>
      <c r="I1783" s="12" t="s">
        <v>2080</v>
      </c>
      <c r="J1783" s="13">
        <f t="shared" si="135"/>
        <v>0</v>
      </c>
      <c r="K1783" s="14" t="str">
        <f t="shared" si="136"/>
        <v xml:space="preserve"> Equivalent</v>
      </c>
      <c r="L1783" s="4" t="s">
        <v>2239</v>
      </c>
      <c r="N1783" s="4" t="str">
        <f t="shared" si="137"/>
        <v>AE</v>
      </c>
      <c r="O1783" s="4" t="str">
        <f t="shared" si="138"/>
        <v>4</v>
      </c>
      <c r="P1783" s="4" t="str">
        <f t="shared" si="139"/>
        <v>C</v>
      </c>
    </row>
    <row r="1784" spans="1:16" s="4" customFormat="1" ht="18" customHeight="1" x14ac:dyDescent="0.35">
      <c r="A1784" s="11" t="s">
        <v>4907</v>
      </c>
      <c r="B1784" s="12" t="s">
        <v>4908</v>
      </c>
      <c r="C1784" s="12" t="s">
        <v>1037</v>
      </c>
      <c r="D1784" s="12" t="s">
        <v>1038</v>
      </c>
      <c r="E1784" s="13">
        <v>32</v>
      </c>
      <c r="F1784" s="13">
        <v>32</v>
      </c>
      <c r="G1784" s="12" t="s">
        <v>9</v>
      </c>
      <c r="H1784" s="12" t="s">
        <v>2079</v>
      </c>
      <c r="I1784" s="12" t="s">
        <v>2080</v>
      </c>
      <c r="J1784" s="13">
        <f t="shared" si="135"/>
        <v>0</v>
      </c>
      <c r="K1784" s="14" t="str">
        <f t="shared" si="136"/>
        <v xml:space="preserve"> Equivalent</v>
      </c>
      <c r="L1784" s="4" t="s">
        <v>2239</v>
      </c>
      <c r="N1784" s="4" t="str">
        <f t="shared" si="137"/>
        <v>AE</v>
      </c>
      <c r="O1784" s="4" t="str">
        <f t="shared" si="138"/>
        <v>6</v>
      </c>
      <c r="P1784" s="4" t="str">
        <f t="shared" si="139"/>
        <v>C</v>
      </c>
    </row>
    <row r="1785" spans="1:16" s="4" customFormat="1" ht="18" customHeight="1" x14ac:dyDescent="0.35">
      <c r="A1785" s="11" t="s">
        <v>4909</v>
      </c>
      <c r="B1785" s="12" t="s">
        <v>1800</v>
      </c>
      <c r="C1785" s="12" t="s">
        <v>1759</v>
      </c>
      <c r="D1785" s="12" t="s">
        <v>1760</v>
      </c>
      <c r="E1785" s="13">
        <v>25</v>
      </c>
      <c r="F1785" s="13">
        <v>25</v>
      </c>
      <c r="G1785" s="12" t="s">
        <v>9</v>
      </c>
      <c r="H1785" s="12" t="s">
        <v>2079</v>
      </c>
      <c r="I1785" s="12" t="s">
        <v>2080</v>
      </c>
      <c r="J1785" s="13">
        <f t="shared" si="135"/>
        <v>0</v>
      </c>
      <c r="K1785" s="14" t="str">
        <f t="shared" si="136"/>
        <v xml:space="preserve"> Equivalent</v>
      </c>
      <c r="L1785" s="4" t="s">
        <v>2239</v>
      </c>
      <c r="N1785" s="4" t="str">
        <f t="shared" si="137"/>
        <v>AE</v>
      </c>
      <c r="O1785" s="4" t="str">
        <f t="shared" si="138"/>
        <v>8</v>
      </c>
      <c r="P1785" s="4" t="str">
        <f t="shared" si="139"/>
        <v>C</v>
      </c>
    </row>
    <row r="1786" spans="1:16" s="4" customFormat="1" ht="18" customHeight="1" x14ac:dyDescent="0.35">
      <c r="A1786" s="11" t="s">
        <v>4910</v>
      </c>
      <c r="B1786" s="12" t="s">
        <v>1801</v>
      </c>
      <c r="C1786" s="12" t="s">
        <v>1074</v>
      </c>
      <c r="D1786" s="12" t="s">
        <v>1075</v>
      </c>
      <c r="E1786" s="13">
        <v>20</v>
      </c>
      <c r="F1786" s="13">
        <v>20</v>
      </c>
      <c r="G1786" s="12" t="s">
        <v>9</v>
      </c>
      <c r="H1786" s="12" t="s">
        <v>2079</v>
      </c>
      <c r="I1786" s="12" t="s">
        <v>2080</v>
      </c>
      <c r="J1786" s="13">
        <f t="shared" si="135"/>
        <v>0</v>
      </c>
      <c r="K1786" s="14" t="str">
        <f t="shared" si="136"/>
        <v xml:space="preserve"> Equivalent</v>
      </c>
      <c r="L1786" s="4" t="s">
        <v>2239</v>
      </c>
      <c r="N1786" s="4" t="str">
        <f t="shared" si="137"/>
        <v>AE</v>
      </c>
      <c r="O1786" s="4" t="str">
        <f t="shared" si="138"/>
        <v>0</v>
      </c>
      <c r="P1786" s="4" t="str">
        <f t="shared" si="139"/>
        <v>C</v>
      </c>
    </row>
    <row r="1787" spans="1:16" s="4" customFormat="1" ht="18" customHeight="1" x14ac:dyDescent="0.35">
      <c r="A1787" s="11" t="s">
        <v>4911</v>
      </c>
      <c r="B1787" s="12" t="s">
        <v>4912</v>
      </c>
      <c r="C1787" s="12" t="s">
        <v>778</v>
      </c>
      <c r="D1787" s="12" t="s">
        <v>779</v>
      </c>
      <c r="E1787" s="13">
        <v>20</v>
      </c>
      <c r="F1787" s="13">
        <v>20</v>
      </c>
      <c r="G1787" s="12" t="s">
        <v>9</v>
      </c>
      <c r="H1787" s="12" t="s">
        <v>2079</v>
      </c>
      <c r="I1787" s="12" t="s">
        <v>2080</v>
      </c>
      <c r="J1787" s="13">
        <f t="shared" si="135"/>
        <v>0</v>
      </c>
      <c r="K1787" s="14" t="str">
        <f t="shared" si="136"/>
        <v xml:space="preserve"> Equivalent</v>
      </c>
      <c r="L1787" s="4" t="s">
        <v>2239</v>
      </c>
      <c r="N1787" s="4" t="str">
        <f t="shared" si="137"/>
        <v>AE</v>
      </c>
      <c r="O1787" s="4" t="str">
        <f t="shared" si="138"/>
        <v>2</v>
      </c>
      <c r="P1787" s="4" t="str">
        <f t="shared" si="139"/>
        <v>C</v>
      </c>
    </row>
    <row r="1788" spans="1:16" s="4" customFormat="1" ht="18" customHeight="1" x14ac:dyDescent="0.35">
      <c r="A1788" s="11" t="s">
        <v>4913</v>
      </c>
      <c r="B1788" s="12" t="s">
        <v>1802</v>
      </c>
      <c r="C1788" s="12" t="s">
        <v>1074</v>
      </c>
      <c r="D1788" s="12" t="s">
        <v>1075</v>
      </c>
      <c r="E1788" s="13">
        <v>20</v>
      </c>
      <c r="F1788" s="13">
        <v>20</v>
      </c>
      <c r="G1788" s="12" t="s">
        <v>9</v>
      </c>
      <c r="H1788" s="12" t="s">
        <v>2079</v>
      </c>
      <c r="I1788" s="12" t="s">
        <v>2080</v>
      </c>
      <c r="J1788" s="13">
        <f t="shared" si="135"/>
        <v>0</v>
      </c>
      <c r="K1788" s="14" t="str">
        <f t="shared" si="136"/>
        <v xml:space="preserve"> Equivalent</v>
      </c>
      <c r="L1788" s="4" t="s">
        <v>2239</v>
      </c>
      <c r="N1788" s="4" t="str">
        <f t="shared" si="137"/>
        <v>AE</v>
      </c>
      <c r="O1788" s="4" t="str">
        <f t="shared" si="138"/>
        <v>4</v>
      </c>
      <c r="P1788" s="4" t="str">
        <f t="shared" si="139"/>
        <v>C</v>
      </c>
    </row>
    <row r="1789" spans="1:16" s="4" customFormat="1" ht="18" customHeight="1" x14ac:dyDescent="0.35">
      <c r="A1789" s="11" t="s">
        <v>4914</v>
      </c>
      <c r="B1789" s="12" t="s">
        <v>1803</v>
      </c>
      <c r="C1789" s="12" t="s">
        <v>1074</v>
      </c>
      <c r="D1789" s="12" t="s">
        <v>1075</v>
      </c>
      <c r="E1789" s="13">
        <v>20</v>
      </c>
      <c r="F1789" s="13">
        <v>20</v>
      </c>
      <c r="G1789" s="12" t="s">
        <v>9</v>
      </c>
      <c r="H1789" s="12" t="s">
        <v>2079</v>
      </c>
      <c r="I1789" s="12" t="s">
        <v>2080</v>
      </c>
      <c r="J1789" s="13">
        <f t="shared" si="135"/>
        <v>0</v>
      </c>
      <c r="K1789" s="14" t="str">
        <f t="shared" si="136"/>
        <v xml:space="preserve"> Equivalent</v>
      </c>
      <c r="L1789" s="4" t="s">
        <v>2239</v>
      </c>
      <c r="N1789" s="4" t="str">
        <f t="shared" si="137"/>
        <v>AE</v>
      </c>
      <c r="O1789" s="4" t="str">
        <f t="shared" si="138"/>
        <v>6</v>
      </c>
      <c r="P1789" s="4" t="str">
        <f t="shared" si="139"/>
        <v>C</v>
      </c>
    </row>
    <row r="1790" spans="1:16" s="4" customFormat="1" ht="18" customHeight="1" x14ac:dyDescent="0.35">
      <c r="A1790" s="11" t="s">
        <v>4915</v>
      </c>
      <c r="B1790" s="12" t="s">
        <v>1804</v>
      </c>
      <c r="C1790" s="12" t="s">
        <v>977</v>
      </c>
      <c r="D1790" s="12" t="s">
        <v>978</v>
      </c>
      <c r="E1790" s="13">
        <v>12</v>
      </c>
      <c r="F1790" s="13">
        <v>12</v>
      </c>
      <c r="G1790" s="12" t="s">
        <v>18</v>
      </c>
      <c r="H1790" s="12" t="s">
        <v>2079</v>
      </c>
      <c r="I1790" s="12" t="s">
        <v>2080</v>
      </c>
      <c r="J1790" s="13">
        <f t="shared" si="135"/>
        <v>0</v>
      </c>
      <c r="K1790" s="14" t="str">
        <f t="shared" si="136"/>
        <v xml:space="preserve"> Equivalent</v>
      </c>
      <c r="L1790" s="4" t="s">
        <v>2239</v>
      </c>
      <c r="N1790" s="4" t="str">
        <f t="shared" si="137"/>
        <v>AE</v>
      </c>
      <c r="O1790" s="4" t="str">
        <f t="shared" si="138"/>
        <v>8</v>
      </c>
      <c r="P1790" s="4" t="str">
        <f t="shared" si="139"/>
        <v>C</v>
      </c>
    </row>
    <row r="1791" spans="1:16" s="4" customFormat="1" ht="18" customHeight="1" x14ac:dyDescent="0.35">
      <c r="A1791" s="11" t="s">
        <v>4916</v>
      </c>
      <c r="B1791" s="12" t="s">
        <v>1805</v>
      </c>
      <c r="C1791" s="12" t="s">
        <v>1748</v>
      </c>
      <c r="D1791" s="12" t="s">
        <v>1749</v>
      </c>
      <c r="E1791" s="13">
        <v>24</v>
      </c>
      <c r="F1791" s="13">
        <v>24</v>
      </c>
      <c r="G1791" s="12" t="s">
        <v>9</v>
      </c>
      <c r="H1791" s="12" t="s">
        <v>2079</v>
      </c>
      <c r="I1791" s="12" t="s">
        <v>2080</v>
      </c>
      <c r="J1791" s="13">
        <f t="shared" si="135"/>
        <v>0</v>
      </c>
      <c r="K1791" s="14" t="str">
        <f t="shared" si="136"/>
        <v xml:space="preserve"> Equivalent</v>
      </c>
      <c r="L1791" s="4" t="s">
        <v>2239</v>
      </c>
      <c r="N1791" s="4" t="str">
        <f t="shared" si="137"/>
        <v>AE</v>
      </c>
      <c r="O1791" s="4" t="str">
        <f t="shared" si="138"/>
        <v>0</v>
      </c>
      <c r="P1791" s="4" t="str">
        <f t="shared" si="139"/>
        <v>C</v>
      </c>
    </row>
    <row r="1792" spans="1:16" s="4" customFormat="1" ht="18" customHeight="1" x14ac:dyDescent="0.35">
      <c r="A1792" s="11" t="s">
        <v>4917</v>
      </c>
      <c r="B1792" s="12" t="s">
        <v>1806</v>
      </c>
      <c r="C1792" s="12" t="s">
        <v>1738</v>
      </c>
      <c r="D1792" s="12" t="s">
        <v>1739</v>
      </c>
      <c r="E1792" s="13">
        <v>24</v>
      </c>
      <c r="F1792" s="13">
        <v>24</v>
      </c>
      <c r="G1792" s="12" t="s">
        <v>9</v>
      </c>
      <c r="H1792" s="12" t="s">
        <v>2079</v>
      </c>
      <c r="I1792" s="12" t="s">
        <v>2080</v>
      </c>
      <c r="J1792" s="13">
        <f t="shared" si="135"/>
        <v>0</v>
      </c>
      <c r="K1792" s="14" t="str">
        <f t="shared" si="136"/>
        <v xml:space="preserve"> Equivalent</v>
      </c>
      <c r="L1792" s="4" t="s">
        <v>2239</v>
      </c>
      <c r="N1792" s="4" t="str">
        <f t="shared" si="137"/>
        <v>AE</v>
      </c>
      <c r="O1792" s="4" t="str">
        <f t="shared" si="138"/>
        <v>2</v>
      </c>
      <c r="P1792" s="4" t="str">
        <f t="shared" si="139"/>
        <v>C</v>
      </c>
    </row>
    <row r="1793" spans="1:16" s="4" customFormat="1" ht="18" customHeight="1" x14ac:dyDescent="0.35">
      <c r="A1793" s="11" t="s">
        <v>4918</v>
      </c>
      <c r="B1793" s="12" t="s">
        <v>1807</v>
      </c>
      <c r="C1793" s="12" t="s">
        <v>819</v>
      </c>
      <c r="D1793" s="12" t="s">
        <v>820</v>
      </c>
      <c r="E1793" s="13">
        <v>32</v>
      </c>
      <c r="F1793" s="13">
        <v>32</v>
      </c>
      <c r="G1793" s="12" t="s">
        <v>9</v>
      </c>
      <c r="H1793" s="12" t="s">
        <v>2079</v>
      </c>
      <c r="I1793" s="12" t="s">
        <v>2080</v>
      </c>
      <c r="J1793" s="13">
        <f t="shared" si="135"/>
        <v>0</v>
      </c>
      <c r="K1793" s="14" t="str">
        <f t="shared" si="136"/>
        <v xml:space="preserve"> Equivalent</v>
      </c>
      <c r="L1793" s="4" t="s">
        <v>2239</v>
      </c>
      <c r="N1793" s="4" t="str">
        <f t="shared" si="137"/>
        <v>AE</v>
      </c>
      <c r="O1793" s="4" t="str">
        <f t="shared" si="138"/>
        <v>4</v>
      </c>
      <c r="P1793" s="4" t="str">
        <f t="shared" si="139"/>
        <v>C</v>
      </c>
    </row>
    <row r="1794" spans="1:16" s="4" customFormat="1" ht="18" customHeight="1" x14ac:dyDescent="0.35">
      <c r="A1794" s="11" t="s">
        <v>4919</v>
      </c>
      <c r="B1794" s="12" t="s">
        <v>1808</v>
      </c>
      <c r="C1794" s="12" t="s">
        <v>787</v>
      </c>
      <c r="D1794" s="12" t="s">
        <v>788</v>
      </c>
      <c r="E1794" s="13">
        <v>24</v>
      </c>
      <c r="F1794" s="13">
        <v>24</v>
      </c>
      <c r="G1794" s="12" t="s">
        <v>9</v>
      </c>
      <c r="H1794" s="12" t="s">
        <v>2079</v>
      </c>
      <c r="I1794" s="12" t="s">
        <v>2080</v>
      </c>
      <c r="J1794" s="13">
        <f t="shared" si="135"/>
        <v>0</v>
      </c>
      <c r="K1794" s="14" t="str">
        <f t="shared" si="136"/>
        <v xml:space="preserve"> Equivalent</v>
      </c>
      <c r="L1794" s="4" t="s">
        <v>2239</v>
      </c>
      <c r="N1794" s="4" t="str">
        <f t="shared" si="137"/>
        <v>AE</v>
      </c>
      <c r="O1794" s="4" t="str">
        <f t="shared" si="138"/>
        <v>4</v>
      </c>
      <c r="P1794" s="4" t="str">
        <f t="shared" si="139"/>
        <v>C</v>
      </c>
    </row>
    <row r="1795" spans="1:16" s="4" customFormat="1" ht="18" customHeight="1" x14ac:dyDescent="0.35">
      <c r="A1795" s="11" t="s">
        <v>4920</v>
      </c>
      <c r="B1795" s="12" t="s">
        <v>4921</v>
      </c>
      <c r="C1795" s="12" t="s">
        <v>778</v>
      </c>
      <c r="D1795" s="12" t="s">
        <v>779</v>
      </c>
      <c r="E1795" s="13">
        <v>20</v>
      </c>
      <c r="F1795" s="13">
        <v>20</v>
      </c>
      <c r="G1795" s="12" t="s">
        <v>9</v>
      </c>
      <c r="H1795" s="12" t="s">
        <v>2079</v>
      </c>
      <c r="I1795" s="12" t="s">
        <v>2080</v>
      </c>
      <c r="J1795" s="13">
        <f t="shared" ref="J1795:J1858" si="140">F1795-E1795</f>
        <v>0</v>
      </c>
      <c r="K1795" s="14" t="str">
        <f t="shared" ref="K1795:K1858" si="141">IF(J1795=0," Equivalent",IF(J1795&gt;0,"Excess","Shortage"))</f>
        <v xml:space="preserve"> Equivalent</v>
      </c>
      <c r="L1795" s="4" t="s">
        <v>2239</v>
      </c>
      <c r="N1795" s="4" t="str">
        <f t="shared" ref="N1795:N1858" si="142">MID(B1795,1,2)</f>
        <v>AE</v>
      </c>
      <c r="O1795" s="4" t="str">
        <f t="shared" ref="O1795:O1858" si="143">MID(B1795,6,1)</f>
        <v>6</v>
      </c>
      <c r="P1795" s="4" t="str">
        <f t="shared" ref="P1795:P1858" si="144">MID(B1795,8,1)</f>
        <v>C</v>
      </c>
    </row>
    <row r="1796" spans="1:16" s="4" customFormat="1" ht="18" customHeight="1" x14ac:dyDescent="0.35">
      <c r="A1796" s="11" t="s">
        <v>4922</v>
      </c>
      <c r="B1796" s="12" t="s">
        <v>4923</v>
      </c>
      <c r="C1796" s="12" t="s">
        <v>2926</v>
      </c>
      <c r="D1796" s="12" t="s">
        <v>2927</v>
      </c>
      <c r="E1796" s="13">
        <v>6</v>
      </c>
      <c r="F1796" s="13">
        <v>6</v>
      </c>
      <c r="G1796" s="12" t="s">
        <v>9</v>
      </c>
      <c r="H1796" s="12" t="s">
        <v>2079</v>
      </c>
      <c r="I1796" s="12" t="s">
        <v>2080</v>
      </c>
      <c r="J1796" s="13">
        <f t="shared" si="140"/>
        <v>0</v>
      </c>
      <c r="K1796" s="14" t="str">
        <f t="shared" si="141"/>
        <v xml:space="preserve"> Equivalent</v>
      </c>
      <c r="L1796" s="4" t="s">
        <v>2239</v>
      </c>
      <c r="N1796" s="4" t="str">
        <f t="shared" si="142"/>
        <v>AE</v>
      </c>
      <c r="O1796" s="4" t="str">
        <f t="shared" si="143"/>
        <v>8</v>
      </c>
      <c r="P1796" s="4" t="str">
        <f t="shared" si="144"/>
        <v>C</v>
      </c>
    </row>
    <row r="1797" spans="1:16" s="4" customFormat="1" ht="18" customHeight="1" x14ac:dyDescent="0.35">
      <c r="A1797" s="11" t="s">
        <v>4924</v>
      </c>
      <c r="B1797" s="12" t="s">
        <v>1809</v>
      </c>
      <c r="C1797" s="12" t="s">
        <v>1024</v>
      </c>
      <c r="D1797" s="12" t="s">
        <v>1025</v>
      </c>
      <c r="E1797" s="13">
        <v>32</v>
      </c>
      <c r="F1797" s="13">
        <v>32</v>
      </c>
      <c r="G1797" s="12" t="s">
        <v>9</v>
      </c>
      <c r="H1797" s="12" t="s">
        <v>2079</v>
      </c>
      <c r="I1797" s="12" t="s">
        <v>2080</v>
      </c>
      <c r="J1797" s="13">
        <f t="shared" si="140"/>
        <v>0</v>
      </c>
      <c r="K1797" s="14" t="str">
        <f t="shared" si="141"/>
        <v xml:space="preserve"> Equivalent</v>
      </c>
      <c r="L1797" s="4" t="s">
        <v>2239</v>
      </c>
      <c r="N1797" s="4" t="str">
        <f t="shared" si="142"/>
        <v>AE</v>
      </c>
      <c r="O1797" s="4" t="str">
        <f t="shared" si="143"/>
        <v>0</v>
      </c>
      <c r="P1797" s="4" t="str">
        <f t="shared" si="144"/>
        <v>C</v>
      </c>
    </row>
    <row r="1798" spans="1:16" s="4" customFormat="1" ht="18" customHeight="1" x14ac:dyDescent="0.35">
      <c r="A1798" s="11" t="s">
        <v>4925</v>
      </c>
      <c r="B1798" s="12" t="s">
        <v>4926</v>
      </c>
      <c r="C1798" s="12" t="s">
        <v>1751</v>
      </c>
      <c r="D1798" s="12" t="s">
        <v>1752</v>
      </c>
      <c r="E1798" s="13">
        <v>20</v>
      </c>
      <c r="F1798" s="13">
        <v>20</v>
      </c>
      <c r="G1798" s="12" t="s">
        <v>9</v>
      </c>
      <c r="H1798" s="12" t="s">
        <v>2079</v>
      </c>
      <c r="I1798" s="12" t="s">
        <v>2080</v>
      </c>
      <c r="J1798" s="13">
        <f t="shared" si="140"/>
        <v>0</v>
      </c>
      <c r="K1798" s="14" t="str">
        <f t="shared" si="141"/>
        <v xml:space="preserve"> Equivalent</v>
      </c>
      <c r="L1798" s="4" t="s">
        <v>2239</v>
      </c>
      <c r="N1798" s="4" t="str">
        <f t="shared" si="142"/>
        <v>AE</v>
      </c>
      <c r="O1798" s="4" t="str">
        <f t="shared" si="143"/>
        <v>2</v>
      </c>
      <c r="P1798" s="4" t="str">
        <f t="shared" si="144"/>
        <v>C</v>
      </c>
    </row>
    <row r="1799" spans="1:16" s="4" customFormat="1" ht="18" customHeight="1" x14ac:dyDescent="0.35">
      <c r="A1799" s="11" t="s">
        <v>4927</v>
      </c>
      <c r="B1799" s="12" t="s">
        <v>1810</v>
      </c>
      <c r="C1799" s="12" t="s">
        <v>1738</v>
      </c>
      <c r="D1799" s="12" t="s">
        <v>1739</v>
      </c>
      <c r="E1799" s="13">
        <v>24</v>
      </c>
      <c r="F1799" s="13">
        <v>24</v>
      </c>
      <c r="G1799" s="12" t="s">
        <v>9</v>
      </c>
      <c r="H1799" s="12" t="s">
        <v>2079</v>
      </c>
      <c r="I1799" s="12" t="s">
        <v>2080</v>
      </c>
      <c r="J1799" s="13">
        <f t="shared" si="140"/>
        <v>0</v>
      </c>
      <c r="K1799" s="14" t="str">
        <f t="shared" si="141"/>
        <v xml:space="preserve"> Equivalent</v>
      </c>
      <c r="L1799" s="4" t="s">
        <v>2239</v>
      </c>
      <c r="M1799" s="6" t="s">
        <v>2240</v>
      </c>
      <c r="N1799" s="4" t="str">
        <f t="shared" si="142"/>
        <v>AE</v>
      </c>
      <c r="O1799" s="4" t="str">
        <f t="shared" si="143"/>
        <v>4</v>
      </c>
      <c r="P1799" s="4" t="str">
        <f t="shared" si="144"/>
        <v>C</v>
      </c>
    </row>
    <row r="1800" spans="1:16" s="4" customFormat="1" ht="18" customHeight="1" x14ac:dyDescent="0.35">
      <c r="A1800" s="11" t="s">
        <v>4928</v>
      </c>
      <c r="B1800" s="12" t="s">
        <v>4929</v>
      </c>
      <c r="C1800" s="12" t="s">
        <v>778</v>
      </c>
      <c r="D1800" s="12" t="s">
        <v>779</v>
      </c>
      <c r="E1800" s="13">
        <v>20</v>
      </c>
      <c r="F1800" s="13">
        <v>20</v>
      </c>
      <c r="G1800" s="12" t="s">
        <v>9</v>
      </c>
      <c r="H1800" s="12" t="s">
        <v>2079</v>
      </c>
      <c r="I1800" s="12" t="s">
        <v>2080</v>
      </c>
      <c r="J1800" s="13">
        <f t="shared" si="140"/>
        <v>0</v>
      </c>
      <c r="K1800" s="14" t="str">
        <f t="shared" si="141"/>
        <v xml:space="preserve"> Equivalent</v>
      </c>
      <c r="L1800" s="4" t="s">
        <v>2239</v>
      </c>
      <c r="N1800" s="4" t="str">
        <f t="shared" si="142"/>
        <v>AE</v>
      </c>
      <c r="O1800" s="4" t="str">
        <f t="shared" si="143"/>
        <v>6</v>
      </c>
      <c r="P1800" s="4" t="str">
        <f t="shared" si="144"/>
        <v>C</v>
      </c>
    </row>
    <row r="1801" spans="1:16" s="4" customFormat="1" ht="18" customHeight="1" x14ac:dyDescent="0.35">
      <c r="A1801" s="11" t="s">
        <v>4930</v>
      </c>
      <c r="B1801" s="12" t="s">
        <v>4931</v>
      </c>
      <c r="C1801" s="12" t="s">
        <v>1738</v>
      </c>
      <c r="D1801" s="12" t="s">
        <v>1739</v>
      </c>
      <c r="E1801" s="13">
        <v>8</v>
      </c>
      <c r="F1801" s="13">
        <v>8</v>
      </c>
      <c r="G1801" s="12" t="s">
        <v>9</v>
      </c>
      <c r="H1801" s="12" t="s">
        <v>2079</v>
      </c>
      <c r="I1801" s="12" t="s">
        <v>2080</v>
      </c>
      <c r="J1801" s="13">
        <f t="shared" si="140"/>
        <v>0</v>
      </c>
      <c r="K1801" s="14" t="str">
        <f t="shared" si="141"/>
        <v xml:space="preserve"> Equivalent</v>
      </c>
      <c r="L1801" s="4" t="s">
        <v>2239</v>
      </c>
      <c r="N1801" s="4" t="str">
        <f t="shared" si="142"/>
        <v>AE</v>
      </c>
      <c r="O1801" s="4" t="str">
        <f t="shared" si="143"/>
        <v>8</v>
      </c>
      <c r="P1801" s="4" t="str">
        <f t="shared" si="144"/>
        <v>C</v>
      </c>
    </row>
    <row r="1802" spans="1:16" s="4" customFormat="1" ht="18" customHeight="1" x14ac:dyDescent="0.35">
      <c r="A1802" s="11" t="s">
        <v>4932</v>
      </c>
      <c r="B1802" s="12" t="s">
        <v>4933</v>
      </c>
      <c r="C1802" s="12" t="s">
        <v>1738</v>
      </c>
      <c r="D1802" s="12" t="s">
        <v>1739</v>
      </c>
      <c r="E1802" s="13">
        <v>24</v>
      </c>
      <c r="F1802" s="13">
        <v>24</v>
      </c>
      <c r="G1802" s="12" t="s">
        <v>9</v>
      </c>
      <c r="H1802" s="12" t="s">
        <v>2079</v>
      </c>
      <c r="I1802" s="12" t="s">
        <v>2080</v>
      </c>
      <c r="J1802" s="13">
        <f t="shared" si="140"/>
        <v>0</v>
      </c>
      <c r="K1802" s="14" t="str">
        <f t="shared" si="141"/>
        <v xml:space="preserve"> Equivalent</v>
      </c>
      <c r="L1802" s="4" t="s">
        <v>2239</v>
      </c>
      <c r="M1802" s="6" t="s">
        <v>2240</v>
      </c>
      <c r="N1802" s="4" t="str">
        <f t="shared" si="142"/>
        <v>AE</v>
      </c>
      <c r="O1802" s="4" t="str">
        <f t="shared" si="143"/>
        <v>0</v>
      </c>
      <c r="P1802" s="4" t="str">
        <f t="shared" si="144"/>
        <v>C</v>
      </c>
    </row>
    <row r="1803" spans="1:16" s="4" customFormat="1" ht="18" customHeight="1" x14ac:dyDescent="0.35">
      <c r="A1803" s="11" t="s">
        <v>4934</v>
      </c>
      <c r="B1803" s="12" t="s">
        <v>4935</v>
      </c>
      <c r="C1803" s="12" t="s">
        <v>1738</v>
      </c>
      <c r="D1803" s="12" t="s">
        <v>1739</v>
      </c>
      <c r="E1803" s="13">
        <v>24</v>
      </c>
      <c r="F1803" s="13">
        <v>24</v>
      </c>
      <c r="G1803" s="12" t="s">
        <v>9</v>
      </c>
      <c r="H1803" s="12" t="s">
        <v>2079</v>
      </c>
      <c r="I1803" s="12" t="s">
        <v>2080</v>
      </c>
      <c r="J1803" s="13">
        <f t="shared" si="140"/>
        <v>0</v>
      </c>
      <c r="K1803" s="14" t="str">
        <f t="shared" si="141"/>
        <v xml:space="preserve"> Equivalent</v>
      </c>
      <c r="L1803" s="4" t="s">
        <v>2239</v>
      </c>
      <c r="N1803" s="4" t="str">
        <f t="shared" si="142"/>
        <v>AE</v>
      </c>
      <c r="O1803" s="4" t="str">
        <f t="shared" si="143"/>
        <v>2</v>
      </c>
      <c r="P1803" s="4" t="str">
        <f t="shared" si="144"/>
        <v>C</v>
      </c>
    </row>
    <row r="1804" spans="1:16" s="4" customFormat="1" ht="18" customHeight="1" x14ac:dyDescent="0.35">
      <c r="A1804" s="11" t="s">
        <v>4936</v>
      </c>
      <c r="B1804" s="12" t="s">
        <v>4937</v>
      </c>
      <c r="C1804" s="12" t="s">
        <v>799</v>
      </c>
      <c r="D1804" s="12" t="s">
        <v>800</v>
      </c>
      <c r="E1804" s="13">
        <v>48</v>
      </c>
      <c r="F1804" s="13">
        <v>48</v>
      </c>
      <c r="G1804" s="12" t="s">
        <v>18</v>
      </c>
      <c r="H1804" s="12" t="s">
        <v>2079</v>
      </c>
      <c r="I1804" s="12" t="s">
        <v>2080</v>
      </c>
      <c r="J1804" s="13">
        <f t="shared" si="140"/>
        <v>0</v>
      </c>
      <c r="K1804" s="14" t="str">
        <f t="shared" si="141"/>
        <v xml:space="preserve"> Equivalent</v>
      </c>
      <c r="L1804" s="4" t="s">
        <v>2239</v>
      </c>
      <c r="M1804" s="6" t="s">
        <v>2240</v>
      </c>
      <c r="N1804" s="4" t="str">
        <f t="shared" si="142"/>
        <v>AE</v>
      </c>
      <c r="O1804" s="4" t="str">
        <f t="shared" si="143"/>
        <v>4</v>
      </c>
      <c r="P1804" s="4" t="str">
        <f t="shared" si="144"/>
        <v>C</v>
      </c>
    </row>
    <row r="1805" spans="1:16" s="4" customFormat="1" ht="18" customHeight="1" x14ac:dyDescent="0.35">
      <c r="A1805" s="11" t="s">
        <v>4938</v>
      </c>
      <c r="B1805" s="12" t="s">
        <v>4939</v>
      </c>
      <c r="C1805" s="12" t="s">
        <v>1459</v>
      </c>
      <c r="D1805" s="12" t="s">
        <v>1460</v>
      </c>
      <c r="E1805" s="13">
        <v>24</v>
      </c>
      <c r="F1805" s="13">
        <v>24</v>
      </c>
      <c r="G1805" s="12" t="s">
        <v>9</v>
      </c>
      <c r="H1805" s="12" t="s">
        <v>2079</v>
      </c>
      <c r="I1805" s="12" t="s">
        <v>2080</v>
      </c>
      <c r="J1805" s="13">
        <f t="shared" si="140"/>
        <v>0</v>
      </c>
      <c r="K1805" s="14" t="str">
        <f t="shared" si="141"/>
        <v xml:space="preserve"> Equivalent</v>
      </c>
      <c r="L1805" s="4" t="s">
        <v>2239</v>
      </c>
      <c r="N1805" s="4" t="str">
        <f t="shared" si="142"/>
        <v>AE</v>
      </c>
      <c r="O1805" s="4" t="str">
        <f t="shared" si="143"/>
        <v>6</v>
      </c>
      <c r="P1805" s="4" t="str">
        <f t="shared" si="144"/>
        <v>C</v>
      </c>
    </row>
    <row r="1806" spans="1:16" s="4" customFormat="1" ht="18" customHeight="1" x14ac:dyDescent="0.35">
      <c r="A1806" s="11" t="s">
        <v>4940</v>
      </c>
      <c r="B1806" s="12" t="s">
        <v>1811</v>
      </c>
      <c r="C1806" s="12" t="s">
        <v>805</v>
      </c>
      <c r="D1806" s="12" t="s">
        <v>806</v>
      </c>
      <c r="E1806" s="13">
        <v>32</v>
      </c>
      <c r="F1806" s="13">
        <v>32</v>
      </c>
      <c r="G1806" s="12" t="s">
        <v>9</v>
      </c>
      <c r="H1806" s="12" t="s">
        <v>2079</v>
      </c>
      <c r="I1806" s="12" t="s">
        <v>2080</v>
      </c>
      <c r="J1806" s="13">
        <f t="shared" si="140"/>
        <v>0</v>
      </c>
      <c r="K1806" s="14" t="str">
        <f t="shared" si="141"/>
        <v xml:space="preserve"> Equivalent</v>
      </c>
      <c r="L1806" s="4" t="s">
        <v>2239</v>
      </c>
      <c r="M1806" s="6" t="s">
        <v>2240</v>
      </c>
      <c r="N1806" s="4" t="str">
        <f t="shared" si="142"/>
        <v>AE</v>
      </c>
      <c r="O1806" s="4" t="str">
        <f t="shared" si="143"/>
        <v>8</v>
      </c>
      <c r="P1806" s="4" t="str">
        <f t="shared" si="144"/>
        <v>C</v>
      </c>
    </row>
    <row r="1807" spans="1:16" s="4" customFormat="1" ht="18" customHeight="1" x14ac:dyDescent="0.35">
      <c r="A1807" s="11" t="s">
        <v>4941</v>
      </c>
      <c r="B1807" s="12" t="s">
        <v>4942</v>
      </c>
      <c r="C1807" s="12" t="s">
        <v>778</v>
      </c>
      <c r="D1807" s="12" t="s">
        <v>779</v>
      </c>
      <c r="E1807" s="13">
        <v>20</v>
      </c>
      <c r="F1807" s="13">
        <v>20</v>
      </c>
      <c r="G1807" s="12" t="s">
        <v>9</v>
      </c>
      <c r="H1807" s="12" t="s">
        <v>2079</v>
      </c>
      <c r="I1807" s="12" t="s">
        <v>2080</v>
      </c>
      <c r="J1807" s="13">
        <f t="shared" si="140"/>
        <v>0</v>
      </c>
      <c r="K1807" s="14" t="str">
        <f t="shared" si="141"/>
        <v xml:space="preserve"> Equivalent</v>
      </c>
      <c r="L1807" s="4" t="s">
        <v>2239</v>
      </c>
      <c r="M1807" s="6" t="s">
        <v>2240</v>
      </c>
      <c r="N1807" s="4" t="str">
        <f t="shared" si="142"/>
        <v>AE</v>
      </c>
      <c r="O1807" s="4" t="str">
        <f t="shared" si="143"/>
        <v>0</v>
      </c>
      <c r="P1807" s="4" t="str">
        <f t="shared" si="144"/>
        <v>C</v>
      </c>
    </row>
    <row r="1808" spans="1:16" s="4" customFormat="1" ht="18" customHeight="1" x14ac:dyDescent="0.35">
      <c r="A1808" s="11" t="s">
        <v>4943</v>
      </c>
      <c r="B1808" s="12" t="s">
        <v>1812</v>
      </c>
      <c r="C1808" s="12" t="s">
        <v>1738</v>
      </c>
      <c r="D1808" s="12" t="s">
        <v>1739</v>
      </c>
      <c r="E1808" s="13">
        <v>24</v>
      </c>
      <c r="F1808" s="13">
        <v>24</v>
      </c>
      <c r="G1808" s="12" t="s">
        <v>9</v>
      </c>
      <c r="H1808" s="12" t="s">
        <v>2079</v>
      </c>
      <c r="I1808" s="12" t="s">
        <v>2080</v>
      </c>
      <c r="J1808" s="13">
        <f t="shared" si="140"/>
        <v>0</v>
      </c>
      <c r="K1808" s="14" t="str">
        <f t="shared" si="141"/>
        <v xml:space="preserve"> Equivalent</v>
      </c>
      <c r="L1808" s="4" t="s">
        <v>2239</v>
      </c>
      <c r="M1808" s="6" t="s">
        <v>2240</v>
      </c>
      <c r="N1808" s="4" t="str">
        <f t="shared" si="142"/>
        <v>AE</v>
      </c>
      <c r="O1808" s="4" t="str">
        <f t="shared" si="143"/>
        <v>2</v>
      </c>
      <c r="P1808" s="4" t="str">
        <f t="shared" si="144"/>
        <v>C</v>
      </c>
    </row>
    <row r="1809" spans="1:16" s="4" customFormat="1" ht="18" customHeight="1" x14ac:dyDescent="0.35">
      <c r="A1809" s="11" t="s">
        <v>4944</v>
      </c>
      <c r="B1809" s="12" t="s">
        <v>4945</v>
      </c>
      <c r="C1809" s="12" t="s">
        <v>787</v>
      </c>
      <c r="D1809" s="12" t="s">
        <v>788</v>
      </c>
      <c r="E1809" s="13">
        <v>24</v>
      </c>
      <c r="F1809" s="13">
        <v>24</v>
      </c>
      <c r="G1809" s="12" t="s">
        <v>9</v>
      </c>
      <c r="H1809" s="12" t="s">
        <v>2079</v>
      </c>
      <c r="I1809" s="12" t="s">
        <v>2080</v>
      </c>
      <c r="J1809" s="13">
        <f t="shared" si="140"/>
        <v>0</v>
      </c>
      <c r="K1809" s="14" t="str">
        <f t="shared" si="141"/>
        <v xml:space="preserve"> Equivalent</v>
      </c>
      <c r="L1809" s="4" t="s">
        <v>2239</v>
      </c>
      <c r="N1809" s="4" t="str">
        <f t="shared" si="142"/>
        <v>AE</v>
      </c>
      <c r="O1809" s="4" t="str">
        <f t="shared" si="143"/>
        <v>4</v>
      </c>
      <c r="P1809" s="4" t="str">
        <f t="shared" si="144"/>
        <v>C</v>
      </c>
    </row>
    <row r="1810" spans="1:16" s="4" customFormat="1" ht="18" customHeight="1" x14ac:dyDescent="0.35">
      <c r="A1810" s="11" t="s">
        <v>4946</v>
      </c>
      <c r="B1810" s="12" t="s">
        <v>4947</v>
      </c>
      <c r="C1810" s="12" t="s">
        <v>1024</v>
      </c>
      <c r="D1810" s="12" t="s">
        <v>1025</v>
      </c>
      <c r="E1810" s="13">
        <v>32</v>
      </c>
      <c r="F1810" s="13">
        <v>32</v>
      </c>
      <c r="G1810" s="12" t="s">
        <v>9</v>
      </c>
      <c r="H1810" s="12" t="s">
        <v>2079</v>
      </c>
      <c r="I1810" s="12" t="s">
        <v>2080</v>
      </c>
      <c r="J1810" s="13">
        <f t="shared" si="140"/>
        <v>0</v>
      </c>
      <c r="K1810" s="14" t="str">
        <f t="shared" si="141"/>
        <v xml:space="preserve"> Equivalent</v>
      </c>
      <c r="L1810" s="4" t="s">
        <v>2239</v>
      </c>
      <c r="N1810" s="4" t="str">
        <f t="shared" si="142"/>
        <v>AE</v>
      </c>
      <c r="O1810" s="4" t="str">
        <f t="shared" si="143"/>
        <v>6</v>
      </c>
      <c r="P1810" s="4" t="str">
        <f t="shared" si="144"/>
        <v>C</v>
      </c>
    </row>
    <row r="1811" spans="1:16" s="4" customFormat="1" ht="18" customHeight="1" x14ac:dyDescent="0.35">
      <c r="A1811" s="11" t="s">
        <v>4948</v>
      </c>
      <c r="B1811" s="12" t="s">
        <v>4949</v>
      </c>
      <c r="C1811" s="12" t="s">
        <v>787</v>
      </c>
      <c r="D1811" s="12" t="s">
        <v>788</v>
      </c>
      <c r="E1811" s="13">
        <v>24</v>
      </c>
      <c r="F1811" s="13">
        <v>24</v>
      </c>
      <c r="G1811" s="12" t="s">
        <v>9</v>
      </c>
      <c r="H1811" s="12" t="s">
        <v>2079</v>
      </c>
      <c r="I1811" s="12" t="s">
        <v>2080</v>
      </c>
      <c r="J1811" s="13">
        <f t="shared" si="140"/>
        <v>0</v>
      </c>
      <c r="K1811" s="14" t="str">
        <f t="shared" si="141"/>
        <v xml:space="preserve"> Equivalent</v>
      </c>
      <c r="L1811" s="4" t="s">
        <v>2239</v>
      </c>
      <c r="N1811" s="4" t="str">
        <f t="shared" si="142"/>
        <v>AE</v>
      </c>
      <c r="O1811" s="4" t="str">
        <f t="shared" si="143"/>
        <v>8</v>
      </c>
      <c r="P1811" s="4" t="str">
        <f t="shared" si="144"/>
        <v>C</v>
      </c>
    </row>
    <row r="1812" spans="1:16" s="4" customFormat="1" ht="18" customHeight="1" x14ac:dyDescent="0.35">
      <c r="A1812" s="11" t="s">
        <v>4950</v>
      </c>
      <c r="B1812" s="12" t="s">
        <v>1813</v>
      </c>
      <c r="C1812" s="12" t="s">
        <v>1745</v>
      </c>
      <c r="D1812" s="12" t="s">
        <v>1746</v>
      </c>
      <c r="E1812" s="13">
        <v>32</v>
      </c>
      <c r="F1812" s="13">
        <v>32</v>
      </c>
      <c r="G1812" s="12" t="s">
        <v>9</v>
      </c>
      <c r="H1812" s="12" t="s">
        <v>2079</v>
      </c>
      <c r="I1812" s="12" t="s">
        <v>2080</v>
      </c>
      <c r="J1812" s="13">
        <f t="shared" si="140"/>
        <v>0</v>
      </c>
      <c r="K1812" s="14" t="str">
        <f t="shared" si="141"/>
        <v xml:space="preserve"> Equivalent</v>
      </c>
      <c r="L1812" s="4" t="s">
        <v>2239</v>
      </c>
      <c r="N1812" s="4" t="str">
        <f t="shared" si="142"/>
        <v>AE</v>
      </c>
      <c r="O1812" s="4" t="str">
        <f t="shared" si="143"/>
        <v>0</v>
      </c>
      <c r="P1812" s="4" t="str">
        <f t="shared" si="144"/>
        <v>C</v>
      </c>
    </row>
    <row r="1813" spans="1:16" s="4" customFormat="1" ht="18" customHeight="1" x14ac:dyDescent="0.35">
      <c r="A1813" s="11" t="s">
        <v>4951</v>
      </c>
      <c r="B1813" s="12" t="s">
        <v>4952</v>
      </c>
      <c r="C1813" s="12" t="s">
        <v>822</v>
      </c>
      <c r="D1813" s="12" t="s">
        <v>823</v>
      </c>
      <c r="E1813" s="13">
        <v>173</v>
      </c>
      <c r="F1813" s="13">
        <v>173</v>
      </c>
      <c r="G1813" s="12" t="s">
        <v>18</v>
      </c>
      <c r="H1813" s="12" t="s">
        <v>2079</v>
      </c>
      <c r="I1813" s="12" t="s">
        <v>2080</v>
      </c>
      <c r="J1813" s="13">
        <f t="shared" si="140"/>
        <v>0</v>
      </c>
      <c r="K1813" s="14" t="str">
        <f t="shared" si="141"/>
        <v xml:space="preserve"> Equivalent</v>
      </c>
      <c r="L1813" s="4" t="s">
        <v>2239</v>
      </c>
      <c r="N1813" s="4" t="str">
        <f t="shared" si="142"/>
        <v>AE</v>
      </c>
      <c r="O1813" s="4" t="str">
        <f t="shared" si="143"/>
        <v>2</v>
      </c>
      <c r="P1813" s="4" t="str">
        <f t="shared" si="144"/>
        <v>C</v>
      </c>
    </row>
    <row r="1814" spans="1:16" s="4" customFormat="1" ht="18" customHeight="1" x14ac:dyDescent="0.35">
      <c r="A1814" s="11" t="s">
        <v>4953</v>
      </c>
      <c r="B1814" s="12" t="s">
        <v>4954</v>
      </c>
      <c r="C1814" s="12" t="s">
        <v>1613</v>
      </c>
      <c r="D1814" s="12" t="s">
        <v>1614</v>
      </c>
      <c r="E1814" s="13">
        <v>24</v>
      </c>
      <c r="F1814" s="13">
        <v>24</v>
      </c>
      <c r="G1814" s="12" t="s">
        <v>9</v>
      </c>
      <c r="H1814" s="12" t="s">
        <v>2079</v>
      </c>
      <c r="I1814" s="12" t="s">
        <v>2080</v>
      </c>
      <c r="J1814" s="13">
        <f t="shared" si="140"/>
        <v>0</v>
      </c>
      <c r="K1814" s="14" t="str">
        <f t="shared" si="141"/>
        <v xml:space="preserve"> Equivalent</v>
      </c>
      <c r="L1814" s="4" t="s">
        <v>2239</v>
      </c>
      <c r="N1814" s="4" t="str">
        <f t="shared" si="142"/>
        <v>AE</v>
      </c>
      <c r="O1814" s="4" t="str">
        <f t="shared" si="143"/>
        <v>4</v>
      </c>
      <c r="P1814" s="4" t="str">
        <f t="shared" si="144"/>
        <v>C</v>
      </c>
    </row>
    <row r="1815" spans="1:16" s="4" customFormat="1" ht="18" customHeight="1" x14ac:dyDescent="0.35">
      <c r="A1815" s="11" t="s">
        <v>4955</v>
      </c>
      <c r="B1815" s="12" t="s">
        <v>4956</v>
      </c>
      <c r="C1815" s="12" t="s">
        <v>1613</v>
      </c>
      <c r="D1815" s="12" t="s">
        <v>1614</v>
      </c>
      <c r="E1815" s="13">
        <v>24</v>
      </c>
      <c r="F1815" s="13">
        <v>24</v>
      </c>
      <c r="G1815" s="12" t="s">
        <v>9</v>
      </c>
      <c r="H1815" s="12" t="s">
        <v>2079</v>
      </c>
      <c r="I1815" s="12" t="s">
        <v>2080</v>
      </c>
      <c r="J1815" s="13">
        <f t="shared" si="140"/>
        <v>0</v>
      </c>
      <c r="K1815" s="14" t="str">
        <f t="shared" si="141"/>
        <v xml:space="preserve"> Equivalent</v>
      </c>
      <c r="L1815" s="4" t="s">
        <v>2239</v>
      </c>
      <c r="N1815" s="4" t="str">
        <f t="shared" si="142"/>
        <v>AE</v>
      </c>
      <c r="O1815" s="4" t="str">
        <f t="shared" si="143"/>
        <v>6</v>
      </c>
      <c r="P1815" s="4" t="str">
        <f t="shared" si="144"/>
        <v>C</v>
      </c>
    </row>
    <row r="1816" spans="1:16" s="4" customFormat="1" ht="18" customHeight="1" x14ac:dyDescent="0.35">
      <c r="A1816" s="11" t="s">
        <v>4957</v>
      </c>
      <c r="B1816" s="12" t="s">
        <v>4958</v>
      </c>
      <c r="C1816" s="12" t="s">
        <v>771</v>
      </c>
      <c r="D1816" s="12" t="s">
        <v>772</v>
      </c>
      <c r="E1816" s="13">
        <v>21</v>
      </c>
      <c r="F1816" s="13">
        <v>21</v>
      </c>
      <c r="G1816" s="12" t="s">
        <v>9</v>
      </c>
      <c r="H1816" s="12" t="s">
        <v>2079</v>
      </c>
      <c r="I1816" s="12" t="s">
        <v>2080</v>
      </c>
      <c r="J1816" s="13">
        <f t="shared" si="140"/>
        <v>0</v>
      </c>
      <c r="K1816" s="14" t="str">
        <f t="shared" si="141"/>
        <v xml:space="preserve"> Equivalent</v>
      </c>
      <c r="L1816" s="4" t="s">
        <v>2239</v>
      </c>
      <c r="N1816" s="4" t="str">
        <f t="shared" si="142"/>
        <v>AE</v>
      </c>
      <c r="O1816" s="4" t="str">
        <f t="shared" si="143"/>
        <v>6</v>
      </c>
      <c r="P1816" s="4" t="str">
        <f t="shared" si="144"/>
        <v>D</v>
      </c>
    </row>
    <row r="1817" spans="1:16" s="4" customFormat="1" ht="18" customHeight="1" x14ac:dyDescent="0.35">
      <c r="A1817" s="11" t="s">
        <v>4959</v>
      </c>
      <c r="B1817" s="12" t="s">
        <v>4960</v>
      </c>
      <c r="C1817" s="12" t="s">
        <v>1745</v>
      </c>
      <c r="D1817" s="12" t="s">
        <v>1746</v>
      </c>
      <c r="E1817" s="13">
        <v>32</v>
      </c>
      <c r="F1817" s="13">
        <v>32</v>
      </c>
      <c r="G1817" s="12" t="s">
        <v>9</v>
      </c>
      <c r="H1817" s="12" t="s">
        <v>2079</v>
      </c>
      <c r="I1817" s="12" t="s">
        <v>2080</v>
      </c>
      <c r="J1817" s="13">
        <f t="shared" si="140"/>
        <v>0</v>
      </c>
      <c r="K1817" s="14" t="str">
        <f t="shared" si="141"/>
        <v xml:space="preserve"> Equivalent</v>
      </c>
      <c r="L1817" s="4" t="s">
        <v>2239</v>
      </c>
      <c r="N1817" s="4" t="str">
        <f t="shared" si="142"/>
        <v>AE</v>
      </c>
      <c r="O1817" s="4" t="str">
        <f t="shared" si="143"/>
        <v>8</v>
      </c>
      <c r="P1817" s="4" t="str">
        <f t="shared" si="144"/>
        <v>D</v>
      </c>
    </row>
    <row r="1818" spans="1:16" s="4" customFormat="1" ht="18" customHeight="1" x14ac:dyDescent="0.35">
      <c r="A1818" s="11" t="s">
        <v>4961</v>
      </c>
      <c r="B1818" s="12" t="s">
        <v>4962</v>
      </c>
      <c r="C1818" s="12" t="s">
        <v>964</v>
      </c>
      <c r="D1818" s="12" t="s">
        <v>965</v>
      </c>
      <c r="E1818" s="13">
        <v>50</v>
      </c>
      <c r="F1818" s="13">
        <v>50</v>
      </c>
      <c r="G1818" s="12" t="s">
        <v>18</v>
      </c>
      <c r="H1818" s="12" t="s">
        <v>2079</v>
      </c>
      <c r="I1818" s="12" t="s">
        <v>2080</v>
      </c>
      <c r="J1818" s="13">
        <f t="shared" si="140"/>
        <v>0</v>
      </c>
      <c r="K1818" s="14" t="str">
        <f t="shared" si="141"/>
        <v xml:space="preserve"> Equivalent</v>
      </c>
      <c r="L1818" s="4" t="s">
        <v>2239</v>
      </c>
      <c r="N1818" s="4" t="str">
        <f t="shared" si="142"/>
        <v>AE</v>
      </c>
      <c r="O1818" s="4" t="str">
        <f t="shared" si="143"/>
        <v>0</v>
      </c>
      <c r="P1818" s="4" t="str">
        <f t="shared" si="144"/>
        <v>D</v>
      </c>
    </row>
    <row r="1819" spans="1:16" s="4" customFormat="1" ht="18" customHeight="1" x14ac:dyDescent="0.35">
      <c r="A1819" s="11" t="s">
        <v>4963</v>
      </c>
      <c r="B1819" s="12" t="s">
        <v>4964</v>
      </c>
      <c r="C1819" s="12" t="s">
        <v>1738</v>
      </c>
      <c r="D1819" s="12" t="s">
        <v>1739</v>
      </c>
      <c r="E1819" s="13">
        <v>24</v>
      </c>
      <c r="F1819" s="13">
        <v>24</v>
      </c>
      <c r="G1819" s="12" t="s">
        <v>9</v>
      </c>
      <c r="H1819" s="12" t="s">
        <v>2079</v>
      </c>
      <c r="I1819" s="12" t="s">
        <v>2080</v>
      </c>
      <c r="J1819" s="13">
        <f t="shared" si="140"/>
        <v>0</v>
      </c>
      <c r="K1819" s="14" t="str">
        <f t="shared" si="141"/>
        <v xml:space="preserve"> Equivalent</v>
      </c>
      <c r="L1819" s="4" t="s">
        <v>2239</v>
      </c>
      <c r="N1819" s="4" t="str">
        <f t="shared" si="142"/>
        <v>AE</v>
      </c>
      <c r="O1819" s="4" t="str">
        <f t="shared" si="143"/>
        <v>2</v>
      </c>
      <c r="P1819" s="4" t="str">
        <f t="shared" si="144"/>
        <v>D</v>
      </c>
    </row>
    <row r="1820" spans="1:16" s="4" customFormat="1" ht="18" customHeight="1" x14ac:dyDescent="0.35">
      <c r="A1820" s="11" t="s">
        <v>4965</v>
      </c>
      <c r="B1820" s="12" t="s">
        <v>4966</v>
      </c>
      <c r="C1820" s="12" t="s">
        <v>1745</v>
      </c>
      <c r="D1820" s="12" t="s">
        <v>1746</v>
      </c>
      <c r="E1820" s="13">
        <v>32</v>
      </c>
      <c r="F1820" s="13">
        <v>32</v>
      </c>
      <c r="G1820" s="12" t="s">
        <v>9</v>
      </c>
      <c r="H1820" s="12" t="s">
        <v>2079</v>
      </c>
      <c r="I1820" s="12" t="s">
        <v>2080</v>
      </c>
      <c r="J1820" s="13">
        <f t="shared" si="140"/>
        <v>0</v>
      </c>
      <c r="K1820" s="14" t="str">
        <f t="shared" si="141"/>
        <v xml:space="preserve"> Equivalent</v>
      </c>
      <c r="L1820" s="4" t="s">
        <v>2239</v>
      </c>
      <c r="N1820" s="4" t="str">
        <f t="shared" si="142"/>
        <v>AE</v>
      </c>
      <c r="O1820" s="4" t="str">
        <f t="shared" si="143"/>
        <v>4</v>
      </c>
      <c r="P1820" s="4" t="str">
        <f t="shared" si="144"/>
        <v>D</v>
      </c>
    </row>
    <row r="1821" spans="1:16" s="4" customFormat="1" ht="18" customHeight="1" x14ac:dyDescent="0.35">
      <c r="A1821" s="11" t="s">
        <v>4967</v>
      </c>
      <c r="B1821" s="12" t="s">
        <v>4968</v>
      </c>
      <c r="C1821" s="12" t="s">
        <v>1751</v>
      </c>
      <c r="D1821" s="12" t="s">
        <v>1752</v>
      </c>
      <c r="E1821" s="13">
        <v>20</v>
      </c>
      <c r="F1821" s="13">
        <v>20</v>
      </c>
      <c r="G1821" s="12" t="s">
        <v>9</v>
      </c>
      <c r="H1821" s="12" t="s">
        <v>2079</v>
      </c>
      <c r="I1821" s="12" t="s">
        <v>2080</v>
      </c>
      <c r="J1821" s="13">
        <f t="shared" si="140"/>
        <v>0</v>
      </c>
      <c r="K1821" s="14" t="str">
        <f t="shared" si="141"/>
        <v xml:space="preserve"> Equivalent</v>
      </c>
      <c r="L1821" s="4" t="s">
        <v>2239</v>
      </c>
      <c r="N1821" s="4" t="str">
        <f t="shared" si="142"/>
        <v>AE</v>
      </c>
      <c r="O1821" s="4" t="str">
        <f t="shared" si="143"/>
        <v>6</v>
      </c>
      <c r="P1821" s="4" t="str">
        <f t="shared" si="144"/>
        <v>D</v>
      </c>
    </row>
    <row r="1822" spans="1:16" s="4" customFormat="1" ht="18" customHeight="1" x14ac:dyDescent="0.35">
      <c r="A1822" s="11" t="s">
        <v>4969</v>
      </c>
      <c r="B1822" s="12" t="s">
        <v>4970</v>
      </c>
      <c r="C1822" s="12" t="s">
        <v>1119</v>
      </c>
      <c r="D1822" s="12" t="s">
        <v>1120</v>
      </c>
      <c r="E1822" s="13">
        <v>64</v>
      </c>
      <c r="F1822" s="13">
        <v>64</v>
      </c>
      <c r="G1822" s="12" t="s">
        <v>18</v>
      </c>
      <c r="H1822" s="12" t="s">
        <v>2079</v>
      </c>
      <c r="I1822" s="12" t="s">
        <v>2080</v>
      </c>
      <c r="J1822" s="13">
        <f t="shared" si="140"/>
        <v>0</v>
      </c>
      <c r="K1822" s="14" t="str">
        <f t="shared" si="141"/>
        <v xml:space="preserve"> Equivalent</v>
      </c>
      <c r="L1822" s="4" t="s">
        <v>2239</v>
      </c>
      <c r="N1822" s="4" t="str">
        <f t="shared" si="142"/>
        <v>AE</v>
      </c>
      <c r="O1822" s="4" t="str">
        <f t="shared" si="143"/>
        <v>8</v>
      </c>
      <c r="P1822" s="4" t="str">
        <f t="shared" si="144"/>
        <v>D</v>
      </c>
    </row>
    <row r="1823" spans="1:16" s="4" customFormat="1" ht="18" customHeight="1" x14ac:dyDescent="0.35">
      <c r="A1823" s="11" t="s">
        <v>4971</v>
      </c>
      <c r="B1823" s="12" t="s">
        <v>4972</v>
      </c>
      <c r="C1823" s="12" t="s">
        <v>1751</v>
      </c>
      <c r="D1823" s="12" t="s">
        <v>1752</v>
      </c>
      <c r="E1823" s="13">
        <v>20</v>
      </c>
      <c r="F1823" s="13">
        <v>20</v>
      </c>
      <c r="G1823" s="12" t="s">
        <v>9</v>
      </c>
      <c r="H1823" s="12" t="s">
        <v>2079</v>
      </c>
      <c r="I1823" s="12" t="s">
        <v>2080</v>
      </c>
      <c r="J1823" s="13">
        <f t="shared" si="140"/>
        <v>0</v>
      </c>
      <c r="K1823" s="14" t="str">
        <f t="shared" si="141"/>
        <v xml:space="preserve"> Equivalent</v>
      </c>
      <c r="L1823" s="4" t="s">
        <v>2239</v>
      </c>
      <c r="N1823" s="4" t="str">
        <f t="shared" si="142"/>
        <v>AE</v>
      </c>
      <c r="O1823" s="4" t="str">
        <f t="shared" si="143"/>
        <v>0</v>
      </c>
      <c r="P1823" s="4" t="str">
        <f t="shared" si="144"/>
        <v>D</v>
      </c>
    </row>
    <row r="1824" spans="1:16" s="4" customFormat="1" ht="18" customHeight="1" x14ac:dyDescent="0.35">
      <c r="A1824" s="11" t="s">
        <v>4973</v>
      </c>
      <c r="B1824" s="12" t="s">
        <v>1814</v>
      </c>
      <c r="C1824" s="12" t="s">
        <v>1751</v>
      </c>
      <c r="D1824" s="12" t="s">
        <v>1752</v>
      </c>
      <c r="E1824" s="13">
        <v>20</v>
      </c>
      <c r="F1824" s="13">
        <v>20</v>
      </c>
      <c r="G1824" s="12" t="s">
        <v>9</v>
      </c>
      <c r="H1824" s="12" t="s">
        <v>2079</v>
      </c>
      <c r="I1824" s="12" t="s">
        <v>2080</v>
      </c>
      <c r="J1824" s="13">
        <f t="shared" si="140"/>
        <v>0</v>
      </c>
      <c r="K1824" s="14" t="str">
        <f t="shared" si="141"/>
        <v xml:space="preserve"> Equivalent</v>
      </c>
      <c r="L1824" s="4" t="s">
        <v>2239</v>
      </c>
      <c r="N1824" s="4" t="str">
        <f t="shared" si="142"/>
        <v>AE</v>
      </c>
      <c r="O1824" s="4" t="str">
        <f t="shared" si="143"/>
        <v>2</v>
      </c>
      <c r="P1824" s="4" t="str">
        <f t="shared" si="144"/>
        <v>D</v>
      </c>
    </row>
    <row r="1825" spans="1:16" s="4" customFormat="1" ht="18" customHeight="1" x14ac:dyDescent="0.35">
      <c r="A1825" s="11" t="s">
        <v>4974</v>
      </c>
      <c r="B1825" s="12" t="s">
        <v>1815</v>
      </c>
      <c r="C1825" s="12" t="s">
        <v>1320</v>
      </c>
      <c r="D1825" s="12" t="s">
        <v>1321</v>
      </c>
      <c r="E1825" s="13">
        <v>16</v>
      </c>
      <c r="F1825" s="13">
        <v>16</v>
      </c>
      <c r="G1825" s="12" t="s">
        <v>18</v>
      </c>
      <c r="H1825" s="12" t="s">
        <v>2079</v>
      </c>
      <c r="I1825" s="12" t="s">
        <v>2080</v>
      </c>
      <c r="J1825" s="13">
        <f t="shared" si="140"/>
        <v>0</v>
      </c>
      <c r="K1825" s="14" t="str">
        <f t="shared" si="141"/>
        <v xml:space="preserve"> Equivalent</v>
      </c>
      <c r="L1825" s="4" t="s">
        <v>2239</v>
      </c>
      <c r="N1825" s="4" t="str">
        <f t="shared" si="142"/>
        <v>AE</v>
      </c>
      <c r="O1825" s="4" t="str">
        <f t="shared" si="143"/>
        <v>4</v>
      </c>
      <c r="P1825" s="4" t="str">
        <f t="shared" si="144"/>
        <v>D</v>
      </c>
    </row>
    <row r="1826" spans="1:16" s="4" customFormat="1" ht="18" customHeight="1" x14ac:dyDescent="0.35">
      <c r="A1826" s="11" t="s">
        <v>4975</v>
      </c>
      <c r="B1826" s="12" t="s">
        <v>1816</v>
      </c>
      <c r="C1826" s="12" t="s">
        <v>1751</v>
      </c>
      <c r="D1826" s="12" t="s">
        <v>1752</v>
      </c>
      <c r="E1826" s="13">
        <v>20</v>
      </c>
      <c r="F1826" s="13">
        <v>20</v>
      </c>
      <c r="G1826" s="12" t="s">
        <v>9</v>
      </c>
      <c r="H1826" s="12" t="s">
        <v>2079</v>
      </c>
      <c r="I1826" s="12" t="s">
        <v>2080</v>
      </c>
      <c r="J1826" s="13">
        <f t="shared" si="140"/>
        <v>0</v>
      </c>
      <c r="K1826" s="14" t="str">
        <f t="shared" si="141"/>
        <v xml:space="preserve"> Equivalent</v>
      </c>
      <c r="L1826" s="4" t="s">
        <v>2239</v>
      </c>
      <c r="N1826" s="4" t="str">
        <f t="shared" si="142"/>
        <v>AE</v>
      </c>
      <c r="O1826" s="4" t="str">
        <f t="shared" si="143"/>
        <v>6</v>
      </c>
      <c r="P1826" s="4" t="str">
        <f t="shared" si="144"/>
        <v>D</v>
      </c>
    </row>
    <row r="1827" spans="1:16" s="4" customFormat="1" ht="18" customHeight="1" x14ac:dyDescent="0.35">
      <c r="A1827" s="11" t="s">
        <v>4976</v>
      </c>
      <c r="B1827" s="12" t="s">
        <v>1817</v>
      </c>
      <c r="C1827" s="12" t="s">
        <v>1751</v>
      </c>
      <c r="D1827" s="12" t="s">
        <v>1752</v>
      </c>
      <c r="E1827" s="13">
        <v>20</v>
      </c>
      <c r="F1827" s="13">
        <v>20</v>
      </c>
      <c r="G1827" s="12" t="s">
        <v>9</v>
      </c>
      <c r="H1827" s="12" t="s">
        <v>2079</v>
      </c>
      <c r="I1827" s="12" t="s">
        <v>2080</v>
      </c>
      <c r="J1827" s="13">
        <f t="shared" si="140"/>
        <v>0</v>
      </c>
      <c r="K1827" s="14" t="str">
        <f t="shared" si="141"/>
        <v xml:space="preserve"> Equivalent</v>
      </c>
      <c r="L1827" s="4" t="s">
        <v>2239</v>
      </c>
      <c r="M1827" s="6" t="s">
        <v>2240</v>
      </c>
      <c r="N1827" s="4" t="str">
        <f t="shared" si="142"/>
        <v>AE</v>
      </c>
      <c r="O1827" s="4" t="str">
        <f t="shared" si="143"/>
        <v>8</v>
      </c>
      <c r="P1827" s="4" t="str">
        <f t="shared" si="144"/>
        <v>D</v>
      </c>
    </row>
    <row r="1828" spans="1:16" s="4" customFormat="1" ht="18" customHeight="1" x14ac:dyDescent="0.35">
      <c r="A1828" s="11" t="s">
        <v>4977</v>
      </c>
      <c r="B1828" s="12" t="s">
        <v>1818</v>
      </c>
      <c r="C1828" s="12" t="s">
        <v>1024</v>
      </c>
      <c r="D1828" s="12" t="s">
        <v>1025</v>
      </c>
      <c r="E1828" s="13">
        <v>32</v>
      </c>
      <c r="F1828" s="13">
        <v>32</v>
      </c>
      <c r="G1828" s="12" t="s">
        <v>9</v>
      </c>
      <c r="H1828" s="12" t="s">
        <v>2079</v>
      </c>
      <c r="I1828" s="12" t="s">
        <v>2080</v>
      </c>
      <c r="J1828" s="13">
        <f t="shared" si="140"/>
        <v>0</v>
      </c>
      <c r="K1828" s="14" t="str">
        <f t="shared" si="141"/>
        <v xml:space="preserve"> Equivalent</v>
      </c>
      <c r="L1828" s="4" t="s">
        <v>2239</v>
      </c>
      <c r="M1828" s="6" t="s">
        <v>2240</v>
      </c>
      <c r="N1828" s="4" t="str">
        <f t="shared" si="142"/>
        <v>AE</v>
      </c>
      <c r="O1828" s="4" t="str">
        <f t="shared" si="143"/>
        <v>0</v>
      </c>
      <c r="P1828" s="4" t="str">
        <f t="shared" si="144"/>
        <v>D</v>
      </c>
    </row>
    <row r="1829" spans="1:16" s="4" customFormat="1" ht="18" customHeight="1" x14ac:dyDescent="0.35">
      <c r="A1829" s="11" t="s">
        <v>4978</v>
      </c>
      <c r="B1829" s="12" t="s">
        <v>4979</v>
      </c>
      <c r="C1829" s="12" t="s">
        <v>725</v>
      </c>
      <c r="D1829" s="12" t="s">
        <v>726</v>
      </c>
      <c r="E1829" s="13">
        <v>60</v>
      </c>
      <c r="F1829" s="13">
        <v>60</v>
      </c>
      <c r="G1829" s="12" t="s">
        <v>18</v>
      </c>
      <c r="H1829" s="12" t="s">
        <v>2079</v>
      </c>
      <c r="I1829" s="12" t="s">
        <v>2080</v>
      </c>
      <c r="J1829" s="13">
        <f t="shared" si="140"/>
        <v>0</v>
      </c>
      <c r="K1829" s="14" t="str">
        <f t="shared" si="141"/>
        <v xml:space="preserve"> Equivalent</v>
      </c>
      <c r="L1829" s="4" t="s">
        <v>2239</v>
      </c>
      <c r="N1829" s="4" t="str">
        <f t="shared" si="142"/>
        <v>AE</v>
      </c>
      <c r="O1829" s="4" t="str">
        <f t="shared" si="143"/>
        <v>2</v>
      </c>
      <c r="P1829" s="4" t="str">
        <f t="shared" si="144"/>
        <v>D</v>
      </c>
    </row>
    <row r="1830" spans="1:16" s="4" customFormat="1" ht="18" customHeight="1" x14ac:dyDescent="0.35">
      <c r="A1830" s="11" t="s">
        <v>4980</v>
      </c>
      <c r="B1830" s="12" t="s">
        <v>1819</v>
      </c>
      <c r="C1830" s="12" t="s">
        <v>1751</v>
      </c>
      <c r="D1830" s="12" t="s">
        <v>1752</v>
      </c>
      <c r="E1830" s="13">
        <v>23</v>
      </c>
      <c r="F1830" s="13">
        <v>23</v>
      </c>
      <c r="G1830" s="12" t="s">
        <v>9</v>
      </c>
      <c r="H1830" s="12" t="s">
        <v>2079</v>
      </c>
      <c r="I1830" s="12" t="s">
        <v>2080</v>
      </c>
      <c r="J1830" s="13">
        <f t="shared" si="140"/>
        <v>0</v>
      </c>
      <c r="K1830" s="14" t="str">
        <f t="shared" si="141"/>
        <v xml:space="preserve"> Equivalent</v>
      </c>
      <c r="L1830" s="4" t="s">
        <v>2239</v>
      </c>
      <c r="N1830" s="4" t="str">
        <f t="shared" si="142"/>
        <v>AE</v>
      </c>
      <c r="O1830" s="4" t="str">
        <f t="shared" si="143"/>
        <v>4</v>
      </c>
      <c r="P1830" s="4" t="str">
        <f t="shared" si="144"/>
        <v>D</v>
      </c>
    </row>
    <row r="1831" spans="1:16" s="4" customFormat="1" ht="18" customHeight="1" x14ac:dyDescent="0.35">
      <c r="A1831" s="11" t="s">
        <v>4981</v>
      </c>
      <c r="B1831" s="12" t="s">
        <v>4982</v>
      </c>
      <c r="C1831" s="12" t="s">
        <v>1024</v>
      </c>
      <c r="D1831" s="12" t="s">
        <v>1025</v>
      </c>
      <c r="E1831" s="13">
        <v>32</v>
      </c>
      <c r="F1831" s="13">
        <v>32</v>
      </c>
      <c r="G1831" s="12" t="s">
        <v>9</v>
      </c>
      <c r="H1831" s="12" t="s">
        <v>2079</v>
      </c>
      <c r="I1831" s="12" t="s">
        <v>2080</v>
      </c>
      <c r="J1831" s="13">
        <f t="shared" si="140"/>
        <v>0</v>
      </c>
      <c r="K1831" s="14" t="str">
        <f t="shared" si="141"/>
        <v xml:space="preserve"> Equivalent</v>
      </c>
      <c r="L1831" s="4" t="s">
        <v>2239</v>
      </c>
      <c r="M1831" s="6" t="s">
        <v>2240</v>
      </c>
      <c r="N1831" s="4" t="str">
        <f t="shared" si="142"/>
        <v>AE</v>
      </c>
      <c r="O1831" s="4" t="str">
        <f t="shared" si="143"/>
        <v>6</v>
      </c>
      <c r="P1831" s="4" t="str">
        <f t="shared" si="144"/>
        <v>D</v>
      </c>
    </row>
    <row r="1832" spans="1:16" s="4" customFormat="1" ht="18" customHeight="1" x14ac:dyDescent="0.35">
      <c r="A1832" s="11" t="s">
        <v>4983</v>
      </c>
      <c r="B1832" s="12" t="s">
        <v>1820</v>
      </c>
      <c r="C1832" s="12" t="s">
        <v>4984</v>
      </c>
      <c r="D1832" s="12" t="s">
        <v>4985</v>
      </c>
      <c r="E1832" s="13">
        <v>24</v>
      </c>
      <c r="F1832" s="13">
        <v>24</v>
      </c>
      <c r="G1832" s="12" t="s">
        <v>9</v>
      </c>
      <c r="H1832" s="12" t="s">
        <v>2079</v>
      </c>
      <c r="I1832" s="12" t="s">
        <v>2080</v>
      </c>
      <c r="J1832" s="13">
        <f t="shared" si="140"/>
        <v>0</v>
      </c>
      <c r="K1832" s="14" t="str">
        <f t="shared" si="141"/>
        <v xml:space="preserve"> Equivalent</v>
      </c>
      <c r="L1832" s="4" t="s">
        <v>2239</v>
      </c>
      <c r="N1832" s="4" t="str">
        <f t="shared" si="142"/>
        <v>AE</v>
      </c>
      <c r="O1832" s="4" t="str">
        <f t="shared" si="143"/>
        <v>8</v>
      </c>
      <c r="P1832" s="4" t="str">
        <f t="shared" si="144"/>
        <v>D</v>
      </c>
    </row>
    <row r="1833" spans="1:16" s="4" customFormat="1" ht="18" customHeight="1" x14ac:dyDescent="0.35">
      <c r="A1833" s="11" t="s">
        <v>4986</v>
      </c>
      <c r="B1833" s="12" t="s">
        <v>1821</v>
      </c>
      <c r="C1833" s="12" t="s">
        <v>799</v>
      </c>
      <c r="D1833" s="12" t="s">
        <v>800</v>
      </c>
      <c r="E1833" s="13">
        <v>24</v>
      </c>
      <c r="F1833" s="13">
        <v>24</v>
      </c>
      <c r="G1833" s="12" t="s">
        <v>18</v>
      </c>
      <c r="H1833" s="12" t="s">
        <v>2079</v>
      </c>
      <c r="I1833" s="12" t="s">
        <v>2080</v>
      </c>
      <c r="J1833" s="13">
        <f t="shared" si="140"/>
        <v>0</v>
      </c>
      <c r="K1833" s="14" t="str">
        <f t="shared" si="141"/>
        <v xml:space="preserve"> Equivalent</v>
      </c>
      <c r="L1833" s="4" t="s">
        <v>2239</v>
      </c>
      <c r="M1833" s="6" t="s">
        <v>2240</v>
      </c>
      <c r="N1833" s="4" t="str">
        <f t="shared" si="142"/>
        <v>AE</v>
      </c>
      <c r="O1833" s="4" t="str">
        <f t="shared" si="143"/>
        <v>0</v>
      </c>
      <c r="P1833" s="4" t="str">
        <f t="shared" si="144"/>
        <v>D</v>
      </c>
    </row>
    <row r="1834" spans="1:16" s="4" customFormat="1" ht="18" customHeight="1" x14ac:dyDescent="0.35">
      <c r="A1834" s="11" t="s">
        <v>4987</v>
      </c>
      <c r="B1834" s="12" t="s">
        <v>1822</v>
      </c>
      <c r="C1834" s="12" t="s">
        <v>4988</v>
      </c>
      <c r="D1834" s="12" t="s">
        <v>4989</v>
      </c>
      <c r="E1834" s="13">
        <v>24</v>
      </c>
      <c r="F1834" s="13">
        <v>24</v>
      </c>
      <c r="G1834" s="12" t="s">
        <v>9</v>
      </c>
      <c r="H1834" s="12" t="s">
        <v>2079</v>
      </c>
      <c r="I1834" s="12" t="s">
        <v>2080</v>
      </c>
      <c r="J1834" s="13">
        <f t="shared" si="140"/>
        <v>0</v>
      </c>
      <c r="K1834" s="14" t="str">
        <f t="shared" si="141"/>
        <v xml:space="preserve"> Equivalent</v>
      </c>
      <c r="L1834" s="4" t="s">
        <v>2239</v>
      </c>
      <c r="N1834" s="4" t="str">
        <f t="shared" si="142"/>
        <v>AE</v>
      </c>
      <c r="O1834" s="4" t="str">
        <f t="shared" si="143"/>
        <v>2</v>
      </c>
      <c r="P1834" s="4" t="str">
        <f t="shared" si="144"/>
        <v>D</v>
      </c>
    </row>
    <row r="1835" spans="1:16" s="4" customFormat="1" ht="18" customHeight="1" x14ac:dyDescent="0.35">
      <c r="A1835" s="11" t="s">
        <v>4990</v>
      </c>
      <c r="B1835" s="12" t="s">
        <v>4991</v>
      </c>
      <c r="C1835" s="12" t="s">
        <v>1745</v>
      </c>
      <c r="D1835" s="12" t="s">
        <v>1746</v>
      </c>
      <c r="E1835" s="13">
        <v>23</v>
      </c>
      <c r="F1835" s="13">
        <v>23</v>
      </c>
      <c r="G1835" s="12" t="s">
        <v>9</v>
      </c>
      <c r="H1835" s="12" t="s">
        <v>2079</v>
      </c>
      <c r="I1835" s="12" t="s">
        <v>2080</v>
      </c>
      <c r="J1835" s="13">
        <f t="shared" si="140"/>
        <v>0</v>
      </c>
      <c r="K1835" s="14" t="str">
        <f t="shared" si="141"/>
        <v xml:space="preserve"> Equivalent</v>
      </c>
      <c r="L1835" s="4" t="s">
        <v>2239</v>
      </c>
      <c r="M1835" s="6" t="s">
        <v>2240</v>
      </c>
      <c r="N1835" s="4" t="str">
        <f t="shared" si="142"/>
        <v>AE</v>
      </c>
      <c r="O1835" s="4" t="str">
        <f t="shared" si="143"/>
        <v>4</v>
      </c>
      <c r="P1835" s="4" t="str">
        <f t="shared" si="144"/>
        <v>D</v>
      </c>
    </row>
    <row r="1836" spans="1:16" s="4" customFormat="1" ht="18" customHeight="1" x14ac:dyDescent="0.35">
      <c r="A1836" s="11" t="s">
        <v>4992</v>
      </c>
      <c r="B1836" s="12" t="s">
        <v>1823</v>
      </c>
      <c r="C1836" s="12" t="s">
        <v>799</v>
      </c>
      <c r="D1836" s="12" t="s">
        <v>800</v>
      </c>
      <c r="E1836" s="13">
        <v>48</v>
      </c>
      <c r="F1836" s="13">
        <v>48</v>
      </c>
      <c r="G1836" s="12" t="s">
        <v>18</v>
      </c>
      <c r="H1836" s="12" t="s">
        <v>2079</v>
      </c>
      <c r="I1836" s="12" t="s">
        <v>2080</v>
      </c>
      <c r="J1836" s="13">
        <f t="shared" si="140"/>
        <v>0</v>
      </c>
      <c r="K1836" s="14" t="str">
        <f t="shared" si="141"/>
        <v xml:space="preserve"> Equivalent</v>
      </c>
      <c r="L1836" s="4" t="s">
        <v>2239</v>
      </c>
      <c r="M1836" s="6" t="s">
        <v>2240</v>
      </c>
      <c r="N1836" s="4" t="str">
        <f t="shared" si="142"/>
        <v>AE</v>
      </c>
      <c r="O1836" s="4" t="str">
        <f t="shared" si="143"/>
        <v>4</v>
      </c>
      <c r="P1836" s="4" t="str">
        <f t="shared" si="144"/>
        <v>D</v>
      </c>
    </row>
    <row r="1837" spans="1:16" s="4" customFormat="1" ht="18" customHeight="1" x14ac:dyDescent="0.35">
      <c r="A1837" s="11" t="s">
        <v>4993</v>
      </c>
      <c r="B1837" s="12" t="s">
        <v>1824</v>
      </c>
      <c r="C1837" s="12" t="s">
        <v>1024</v>
      </c>
      <c r="D1837" s="12" t="s">
        <v>1025</v>
      </c>
      <c r="E1837" s="13">
        <v>32</v>
      </c>
      <c r="F1837" s="13">
        <v>32</v>
      </c>
      <c r="G1837" s="12" t="s">
        <v>9</v>
      </c>
      <c r="H1837" s="12" t="s">
        <v>2079</v>
      </c>
      <c r="I1837" s="12" t="s">
        <v>2080</v>
      </c>
      <c r="J1837" s="13">
        <f t="shared" si="140"/>
        <v>0</v>
      </c>
      <c r="K1837" s="14" t="str">
        <f t="shared" si="141"/>
        <v xml:space="preserve"> Equivalent</v>
      </c>
      <c r="L1837" s="4" t="s">
        <v>2239</v>
      </c>
      <c r="N1837" s="4" t="str">
        <f t="shared" si="142"/>
        <v>AE</v>
      </c>
      <c r="O1837" s="4" t="str">
        <f t="shared" si="143"/>
        <v>6</v>
      </c>
      <c r="P1837" s="4" t="str">
        <f t="shared" si="144"/>
        <v>D</v>
      </c>
    </row>
    <row r="1838" spans="1:16" s="4" customFormat="1" ht="18" customHeight="1" x14ac:dyDescent="0.35">
      <c r="A1838" s="11" t="s">
        <v>4994</v>
      </c>
      <c r="B1838" s="12" t="s">
        <v>1825</v>
      </c>
      <c r="C1838" s="12" t="s">
        <v>822</v>
      </c>
      <c r="D1838" s="12" t="s">
        <v>823</v>
      </c>
      <c r="E1838" s="13">
        <v>161</v>
      </c>
      <c r="F1838" s="13">
        <v>161</v>
      </c>
      <c r="G1838" s="12" t="s">
        <v>18</v>
      </c>
      <c r="H1838" s="12" t="s">
        <v>2079</v>
      </c>
      <c r="I1838" s="12" t="s">
        <v>2080</v>
      </c>
      <c r="J1838" s="13">
        <f t="shared" si="140"/>
        <v>0</v>
      </c>
      <c r="K1838" s="14" t="str">
        <f t="shared" si="141"/>
        <v xml:space="preserve"> Equivalent</v>
      </c>
      <c r="L1838" s="4" t="s">
        <v>2239</v>
      </c>
      <c r="N1838" s="4" t="str">
        <f t="shared" si="142"/>
        <v>AE</v>
      </c>
      <c r="O1838" s="4" t="str">
        <f t="shared" si="143"/>
        <v>8</v>
      </c>
      <c r="P1838" s="4" t="str">
        <f t="shared" si="144"/>
        <v>D</v>
      </c>
    </row>
    <row r="1839" spans="1:16" s="4" customFormat="1" ht="18" customHeight="1" x14ac:dyDescent="0.35">
      <c r="A1839" s="11" t="s">
        <v>4995</v>
      </c>
      <c r="B1839" s="12" t="s">
        <v>4996</v>
      </c>
      <c r="C1839" s="12" t="s">
        <v>799</v>
      </c>
      <c r="D1839" s="12" t="s">
        <v>800</v>
      </c>
      <c r="E1839" s="13">
        <v>24</v>
      </c>
      <c r="F1839" s="13">
        <v>24</v>
      </c>
      <c r="G1839" s="12" t="s">
        <v>18</v>
      </c>
      <c r="H1839" s="12" t="s">
        <v>2079</v>
      </c>
      <c r="I1839" s="12" t="s">
        <v>2080</v>
      </c>
      <c r="J1839" s="13">
        <f t="shared" si="140"/>
        <v>0</v>
      </c>
      <c r="K1839" s="14" t="str">
        <f t="shared" si="141"/>
        <v xml:space="preserve"> Equivalent</v>
      </c>
      <c r="L1839" s="4" t="s">
        <v>2239</v>
      </c>
      <c r="N1839" s="4" t="str">
        <f t="shared" si="142"/>
        <v>AE</v>
      </c>
      <c r="O1839" s="4" t="str">
        <f t="shared" si="143"/>
        <v>0</v>
      </c>
      <c r="P1839" s="4" t="str">
        <f t="shared" si="144"/>
        <v>D</v>
      </c>
    </row>
    <row r="1840" spans="1:16" s="4" customFormat="1" ht="18" customHeight="1" x14ac:dyDescent="0.35">
      <c r="A1840" s="11" t="s">
        <v>4997</v>
      </c>
      <c r="B1840" s="12" t="s">
        <v>1826</v>
      </c>
      <c r="C1840" s="12" t="s">
        <v>606</v>
      </c>
      <c r="D1840" s="12" t="s">
        <v>607</v>
      </c>
      <c r="E1840" s="13">
        <v>17</v>
      </c>
      <c r="F1840" s="13">
        <v>17</v>
      </c>
      <c r="G1840" s="12" t="s">
        <v>18</v>
      </c>
      <c r="H1840" s="12" t="s">
        <v>2079</v>
      </c>
      <c r="I1840" s="12" t="s">
        <v>2080</v>
      </c>
      <c r="J1840" s="13">
        <f t="shared" si="140"/>
        <v>0</v>
      </c>
      <c r="K1840" s="14" t="str">
        <f t="shared" si="141"/>
        <v xml:space="preserve"> Equivalent</v>
      </c>
      <c r="L1840" s="4" t="s">
        <v>2239</v>
      </c>
      <c r="N1840" s="4" t="str">
        <f t="shared" si="142"/>
        <v>AE</v>
      </c>
      <c r="O1840" s="4" t="str">
        <f t="shared" si="143"/>
        <v>2</v>
      </c>
      <c r="P1840" s="4" t="str">
        <f t="shared" si="144"/>
        <v>D</v>
      </c>
    </row>
    <row r="1841" spans="1:16" s="4" customFormat="1" ht="18" customHeight="1" x14ac:dyDescent="0.35">
      <c r="A1841" s="11" t="s">
        <v>4998</v>
      </c>
      <c r="B1841" s="12" t="s">
        <v>4999</v>
      </c>
      <c r="C1841" s="12" t="s">
        <v>5000</v>
      </c>
      <c r="D1841" s="12" t="s">
        <v>5001</v>
      </c>
      <c r="E1841" s="13">
        <v>144</v>
      </c>
      <c r="F1841" s="13">
        <v>144</v>
      </c>
      <c r="G1841" s="12" t="s">
        <v>157</v>
      </c>
      <c r="H1841" s="12" t="s">
        <v>2079</v>
      </c>
      <c r="I1841" s="12" t="s">
        <v>2080</v>
      </c>
      <c r="J1841" s="13">
        <f t="shared" si="140"/>
        <v>0</v>
      </c>
      <c r="K1841" s="14" t="str">
        <f t="shared" si="141"/>
        <v xml:space="preserve"> Equivalent</v>
      </c>
      <c r="L1841" s="4" t="s">
        <v>2239</v>
      </c>
      <c r="N1841" s="4" t="str">
        <f t="shared" si="142"/>
        <v>AE</v>
      </c>
      <c r="O1841" s="4" t="str">
        <f t="shared" si="143"/>
        <v>4</v>
      </c>
      <c r="P1841" s="4" t="str">
        <f t="shared" si="144"/>
        <v>D</v>
      </c>
    </row>
    <row r="1842" spans="1:16" s="4" customFormat="1" ht="18" customHeight="1" x14ac:dyDescent="0.35">
      <c r="A1842" s="11" t="s">
        <v>5002</v>
      </c>
      <c r="B1842" s="12" t="s">
        <v>5003</v>
      </c>
      <c r="C1842" s="12" t="s">
        <v>1738</v>
      </c>
      <c r="D1842" s="12" t="s">
        <v>1739</v>
      </c>
      <c r="E1842" s="13">
        <v>24</v>
      </c>
      <c r="F1842" s="13">
        <v>24</v>
      </c>
      <c r="G1842" s="12" t="s">
        <v>9</v>
      </c>
      <c r="H1842" s="12" t="s">
        <v>2079</v>
      </c>
      <c r="I1842" s="12" t="s">
        <v>2080</v>
      </c>
      <c r="J1842" s="13">
        <f t="shared" si="140"/>
        <v>0</v>
      </c>
      <c r="K1842" s="14" t="str">
        <f t="shared" si="141"/>
        <v xml:space="preserve"> Equivalent</v>
      </c>
      <c r="L1842" s="4" t="s">
        <v>2239</v>
      </c>
      <c r="N1842" s="4" t="str">
        <f t="shared" si="142"/>
        <v>AE</v>
      </c>
      <c r="O1842" s="4" t="str">
        <f t="shared" si="143"/>
        <v>6</v>
      </c>
      <c r="P1842" s="4" t="str">
        <f t="shared" si="144"/>
        <v>D</v>
      </c>
    </row>
    <row r="1843" spans="1:16" s="4" customFormat="1" ht="18" customHeight="1" x14ac:dyDescent="0.35">
      <c r="A1843" s="11" t="s">
        <v>5004</v>
      </c>
      <c r="B1843" s="12" t="s">
        <v>5005</v>
      </c>
      <c r="C1843" s="12" t="s">
        <v>1742</v>
      </c>
      <c r="D1843" s="12" t="s">
        <v>1743</v>
      </c>
      <c r="E1843" s="13">
        <v>140</v>
      </c>
      <c r="F1843" s="13">
        <v>140</v>
      </c>
      <c r="G1843" s="12" t="s">
        <v>18</v>
      </c>
      <c r="H1843" s="12" t="s">
        <v>2079</v>
      </c>
      <c r="I1843" s="12" t="s">
        <v>2080</v>
      </c>
      <c r="J1843" s="13">
        <f t="shared" si="140"/>
        <v>0</v>
      </c>
      <c r="K1843" s="14" t="str">
        <f t="shared" si="141"/>
        <v xml:space="preserve"> Equivalent</v>
      </c>
      <c r="L1843" s="4" t="s">
        <v>2239</v>
      </c>
      <c r="N1843" s="4" t="str">
        <f t="shared" si="142"/>
        <v>AE</v>
      </c>
      <c r="O1843" s="4" t="str">
        <f t="shared" si="143"/>
        <v>8</v>
      </c>
      <c r="P1843" s="4" t="str">
        <f t="shared" si="144"/>
        <v>D</v>
      </c>
    </row>
    <row r="1844" spans="1:16" s="4" customFormat="1" ht="18" customHeight="1" x14ac:dyDescent="0.35">
      <c r="A1844" s="11" t="s">
        <v>5006</v>
      </c>
      <c r="B1844" s="12" t="s">
        <v>5007</v>
      </c>
      <c r="C1844" s="12" t="s">
        <v>2072</v>
      </c>
      <c r="D1844" s="12" t="s">
        <v>2073</v>
      </c>
      <c r="E1844" s="13">
        <v>7</v>
      </c>
      <c r="F1844" s="13">
        <v>7</v>
      </c>
      <c r="G1844" s="12" t="s">
        <v>18</v>
      </c>
      <c r="H1844" s="12" t="s">
        <v>2079</v>
      </c>
      <c r="I1844" s="12" t="s">
        <v>2080</v>
      </c>
      <c r="J1844" s="13">
        <f t="shared" si="140"/>
        <v>0</v>
      </c>
      <c r="K1844" s="14" t="str">
        <f t="shared" si="141"/>
        <v xml:space="preserve"> Equivalent</v>
      </c>
      <c r="L1844" s="4" t="s">
        <v>2239</v>
      </c>
      <c r="N1844" s="4" t="str">
        <f t="shared" si="142"/>
        <v>AE</v>
      </c>
      <c r="O1844" s="4" t="str">
        <f t="shared" si="143"/>
        <v>0</v>
      </c>
      <c r="P1844" s="4" t="str">
        <f t="shared" si="144"/>
        <v>D</v>
      </c>
    </row>
    <row r="1845" spans="1:16" s="4" customFormat="1" ht="18" customHeight="1" x14ac:dyDescent="0.35">
      <c r="A1845" s="11" t="s">
        <v>5008</v>
      </c>
      <c r="B1845" s="12" t="s">
        <v>1827</v>
      </c>
      <c r="C1845" s="12" t="s">
        <v>1024</v>
      </c>
      <c r="D1845" s="12" t="s">
        <v>1025</v>
      </c>
      <c r="E1845" s="13">
        <v>32</v>
      </c>
      <c r="F1845" s="13">
        <v>32</v>
      </c>
      <c r="G1845" s="12" t="s">
        <v>9</v>
      </c>
      <c r="H1845" s="12" t="s">
        <v>2079</v>
      </c>
      <c r="I1845" s="12" t="s">
        <v>2080</v>
      </c>
      <c r="J1845" s="13">
        <f t="shared" si="140"/>
        <v>0</v>
      </c>
      <c r="K1845" s="14" t="str">
        <f t="shared" si="141"/>
        <v xml:space="preserve"> Equivalent</v>
      </c>
      <c r="L1845" s="4" t="s">
        <v>2239</v>
      </c>
      <c r="N1845" s="4" t="str">
        <f t="shared" si="142"/>
        <v>AE</v>
      </c>
      <c r="O1845" s="4" t="str">
        <f t="shared" si="143"/>
        <v>2</v>
      </c>
      <c r="P1845" s="4" t="str">
        <f t="shared" si="144"/>
        <v>D</v>
      </c>
    </row>
    <row r="1846" spans="1:16" s="4" customFormat="1" ht="18" customHeight="1" x14ac:dyDescent="0.35">
      <c r="A1846" s="11" t="s">
        <v>5009</v>
      </c>
      <c r="B1846" s="12" t="s">
        <v>1828</v>
      </c>
      <c r="C1846" s="12" t="s">
        <v>606</v>
      </c>
      <c r="D1846" s="12" t="s">
        <v>607</v>
      </c>
      <c r="E1846" s="13">
        <v>48</v>
      </c>
      <c r="F1846" s="13">
        <v>48</v>
      </c>
      <c r="G1846" s="12" t="s">
        <v>18</v>
      </c>
      <c r="H1846" s="12" t="s">
        <v>2079</v>
      </c>
      <c r="I1846" s="12" t="s">
        <v>2080</v>
      </c>
      <c r="J1846" s="13">
        <f t="shared" si="140"/>
        <v>0</v>
      </c>
      <c r="K1846" s="14" t="str">
        <f t="shared" si="141"/>
        <v xml:space="preserve"> Equivalent</v>
      </c>
      <c r="L1846" s="4" t="s">
        <v>2239</v>
      </c>
      <c r="N1846" s="4" t="str">
        <f t="shared" si="142"/>
        <v>AE</v>
      </c>
      <c r="O1846" s="4" t="str">
        <f t="shared" si="143"/>
        <v>4</v>
      </c>
      <c r="P1846" s="4" t="str">
        <f t="shared" si="144"/>
        <v>D</v>
      </c>
    </row>
    <row r="1847" spans="1:16" s="4" customFormat="1" ht="18" customHeight="1" x14ac:dyDescent="0.35">
      <c r="A1847" s="11" t="s">
        <v>5010</v>
      </c>
      <c r="B1847" s="12" t="s">
        <v>1829</v>
      </c>
      <c r="C1847" s="12" t="s">
        <v>805</v>
      </c>
      <c r="D1847" s="12" t="s">
        <v>806</v>
      </c>
      <c r="E1847" s="13">
        <v>32</v>
      </c>
      <c r="F1847" s="13">
        <v>32</v>
      </c>
      <c r="G1847" s="12" t="s">
        <v>9</v>
      </c>
      <c r="H1847" s="12" t="s">
        <v>2079</v>
      </c>
      <c r="I1847" s="12" t="s">
        <v>2080</v>
      </c>
      <c r="J1847" s="13">
        <f t="shared" si="140"/>
        <v>0</v>
      </c>
      <c r="K1847" s="14" t="str">
        <f t="shared" si="141"/>
        <v xml:space="preserve"> Equivalent</v>
      </c>
      <c r="L1847" s="4" t="s">
        <v>2239</v>
      </c>
      <c r="N1847" s="4" t="str">
        <f t="shared" si="142"/>
        <v>AE</v>
      </c>
      <c r="O1847" s="4" t="str">
        <f t="shared" si="143"/>
        <v>6</v>
      </c>
      <c r="P1847" s="4" t="str">
        <f t="shared" si="144"/>
        <v>D</v>
      </c>
    </row>
    <row r="1848" spans="1:16" s="4" customFormat="1" ht="18" customHeight="1" x14ac:dyDescent="0.35">
      <c r="A1848" s="11" t="s">
        <v>5011</v>
      </c>
      <c r="B1848" s="12" t="s">
        <v>1830</v>
      </c>
      <c r="C1848" s="12" t="s">
        <v>567</v>
      </c>
      <c r="D1848" s="12" t="s">
        <v>568</v>
      </c>
      <c r="E1848" s="13">
        <v>144</v>
      </c>
      <c r="F1848" s="13">
        <v>144</v>
      </c>
      <c r="G1848" s="12" t="s">
        <v>157</v>
      </c>
      <c r="H1848" s="12" t="s">
        <v>2079</v>
      </c>
      <c r="I1848" s="12" t="s">
        <v>2080</v>
      </c>
      <c r="J1848" s="13">
        <f t="shared" si="140"/>
        <v>0</v>
      </c>
      <c r="K1848" s="14" t="str">
        <f t="shared" si="141"/>
        <v xml:space="preserve"> Equivalent</v>
      </c>
      <c r="L1848" s="4" t="s">
        <v>2239</v>
      </c>
      <c r="N1848" s="4" t="str">
        <f t="shared" si="142"/>
        <v>AE</v>
      </c>
      <c r="O1848" s="4" t="str">
        <f t="shared" si="143"/>
        <v>8</v>
      </c>
      <c r="P1848" s="4" t="str">
        <f t="shared" si="144"/>
        <v>D</v>
      </c>
    </row>
    <row r="1849" spans="1:16" s="4" customFormat="1" ht="18" customHeight="1" x14ac:dyDescent="0.35">
      <c r="A1849" s="11" t="s">
        <v>5012</v>
      </c>
      <c r="B1849" s="12" t="s">
        <v>1831</v>
      </c>
      <c r="C1849" s="12" t="s">
        <v>799</v>
      </c>
      <c r="D1849" s="12" t="s">
        <v>800</v>
      </c>
      <c r="E1849" s="13">
        <v>47</v>
      </c>
      <c r="F1849" s="13">
        <v>47</v>
      </c>
      <c r="G1849" s="12" t="s">
        <v>18</v>
      </c>
      <c r="H1849" s="12" t="s">
        <v>2079</v>
      </c>
      <c r="I1849" s="12" t="s">
        <v>2080</v>
      </c>
      <c r="J1849" s="13">
        <f t="shared" si="140"/>
        <v>0</v>
      </c>
      <c r="K1849" s="14" t="str">
        <f t="shared" si="141"/>
        <v xml:space="preserve"> Equivalent</v>
      </c>
      <c r="L1849" s="4" t="s">
        <v>2239</v>
      </c>
      <c r="N1849" s="4" t="str">
        <f t="shared" si="142"/>
        <v>AE</v>
      </c>
      <c r="O1849" s="4" t="str">
        <f t="shared" si="143"/>
        <v>0</v>
      </c>
      <c r="P1849" s="4" t="str">
        <f t="shared" si="144"/>
        <v>D</v>
      </c>
    </row>
    <row r="1850" spans="1:16" s="4" customFormat="1" ht="18" customHeight="1" x14ac:dyDescent="0.35">
      <c r="A1850" s="11" t="s">
        <v>5013</v>
      </c>
      <c r="B1850" s="12" t="s">
        <v>1832</v>
      </c>
      <c r="C1850" s="12" t="s">
        <v>805</v>
      </c>
      <c r="D1850" s="12" t="s">
        <v>806</v>
      </c>
      <c r="E1850" s="13">
        <v>23</v>
      </c>
      <c r="F1850" s="13">
        <v>23</v>
      </c>
      <c r="G1850" s="12" t="s">
        <v>9</v>
      </c>
      <c r="H1850" s="12" t="s">
        <v>2079</v>
      </c>
      <c r="I1850" s="12" t="s">
        <v>2080</v>
      </c>
      <c r="J1850" s="13">
        <f t="shared" si="140"/>
        <v>0</v>
      </c>
      <c r="K1850" s="14" t="str">
        <f t="shared" si="141"/>
        <v xml:space="preserve"> Equivalent</v>
      </c>
      <c r="L1850" s="4" t="s">
        <v>2239</v>
      </c>
      <c r="N1850" s="4" t="str">
        <f t="shared" si="142"/>
        <v>AE</v>
      </c>
      <c r="O1850" s="4" t="str">
        <f t="shared" si="143"/>
        <v>2</v>
      </c>
      <c r="P1850" s="4" t="str">
        <f t="shared" si="144"/>
        <v>D</v>
      </c>
    </row>
    <row r="1851" spans="1:16" s="4" customFormat="1" ht="18" customHeight="1" x14ac:dyDescent="0.35">
      <c r="A1851" s="11" t="s">
        <v>5014</v>
      </c>
      <c r="B1851" s="12" t="s">
        <v>1833</v>
      </c>
      <c r="C1851" s="12" t="s">
        <v>977</v>
      </c>
      <c r="D1851" s="12" t="s">
        <v>978</v>
      </c>
      <c r="E1851" s="13">
        <v>51</v>
      </c>
      <c r="F1851" s="13">
        <v>51</v>
      </c>
      <c r="G1851" s="12" t="s">
        <v>18</v>
      </c>
      <c r="H1851" s="12" t="s">
        <v>2079</v>
      </c>
      <c r="I1851" s="12" t="s">
        <v>2080</v>
      </c>
      <c r="J1851" s="13">
        <f t="shared" si="140"/>
        <v>0</v>
      </c>
      <c r="K1851" s="14" t="str">
        <f t="shared" si="141"/>
        <v xml:space="preserve"> Equivalent</v>
      </c>
      <c r="L1851" s="4" t="s">
        <v>2239</v>
      </c>
      <c r="N1851" s="4" t="str">
        <f t="shared" si="142"/>
        <v>AE</v>
      </c>
      <c r="O1851" s="4" t="str">
        <f t="shared" si="143"/>
        <v>4</v>
      </c>
      <c r="P1851" s="4" t="str">
        <f t="shared" si="144"/>
        <v>D</v>
      </c>
    </row>
    <row r="1852" spans="1:16" s="4" customFormat="1" ht="18" customHeight="1" x14ac:dyDescent="0.35">
      <c r="A1852" s="11" t="s">
        <v>5015</v>
      </c>
      <c r="B1852" s="12" t="s">
        <v>1834</v>
      </c>
      <c r="C1852" s="12" t="s">
        <v>3513</v>
      </c>
      <c r="D1852" s="12" t="s">
        <v>3514</v>
      </c>
      <c r="E1852" s="13">
        <v>169</v>
      </c>
      <c r="F1852" s="13">
        <v>169</v>
      </c>
      <c r="G1852" s="12" t="s">
        <v>18</v>
      </c>
      <c r="H1852" s="12" t="s">
        <v>2079</v>
      </c>
      <c r="I1852" s="12" t="s">
        <v>2080</v>
      </c>
      <c r="J1852" s="13">
        <f t="shared" si="140"/>
        <v>0</v>
      </c>
      <c r="K1852" s="14" t="str">
        <f t="shared" si="141"/>
        <v xml:space="preserve"> Equivalent</v>
      </c>
      <c r="L1852" s="4" t="s">
        <v>2239</v>
      </c>
      <c r="N1852" s="4" t="str">
        <f t="shared" si="142"/>
        <v>AE</v>
      </c>
      <c r="O1852" s="4" t="str">
        <f t="shared" si="143"/>
        <v>6</v>
      </c>
      <c r="P1852" s="4" t="str">
        <f t="shared" si="144"/>
        <v>D</v>
      </c>
    </row>
    <row r="1853" spans="1:16" s="4" customFormat="1" ht="18" customHeight="1" x14ac:dyDescent="0.35">
      <c r="A1853" s="11" t="s">
        <v>5016</v>
      </c>
      <c r="B1853" s="12" t="s">
        <v>1835</v>
      </c>
      <c r="C1853" s="12" t="s">
        <v>1745</v>
      </c>
      <c r="D1853" s="12" t="s">
        <v>1746</v>
      </c>
      <c r="E1853" s="13">
        <v>32</v>
      </c>
      <c r="F1853" s="13">
        <v>32</v>
      </c>
      <c r="G1853" s="12" t="s">
        <v>9</v>
      </c>
      <c r="H1853" s="12" t="s">
        <v>2079</v>
      </c>
      <c r="I1853" s="12" t="s">
        <v>2080</v>
      </c>
      <c r="J1853" s="13">
        <f t="shared" si="140"/>
        <v>0</v>
      </c>
      <c r="K1853" s="14" t="str">
        <f t="shared" si="141"/>
        <v xml:space="preserve"> Equivalent</v>
      </c>
      <c r="L1853" s="4" t="s">
        <v>2239</v>
      </c>
      <c r="N1853" s="4" t="str">
        <f t="shared" si="142"/>
        <v>AE</v>
      </c>
      <c r="O1853" s="4" t="str">
        <f t="shared" si="143"/>
        <v>8</v>
      </c>
      <c r="P1853" s="4" t="str">
        <f t="shared" si="144"/>
        <v>D</v>
      </c>
    </row>
    <row r="1854" spans="1:16" s="4" customFormat="1" ht="18" customHeight="1" x14ac:dyDescent="0.35">
      <c r="A1854" s="11" t="s">
        <v>5017</v>
      </c>
      <c r="B1854" s="12" t="s">
        <v>1836</v>
      </c>
      <c r="C1854" s="12" t="s">
        <v>977</v>
      </c>
      <c r="D1854" s="12" t="s">
        <v>978</v>
      </c>
      <c r="E1854" s="13">
        <v>41</v>
      </c>
      <c r="F1854" s="13">
        <v>41</v>
      </c>
      <c r="G1854" s="12" t="s">
        <v>18</v>
      </c>
      <c r="H1854" s="12" t="s">
        <v>2079</v>
      </c>
      <c r="I1854" s="12" t="s">
        <v>2080</v>
      </c>
      <c r="J1854" s="13">
        <f t="shared" si="140"/>
        <v>0</v>
      </c>
      <c r="K1854" s="14" t="str">
        <f t="shared" si="141"/>
        <v xml:space="preserve"> Equivalent</v>
      </c>
      <c r="L1854" s="4" t="s">
        <v>2239</v>
      </c>
      <c r="N1854" s="4" t="str">
        <f t="shared" si="142"/>
        <v>AE</v>
      </c>
      <c r="O1854" s="4" t="str">
        <f t="shared" si="143"/>
        <v>0</v>
      </c>
      <c r="P1854" s="4" t="str">
        <f t="shared" si="144"/>
        <v>D</v>
      </c>
    </row>
    <row r="1855" spans="1:16" s="4" customFormat="1" ht="18" customHeight="1" x14ac:dyDescent="0.35">
      <c r="A1855" s="11" t="s">
        <v>5018</v>
      </c>
      <c r="B1855" s="12" t="s">
        <v>1837</v>
      </c>
      <c r="C1855" s="12" t="s">
        <v>3725</v>
      </c>
      <c r="D1855" s="12" t="s">
        <v>3726</v>
      </c>
      <c r="E1855" s="13">
        <v>24</v>
      </c>
      <c r="F1855" s="13">
        <v>24</v>
      </c>
      <c r="G1855" s="12" t="s">
        <v>9</v>
      </c>
      <c r="H1855" s="12" t="s">
        <v>2079</v>
      </c>
      <c r="I1855" s="12" t="s">
        <v>2080</v>
      </c>
      <c r="J1855" s="13">
        <f t="shared" si="140"/>
        <v>0</v>
      </c>
      <c r="K1855" s="14" t="str">
        <f t="shared" si="141"/>
        <v xml:space="preserve"> Equivalent</v>
      </c>
      <c r="L1855" s="4" t="s">
        <v>2239</v>
      </c>
      <c r="N1855" s="4" t="str">
        <f t="shared" si="142"/>
        <v>AE</v>
      </c>
      <c r="O1855" s="4" t="str">
        <f t="shared" si="143"/>
        <v>2</v>
      </c>
      <c r="P1855" s="4" t="str">
        <f t="shared" si="144"/>
        <v>D</v>
      </c>
    </row>
    <row r="1856" spans="1:16" s="4" customFormat="1" ht="18" customHeight="1" x14ac:dyDescent="0.35">
      <c r="A1856" s="11" t="s">
        <v>5019</v>
      </c>
      <c r="B1856" s="12" t="s">
        <v>1838</v>
      </c>
      <c r="C1856" s="12" t="s">
        <v>1024</v>
      </c>
      <c r="D1856" s="12" t="s">
        <v>1025</v>
      </c>
      <c r="E1856" s="13">
        <v>32</v>
      </c>
      <c r="F1856" s="13">
        <v>32</v>
      </c>
      <c r="G1856" s="12" t="s">
        <v>9</v>
      </c>
      <c r="H1856" s="12" t="s">
        <v>2079</v>
      </c>
      <c r="I1856" s="12" t="s">
        <v>2080</v>
      </c>
      <c r="J1856" s="13">
        <f t="shared" si="140"/>
        <v>0</v>
      </c>
      <c r="K1856" s="14" t="str">
        <f t="shared" si="141"/>
        <v xml:space="preserve"> Equivalent</v>
      </c>
      <c r="L1856" s="4" t="s">
        <v>2239</v>
      </c>
      <c r="N1856" s="4" t="str">
        <f t="shared" si="142"/>
        <v>AE</v>
      </c>
      <c r="O1856" s="4" t="str">
        <f t="shared" si="143"/>
        <v>4</v>
      </c>
      <c r="P1856" s="4" t="str">
        <f t="shared" si="144"/>
        <v>D</v>
      </c>
    </row>
    <row r="1857" spans="1:16" s="4" customFormat="1" ht="18" customHeight="1" x14ac:dyDescent="0.35">
      <c r="A1857" s="11" t="s">
        <v>5020</v>
      </c>
      <c r="B1857" s="12" t="s">
        <v>1839</v>
      </c>
      <c r="C1857" s="12" t="s">
        <v>1613</v>
      </c>
      <c r="D1857" s="12" t="s">
        <v>1614</v>
      </c>
      <c r="E1857" s="13">
        <v>24</v>
      </c>
      <c r="F1857" s="13">
        <v>24</v>
      </c>
      <c r="G1857" s="12" t="s">
        <v>9</v>
      </c>
      <c r="H1857" s="12" t="s">
        <v>2079</v>
      </c>
      <c r="I1857" s="12" t="s">
        <v>2080</v>
      </c>
      <c r="J1857" s="13">
        <f t="shared" si="140"/>
        <v>0</v>
      </c>
      <c r="K1857" s="14" t="str">
        <f t="shared" si="141"/>
        <v xml:space="preserve"> Equivalent</v>
      </c>
      <c r="L1857" s="4" t="s">
        <v>2239</v>
      </c>
      <c r="N1857" s="4" t="str">
        <f t="shared" si="142"/>
        <v>AE</v>
      </c>
      <c r="O1857" s="4" t="str">
        <f t="shared" si="143"/>
        <v>6</v>
      </c>
      <c r="P1857" s="4" t="str">
        <f t="shared" si="144"/>
        <v>D</v>
      </c>
    </row>
    <row r="1858" spans="1:16" s="4" customFormat="1" ht="18" customHeight="1" x14ac:dyDescent="0.35">
      <c r="A1858" s="11" t="s">
        <v>5021</v>
      </c>
      <c r="B1858" s="12" t="s">
        <v>5022</v>
      </c>
      <c r="C1858" s="12" t="s">
        <v>799</v>
      </c>
      <c r="D1858" s="12" t="s">
        <v>800</v>
      </c>
      <c r="E1858" s="13">
        <v>48</v>
      </c>
      <c r="F1858" s="13">
        <v>48</v>
      </c>
      <c r="G1858" s="12" t="s">
        <v>18</v>
      </c>
      <c r="H1858" s="12" t="s">
        <v>2079</v>
      </c>
      <c r="I1858" s="12" t="s">
        <v>2080</v>
      </c>
      <c r="J1858" s="13">
        <f t="shared" si="140"/>
        <v>0</v>
      </c>
      <c r="K1858" s="14" t="str">
        <f t="shared" si="141"/>
        <v xml:space="preserve"> Equivalent</v>
      </c>
      <c r="L1858" s="4" t="s">
        <v>2239</v>
      </c>
      <c r="N1858" s="4" t="str">
        <f t="shared" si="142"/>
        <v>AE</v>
      </c>
      <c r="O1858" s="4" t="str">
        <f t="shared" si="143"/>
        <v>6</v>
      </c>
      <c r="P1858" s="4" t="str">
        <f t="shared" si="144"/>
        <v>E</v>
      </c>
    </row>
    <row r="1859" spans="1:16" s="4" customFormat="1" ht="18" customHeight="1" x14ac:dyDescent="0.35">
      <c r="A1859" s="11" t="s">
        <v>5023</v>
      </c>
      <c r="B1859" s="12" t="s">
        <v>5024</v>
      </c>
      <c r="C1859" s="12" t="s">
        <v>799</v>
      </c>
      <c r="D1859" s="12" t="s">
        <v>800</v>
      </c>
      <c r="E1859" s="13">
        <v>16</v>
      </c>
      <c r="F1859" s="13">
        <v>16</v>
      </c>
      <c r="G1859" s="12" t="s">
        <v>18</v>
      </c>
      <c r="H1859" s="12" t="s">
        <v>2079</v>
      </c>
      <c r="I1859" s="12" t="s">
        <v>2080</v>
      </c>
      <c r="J1859" s="13">
        <f t="shared" ref="J1859:J1880" si="145">F1859-E1859</f>
        <v>0</v>
      </c>
      <c r="K1859" s="14" t="str">
        <f t="shared" ref="K1859:K1880" si="146">IF(J1859=0," Equivalent",IF(J1859&gt;0,"Excess","Shortage"))</f>
        <v xml:space="preserve"> Equivalent</v>
      </c>
      <c r="L1859" s="4" t="s">
        <v>2239</v>
      </c>
      <c r="N1859" s="4" t="str">
        <f t="shared" ref="N1859:N1922" si="147">MID(B1859,1,2)</f>
        <v>AE</v>
      </c>
      <c r="O1859" s="4" t="str">
        <f t="shared" ref="O1859:O1922" si="148">MID(B1859,6,1)</f>
        <v>8</v>
      </c>
      <c r="P1859" s="4" t="str">
        <f t="shared" ref="P1859:P1922" si="149">MID(B1859,8,1)</f>
        <v>E</v>
      </c>
    </row>
    <row r="1860" spans="1:16" s="4" customFormat="1" ht="18" customHeight="1" x14ac:dyDescent="0.35">
      <c r="A1860" s="11" t="s">
        <v>5025</v>
      </c>
      <c r="B1860" s="12" t="s">
        <v>5026</v>
      </c>
      <c r="C1860" s="12" t="s">
        <v>901</v>
      </c>
      <c r="D1860" s="12" t="s">
        <v>902</v>
      </c>
      <c r="E1860" s="13">
        <v>4.4850000000000003</v>
      </c>
      <c r="F1860" s="13">
        <v>4.49</v>
      </c>
      <c r="G1860" s="12" t="s">
        <v>18</v>
      </c>
      <c r="H1860" s="12" t="s">
        <v>2079</v>
      </c>
      <c r="I1860" s="12" t="s">
        <v>2080</v>
      </c>
      <c r="J1860" s="13">
        <f t="shared" si="145"/>
        <v>4.9999999999998934E-3</v>
      </c>
      <c r="K1860" s="32" t="str">
        <f t="shared" si="146"/>
        <v>Excess</v>
      </c>
      <c r="L1860" s="4" t="s">
        <v>2239</v>
      </c>
      <c r="N1860" s="4" t="str">
        <f t="shared" si="147"/>
        <v>AE</v>
      </c>
      <c r="O1860" s="4" t="str">
        <f t="shared" si="148"/>
        <v>0</v>
      </c>
      <c r="P1860" s="4" t="str">
        <f t="shared" si="149"/>
        <v>E</v>
      </c>
    </row>
    <row r="1861" spans="1:16" s="4" customFormat="1" ht="18" customHeight="1" x14ac:dyDescent="0.35">
      <c r="A1861" s="11" t="s">
        <v>5027</v>
      </c>
      <c r="B1861" s="12" t="s">
        <v>5028</v>
      </c>
      <c r="C1861" s="12" t="s">
        <v>827</v>
      </c>
      <c r="D1861" s="12" t="s">
        <v>828</v>
      </c>
      <c r="E1861" s="13">
        <v>80</v>
      </c>
      <c r="F1861" s="13">
        <v>80</v>
      </c>
      <c r="G1861" s="12" t="s">
        <v>18</v>
      </c>
      <c r="H1861" s="12" t="s">
        <v>2079</v>
      </c>
      <c r="I1861" s="12" t="s">
        <v>2080</v>
      </c>
      <c r="J1861" s="13">
        <f t="shared" si="145"/>
        <v>0</v>
      </c>
      <c r="K1861" s="14" t="str">
        <f t="shared" si="146"/>
        <v xml:space="preserve"> Equivalent</v>
      </c>
      <c r="L1861" s="4" t="s">
        <v>2239</v>
      </c>
      <c r="N1861" s="4" t="str">
        <f t="shared" si="147"/>
        <v>AE</v>
      </c>
      <c r="O1861" s="4" t="str">
        <f t="shared" si="148"/>
        <v>2</v>
      </c>
      <c r="P1861" s="4" t="str">
        <f t="shared" si="149"/>
        <v>E</v>
      </c>
    </row>
    <row r="1862" spans="1:16" s="4" customFormat="1" ht="18" customHeight="1" x14ac:dyDescent="0.35">
      <c r="A1862" s="11" t="s">
        <v>5029</v>
      </c>
      <c r="B1862" s="12" t="s">
        <v>5030</v>
      </c>
      <c r="C1862" s="12" t="s">
        <v>830</v>
      </c>
      <c r="D1862" s="12" t="s">
        <v>831</v>
      </c>
      <c r="E1862" s="13">
        <v>39</v>
      </c>
      <c r="F1862" s="13">
        <v>39</v>
      </c>
      <c r="G1862" s="12" t="s">
        <v>18</v>
      </c>
      <c r="H1862" s="12" t="s">
        <v>2079</v>
      </c>
      <c r="I1862" s="12" t="s">
        <v>2080</v>
      </c>
      <c r="J1862" s="13">
        <f t="shared" si="145"/>
        <v>0</v>
      </c>
      <c r="K1862" s="14" t="str">
        <f t="shared" si="146"/>
        <v xml:space="preserve"> Equivalent</v>
      </c>
      <c r="L1862" s="4" t="s">
        <v>2239</v>
      </c>
      <c r="N1862" s="4" t="str">
        <f t="shared" si="147"/>
        <v>AE</v>
      </c>
      <c r="O1862" s="4" t="str">
        <f t="shared" si="148"/>
        <v>4</v>
      </c>
      <c r="P1862" s="4" t="str">
        <f t="shared" si="149"/>
        <v>E</v>
      </c>
    </row>
    <row r="1863" spans="1:16" s="4" customFormat="1" ht="18" customHeight="1" x14ac:dyDescent="0.35">
      <c r="A1863" s="11" t="s">
        <v>5031</v>
      </c>
      <c r="B1863" s="12" t="s">
        <v>5032</v>
      </c>
      <c r="C1863" s="12" t="s">
        <v>799</v>
      </c>
      <c r="D1863" s="12" t="s">
        <v>800</v>
      </c>
      <c r="E1863" s="13">
        <v>48</v>
      </c>
      <c r="F1863" s="13">
        <v>48</v>
      </c>
      <c r="G1863" s="12" t="s">
        <v>18</v>
      </c>
      <c r="H1863" s="12" t="s">
        <v>2079</v>
      </c>
      <c r="I1863" s="12" t="s">
        <v>2080</v>
      </c>
      <c r="J1863" s="13">
        <f t="shared" si="145"/>
        <v>0</v>
      </c>
      <c r="K1863" s="14" t="str">
        <f t="shared" si="146"/>
        <v xml:space="preserve"> Equivalent</v>
      </c>
      <c r="L1863" s="4" t="s">
        <v>2239</v>
      </c>
      <c r="N1863" s="4" t="str">
        <f t="shared" si="147"/>
        <v>AE</v>
      </c>
      <c r="O1863" s="4" t="str">
        <f t="shared" si="148"/>
        <v>6</v>
      </c>
      <c r="P1863" s="4" t="str">
        <f t="shared" si="149"/>
        <v>E</v>
      </c>
    </row>
    <row r="1864" spans="1:16" s="4" customFormat="1" ht="18" customHeight="1" x14ac:dyDescent="0.35">
      <c r="A1864" s="11" t="s">
        <v>5033</v>
      </c>
      <c r="B1864" s="12" t="s">
        <v>5034</v>
      </c>
      <c r="C1864" s="12" t="s">
        <v>755</v>
      </c>
      <c r="D1864" s="12" t="s">
        <v>756</v>
      </c>
      <c r="E1864" s="13">
        <v>50</v>
      </c>
      <c r="F1864" s="13">
        <v>50</v>
      </c>
      <c r="G1864" s="12" t="s">
        <v>18</v>
      </c>
      <c r="H1864" s="12" t="s">
        <v>2079</v>
      </c>
      <c r="I1864" s="12" t="s">
        <v>2080</v>
      </c>
      <c r="J1864" s="13">
        <f t="shared" si="145"/>
        <v>0</v>
      </c>
      <c r="K1864" s="14" t="str">
        <f t="shared" si="146"/>
        <v xml:space="preserve"> Equivalent</v>
      </c>
      <c r="L1864" s="4" t="s">
        <v>2239</v>
      </c>
      <c r="N1864" s="4" t="str">
        <f t="shared" si="147"/>
        <v>AE</v>
      </c>
      <c r="O1864" s="4" t="str">
        <f t="shared" si="148"/>
        <v>8</v>
      </c>
      <c r="P1864" s="4" t="str">
        <f t="shared" si="149"/>
        <v>E</v>
      </c>
    </row>
    <row r="1865" spans="1:16" s="4" customFormat="1" ht="18" customHeight="1" x14ac:dyDescent="0.35">
      <c r="A1865" s="11" t="s">
        <v>5035</v>
      </c>
      <c r="B1865" s="12" t="s">
        <v>1840</v>
      </c>
      <c r="C1865" s="12" t="s">
        <v>5000</v>
      </c>
      <c r="D1865" s="12" t="s">
        <v>5001</v>
      </c>
      <c r="E1865" s="13">
        <v>144</v>
      </c>
      <c r="F1865" s="13">
        <v>144</v>
      </c>
      <c r="G1865" s="12" t="s">
        <v>157</v>
      </c>
      <c r="H1865" s="12" t="s">
        <v>2079</v>
      </c>
      <c r="I1865" s="12" t="s">
        <v>2080</v>
      </c>
      <c r="J1865" s="13">
        <f t="shared" si="145"/>
        <v>0</v>
      </c>
      <c r="K1865" s="14" t="str">
        <f t="shared" si="146"/>
        <v xml:space="preserve"> Equivalent</v>
      </c>
      <c r="L1865" s="4" t="s">
        <v>2239</v>
      </c>
      <c r="N1865" s="4" t="str">
        <f t="shared" si="147"/>
        <v>AE</v>
      </c>
      <c r="O1865" s="4" t="str">
        <f t="shared" si="148"/>
        <v>2</v>
      </c>
      <c r="P1865" s="4" t="str">
        <f t="shared" si="149"/>
        <v>E</v>
      </c>
    </row>
    <row r="1866" spans="1:16" s="4" customFormat="1" ht="18" customHeight="1" x14ac:dyDescent="0.35">
      <c r="A1866" s="11" t="s">
        <v>5036</v>
      </c>
      <c r="B1866" s="12" t="s">
        <v>1841</v>
      </c>
      <c r="C1866" s="12" t="s">
        <v>3217</v>
      </c>
      <c r="D1866" s="12" t="s">
        <v>3218</v>
      </c>
      <c r="E1866" s="13">
        <v>54</v>
      </c>
      <c r="F1866" s="13">
        <v>54</v>
      </c>
      <c r="G1866" s="12" t="s">
        <v>18</v>
      </c>
      <c r="H1866" s="12" t="s">
        <v>2079</v>
      </c>
      <c r="I1866" s="12" t="s">
        <v>2080</v>
      </c>
      <c r="J1866" s="13">
        <f t="shared" si="145"/>
        <v>0</v>
      </c>
      <c r="K1866" s="14" t="str">
        <f t="shared" si="146"/>
        <v xml:space="preserve"> Equivalent</v>
      </c>
      <c r="L1866" s="4" t="s">
        <v>2239</v>
      </c>
      <c r="N1866" s="4" t="str">
        <f t="shared" si="147"/>
        <v>AE</v>
      </c>
      <c r="O1866" s="4" t="str">
        <f t="shared" si="148"/>
        <v>4</v>
      </c>
      <c r="P1866" s="4" t="str">
        <f t="shared" si="149"/>
        <v>E</v>
      </c>
    </row>
    <row r="1867" spans="1:16" s="4" customFormat="1" ht="18" customHeight="1" x14ac:dyDescent="0.35">
      <c r="A1867" s="11" t="s">
        <v>5037</v>
      </c>
      <c r="B1867" s="12" t="s">
        <v>1842</v>
      </c>
      <c r="C1867" s="12" t="s">
        <v>5038</v>
      </c>
      <c r="D1867" s="12" t="s">
        <v>5039</v>
      </c>
      <c r="E1867" s="13">
        <v>58</v>
      </c>
      <c r="F1867" s="13">
        <v>58</v>
      </c>
      <c r="G1867" s="12" t="s">
        <v>18</v>
      </c>
      <c r="H1867" s="12" t="s">
        <v>2079</v>
      </c>
      <c r="I1867" s="12" t="s">
        <v>2080</v>
      </c>
      <c r="J1867" s="13">
        <f t="shared" si="145"/>
        <v>0</v>
      </c>
      <c r="K1867" s="14" t="str">
        <f t="shared" si="146"/>
        <v xml:space="preserve"> Equivalent</v>
      </c>
      <c r="L1867" s="4" t="s">
        <v>2239</v>
      </c>
      <c r="N1867" s="4" t="str">
        <f t="shared" si="147"/>
        <v>AE</v>
      </c>
      <c r="O1867" s="4" t="str">
        <f t="shared" si="148"/>
        <v>6</v>
      </c>
      <c r="P1867" s="4" t="str">
        <f t="shared" si="149"/>
        <v>E</v>
      </c>
    </row>
    <row r="1868" spans="1:16" s="4" customFormat="1" ht="18" customHeight="1" x14ac:dyDescent="0.35">
      <c r="A1868" s="11" t="s">
        <v>5040</v>
      </c>
      <c r="B1868" s="12" t="s">
        <v>5041</v>
      </c>
      <c r="C1868" s="12" t="s">
        <v>5042</v>
      </c>
      <c r="D1868" s="12" t="s">
        <v>5043</v>
      </c>
      <c r="E1868" s="13">
        <v>54</v>
      </c>
      <c r="F1868" s="13">
        <v>54</v>
      </c>
      <c r="G1868" s="12" t="s">
        <v>18</v>
      </c>
      <c r="H1868" s="12" t="s">
        <v>2079</v>
      </c>
      <c r="I1868" s="12" t="s">
        <v>2080</v>
      </c>
      <c r="J1868" s="13">
        <f t="shared" si="145"/>
        <v>0</v>
      </c>
      <c r="K1868" s="14" t="str">
        <f t="shared" si="146"/>
        <v xml:space="preserve"> Equivalent</v>
      </c>
      <c r="L1868" s="4" t="s">
        <v>2239</v>
      </c>
      <c r="N1868" s="4" t="str">
        <f t="shared" si="147"/>
        <v>AE</v>
      </c>
      <c r="O1868" s="4" t="str">
        <f t="shared" si="148"/>
        <v>8</v>
      </c>
      <c r="P1868" s="4" t="str">
        <f t="shared" si="149"/>
        <v>E</v>
      </c>
    </row>
    <row r="1869" spans="1:16" s="4" customFormat="1" ht="18" customHeight="1" x14ac:dyDescent="0.35">
      <c r="A1869" s="11" t="s">
        <v>5044</v>
      </c>
      <c r="B1869" s="12" t="s">
        <v>5045</v>
      </c>
      <c r="C1869" s="12" t="s">
        <v>5042</v>
      </c>
      <c r="D1869" s="12" t="s">
        <v>5043</v>
      </c>
      <c r="E1869" s="13">
        <v>54</v>
      </c>
      <c r="F1869" s="13">
        <v>54</v>
      </c>
      <c r="G1869" s="12" t="s">
        <v>18</v>
      </c>
      <c r="H1869" s="12" t="s">
        <v>2079</v>
      </c>
      <c r="I1869" s="12" t="s">
        <v>2080</v>
      </c>
      <c r="J1869" s="13">
        <f t="shared" si="145"/>
        <v>0</v>
      </c>
      <c r="K1869" s="14" t="str">
        <f t="shared" si="146"/>
        <v xml:space="preserve"> Equivalent</v>
      </c>
      <c r="L1869" s="4" t="s">
        <v>2239</v>
      </c>
      <c r="M1869" s="6" t="s">
        <v>2240</v>
      </c>
      <c r="N1869" s="4" t="str">
        <f t="shared" si="147"/>
        <v>AE</v>
      </c>
      <c r="O1869" s="4" t="str">
        <f t="shared" si="148"/>
        <v>0</v>
      </c>
      <c r="P1869" s="4" t="str">
        <f t="shared" si="149"/>
        <v>E</v>
      </c>
    </row>
    <row r="1870" spans="1:16" s="4" customFormat="1" ht="18" customHeight="1" x14ac:dyDescent="0.35">
      <c r="A1870" s="11" t="s">
        <v>5046</v>
      </c>
      <c r="B1870" s="12" t="s">
        <v>1843</v>
      </c>
      <c r="C1870" s="12" t="s">
        <v>792</v>
      </c>
      <c r="D1870" s="12" t="s">
        <v>793</v>
      </c>
      <c r="E1870" s="13">
        <v>144</v>
      </c>
      <c r="F1870" s="13">
        <v>144</v>
      </c>
      <c r="G1870" s="12" t="s">
        <v>157</v>
      </c>
      <c r="H1870" s="12" t="s">
        <v>2079</v>
      </c>
      <c r="I1870" s="12" t="s">
        <v>2080</v>
      </c>
      <c r="J1870" s="13">
        <f t="shared" si="145"/>
        <v>0</v>
      </c>
      <c r="K1870" s="14" t="str">
        <f t="shared" si="146"/>
        <v xml:space="preserve"> Equivalent</v>
      </c>
      <c r="L1870" s="4" t="s">
        <v>2239</v>
      </c>
      <c r="N1870" s="4" t="str">
        <f t="shared" si="147"/>
        <v>AE</v>
      </c>
      <c r="O1870" s="4" t="str">
        <f t="shared" si="148"/>
        <v>2</v>
      </c>
      <c r="P1870" s="4" t="str">
        <f t="shared" si="149"/>
        <v>E</v>
      </c>
    </row>
    <row r="1871" spans="1:16" s="4" customFormat="1" ht="18" customHeight="1" x14ac:dyDescent="0.35">
      <c r="A1871" s="11" t="s">
        <v>5047</v>
      </c>
      <c r="B1871" s="12" t="s">
        <v>5048</v>
      </c>
      <c r="C1871" s="12" t="s">
        <v>5042</v>
      </c>
      <c r="D1871" s="12" t="s">
        <v>5043</v>
      </c>
      <c r="E1871" s="13">
        <v>54</v>
      </c>
      <c r="F1871" s="13">
        <v>54</v>
      </c>
      <c r="G1871" s="12" t="s">
        <v>18</v>
      </c>
      <c r="H1871" s="12" t="s">
        <v>2079</v>
      </c>
      <c r="I1871" s="12" t="s">
        <v>2080</v>
      </c>
      <c r="J1871" s="13">
        <f t="shared" si="145"/>
        <v>0</v>
      </c>
      <c r="K1871" s="14" t="str">
        <f t="shared" si="146"/>
        <v xml:space="preserve"> Equivalent</v>
      </c>
      <c r="L1871" s="4" t="s">
        <v>2239</v>
      </c>
      <c r="N1871" s="4" t="str">
        <f t="shared" si="147"/>
        <v>AE</v>
      </c>
      <c r="O1871" s="4" t="str">
        <f t="shared" si="148"/>
        <v>4</v>
      </c>
      <c r="P1871" s="4" t="str">
        <f t="shared" si="149"/>
        <v>E</v>
      </c>
    </row>
    <row r="1872" spans="1:16" s="4" customFormat="1" ht="18" customHeight="1" x14ac:dyDescent="0.35">
      <c r="A1872" s="11" t="s">
        <v>5049</v>
      </c>
      <c r="B1872" s="12" t="s">
        <v>1844</v>
      </c>
      <c r="C1872" s="12" t="s">
        <v>485</v>
      </c>
      <c r="D1872" s="12" t="s">
        <v>486</v>
      </c>
      <c r="E1872" s="13">
        <v>174</v>
      </c>
      <c r="F1872" s="13">
        <v>174</v>
      </c>
      <c r="G1872" s="12" t="s">
        <v>18</v>
      </c>
      <c r="H1872" s="12" t="s">
        <v>2079</v>
      </c>
      <c r="I1872" s="12" t="s">
        <v>2080</v>
      </c>
      <c r="J1872" s="13">
        <f t="shared" si="145"/>
        <v>0</v>
      </c>
      <c r="K1872" s="14" t="str">
        <f t="shared" si="146"/>
        <v xml:space="preserve"> Equivalent</v>
      </c>
      <c r="L1872" s="4" t="s">
        <v>2239</v>
      </c>
      <c r="N1872" s="4" t="str">
        <f t="shared" si="147"/>
        <v>AE</v>
      </c>
      <c r="O1872" s="4" t="str">
        <f t="shared" si="148"/>
        <v>6</v>
      </c>
      <c r="P1872" s="4" t="str">
        <f t="shared" si="149"/>
        <v>E</v>
      </c>
    </row>
    <row r="1873" spans="1:16" s="4" customFormat="1" ht="18" customHeight="1" x14ac:dyDescent="0.35">
      <c r="A1873" s="11" t="s">
        <v>5050</v>
      </c>
      <c r="B1873" s="12" t="s">
        <v>1845</v>
      </c>
      <c r="C1873" s="12" t="s">
        <v>2514</v>
      </c>
      <c r="D1873" s="12" t="s">
        <v>2515</v>
      </c>
      <c r="E1873" s="13">
        <v>54</v>
      </c>
      <c r="F1873" s="13">
        <v>54</v>
      </c>
      <c r="G1873" s="12" t="s">
        <v>18</v>
      </c>
      <c r="H1873" s="12" t="s">
        <v>2079</v>
      </c>
      <c r="I1873" s="12" t="s">
        <v>2080</v>
      </c>
      <c r="J1873" s="13">
        <f t="shared" si="145"/>
        <v>0</v>
      </c>
      <c r="K1873" s="14" t="str">
        <f t="shared" si="146"/>
        <v xml:space="preserve"> Equivalent</v>
      </c>
      <c r="L1873" s="4" t="s">
        <v>2239</v>
      </c>
      <c r="N1873" s="4" t="str">
        <f t="shared" si="147"/>
        <v>AE</v>
      </c>
      <c r="O1873" s="4" t="str">
        <f t="shared" si="148"/>
        <v>8</v>
      </c>
      <c r="P1873" s="4" t="str">
        <f t="shared" si="149"/>
        <v>E</v>
      </c>
    </row>
    <row r="1874" spans="1:16" s="4" customFormat="1" ht="18" customHeight="1" x14ac:dyDescent="0.35">
      <c r="A1874" s="11" t="s">
        <v>5051</v>
      </c>
      <c r="B1874" s="12" t="s">
        <v>1846</v>
      </c>
      <c r="C1874" s="12" t="s">
        <v>2514</v>
      </c>
      <c r="D1874" s="12" t="s">
        <v>2515</v>
      </c>
      <c r="E1874" s="13">
        <v>35</v>
      </c>
      <c r="F1874" s="13">
        <v>35</v>
      </c>
      <c r="G1874" s="12" t="s">
        <v>18</v>
      </c>
      <c r="H1874" s="12" t="s">
        <v>2079</v>
      </c>
      <c r="I1874" s="12" t="s">
        <v>2080</v>
      </c>
      <c r="J1874" s="13">
        <f t="shared" si="145"/>
        <v>0</v>
      </c>
      <c r="K1874" s="14" t="str">
        <f t="shared" si="146"/>
        <v xml:space="preserve"> Equivalent</v>
      </c>
      <c r="L1874" s="4" t="s">
        <v>2239</v>
      </c>
      <c r="N1874" s="4" t="str">
        <f t="shared" si="147"/>
        <v>AE</v>
      </c>
      <c r="O1874" s="4" t="str">
        <f t="shared" si="148"/>
        <v>0</v>
      </c>
      <c r="P1874" s="4" t="str">
        <f t="shared" si="149"/>
        <v>E</v>
      </c>
    </row>
    <row r="1875" spans="1:16" s="4" customFormat="1" ht="18" customHeight="1" x14ac:dyDescent="0.35">
      <c r="A1875" s="11" t="s">
        <v>5052</v>
      </c>
      <c r="B1875" s="12" t="s">
        <v>1847</v>
      </c>
      <c r="C1875" s="12" t="s">
        <v>5042</v>
      </c>
      <c r="D1875" s="12" t="s">
        <v>5043</v>
      </c>
      <c r="E1875" s="13">
        <v>54</v>
      </c>
      <c r="F1875" s="13">
        <v>54</v>
      </c>
      <c r="G1875" s="12" t="s">
        <v>18</v>
      </c>
      <c r="H1875" s="12" t="s">
        <v>2079</v>
      </c>
      <c r="I1875" s="12" t="s">
        <v>2080</v>
      </c>
      <c r="J1875" s="13">
        <f t="shared" si="145"/>
        <v>0</v>
      </c>
      <c r="K1875" s="14" t="str">
        <f t="shared" si="146"/>
        <v xml:space="preserve"> Equivalent</v>
      </c>
      <c r="L1875" s="4" t="s">
        <v>2239</v>
      </c>
      <c r="N1875" s="4" t="str">
        <f t="shared" si="147"/>
        <v>AE</v>
      </c>
      <c r="O1875" s="4" t="str">
        <f t="shared" si="148"/>
        <v>2</v>
      </c>
      <c r="P1875" s="4" t="str">
        <f t="shared" si="149"/>
        <v>E</v>
      </c>
    </row>
    <row r="1876" spans="1:16" s="4" customFormat="1" ht="18" customHeight="1" x14ac:dyDescent="0.35">
      <c r="A1876" s="11" t="s">
        <v>5053</v>
      </c>
      <c r="B1876" s="12" t="s">
        <v>1848</v>
      </c>
      <c r="C1876" s="12" t="s">
        <v>792</v>
      </c>
      <c r="D1876" s="12" t="s">
        <v>793</v>
      </c>
      <c r="E1876" s="13">
        <v>144</v>
      </c>
      <c r="F1876" s="13">
        <v>144</v>
      </c>
      <c r="G1876" s="12" t="s">
        <v>157</v>
      </c>
      <c r="H1876" s="12" t="s">
        <v>2079</v>
      </c>
      <c r="I1876" s="12" t="s">
        <v>2080</v>
      </c>
      <c r="J1876" s="13">
        <f t="shared" si="145"/>
        <v>0</v>
      </c>
      <c r="K1876" s="14" t="str">
        <f t="shared" si="146"/>
        <v xml:space="preserve"> Equivalent</v>
      </c>
      <c r="L1876" s="4" t="s">
        <v>2239</v>
      </c>
      <c r="N1876" s="4" t="str">
        <f t="shared" si="147"/>
        <v>AE</v>
      </c>
      <c r="O1876" s="4" t="str">
        <f t="shared" si="148"/>
        <v>4</v>
      </c>
      <c r="P1876" s="4" t="str">
        <f t="shared" si="149"/>
        <v>E</v>
      </c>
    </row>
    <row r="1877" spans="1:16" s="4" customFormat="1" ht="18" customHeight="1" x14ac:dyDescent="0.35">
      <c r="A1877" s="11" t="s">
        <v>5054</v>
      </c>
      <c r="B1877" s="12" t="s">
        <v>1849</v>
      </c>
      <c r="C1877" s="12" t="s">
        <v>1016</v>
      </c>
      <c r="D1877" s="12" t="s">
        <v>1017</v>
      </c>
      <c r="E1877" s="13">
        <v>62</v>
      </c>
      <c r="F1877" s="13">
        <v>62</v>
      </c>
      <c r="G1877" s="12" t="s">
        <v>18</v>
      </c>
      <c r="H1877" s="12" t="s">
        <v>2079</v>
      </c>
      <c r="I1877" s="12" t="s">
        <v>2080</v>
      </c>
      <c r="J1877" s="13">
        <f t="shared" si="145"/>
        <v>0</v>
      </c>
      <c r="K1877" s="14" t="str">
        <f t="shared" si="146"/>
        <v xml:space="preserve"> Equivalent</v>
      </c>
      <c r="L1877" s="4" t="s">
        <v>2239</v>
      </c>
      <c r="N1877" s="4" t="str">
        <f t="shared" si="147"/>
        <v>AE</v>
      </c>
      <c r="O1877" s="4" t="str">
        <f t="shared" si="148"/>
        <v>6</v>
      </c>
      <c r="P1877" s="4" t="str">
        <f t="shared" si="149"/>
        <v>E</v>
      </c>
    </row>
    <row r="1878" spans="1:16" s="4" customFormat="1" ht="18" customHeight="1" x14ac:dyDescent="0.35">
      <c r="A1878" s="11" t="s">
        <v>5055</v>
      </c>
      <c r="B1878" s="12" t="s">
        <v>1850</v>
      </c>
      <c r="C1878" s="12" t="s">
        <v>5042</v>
      </c>
      <c r="D1878" s="12" t="s">
        <v>5043</v>
      </c>
      <c r="E1878" s="13">
        <v>54</v>
      </c>
      <c r="F1878" s="13">
        <v>54</v>
      </c>
      <c r="G1878" s="12" t="s">
        <v>18</v>
      </c>
      <c r="H1878" s="12" t="s">
        <v>2079</v>
      </c>
      <c r="I1878" s="12" t="s">
        <v>2080</v>
      </c>
      <c r="J1878" s="13">
        <f t="shared" si="145"/>
        <v>0</v>
      </c>
      <c r="K1878" s="14" t="str">
        <f t="shared" si="146"/>
        <v xml:space="preserve"> Equivalent</v>
      </c>
      <c r="L1878" s="4" t="s">
        <v>2239</v>
      </c>
      <c r="N1878" s="4" t="str">
        <f t="shared" si="147"/>
        <v>AE</v>
      </c>
      <c r="O1878" s="4" t="str">
        <f t="shared" si="148"/>
        <v>8</v>
      </c>
      <c r="P1878" s="4" t="str">
        <f t="shared" si="149"/>
        <v>E</v>
      </c>
    </row>
    <row r="1879" spans="1:16" s="4" customFormat="1" ht="18" customHeight="1" x14ac:dyDescent="0.35">
      <c r="A1879" s="11" t="s">
        <v>5056</v>
      </c>
      <c r="B1879" s="12" t="s">
        <v>5057</v>
      </c>
      <c r="C1879" s="12" t="s">
        <v>5042</v>
      </c>
      <c r="D1879" s="12" t="s">
        <v>5043</v>
      </c>
      <c r="E1879" s="13">
        <v>54</v>
      </c>
      <c r="F1879" s="13">
        <v>54</v>
      </c>
      <c r="G1879" s="12" t="s">
        <v>18</v>
      </c>
      <c r="H1879" s="12" t="s">
        <v>2079</v>
      </c>
      <c r="I1879" s="12" t="s">
        <v>2080</v>
      </c>
      <c r="J1879" s="13">
        <f t="shared" si="145"/>
        <v>0</v>
      </c>
      <c r="K1879" s="14" t="str">
        <f t="shared" si="146"/>
        <v xml:space="preserve"> Equivalent</v>
      </c>
      <c r="L1879" s="4" t="s">
        <v>2239</v>
      </c>
      <c r="N1879" s="4" t="str">
        <f t="shared" si="147"/>
        <v>AE</v>
      </c>
      <c r="O1879" s="4" t="str">
        <f t="shared" si="148"/>
        <v>2</v>
      </c>
      <c r="P1879" s="4" t="str">
        <f t="shared" si="149"/>
        <v>E</v>
      </c>
    </row>
    <row r="1880" spans="1:16" s="4" customFormat="1" ht="18" customHeight="1" x14ac:dyDescent="0.35">
      <c r="A1880" s="11" t="s">
        <v>5058</v>
      </c>
      <c r="B1880" s="12" t="s">
        <v>1851</v>
      </c>
      <c r="C1880" s="12" t="s">
        <v>5000</v>
      </c>
      <c r="D1880" s="12" t="s">
        <v>5001</v>
      </c>
      <c r="E1880" s="13">
        <v>144</v>
      </c>
      <c r="F1880" s="13">
        <v>144</v>
      </c>
      <c r="G1880" s="12" t="s">
        <v>157</v>
      </c>
      <c r="H1880" s="12" t="s">
        <v>2079</v>
      </c>
      <c r="I1880" s="12" t="s">
        <v>2080</v>
      </c>
      <c r="J1880" s="13">
        <f t="shared" si="145"/>
        <v>0</v>
      </c>
      <c r="K1880" s="14" t="str">
        <f t="shared" si="146"/>
        <v xml:space="preserve"> Equivalent</v>
      </c>
      <c r="L1880" s="4" t="s">
        <v>2239</v>
      </c>
      <c r="N1880" s="4" t="str">
        <f t="shared" si="147"/>
        <v>AE</v>
      </c>
      <c r="O1880" s="4" t="str">
        <f t="shared" si="148"/>
        <v>4</v>
      </c>
      <c r="P1880" s="4" t="str">
        <f t="shared" si="149"/>
        <v>E</v>
      </c>
    </row>
    <row r="1881" spans="1:16" s="4" customFormat="1" ht="18" customHeight="1" x14ac:dyDescent="0.35">
      <c r="A1881" s="11" t="s">
        <v>5059</v>
      </c>
      <c r="B1881" s="12" t="s">
        <v>1852</v>
      </c>
      <c r="C1881" s="12" t="s">
        <v>5042</v>
      </c>
      <c r="D1881" s="12" t="s">
        <v>5043</v>
      </c>
      <c r="E1881" s="13">
        <v>54</v>
      </c>
      <c r="F1881" s="13">
        <v>54</v>
      </c>
      <c r="G1881" s="12" t="s">
        <v>18</v>
      </c>
      <c r="H1881" s="12" t="s">
        <v>2079</v>
      </c>
      <c r="I1881" s="12" t="s">
        <v>2080</v>
      </c>
      <c r="J1881" s="13">
        <f>F1881-E1881</f>
        <v>0</v>
      </c>
      <c r="K1881" s="14" t="str">
        <f>IF(J1881=0," Equivalent",IF(J1881&gt;0,"Excess","Shortage"))</f>
        <v xml:space="preserve"> Equivalent</v>
      </c>
      <c r="L1881" s="4" t="s">
        <v>2239</v>
      </c>
      <c r="N1881" s="4" t="str">
        <f t="shared" si="147"/>
        <v>AE</v>
      </c>
      <c r="O1881" s="4" t="str">
        <f t="shared" si="148"/>
        <v>6</v>
      </c>
      <c r="P1881" s="4" t="str">
        <f t="shared" si="149"/>
        <v>E</v>
      </c>
    </row>
    <row r="1882" spans="1:16" s="4" customFormat="1" ht="18" customHeight="1" x14ac:dyDescent="0.35">
      <c r="A1882" s="11" t="s">
        <v>5060</v>
      </c>
      <c r="B1882" s="12" t="s">
        <v>1853</v>
      </c>
      <c r="C1882" s="12" t="s">
        <v>5000</v>
      </c>
      <c r="D1882" s="12" t="s">
        <v>5001</v>
      </c>
      <c r="E1882" s="13">
        <v>144</v>
      </c>
      <c r="F1882" s="13">
        <v>144</v>
      </c>
      <c r="G1882" s="12" t="s">
        <v>157</v>
      </c>
      <c r="H1882" s="12" t="s">
        <v>2079</v>
      </c>
      <c r="I1882" s="12" t="s">
        <v>2080</v>
      </c>
      <c r="J1882" s="13">
        <f t="shared" ref="J1882:J1945" si="150">F1882-E1882</f>
        <v>0</v>
      </c>
      <c r="K1882" s="14" t="str">
        <f t="shared" ref="K1882:K1945" si="151">IF(J1882=0," Equivalent",IF(J1882&gt;0,"Excess","Shortage"))</f>
        <v xml:space="preserve"> Equivalent</v>
      </c>
      <c r="L1882" s="4" t="s">
        <v>2239</v>
      </c>
      <c r="N1882" s="4" t="str">
        <f t="shared" si="147"/>
        <v>AE</v>
      </c>
      <c r="O1882" s="4" t="str">
        <f t="shared" si="148"/>
        <v>8</v>
      </c>
      <c r="P1882" s="4" t="str">
        <f t="shared" si="149"/>
        <v>E</v>
      </c>
    </row>
    <row r="1883" spans="1:16" s="4" customFormat="1" ht="18" customHeight="1" x14ac:dyDescent="0.35">
      <c r="A1883" s="11" t="s">
        <v>5061</v>
      </c>
      <c r="B1883" s="12" t="s">
        <v>1854</v>
      </c>
      <c r="C1883" s="12" t="s">
        <v>977</v>
      </c>
      <c r="D1883" s="12" t="s">
        <v>978</v>
      </c>
      <c r="E1883" s="13">
        <v>54</v>
      </c>
      <c r="F1883" s="13">
        <v>54</v>
      </c>
      <c r="G1883" s="12" t="s">
        <v>18</v>
      </c>
      <c r="H1883" s="12" t="s">
        <v>2079</v>
      </c>
      <c r="I1883" s="12" t="s">
        <v>2080</v>
      </c>
      <c r="J1883" s="13">
        <f t="shared" si="150"/>
        <v>0</v>
      </c>
      <c r="K1883" s="14" t="str">
        <f t="shared" si="151"/>
        <v xml:space="preserve"> Equivalent</v>
      </c>
      <c r="L1883" s="4" t="s">
        <v>2239</v>
      </c>
      <c r="N1883" s="4" t="str">
        <f t="shared" si="147"/>
        <v>AE</v>
      </c>
      <c r="O1883" s="4" t="str">
        <f t="shared" si="148"/>
        <v>0</v>
      </c>
      <c r="P1883" s="4" t="str">
        <f t="shared" si="149"/>
        <v>E</v>
      </c>
    </row>
    <row r="1884" spans="1:16" s="4" customFormat="1" ht="18" customHeight="1" x14ac:dyDescent="0.35">
      <c r="A1884" s="11" t="s">
        <v>5062</v>
      </c>
      <c r="B1884" s="12" t="s">
        <v>5063</v>
      </c>
      <c r="C1884" s="12" t="s">
        <v>545</v>
      </c>
      <c r="D1884" s="12" t="s">
        <v>546</v>
      </c>
      <c r="E1884" s="13">
        <v>48</v>
      </c>
      <c r="F1884" s="13">
        <v>48</v>
      </c>
      <c r="G1884" s="12" t="s">
        <v>18</v>
      </c>
      <c r="H1884" s="12" t="s">
        <v>2079</v>
      </c>
      <c r="I1884" s="12" t="s">
        <v>2080</v>
      </c>
      <c r="J1884" s="13">
        <f t="shared" si="150"/>
        <v>0</v>
      </c>
      <c r="K1884" s="14" t="str">
        <f t="shared" si="151"/>
        <v xml:space="preserve"> Equivalent</v>
      </c>
      <c r="L1884" s="4" t="s">
        <v>2239</v>
      </c>
      <c r="N1884" s="4" t="str">
        <f t="shared" si="147"/>
        <v>AE</v>
      </c>
      <c r="O1884" s="4" t="str">
        <f t="shared" si="148"/>
        <v>2</v>
      </c>
      <c r="P1884" s="4" t="str">
        <f t="shared" si="149"/>
        <v>E</v>
      </c>
    </row>
    <row r="1885" spans="1:16" s="4" customFormat="1" ht="18" customHeight="1" x14ac:dyDescent="0.35">
      <c r="A1885" s="11" t="s">
        <v>5064</v>
      </c>
      <c r="B1885" s="12" t="s">
        <v>1855</v>
      </c>
      <c r="C1885" s="12" t="s">
        <v>977</v>
      </c>
      <c r="D1885" s="12" t="s">
        <v>978</v>
      </c>
      <c r="E1885" s="13">
        <v>54</v>
      </c>
      <c r="F1885" s="13">
        <v>54</v>
      </c>
      <c r="G1885" s="12" t="s">
        <v>18</v>
      </c>
      <c r="H1885" s="12" t="s">
        <v>2079</v>
      </c>
      <c r="I1885" s="12" t="s">
        <v>2080</v>
      </c>
      <c r="J1885" s="13">
        <f t="shared" si="150"/>
        <v>0</v>
      </c>
      <c r="K1885" s="14" t="str">
        <f t="shared" si="151"/>
        <v xml:space="preserve"> Equivalent</v>
      </c>
      <c r="L1885" s="4" t="s">
        <v>2239</v>
      </c>
      <c r="N1885" s="4" t="str">
        <f t="shared" si="147"/>
        <v>AE</v>
      </c>
      <c r="O1885" s="4" t="str">
        <f t="shared" si="148"/>
        <v>4</v>
      </c>
      <c r="P1885" s="4" t="str">
        <f t="shared" si="149"/>
        <v>E</v>
      </c>
    </row>
    <row r="1886" spans="1:16" s="4" customFormat="1" ht="18" customHeight="1" x14ac:dyDescent="0.35">
      <c r="A1886" s="11" t="s">
        <v>5065</v>
      </c>
      <c r="B1886" s="12" t="s">
        <v>5066</v>
      </c>
      <c r="C1886" s="12" t="s">
        <v>197</v>
      </c>
      <c r="D1886" s="12" t="s">
        <v>198</v>
      </c>
      <c r="E1886" s="13">
        <v>3</v>
      </c>
      <c r="F1886" s="13">
        <v>3</v>
      </c>
      <c r="G1886" s="12" t="s">
        <v>9</v>
      </c>
      <c r="H1886" s="12" t="s">
        <v>2079</v>
      </c>
      <c r="I1886" s="12" t="s">
        <v>2080</v>
      </c>
      <c r="J1886" s="13">
        <f t="shared" si="150"/>
        <v>0</v>
      </c>
      <c r="K1886" s="14" t="str">
        <f t="shared" si="151"/>
        <v xml:space="preserve"> Equivalent</v>
      </c>
      <c r="L1886" s="4" t="s">
        <v>2239</v>
      </c>
      <c r="N1886" s="4" t="str">
        <f t="shared" si="147"/>
        <v>AE</v>
      </c>
      <c r="O1886" s="4" t="str">
        <f t="shared" si="148"/>
        <v>6</v>
      </c>
      <c r="P1886" s="4" t="str">
        <f t="shared" si="149"/>
        <v>E</v>
      </c>
    </row>
    <row r="1887" spans="1:16" s="4" customFormat="1" ht="18" customHeight="1" x14ac:dyDescent="0.35">
      <c r="A1887" s="11" t="s">
        <v>5067</v>
      </c>
      <c r="B1887" s="12" t="s">
        <v>1856</v>
      </c>
      <c r="C1887" s="12" t="s">
        <v>799</v>
      </c>
      <c r="D1887" s="12" t="s">
        <v>800</v>
      </c>
      <c r="E1887" s="13">
        <v>48</v>
      </c>
      <c r="F1887" s="13">
        <v>48</v>
      </c>
      <c r="G1887" s="12" t="s">
        <v>18</v>
      </c>
      <c r="H1887" s="12" t="s">
        <v>2079</v>
      </c>
      <c r="I1887" s="12" t="s">
        <v>2080</v>
      </c>
      <c r="J1887" s="13">
        <f t="shared" si="150"/>
        <v>0</v>
      </c>
      <c r="K1887" s="14" t="str">
        <f t="shared" si="151"/>
        <v xml:space="preserve"> Equivalent</v>
      </c>
      <c r="L1887" s="4" t="s">
        <v>2239</v>
      </c>
      <c r="N1887" s="4" t="str">
        <f t="shared" si="147"/>
        <v>AE</v>
      </c>
      <c r="O1887" s="4" t="str">
        <f t="shared" si="148"/>
        <v>8</v>
      </c>
      <c r="P1887" s="4" t="str">
        <f t="shared" si="149"/>
        <v>E</v>
      </c>
    </row>
    <row r="1888" spans="1:16" s="4" customFormat="1" ht="18" customHeight="1" x14ac:dyDescent="0.35">
      <c r="A1888" s="11" t="s">
        <v>5068</v>
      </c>
      <c r="B1888" s="12" t="s">
        <v>1857</v>
      </c>
      <c r="C1888" s="12" t="s">
        <v>830</v>
      </c>
      <c r="D1888" s="12" t="s">
        <v>831</v>
      </c>
      <c r="E1888" s="13">
        <v>80</v>
      </c>
      <c r="F1888" s="13">
        <v>80</v>
      </c>
      <c r="G1888" s="12" t="s">
        <v>18</v>
      </c>
      <c r="H1888" s="12" t="s">
        <v>2079</v>
      </c>
      <c r="I1888" s="12" t="s">
        <v>2080</v>
      </c>
      <c r="J1888" s="13">
        <f t="shared" si="150"/>
        <v>0</v>
      </c>
      <c r="K1888" s="14" t="str">
        <f t="shared" si="151"/>
        <v xml:space="preserve"> Equivalent</v>
      </c>
      <c r="L1888" s="4" t="s">
        <v>2239</v>
      </c>
      <c r="N1888" s="4" t="str">
        <f t="shared" si="147"/>
        <v>AE</v>
      </c>
      <c r="O1888" s="4" t="str">
        <f t="shared" si="148"/>
        <v>0</v>
      </c>
      <c r="P1888" s="4" t="str">
        <f t="shared" si="149"/>
        <v>E</v>
      </c>
    </row>
    <row r="1889" spans="1:16" s="4" customFormat="1" ht="18" customHeight="1" x14ac:dyDescent="0.35">
      <c r="A1889" s="11" t="s">
        <v>5069</v>
      </c>
      <c r="B1889" s="12" t="s">
        <v>5070</v>
      </c>
      <c r="C1889" s="12" t="s">
        <v>846</v>
      </c>
      <c r="D1889" s="12" t="s">
        <v>847</v>
      </c>
      <c r="E1889" s="13">
        <v>27</v>
      </c>
      <c r="F1889" s="13">
        <v>27</v>
      </c>
      <c r="G1889" s="12" t="s">
        <v>18</v>
      </c>
      <c r="H1889" s="12" t="s">
        <v>2079</v>
      </c>
      <c r="I1889" s="12" t="s">
        <v>2080</v>
      </c>
      <c r="J1889" s="13">
        <f t="shared" si="150"/>
        <v>0</v>
      </c>
      <c r="K1889" s="14" t="str">
        <f t="shared" si="151"/>
        <v xml:space="preserve"> Equivalent</v>
      </c>
      <c r="L1889" s="4" t="s">
        <v>2239</v>
      </c>
      <c r="N1889" s="4" t="str">
        <f t="shared" si="147"/>
        <v>AE</v>
      </c>
      <c r="O1889" s="4" t="str">
        <f t="shared" si="148"/>
        <v>2</v>
      </c>
      <c r="P1889" s="4" t="str">
        <f t="shared" si="149"/>
        <v>E</v>
      </c>
    </row>
    <row r="1890" spans="1:16" s="4" customFormat="1" ht="18" customHeight="1" x14ac:dyDescent="0.35">
      <c r="A1890" s="11" t="s">
        <v>5071</v>
      </c>
      <c r="B1890" s="12" t="s">
        <v>5072</v>
      </c>
      <c r="C1890" s="12" t="s">
        <v>977</v>
      </c>
      <c r="D1890" s="12" t="s">
        <v>978</v>
      </c>
      <c r="E1890" s="13">
        <v>54</v>
      </c>
      <c r="F1890" s="13">
        <v>54</v>
      </c>
      <c r="G1890" s="12" t="s">
        <v>18</v>
      </c>
      <c r="H1890" s="12" t="s">
        <v>2079</v>
      </c>
      <c r="I1890" s="12" t="s">
        <v>2080</v>
      </c>
      <c r="J1890" s="13">
        <f t="shared" si="150"/>
        <v>0</v>
      </c>
      <c r="K1890" s="14" t="str">
        <f t="shared" si="151"/>
        <v xml:space="preserve"> Equivalent</v>
      </c>
      <c r="L1890" s="4" t="s">
        <v>2239</v>
      </c>
      <c r="N1890" s="4" t="str">
        <f t="shared" si="147"/>
        <v>AE</v>
      </c>
      <c r="O1890" s="4" t="str">
        <f t="shared" si="148"/>
        <v>4</v>
      </c>
      <c r="P1890" s="4" t="str">
        <f t="shared" si="149"/>
        <v>E</v>
      </c>
    </row>
    <row r="1891" spans="1:16" s="4" customFormat="1" ht="18" customHeight="1" x14ac:dyDescent="0.35">
      <c r="A1891" s="11" t="s">
        <v>5073</v>
      </c>
      <c r="B1891" s="12" t="s">
        <v>1858</v>
      </c>
      <c r="C1891" s="12" t="s">
        <v>846</v>
      </c>
      <c r="D1891" s="12" t="s">
        <v>847</v>
      </c>
      <c r="E1891" s="13">
        <v>27</v>
      </c>
      <c r="F1891" s="13">
        <v>27</v>
      </c>
      <c r="G1891" s="12" t="s">
        <v>18</v>
      </c>
      <c r="H1891" s="12" t="s">
        <v>2079</v>
      </c>
      <c r="I1891" s="12" t="s">
        <v>2080</v>
      </c>
      <c r="J1891" s="13">
        <f t="shared" si="150"/>
        <v>0</v>
      </c>
      <c r="K1891" s="14" t="str">
        <f t="shared" si="151"/>
        <v xml:space="preserve"> Equivalent</v>
      </c>
      <c r="L1891" s="4" t="s">
        <v>2239</v>
      </c>
      <c r="N1891" s="4" t="str">
        <f t="shared" si="147"/>
        <v>AE</v>
      </c>
      <c r="O1891" s="4" t="str">
        <f t="shared" si="148"/>
        <v>6</v>
      </c>
      <c r="P1891" s="4" t="str">
        <f t="shared" si="149"/>
        <v>E</v>
      </c>
    </row>
    <row r="1892" spans="1:16" s="4" customFormat="1" ht="18" customHeight="1" x14ac:dyDescent="0.35">
      <c r="A1892" s="11" t="s">
        <v>5074</v>
      </c>
      <c r="B1892" s="12" t="s">
        <v>1859</v>
      </c>
      <c r="C1892" s="12" t="s">
        <v>5075</v>
      </c>
      <c r="D1892" s="12" t="s">
        <v>5076</v>
      </c>
      <c r="E1892" s="13">
        <v>79</v>
      </c>
      <c r="F1892" s="13">
        <v>79</v>
      </c>
      <c r="G1892" s="12" t="s">
        <v>18</v>
      </c>
      <c r="H1892" s="12" t="s">
        <v>2079</v>
      </c>
      <c r="I1892" s="12" t="s">
        <v>2080</v>
      </c>
      <c r="J1892" s="13">
        <f t="shared" si="150"/>
        <v>0</v>
      </c>
      <c r="K1892" s="14" t="str">
        <f t="shared" si="151"/>
        <v xml:space="preserve"> Equivalent</v>
      </c>
      <c r="L1892" s="4" t="s">
        <v>2239</v>
      </c>
      <c r="N1892" s="4" t="str">
        <f t="shared" si="147"/>
        <v>AE</v>
      </c>
      <c r="O1892" s="4" t="str">
        <f t="shared" si="148"/>
        <v>8</v>
      </c>
      <c r="P1892" s="4" t="str">
        <f t="shared" si="149"/>
        <v>E</v>
      </c>
    </row>
    <row r="1893" spans="1:16" s="4" customFormat="1" ht="18" customHeight="1" x14ac:dyDescent="0.35">
      <c r="A1893" s="11" t="s">
        <v>5077</v>
      </c>
      <c r="B1893" s="12" t="s">
        <v>5078</v>
      </c>
      <c r="C1893" s="12" t="s">
        <v>3203</v>
      </c>
      <c r="D1893" s="12" t="s">
        <v>3204</v>
      </c>
      <c r="E1893" s="13">
        <v>36</v>
      </c>
      <c r="F1893" s="13">
        <v>36</v>
      </c>
      <c r="G1893" s="12" t="s">
        <v>18</v>
      </c>
      <c r="H1893" s="12" t="s">
        <v>2079</v>
      </c>
      <c r="I1893" s="12" t="s">
        <v>2080</v>
      </c>
      <c r="J1893" s="13">
        <f t="shared" si="150"/>
        <v>0</v>
      </c>
      <c r="K1893" s="14" t="str">
        <f t="shared" si="151"/>
        <v xml:space="preserve"> Equivalent</v>
      </c>
      <c r="L1893" s="4" t="s">
        <v>2239</v>
      </c>
      <c r="N1893" s="4" t="str">
        <f t="shared" si="147"/>
        <v>AE</v>
      </c>
      <c r="O1893" s="4" t="str">
        <f t="shared" si="148"/>
        <v>0</v>
      </c>
      <c r="P1893" s="4" t="str">
        <f t="shared" si="149"/>
        <v>E</v>
      </c>
    </row>
    <row r="1894" spans="1:16" s="4" customFormat="1" ht="18" customHeight="1" x14ac:dyDescent="0.35">
      <c r="A1894" s="11" t="s">
        <v>5079</v>
      </c>
      <c r="B1894" s="12" t="s">
        <v>1860</v>
      </c>
      <c r="C1894" s="12" t="s">
        <v>792</v>
      </c>
      <c r="D1894" s="12" t="s">
        <v>793</v>
      </c>
      <c r="E1894" s="13">
        <v>120</v>
      </c>
      <c r="F1894" s="13">
        <v>120</v>
      </c>
      <c r="G1894" s="12" t="s">
        <v>157</v>
      </c>
      <c r="H1894" s="12" t="s">
        <v>2079</v>
      </c>
      <c r="I1894" s="12" t="s">
        <v>2080</v>
      </c>
      <c r="J1894" s="13">
        <f t="shared" si="150"/>
        <v>0</v>
      </c>
      <c r="K1894" s="14" t="str">
        <f t="shared" si="151"/>
        <v xml:space="preserve"> Equivalent</v>
      </c>
      <c r="L1894" s="4" t="s">
        <v>2239</v>
      </c>
      <c r="N1894" s="4" t="str">
        <f t="shared" si="147"/>
        <v>AE</v>
      </c>
      <c r="O1894" s="4" t="str">
        <f t="shared" si="148"/>
        <v>2</v>
      </c>
      <c r="P1894" s="4" t="str">
        <f t="shared" si="149"/>
        <v>E</v>
      </c>
    </row>
    <row r="1895" spans="1:16" s="4" customFormat="1" ht="18" customHeight="1" x14ac:dyDescent="0.35">
      <c r="A1895" s="11" t="s">
        <v>5080</v>
      </c>
      <c r="B1895" s="12" t="s">
        <v>5081</v>
      </c>
      <c r="C1895" s="12" t="s">
        <v>5075</v>
      </c>
      <c r="D1895" s="12" t="s">
        <v>5076</v>
      </c>
      <c r="E1895" s="13">
        <v>85</v>
      </c>
      <c r="F1895" s="13">
        <v>85</v>
      </c>
      <c r="G1895" s="12" t="s">
        <v>18</v>
      </c>
      <c r="H1895" s="12" t="s">
        <v>2079</v>
      </c>
      <c r="I1895" s="12" t="s">
        <v>2080</v>
      </c>
      <c r="J1895" s="13">
        <f t="shared" si="150"/>
        <v>0</v>
      </c>
      <c r="K1895" s="14" t="str">
        <f t="shared" si="151"/>
        <v xml:space="preserve"> Equivalent</v>
      </c>
      <c r="L1895" s="4" t="s">
        <v>2239</v>
      </c>
      <c r="N1895" s="4" t="str">
        <f t="shared" si="147"/>
        <v>AE</v>
      </c>
      <c r="O1895" s="4" t="str">
        <f t="shared" si="148"/>
        <v>4</v>
      </c>
      <c r="P1895" s="4" t="str">
        <f t="shared" si="149"/>
        <v>E</v>
      </c>
    </row>
    <row r="1896" spans="1:16" s="4" customFormat="1" ht="18" customHeight="1" x14ac:dyDescent="0.35">
      <c r="A1896" s="11" t="s">
        <v>5082</v>
      </c>
      <c r="B1896" s="12" t="s">
        <v>1861</v>
      </c>
      <c r="C1896" s="12" t="s">
        <v>3217</v>
      </c>
      <c r="D1896" s="12" t="s">
        <v>3218</v>
      </c>
      <c r="E1896" s="13">
        <v>54</v>
      </c>
      <c r="F1896" s="13">
        <v>54</v>
      </c>
      <c r="G1896" s="12" t="s">
        <v>18</v>
      </c>
      <c r="H1896" s="12" t="s">
        <v>2079</v>
      </c>
      <c r="I1896" s="12" t="s">
        <v>2080</v>
      </c>
      <c r="J1896" s="13">
        <f t="shared" si="150"/>
        <v>0</v>
      </c>
      <c r="K1896" s="14" t="str">
        <f t="shared" si="151"/>
        <v xml:space="preserve"> Equivalent</v>
      </c>
      <c r="L1896" s="4" t="s">
        <v>2239</v>
      </c>
      <c r="N1896" s="4" t="str">
        <f t="shared" si="147"/>
        <v>AE</v>
      </c>
      <c r="O1896" s="4" t="str">
        <f t="shared" si="148"/>
        <v>6</v>
      </c>
      <c r="P1896" s="4" t="str">
        <f t="shared" si="149"/>
        <v>E</v>
      </c>
    </row>
    <row r="1897" spans="1:16" s="4" customFormat="1" ht="18" customHeight="1" x14ac:dyDescent="0.35">
      <c r="A1897" s="11" t="s">
        <v>5083</v>
      </c>
      <c r="B1897" s="12" t="s">
        <v>5084</v>
      </c>
      <c r="C1897" s="12" t="s">
        <v>3217</v>
      </c>
      <c r="D1897" s="12" t="s">
        <v>3218</v>
      </c>
      <c r="E1897" s="13">
        <v>54</v>
      </c>
      <c r="F1897" s="13">
        <v>54</v>
      </c>
      <c r="G1897" s="12" t="s">
        <v>18</v>
      </c>
      <c r="H1897" s="12" t="s">
        <v>2079</v>
      </c>
      <c r="I1897" s="12" t="s">
        <v>2080</v>
      </c>
      <c r="J1897" s="13">
        <f t="shared" si="150"/>
        <v>0</v>
      </c>
      <c r="K1897" s="14" t="str">
        <f t="shared" si="151"/>
        <v xml:space="preserve"> Equivalent</v>
      </c>
      <c r="L1897" s="4" t="s">
        <v>2239</v>
      </c>
      <c r="N1897" s="4" t="str">
        <f t="shared" si="147"/>
        <v>AE</v>
      </c>
      <c r="O1897" s="4" t="str">
        <f t="shared" si="148"/>
        <v>6</v>
      </c>
      <c r="P1897" s="4" t="str">
        <f t="shared" si="149"/>
        <v>F</v>
      </c>
    </row>
    <row r="1898" spans="1:16" s="4" customFormat="1" ht="18" customHeight="1" x14ac:dyDescent="0.35">
      <c r="A1898" s="11" t="s">
        <v>5085</v>
      </c>
      <c r="B1898" s="12" t="s">
        <v>5086</v>
      </c>
      <c r="C1898" s="12" t="s">
        <v>3217</v>
      </c>
      <c r="D1898" s="12" t="s">
        <v>3218</v>
      </c>
      <c r="E1898" s="13">
        <v>54</v>
      </c>
      <c r="F1898" s="13">
        <v>54</v>
      </c>
      <c r="G1898" s="12" t="s">
        <v>18</v>
      </c>
      <c r="H1898" s="12" t="s">
        <v>2079</v>
      </c>
      <c r="I1898" s="12" t="s">
        <v>2080</v>
      </c>
      <c r="J1898" s="13">
        <f t="shared" si="150"/>
        <v>0</v>
      </c>
      <c r="K1898" s="14" t="str">
        <f t="shared" si="151"/>
        <v xml:space="preserve"> Equivalent</v>
      </c>
      <c r="L1898" s="4" t="s">
        <v>2239</v>
      </c>
      <c r="N1898" s="4" t="str">
        <f t="shared" si="147"/>
        <v>AE</v>
      </c>
      <c r="O1898" s="4" t="str">
        <f t="shared" si="148"/>
        <v>8</v>
      </c>
      <c r="P1898" s="4" t="str">
        <f t="shared" si="149"/>
        <v>F</v>
      </c>
    </row>
    <row r="1899" spans="1:16" s="4" customFormat="1" ht="18" customHeight="1" x14ac:dyDescent="0.35">
      <c r="A1899" s="11" t="s">
        <v>5087</v>
      </c>
      <c r="B1899" s="12" t="s">
        <v>5088</v>
      </c>
      <c r="C1899" s="12" t="s">
        <v>4775</v>
      </c>
      <c r="D1899" s="12" t="s">
        <v>4776</v>
      </c>
      <c r="E1899" s="13">
        <v>40</v>
      </c>
      <c r="F1899" s="13">
        <v>40</v>
      </c>
      <c r="G1899" s="12" t="s">
        <v>18</v>
      </c>
      <c r="H1899" s="12" t="s">
        <v>2079</v>
      </c>
      <c r="I1899" s="12" t="s">
        <v>2080</v>
      </c>
      <c r="J1899" s="13">
        <f t="shared" si="150"/>
        <v>0</v>
      </c>
      <c r="K1899" s="14" t="str">
        <f t="shared" si="151"/>
        <v xml:space="preserve"> Equivalent</v>
      </c>
      <c r="L1899" s="4" t="s">
        <v>2239</v>
      </c>
      <c r="N1899" s="4" t="str">
        <f t="shared" si="147"/>
        <v>AE</v>
      </c>
      <c r="O1899" s="4" t="str">
        <f t="shared" si="148"/>
        <v>0</v>
      </c>
      <c r="P1899" s="4" t="str">
        <f t="shared" si="149"/>
        <v>F</v>
      </c>
    </row>
    <row r="1900" spans="1:16" s="4" customFormat="1" ht="18" customHeight="1" x14ac:dyDescent="0.35">
      <c r="A1900" s="11" t="s">
        <v>5089</v>
      </c>
      <c r="B1900" s="12" t="s">
        <v>5090</v>
      </c>
      <c r="C1900" s="12" t="s">
        <v>3506</v>
      </c>
      <c r="D1900" s="12" t="s">
        <v>3507</v>
      </c>
      <c r="E1900" s="13">
        <v>54</v>
      </c>
      <c r="F1900" s="13">
        <v>54</v>
      </c>
      <c r="G1900" s="12" t="s">
        <v>18</v>
      </c>
      <c r="H1900" s="12" t="s">
        <v>2079</v>
      </c>
      <c r="I1900" s="12" t="s">
        <v>2080</v>
      </c>
      <c r="J1900" s="13">
        <f t="shared" si="150"/>
        <v>0</v>
      </c>
      <c r="K1900" s="14" t="str">
        <f t="shared" si="151"/>
        <v xml:space="preserve"> Equivalent</v>
      </c>
      <c r="L1900" s="4" t="s">
        <v>2239</v>
      </c>
      <c r="N1900" s="4" t="str">
        <f t="shared" si="147"/>
        <v>AE</v>
      </c>
      <c r="O1900" s="4" t="str">
        <f t="shared" si="148"/>
        <v>2</v>
      </c>
      <c r="P1900" s="4" t="str">
        <f t="shared" si="149"/>
        <v>F</v>
      </c>
    </row>
    <row r="1901" spans="1:16" s="4" customFormat="1" ht="18" customHeight="1" x14ac:dyDescent="0.35">
      <c r="A1901" s="11" t="s">
        <v>5091</v>
      </c>
      <c r="B1901" s="12" t="s">
        <v>5092</v>
      </c>
      <c r="C1901" s="12" t="s">
        <v>827</v>
      </c>
      <c r="D1901" s="12" t="s">
        <v>828</v>
      </c>
      <c r="E1901" s="13">
        <v>80</v>
      </c>
      <c r="F1901" s="13">
        <v>80</v>
      </c>
      <c r="G1901" s="12" t="s">
        <v>18</v>
      </c>
      <c r="H1901" s="12" t="s">
        <v>2079</v>
      </c>
      <c r="I1901" s="12" t="s">
        <v>2080</v>
      </c>
      <c r="J1901" s="13">
        <f t="shared" si="150"/>
        <v>0</v>
      </c>
      <c r="K1901" s="14" t="str">
        <f t="shared" si="151"/>
        <v xml:space="preserve"> Equivalent</v>
      </c>
      <c r="L1901" s="4" t="s">
        <v>2239</v>
      </c>
      <c r="N1901" s="4" t="str">
        <f t="shared" si="147"/>
        <v>AE</v>
      </c>
      <c r="O1901" s="4" t="str">
        <f t="shared" si="148"/>
        <v>6</v>
      </c>
      <c r="P1901" s="4" t="str">
        <f t="shared" si="149"/>
        <v>F</v>
      </c>
    </row>
    <row r="1902" spans="1:16" s="4" customFormat="1" ht="18" customHeight="1" x14ac:dyDescent="0.35">
      <c r="A1902" s="11" t="s">
        <v>5093</v>
      </c>
      <c r="B1902" s="12" t="s">
        <v>5094</v>
      </c>
      <c r="C1902" s="12" t="s">
        <v>5042</v>
      </c>
      <c r="D1902" s="12" t="s">
        <v>5043</v>
      </c>
      <c r="E1902" s="13">
        <v>54</v>
      </c>
      <c r="F1902" s="13">
        <v>54</v>
      </c>
      <c r="G1902" s="12" t="s">
        <v>18</v>
      </c>
      <c r="H1902" s="12" t="s">
        <v>2079</v>
      </c>
      <c r="I1902" s="12" t="s">
        <v>2080</v>
      </c>
      <c r="J1902" s="13">
        <f t="shared" si="150"/>
        <v>0</v>
      </c>
      <c r="K1902" s="14" t="str">
        <f t="shared" si="151"/>
        <v xml:space="preserve"> Equivalent</v>
      </c>
      <c r="L1902" s="4" t="s">
        <v>2239</v>
      </c>
      <c r="N1902" s="4" t="str">
        <f t="shared" si="147"/>
        <v>AE</v>
      </c>
      <c r="O1902" s="4" t="str">
        <f t="shared" si="148"/>
        <v>8</v>
      </c>
      <c r="P1902" s="4" t="str">
        <f t="shared" si="149"/>
        <v>F</v>
      </c>
    </row>
    <row r="1903" spans="1:16" s="4" customFormat="1" ht="18" customHeight="1" x14ac:dyDescent="0.35">
      <c r="A1903" s="11" t="s">
        <v>5095</v>
      </c>
      <c r="B1903" s="12" t="s">
        <v>5096</v>
      </c>
      <c r="C1903" s="12" t="s">
        <v>3217</v>
      </c>
      <c r="D1903" s="12" t="s">
        <v>3218</v>
      </c>
      <c r="E1903" s="13">
        <v>54</v>
      </c>
      <c r="F1903" s="13">
        <v>54</v>
      </c>
      <c r="G1903" s="12" t="s">
        <v>18</v>
      </c>
      <c r="H1903" s="12" t="s">
        <v>2079</v>
      </c>
      <c r="I1903" s="12" t="s">
        <v>2080</v>
      </c>
      <c r="J1903" s="13">
        <f t="shared" si="150"/>
        <v>0</v>
      </c>
      <c r="K1903" s="14" t="str">
        <f t="shared" si="151"/>
        <v xml:space="preserve"> Equivalent</v>
      </c>
      <c r="L1903" s="4" t="s">
        <v>2239</v>
      </c>
      <c r="N1903" s="4" t="str">
        <f t="shared" si="147"/>
        <v>AE</v>
      </c>
      <c r="O1903" s="4" t="str">
        <f t="shared" si="148"/>
        <v>2</v>
      </c>
      <c r="P1903" s="4" t="str">
        <f t="shared" si="149"/>
        <v>F</v>
      </c>
    </row>
    <row r="1904" spans="1:16" s="4" customFormat="1" ht="18" customHeight="1" x14ac:dyDescent="0.35">
      <c r="A1904" s="11" t="s">
        <v>5097</v>
      </c>
      <c r="B1904" s="12" t="s">
        <v>1862</v>
      </c>
      <c r="C1904" s="12" t="s">
        <v>977</v>
      </c>
      <c r="D1904" s="12" t="s">
        <v>978</v>
      </c>
      <c r="E1904" s="13">
        <v>54</v>
      </c>
      <c r="F1904" s="13">
        <v>54</v>
      </c>
      <c r="G1904" s="12" t="s">
        <v>18</v>
      </c>
      <c r="H1904" s="12" t="s">
        <v>2079</v>
      </c>
      <c r="I1904" s="12" t="s">
        <v>2080</v>
      </c>
      <c r="J1904" s="13">
        <f t="shared" si="150"/>
        <v>0</v>
      </c>
      <c r="K1904" s="14" t="str">
        <f t="shared" si="151"/>
        <v xml:space="preserve"> Equivalent</v>
      </c>
      <c r="L1904" s="4" t="s">
        <v>2239</v>
      </c>
      <c r="N1904" s="4" t="str">
        <f t="shared" si="147"/>
        <v>AE</v>
      </c>
      <c r="O1904" s="4" t="str">
        <f t="shared" si="148"/>
        <v>6</v>
      </c>
      <c r="P1904" s="4" t="str">
        <f t="shared" si="149"/>
        <v>F</v>
      </c>
    </row>
    <row r="1905" spans="1:16" s="4" customFormat="1" ht="18" customHeight="1" x14ac:dyDescent="0.35">
      <c r="A1905" s="11" t="s">
        <v>5098</v>
      </c>
      <c r="B1905" s="12" t="s">
        <v>5099</v>
      </c>
      <c r="C1905" s="12" t="s">
        <v>3217</v>
      </c>
      <c r="D1905" s="12" t="s">
        <v>3218</v>
      </c>
      <c r="E1905" s="13">
        <v>54</v>
      </c>
      <c r="F1905" s="13">
        <v>54</v>
      </c>
      <c r="G1905" s="12" t="s">
        <v>18</v>
      </c>
      <c r="H1905" s="12" t="s">
        <v>2079</v>
      </c>
      <c r="I1905" s="12" t="s">
        <v>2080</v>
      </c>
      <c r="J1905" s="13">
        <f t="shared" si="150"/>
        <v>0</v>
      </c>
      <c r="K1905" s="14" t="str">
        <f t="shared" si="151"/>
        <v xml:space="preserve"> Equivalent</v>
      </c>
      <c r="L1905" s="4" t="s">
        <v>2239</v>
      </c>
      <c r="N1905" s="4" t="str">
        <f t="shared" si="147"/>
        <v>AE</v>
      </c>
      <c r="O1905" s="4" t="str">
        <f t="shared" si="148"/>
        <v>8</v>
      </c>
      <c r="P1905" s="4" t="str">
        <f t="shared" si="149"/>
        <v>F</v>
      </c>
    </row>
    <row r="1906" spans="1:16" s="4" customFormat="1" ht="18" customHeight="1" x14ac:dyDescent="0.35">
      <c r="A1906" s="11" t="s">
        <v>5100</v>
      </c>
      <c r="B1906" s="12" t="s">
        <v>1863</v>
      </c>
      <c r="C1906" s="12" t="s">
        <v>606</v>
      </c>
      <c r="D1906" s="12" t="s">
        <v>607</v>
      </c>
      <c r="E1906" s="13">
        <v>72</v>
      </c>
      <c r="F1906" s="13">
        <v>72</v>
      </c>
      <c r="G1906" s="12" t="s">
        <v>18</v>
      </c>
      <c r="H1906" s="12" t="s">
        <v>2079</v>
      </c>
      <c r="I1906" s="12" t="s">
        <v>2080</v>
      </c>
      <c r="J1906" s="13">
        <f t="shared" si="150"/>
        <v>0</v>
      </c>
      <c r="K1906" s="14" t="str">
        <f t="shared" si="151"/>
        <v xml:space="preserve"> Equivalent</v>
      </c>
      <c r="L1906" s="4" t="s">
        <v>2239</v>
      </c>
      <c r="N1906" s="4" t="str">
        <f t="shared" si="147"/>
        <v>AE</v>
      </c>
      <c r="O1906" s="4" t="str">
        <f t="shared" si="148"/>
        <v>0</v>
      </c>
      <c r="P1906" s="4" t="str">
        <f t="shared" si="149"/>
        <v>F</v>
      </c>
    </row>
    <row r="1907" spans="1:16" s="4" customFormat="1" ht="18" customHeight="1" x14ac:dyDescent="0.35">
      <c r="A1907" s="11" t="s">
        <v>5101</v>
      </c>
      <c r="B1907" s="12" t="s">
        <v>1864</v>
      </c>
      <c r="C1907" s="12" t="s">
        <v>3217</v>
      </c>
      <c r="D1907" s="12" t="s">
        <v>3218</v>
      </c>
      <c r="E1907" s="13">
        <v>54</v>
      </c>
      <c r="F1907" s="13">
        <v>54</v>
      </c>
      <c r="G1907" s="12" t="s">
        <v>18</v>
      </c>
      <c r="H1907" s="12" t="s">
        <v>2079</v>
      </c>
      <c r="I1907" s="12" t="s">
        <v>2080</v>
      </c>
      <c r="J1907" s="13">
        <f t="shared" si="150"/>
        <v>0</v>
      </c>
      <c r="K1907" s="14" t="str">
        <f t="shared" si="151"/>
        <v xml:space="preserve"> Equivalent</v>
      </c>
      <c r="L1907" s="4" t="s">
        <v>2239</v>
      </c>
      <c r="N1907" s="4" t="str">
        <f t="shared" si="147"/>
        <v>AE</v>
      </c>
      <c r="O1907" s="4" t="str">
        <f t="shared" si="148"/>
        <v>2</v>
      </c>
      <c r="P1907" s="4" t="str">
        <f t="shared" si="149"/>
        <v>F</v>
      </c>
    </row>
    <row r="1908" spans="1:16" s="4" customFormat="1" ht="18" customHeight="1" x14ac:dyDescent="0.35">
      <c r="A1908" s="11" t="s">
        <v>5102</v>
      </c>
      <c r="B1908" s="12" t="s">
        <v>5103</v>
      </c>
      <c r="C1908" s="12" t="s">
        <v>977</v>
      </c>
      <c r="D1908" s="12" t="s">
        <v>978</v>
      </c>
      <c r="E1908" s="13">
        <v>54</v>
      </c>
      <c r="F1908" s="13">
        <v>54</v>
      </c>
      <c r="G1908" s="12" t="s">
        <v>18</v>
      </c>
      <c r="H1908" s="12" t="s">
        <v>2079</v>
      </c>
      <c r="I1908" s="12" t="s">
        <v>2080</v>
      </c>
      <c r="J1908" s="13">
        <f t="shared" si="150"/>
        <v>0</v>
      </c>
      <c r="K1908" s="14" t="str">
        <f t="shared" si="151"/>
        <v xml:space="preserve"> Equivalent</v>
      </c>
      <c r="L1908" s="4" t="s">
        <v>2239</v>
      </c>
      <c r="N1908" s="4" t="str">
        <f t="shared" si="147"/>
        <v>AE</v>
      </c>
      <c r="O1908" s="4" t="str">
        <f t="shared" si="148"/>
        <v>4</v>
      </c>
      <c r="P1908" s="4" t="str">
        <f t="shared" si="149"/>
        <v>F</v>
      </c>
    </row>
    <row r="1909" spans="1:16" s="4" customFormat="1" ht="18" customHeight="1" x14ac:dyDescent="0.35">
      <c r="A1909" s="11" t="s">
        <v>5104</v>
      </c>
      <c r="B1909" s="12" t="s">
        <v>1865</v>
      </c>
      <c r="C1909" s="12" t="s">
        <v>830</v>
      </c>
      <c r="D1909" s="12" t="s">
        <v>831</v>
      </c>
      <c r="E1909" s="13">
        <v>40</v>
      </c>
      <c r="F1909" s="13">
        <v>40</v>
      </c>
      <c r="G1909" s="12" t="s">
        <v>18</v>
      </c>
      <c r="H1909" s="12" t="s">
        <v>2079</v>
      </c>
      <c r="I1909" s="12" t="s">
        <v>2080</v>
      </c>
      <c r="J1909" s="13">
        <f t="shared" si="150"/>
        <v>0</v>
      </c>
      <c r="K1909" s="14" t="str">
        <f t="shared" si="151"/>
        <v xml:space="preserve"> Equivalent</v>
      </c>
      <c r="L1909" s="4" t="s">
        <v>2239</v>
      </c>
      <c r="N1909" s="4" t="str">
        <f t="shared" si="147"/>
        <v>AE</v>
      </c>
      <c r="O1909" s="4" t="str">
        <f t="shared" si="148"/>
        <v>6</v>
      </c>
      <c r="P1909" s="4" t="str">
        <f t="shared" si="149"/>
        <v>F</v>
      </c>
    </row>
    <row r="1910" spans="1:16" s="4" customFormat="1" ht="18" customHeight="1" x14ac:dyDescent="0.35">
      <c r="A1910" s="11" t="s">
        <v>5105</v>
      </c>
      <c r="B1910" s="12" t="s">
        <v>1866</v>
      </c>
      <c r="C1910" s="12" t="s">
        <v>977</v>
      </c>
      <c r="D1910" s="12" t="s">
        <v>978</v>
      </c>
      <c r="E1910" s="13">
        <v>54</v>
      </c>
      <c r="F1910" s="13">
        <v>54</v>
      </c>
      <c r="G1910" s="12" t="s">
        <v>18</v>
      </c>
      <c r="H1910" s="12" t="s">
        <v>2079</v>
      </c>
      <c r="I1910" s="12" t="s">
        <v>2080</v>
      </c>
      <c r="J1910" s="13">
        <f t="shared" si="150"/>
        <v>0</v>
      </c>
      <c r="K1910" s="14" t="str">
        <f t="shared" si="151"/>
        <v xml:space="preserve"> Equivalent</v>
      </c>
      <c r="L1910" s="4" t="s">
        <v>2239</v>
      </c>
      <c r="N1910" s="4" t="str">
        <f t="shared" si="147"/>
        <v>AE</v>
      </c>
      <c r="O1910" s="4" t="str">
        <f t="shared" si="148"/>
        <v>8</v>
      </c>
      <c r="P1910" s="4" t="str">
        <f t="shared" si="149"/>
        <v>F</v>
      </c>
    </row>
    <row r="1911" spans="1:16" s="4" customFormat="1" ht="18" customHeight="1" x14ac:dyDescent="0.35">
      <c r="A1911" s="11" t="s">
        <v>5106</v>
      </c>
      <c r="B1911" s="12" t="s">
        <v>2071</v>
      </c>
      <c r="C1911" s="12" t="s">
        <v>3217</v>
      </c>
      <c r="D1911" s="12" t="s">
        <v>3218</v>
      </c>
      <c r="E1911" s="13">
        <v>54</v>
      </c>
      <c r="F1911" s="13">
        <v>54</v>
      </c>
      <c r="G1911" s="12" t="s">
        <v>18</v>
      </c>
      <c r="H1911" s="12" t="s">
        <v>2079</v>
      </c>
      <c r="I1911" s="12" t="s">
        <v>2080</v>
      </c>
      <c r="J1911" s="13">
        <f t="shared" si="150"/>
        <v>0</v>
      </c>
      <c r="K1911" s="14" t="str">
        <f t="shared" si="151"/>
        <v xml:space="preserve"> Equivalent</v>
      </c>
      <c r="L1911" s="4" t="s">
        <v>2239</v>
      </c>
      <c r="N1911" s="4" t="str">
        <f t="shared" si="147"/>
        <v>AE</v>
      </c>
      <c r="O1911" s="4" t="str">
        <f t="shared" si="148"/>
        <v>2</v>
      </c>
      <c r="P1911" s="4" t="str">
        <f t="shared" si="149"/>
        <v>F</v>
      </c>
    </row>
    <row r="1912" spans="1:16" s="4" customFormat="1" ht="18" customHeight="1" x14ac:dyDescent="0.35">
      <c r="A1912" s="11" t="s">
        <v>5107</v>
      </c>
      <c r="B1912" s="12" t="s">
        <v>5108</v>
      </c>
      <c r="C1912" s="12" t="s">
        <v>3506</v>
      </c>
      <c r="D1912" s="12" t="s">
        <v>3507</v>
      </c>
      <c r="E1912" s="13">
        <v>54</v>
      </c>
      <c r="F1912" s="13">
        <v>54</v>
      </c>
      <c r="G1912" s="12" t="s">
        <v>18</v>
      </c>
      <c r="H1912" s="12" t="s">
        <v>2079</v>
      </c>
      <c r="I1912" s="12" t="s">
        <v>2080</v>
      </c>
      <c r="J1912" s="13">
        <f t="shared" si="150"/>
        <v>0</v>
      </c>
      <c r="K1912" s="14" t="str">
        <f t="shared" si="151"/>
        <v xml:space="preserve"> Equivalent</v>
      </c>
      <c r="L1912" s="4" t="s">
        <v>2239</v>
      </c>
      <c r="N1912" s="4" t="str">
        <f t="shared" si="147"/>
        <v>AE</v>
      </c>
      <c r="O1912" s="4" t="str">
        <f t="shared" si="148"/>
        <v>4</v>
      </c>
      <c r="P1912" s="4" t="str">
        <f t="shared" si="149"/>
        <v>F</v>
      </c>
    </row>
    <row r="1913" spans="1:16" s="4" customFormat="1" ht="18" customHeight="1" x14ac:dyDescent="0.35">
      <c r="A1913" s="11" t="s">
        <v>5109</v>
      </c>
      <c r="B1913" s="12" t="s">
        <v>5110</v>
      </c>
      <c r="C1913" s="12" t="s">
        <v>977</v>
      </c>
      <c r="D1913" s="12" t="s">
        <v>978</v>
      </c>
      <c r="E1913" s="13">
        <v>54</v>
      </c>
      <c r="F1913" s="13">
        <v>54</v>
      </c>
      <c r="G1913" s="12" t="s">
        <v>18</v>
      </c>
      <c r="H1913" s="12" t="s">
        <v>2079</v>
      </c>
      <c r="I1913" s="12" t="s">
        <v>2080</v>
      </c>
      <c r="J1913" s="13">
        <f t="shared" si="150"/>
        <v>0</v>
      </c>
      <c r="K1913" s="14" t="str">
        <f t="shared" si="151"/>
        <v xml:space="preserve"> Equivalent</v>
      </c>
      <c r="L1913" s="4" t="s">
        <v>2239</v>
      </c>
      <c r="N1913" s="4" t="str">
        <f t="shared" si="147"/>
        <v>AE</v>
      </c>
      <c r="O1913" s="4" t="str">
        <f t="shared" si="148"/>
        <v>0</v>
      </c>
      <c r="P1913" s="4" t="str">
        <f t="shared" si="149"/>
        <v>F</v>
      </c>
    </row>
    <row r="1914" spans="1:16" s="4" customFormat="1" ht="18" customHeight="1" x14ac:dyDescent="0.35">
      <c r="A1914" s="11" t="s">
        <v>5111</v>
      </c>
      <c r="B1914" s="12" t="s">
        <v>5112</v>
      </c>
      <c r="C1914" s="12" t="s">
        <v>977</v>
      </c>
      <c r="D1914" s="12" t="s">
        <v>978</v>
      </c>
      <c r="E1914" s="13">
        <v>38</v>
      </c>
      <c r="F1914" s="13">
        <v>38</v>
      </c>
      <c r="G1914" s="12" t="s">
        <v>18</v>
      </c>
      <c r="H1914" s="12" t="s">
        <v>2079</v>
      </c>
      <c r="I1914" s="12" t="s">
        <v>2080</v>
      </c>
      <c r="J1914" s="13">
        <f t="shared" si="150"/>
        <v>0</v>
      </c>
      <c r="K1914" s="14" t="str">
        <f t="shared" si="151"/>
        <v xml:space="preserve"> Equivalent</v>
      </c>
      <c r="L1914" s="4" t="s">
        <v>2239</v>
      </c>
      <c r="N1914" s="4" t="str">
        <f t="shared" si="147"/>
        <v>AE</v>
      </c>
      <c r="O1914" s="4" t="str">
        <f t="shared" si="148"/>
        <v>2</v>
      </c>
      <c r="P1914" s="4" t="str">
        <f t="shared" si="149"/>
        <v>F</v>
      </c>
    </row>
    <row r="1915" spans="1:16" s="4" customFormat="1" ht="18" customHeight="1" x14ac:dyDescent="0.35">
      <c r="A1915" s="11" t="s">
        <v>5113</v>
      </c>
      <c r="B1915" s="12" t="s">
        <v>5114</v>
      </c>
      <c r="C1915" s="12" t="s">
        <v>606</v>
      </c>
      <c r="D1915" s="12" t="s">
        <v>607</v>
      </c>
      <c r="E1915" s="13">
        <v>72</v>
      </c>
      <c r="F1915" s="13">
        <v>72</v>
      </c>
      <c r="G1915" s="12" t="s">
        <v>18</v>
      </c>
      <c r="H1915" s="12" t="s">
        <v>2079</v>
      </c>
      <c r="I1915" s="12" t="s">
        <v>2080</v>
      </c>
      <c r="J1915" s="13">
        <f t="shared" si="150"/>
        <v>0</v>
      </c>
      <c r="K1915" s="14" t="str">
        <f t="shared" si="151"/>
        <v xml:space="preserve"> Equivalent</v>
      </c>
      <c r="L1915" s="4" t="s">
        <v>2239</v>
      </c>
      <c r="N1915" s="4" t="str">
        <f t="shared" si="147"/>
        <v>AE</v>
      </c>
      <c r="O1915" s="4" t="str">
        <f t="shared" si="148"/>
        <v>4</v>
      </c>
      <c r="P1915" s="4" t="str">
        <f t="shared" si="149"/>
        <v>F</v>
      </c>
    </row>
    <row r="1916" spans="1:16" s="4" customFormat="1" ht="18" customHeight="1" x14ac:dyDescent="0.35">
      <c r="A1916" s="11" t="s">
        <v>5115</v>
      </c>
      <c r="B1916" s="12" t="s">
        <v>5116</v>
      </c>
      <c r="C1916" s="12" t="s">
        <v>1283</v>
      </c>
      <c r="D1916" s="12" t="s">
        <v>1284</v>
      </c>
      <c r="E1916" s="13">
        <v>120</v>
      </c>
      <c r="F1916" s="13">
        <v>120</v>
      </c>
      <c r="G1916" s="12" t="s">
        <v>157</v>
      </c>
      <c r="H1916" s="12" t="s">
        <v>2079</v>
      </c>
      <c r="I1916" s="12" t="s">
        <v>2080</v>
      </c>
      <c r="J1916" s="13">
        <f t="shared" si="150"/>
        <v>0</v>
      </c>
      <c r="K1916" s="14" t="str">
        <f t="shared" si="151"/>
        <v xml:space="preserve"> Equivalent</v>
      </c>
      <c r="L1916" s="4" t="s">
        <v>2239</v>
      </c>
      <c r="N1916" s="4" t="str">
        <f t="shared" si="147"/>
        <v>AE</v>
      </c>
      <c r="O1916" s="4" t="str">
        <f t="shared" si="148"/>
        <v>0</v>
      </c>
      <c r="P1916" s="4" t="str">
        <f t="shared" si="149"/>
        <v>F</v>
      </c>
    </row>
    <row r="1917" spans="1:16" s="4" customFormat="1" ht="18" customHeight="1" x14ac:dyDescent="0.35">
      <c r="A1917" s="11" t="s">
        <v>5117</v>
      </c>
      <c r="B1917" s="12" t="s">
        <v>1867</v>
      </c>
      <c r="C1917" s="12" t="s">
        <v>857</v>
      </c>
      <c r="D1917" s="12" t="s">
        <v>858</v>
      </c>
      <c r="E1917" s="13">
        <v>90</v>
      </c>
      <c r="F1917" s="13">
        <v>90</v>
      </c>
      <c r="G1917" s="12" t="s">
        <v>18</v>
      </c>
      <c r="H1917" s="12" t="s">
        <v>2079</v>
      </c>
      <c r="I1917" s="12" t="s">
        <v>2080</v>
      </c>
      <c r="J1917" s="13">
        <f t="shared" si="150"/>
        <v>0</v>
      </c>
      <c r="K1917" s="14" t="str">
        <f t="shared" si="151"/>
        <v xml:space="preserve"> Equivalent</v>
      </c>
      <c r="L1917" s="4" t="s">
        <v>2239</v>
      </c>
      <c r="N1917" s="4" t="str">
        <f t="shared" si="147"/>
        <v>AE</v>
      </c>
      <c r="O1917" s="4" t="str">
        <f t="shared" si="148"/>
        <v>2</v>
      </c>
      <c r="P1917" s="4" t="str">
        <f t="shared" si="149"/>
        <v>F</v>
      </c>
    </row>
    <row r="1918" spans="1:16" s="4" customFormat="1" ht="18" customHeight="1" x14ac:dyDescent="0.35">
      <c r="A1918" s="11" t="s">
        <v>5118</v>
      </c>
      <c r="B1918" s="12" t="s">
        <v>5119</v>
      </c>
      <c r="C1918" s="12" t="s">
        <v>3203</v>
      </c>
      <c r="D1918" s="12" t="s">
        <v>3204</v>
      </c>
      <c r="E1918" s="13">
        <v>36</v>
      </c>
      <c r="F1918" s="13">
        <v>36</v>
      </c>
      <c r="G1918" s="12" t="s">
        <v>18</v>
      </c>
      <c r="H1918" s="12" t="s">
        <v>2079</v>
      </c>
      <c r="I1918" s="12" t="s">
        <v>2080</v>
      </c>
      <c r="J1918" s="13">
        <f t="shared" si="150"/>
        <v>0</v>
      </c>
      <c r="K1918" s="14" t="str">
        <f t="shared" si="151"/>
        <v xml:space="preserve"> Equivalent</v>
      </c>
      <c r="L1918" s="4" t="s">
        <v>2239</v>
      </c>
      <c r="N1918" s="4" t="str">
        <f t="shared" si="147"/>
        <v>AE</v>
      </c>
      <c r="O1918" s="4" t="str">
        <f t="shared" si="148"/>
        <v>4</v>
      </c>
      <c r="P1918" s="4" t="str">
        <f t="shared" si="149"/>
        <v>F</v>
      </c>
    </row>
    <row r="1919" spans="1:16" s="4" customFormat="1" ht="18" customHeight="1" x14ac:dyDescent="0.35">
      <c r="A1919" s="11" t="s">
        <v>5120</v>
      </c>
      <c r="B1919" s="12" t="s">
        <v>1868</v>
      </c>
      <c r="C1919" s="12" t="s">
        <v>977</v>
      </c>
      <c r="D1919" s="12" t="s">
        <v>978</v>
      </c>
      <c r="E1919" s="13">
        <v>54</v>
      </c>
      <c r="F1919" s="13">
        <v>54</v>
      </c>
      <c r="G1919" s="12" t="s">
        <v>18</v>
      </c>
      <c r="H1919" s="12" t="s">
        <v>2079</v>
      </c>
      <c r="I1919" s="12" t="s">
        <v>2080</v>
      </c>
      <c r="J1919" s="13">
        <f t="shared" si="150"/>
        <v>0</v>
      </c>
      <c r="K1919" s="14" t="str">
        <f t="shared" si="151"/>
        <v xml:space="preserve"> Equivalent</v>
      </c>
      <c r="L1919" s="4" t="s">
        <v>2239</v>
      </c>
      <c r="N1919" s="4" t="str">
        <f t="shared" si="147"/>
        <v>AE</v>
      </c>
      <c r="O1919" s="4" t="str">
        <f t="shared" si="148"/>
        <v>8</v>
      </c>
      <c r="P1919" s="4" t="str">
        <f t="shared" si="149"/>
        <v>F</v>
      </c>
    </row>
    <row r="1920" spans="1:16" s="4" customFormat="1" ht="18" customHeight="1" x14ac:dyDescent="0.35">
      <c r="A1920" s="11" t="s">
        <v>5121</v>
      </c>
      <c r="B1920" s="12" t="s">
        <v>5122</v>
      </c>
      <c r="C1920" s="12" t="s">
        <v>977</v>
      </c>
      <c r="D1920" s="12" t="s">
        <v>978</v>
      </c>
      <c r="E1920" s="13">
        <v>54</v>
      </c>
      <c r="F1920" s="13">
        <v>54</v>
      </c>
      <c r="G1920" s="12" t="s">
        <v>18</v>
      </c>
      <c r="H1920" s="12" t="s">
        <v>2079</v>
      </c>
      <c r="I1920" s="12" t="s">
        <v>2080</v>
      </c>
      <c r="J1920" s="13">
        <f t="shared" si="150"/>
        <v>0</v>
      </c>
      <c r="K1920" s="14" t="str">
        <f t="shared" si="151"/>
        <v xml:space="preserve"> Equivalent</v>
      </c>
      <c r="L1920" s="4" t="s">
        <v>2239</v>
      </c>
      <c r="N1920" s="4" t="str">
        <f t="shared" si="147"/>
        <v>AE</v>
      </c>
      <c r="O1920" s="4" t="str">
        <f t="shared" si="148"/>
        <v>4</v>
      </c>
      <c r="P1920" s="4" t="str">
        <f t="shared" si="149"/>
        <v>F</v>
      </c>
    </row>
    <row r="1921" spans="1:16" s="4" customFormat="1" ht="18" customHeight="1" x14ac:dyDescent="0.35">
      <c r="A1921" s="11" t="s">
        <v>5123</v>
      </c>
      <c r="B1921" s="12" t="s">
        <v>1869</v>
      </c>
      <c r="C1921" s="12" t="s">
        <v>3506</v>
      </c>
      <c r="D1921" s="12" t="s">
        <v>3507</v>
      </c>
      <c r="E1921" s="13">
        <v>54</v>
      </c>
      <c r="F1921" s="13">
        <v>54</v>
      </c>
      <c r="G1921" s="12" t="s">
        <v>18</v>
      </c>
      <c r="H1921" s="12" t="s">
        <v>2079</v>
      </c>
      <c r="I1921" s="12" t="s">
        <v>2080</v>
      </c>
      <c r="J1921" s="13">
        <f t="shared" si="150"/>
        <v>0</v>
      </c>
      <c r="K1921" s="14" t="str">
        <f t="shared" si="151"/>
        <v xml:space="preserve"> Equivalent</v>
      </c>
      <c r="L1921" s="4" t="s">
        <v>2239</v>
      </c>
      <c r="N1921" s="4" t="str">
        <f t="shared" si="147"/>
        <v>AE</v>
      </c>
      <c r="O1921" s="4" t="str">
        <f t="shared" si="148"/>
        <v>6</v>
      </c>
      <c r="P1921" s="4" t="str">
        <f t="shared" si="149"/>
        <v>F</v>
      </c>
    </row>
    <row r="1922" spans="1:16" s="4" customFormat="1" ht="18" customHeight="1" x14ac:dyDescent="0.35">
      <c r="A1922" s="11" t="s">
        <v>5124</v>
      </c>
      <c r="B1922" s="12" t="s">
        <v>1870</v>
      </c>
      <c r="C1922" s="12" t="s">
        <v>857</v>
      </c>
      <c r="D1922" s="12" t="s">
        <v>858</v>
      </c>
      <c r="E1922" s="13">
        <v>90</v>
      </c>
      <c r="F1922" s="13">
        <v>90</v>
      </c>
      <c r="G1922" s="12" t="s">
        <v>18</v>
      </c>
      <c r="H1922" s="12" t="s">
        <v>2079</v>
      </c>
      <c r="I1922" s="12" t="s">
        <v>2080</v>
      </c>
      <c r="J1922" s="13">
        <f t="shared" si="150"/>
        <v>0</v>
      </c>
      <c r="K1922" s="14" t="str">
        <f t="shared" si="151"/>
        <v xml:space="preserve"> Equivalent</v>
      </c>
      <c r="L1922" s="4" t="s">
        <v>2239</v>
      </c>
      <c r="N1922" s="4" t="str">
        <f t="shared" si="147"/>
        <v>AE</v>
      </c>
      <c r="O1922" s="4" t="str">
        <f t="shared" si="148"/>
        <v>8</v>
      </c>
      <c r="P1922" s="4" t="str">
        <f t="shared" si="149"/>
        <v>F</v>
      </c>
    </row>
    <row r="1923" spans="1:16" s="4" customFormat="1" ht="18" customHeight="1" x14ac:dyDescent="0.35">
      <c r="A1923" s="11" t="s">
        <v>5125</v>
      </c>
      <c r="B1923" s="12" t="s">
        <v>5126</v>
      </c>
      <c r="C1923" s="12" t="s">
        <v>3203</v>
      </c>
      <c r="D1923" s="12" t="s">
        <v>3204</v>
      </c>
      <c r="E1923" s="13">
        <v>32</v>
      </c>
      <c r="F1923" s="13">
        <v>32</v>
      </c>
      <c r="G1923" s="12" t="s">
        <v>18</v>
      </c>
      <c r="H1923" s="12" t="s">
        <v>2079</v>
      </c>
      <c r="I1923" s="12" t="s">
        <v>2080</v>
      </c>
      <c r="J1923" s="13">
        <f t="shared" si="150"/>
        <v>0</v>
      </c>
      <c r="K1923" s="14" t="str">
        <f t="shared" si="151"/>
        <v xml:space="preserve"> Equivalent</v>
      </c>
      <c r="L1923" s="4" t="s">
        <v>2239</v>
      </c>
      <c r="N1923" s="4" t="str">
        <f t="shared" ref="N1923:N1986" si="152">MID(B1923,1,2)</f>
        <v>AE</v>
      </c>
      <c r="O1923" s="4" t="str">
        <f t="shared" ref="O1923:O1986" si="153">MID(B1923,6,1)</f>
        <v>0</v>
      </c>
      <c r="P1923" s="4" t="str">
        <f t="shared" ref="P1923:P1986" si="154">MID(B1923,8,1)</f>
        <v>F</v>
      </c>
    </row>
    <row r="1924" spans="1:16" s="4" customFormat="1" ht="18" customHeight="1" x14ac:dyDescent="0.35">
      <c r="A1924" s="11" t="s">
        <v>5127</v>
      </c>
      <c r="B1924" s="12" t="s">
        <v>1871</v>
      </c>
      <c r="C1924" s="12" t="s">
        <v>606</v>
      </c>
      <c r="D1924" s="12" t="s">
        <v>607</v>
      </c>
      <c r="E1924" s="13">
        <v>72</v>
      </c>
      <c r="F1924" s="13">
        <v>72</v>
      </c>
      <c r="G1924" s="12" t="s">
        <v>18</v>
      </c>
      <c r="H1924" s="12" t="s">
        <v>2079</v>
      </c>
      <c r="I1924" s="12" t="s">
        <v>2080</v>
      </c>
      <c r="J1924" s="13">
        <f t="shared" si="150"/>
        <v>0</v>
      </c>
      <c r="K1924" s="14" t="str">
        <f t="shared" si="151"/>
        <v xml:space="preserve"> Equivalent</v>
      </c>
      <c r="L1924" s="4" t="s">
        <v>2239</v>
      </c>
      <c r="N1924" s="4" t="str">
        <f t="shared" si="152"/>
        <v>AE</v>
      </c>
      <c r="O1924" s="4" t="str">
        <f t="shared" si="153"/>
        <v>2</v>
      </c>
      <c r="P1924" s="4" t="str">
        <f t="shared" si="154"/>
        <v>F</v>
      </c>
    </row>
    <row r="1925" spans="1:16" s="4" customFormat="1" ht="18" customHeight="1" x14ac:dyDescent="0.35">
      <c r="A1925" s="11" t="s">
        <v>5128</v>
      </c>
      <c r="B1925" s="12" t="s">
        <v>5129</v>
      </c>
      <c r="C1925" s="12" t="s">
        <v>3506</v>
      </c>
      <c r="D1925" s="12" t="s">
        <v>3507</v>
      </c>
      <c r="E1925" s="13">
        <v>54</v>
      </c>
      <c r="F1925" s="13">
        <v>54</v>
      </c>
      <c r="G1925" s="12" t="s">
        <v>18</v>
      </c>
      <c r="H1925" s="12" t="s">
        <v>2079</v>
      </c>
      <c r="I1925" s="12" t="s">
        <v>2080</v>
      </c>
      <c r="J1925" s="13">
        <f t="shared" si="150"/>
        <v>0</v>
      </c>
      <c r="K1925" s="14" t="str">
        <f t="shared" si="151"/>
        <v xml:space="preserve"> Equivalent</v>
      </c>
      <c r="L1925" s="4" t="s">
        <v>2239</v>
      </c>
      <c r="N1925" s="4" t="str">
        <f t="shared" si="152"/>
        <v>AE</v>
      </c>
      <c r="O1925" s="4" t="str">
        <f t="shared" si="153"/>
        <v>6</v>
      </c>
      <c r="P1925" s="4" t="str">
        <f t="shared" si="154"/>
        <v>F</v>
      </c>
    </row>
    <row r="1926" spans="1:16" s="4" customFormat="1" ht="18" customHeight="1" x14ac:dyDescent="0.35">
      <c r="A1926" s="11" t="s">
        <v>5130</v>
      </c>
      <c r="B1926" s="12" t="s">
        <v>761</v>
      </c>
      <c r="C1926" s="12" t="s">
        <v>762</v>
      </c>
      <c r="D1926" s="12" t="s">
        <v>763</v>
      </c>
      <c r="E1926" s="13">
        <v>1</v>
      </c>
      <c r="F1926" s="13">
        <v>1</v>
      </c>
      <c r="G1926" s="12" t="s">
        <v>9</v>
      </c>
      <c r="H1926" s="12" t="s">
        <v>2079</v>
      </c>
      <c r="I1926" s="12" t="s">
        <v>2080</v>
      </c>
      <c r="J1926" s="13">
        <f t="shared" si="150"/>
        <v>0</v>
      </c>
      <c r="K1926" s="14" t="str">
        <f t="shared" si="151"/>
        <v xml:space="preserve"> Equivalent</v>
      </c>
      <c r="L1926" s="4" t="s">
        <v>2239</v>
      </c>
      <c r="N1926" s="4" t="str">
        <f t="shared" si="152"/>
        <v>AE</v>
      </c>
      <c r="O1926" s="4" t="str">
        <f t="shared" si="153"/>
        <v>5</v>
      </c>
      <c r="P1926" s="4" t="str">
        <f t="shared" si="154"/>
        <v>A</v>
      </c>
    </row>
    <row r="1927" spans="1:16" s="4" customFormat="1" ht="18" customHeight="1" x14ac:dyDescent="0.35">
      <c r="A1927" s="11" t="s">
        <v>5131</v>
      </c>
      <c r="B1927" s="12" t="s">
        <v>764</v>
      </c>
      <c r="C1927" s="12" t="s">
        <v>765</v>
      </c>
      <c r="D1927" s="12" t="s">
        <v>766</v>
      </c>
      <c r="E1927" s="13">
        <v>2</v>
      </c>
      <c r="F1927" s="13">
        <v>2</v>
      </c>
      <c r="G1927" s="12" t="s">
        <v>9</v>
      </c>
      <c r="H1927" s="12" t="s">
        <v>2079</v>
      </c>
      <c r="I1927" s="12" t="s">
        <v>2080</v>
      </c>
      <c r="J1927" s="13">
        <f t="shared" si="150"/>
        <v>0</v>
      </c>
      <c r="K1927" s="14" t="str">
        <f t="shared" si="151"/>
        <v xml:space="preserve"> Equivalent</v>
      </c>
      <c r="L1927" s="4" t="s">
        <v>2239</v>
      </c>
      <c r="N1927" s="4" t="str">
        <f t="shared" si="152"/>
        <v>AE</v>
      </c>
      <c r="O1927" s="4" t="str">
        <f t="shared" si="153"/>
        <v>7</v>
      </c>
      <c r="P1927" s="4" t="str">
        <f t="shared" si="154"/>
        <v>A</v>
      </c>
    </row>
    <row r="1928" spans="1:16" s="4" customFormat="1" ht="18" customHeight="1" x14ac:dyDescent="0.35">
      <c r="A1928" s="11" t="s">
        <v>5132</v>
      </c>
      <c r="B1928" s="12" t="s">
        <v>767</v>
      </c>
      <c r="C1928" s="12" t="s">
        <v>816</v>
      </c>
      <c r="D1928" s="12" t="s">
        <v>817</v>
      </c>
      <c r="E1928" s="13">
        <v>94</v>
      </c>
      <c r="F1928" s="13">
        <v>94</v>
      </c>
      <c r="G1928" s="12" t="s">
        <v>157</v>
      </c>
      <c r="H1928" s="12" t="s">
        <v>2079</v>
      </c>
      <c r="I1928" s="12" t="s">
        <v>2080</v>
      </c>
      <c r="J1928" s="13">
        <f t="shared" si="150"/>
        <v>0</v>
      </c>
      <c r="K1928" s="14" t="str">
        <f t="shared" si="151"/>
        <v xml:space="preserve"> Equivalent</v>
      </c>
      <c r="L1928" s="4" t="s">
        <v>2239</v>
      </c>
      <c r="N1928" s="4" t="str">
        <f t="shared" si="152"/>
        <v>AE</v>
      </c>
      <c r="O1928" s="4" t="str">
        <f t="shared" si="153"/>
        <v>9</v>
      </c>
      <c r="P1928" s="4" t="str">
        <f t="shared" si="154"/>
        <v>A</v>
      </c>
    </row>
    <row r="1929" spans="1:16" s="4" customFormat="1" ht="18" customHeight="1" x14ac:dyDescent="0.35">
      <c r="A1929" s="11" t="s">
        <v>5133</v>
      </c>
      <c r="B1929" s="12" t="s">
        <v>770</v>
      </c>
      <c r="C1929" s="12" t="s">
        <v>771</v>
      </c>
      <c r="D1929" s="12" t="s">
        <v>772</v>
      </c>
      <c r="E1929" s="13">
        <v>4</v>
      </c>
      <c r="F1929" s="13">
        <v>4</v>
      </c>
      <c r="G1929" s="12" t="s">
        <v>9</v>
      </c>
      <c r="H1929" s="12" t="s">
        <v>2079</v>
      </c>
      <c r="I1929" s="12" t="s">
        <v>2080</v>
      </c>
      <c r="J1929" s="13">
        <f t="shared" si="150"/>
        <v>0</v>
      </c>
      <c r="K1929" s="14" t="str">
        <f t="shared" si="151"/>
        <v xml:space="preserve"> Equivalent</v>
      </c>
      <c r="L1929" s="4" t="s">
        <v>2239</v>
      </c>
      <c r="N1929" s="4" t="str">
        <f t="shared" si="152"/>
        <v>AE</v>
      </c>
      <c r="O1929" s="4" t="str">
        <f t="shared" si="153"/>
        <v>1</v>
      </c>
      <c r="P1929" s="4" t="str">
        <f t="shared" si="154"/>
        <v>A</v>
      </c>
    </row>
    <row r="1930" spans="1:16" s="4" customFormat="1" ht="18" customHeight="1" x14ac:dyDescent="0.35">
      <c r="A1930" s="11" t="s">
        <v>5134</v>
      </c>
      <c r="B1930" s="12" t="s">
        <v>773</v>
      </c>
      <c r="C1930" s="12" t="s">
        <v>2572</v>
      </c>
      <c r="D1930" s="12" t="s">
        <v>2573</v>
      </c>
      <c r="E1930" s="13">
        <v>54</v>
      </c>
      <c r="F1930" s="13">
        <v>54</v>
      </c>
      <c r="G1930" s="12" t="s">
        <v>18</v>
      </c>
      <c r="H1930" s="12" t="s">
        <v>2079</v>
      </c>
      <c r="I1930" s="12" t="s">
        <v>2080</v>
      </c>
      <c r="J1930" s="13">
        <f t="shared" si="150"/>
        <v>0</v>
      </c>
      <c r="K1930" s="14" t="str">
        <f t="shared" si="151"/>
        <v xml:space="preserve"> Equivalent</v>
      </c>
      <c r="L1930" s="4" t="s">
        <v>2239</v>
      </c>
      <c r="N1930" s="4" t="str">
        <f t="shared" si="152"/>
        <v>AE</v>
      </c>
      <c r="O1930" s="4" t="str">
        <f t="shared" si="153"/>
        <v>3</v>
      </c>
      <c r="P1930" s="4" t="str">
        <f t="shared" si="154"/>
        <v>A</v>
      </c>
    </row>
    <row r="1931" spans="1:16" s="4" customFormat="1" ht="18" customHeight="1" x14ac:dyDescent="0.35">
      <c r="A1931" s="11" t="s">
        <v>5135</v>
      </c>
      <c r="B1931" s="12" t="s">
        <v>774</v>
      </c>
      <c r="C1931" s="12" t="s">
        <v>775</v>
      </c>
      <c r="D1931" s="12" t="s">
        <v>776</v>
      </c>
      <c r="E1931" s="13">
        <v>1</v>
      </c>
      <c r="F1931" s="13">
        <v>1</v>
      </c>
      <c r="G1931" s="12" t="s">
        <v>9</v>
      </c>
      <c r="H1931" s="12" t="s">
        <v>2079</v>
      </c>
      <c r="I1931" s="12" t="s">
        <v>2080</v>
      </c>
      <c r="J1931" s="13">
        <f t="shared" si="150"/>
        <v>0</v>
      </c>
      <c r="K1931" s="14" t="str">
        <f t="shared" si="151"/>
        <v xml:space="preserve"> Equivalent</v>
      </c>
      <c r="L1931" s="4" t="s">
        <v>2239</v>
      </c>
      <c r="N1931" s="4" t="str">
        <f t="shared" si="152"/>
        <v>AE</v>
      </c>
      <c r="O1931" s="4" t="str">
        <f t="shared" si="153"/>
        <v>5</v>
      </c>
      <c r="P1931" s="4" t="str">
        <f t="shared" si="154"/>
        <v>A</v>
      </c>
    </row>
    <row r="1932" spans="1:16" s="4" customFormat="1" ht="18" customHeight="1" x14ac:dyDescent="0.35">
      <c r="A1932" s="11" t="s">
        <v>5136</v>
      </c>
      <c r="B1932" s="12" t="s">
        <v>5137</v>
      </c>
      <c r="C1932" s="12" t="s">
        <v>5138</v>
      </c>
      <c r="D1932" s="12" t="s">
        <v>5139</v>
      </c>
      <c r="E1932" s="13">
        <v>19</v>
      </c>
      <c r="F1932" s="13">
        <v>19</v>
      </c>
      <c r="G1932" s="12" t="s">
        <v>9</v>
      </c>
      <c r="H1932" s="12" t="s">
        <v>2079</v>
      </c>
      <c r="I1932" s="12" t="s">
        <v>2080</v>
      </c>
      <c r="J1932" s="13">
        <f t="shared" si="150"/>
        <v>0</v>
      </c>
      <c r="K1932" s="14" t="str">
        <f t="shared" si="151"/>
        <v xml:space="preserve"> Equivalent</v>
      </c>
      <c r="L1932" s="4" t="s">
        <v>2239</v>
      </c>
      <c r="N1932" s="4" t="str">
        <f t="shared" si="152"/>
        <v>AE</v>
      </c>
      <c r="O1932" s="4" t="str">
        <f t="shared" si="153"/>
        <v>7</v>
      </c>
      <c r="P1932" s="4" t="str">
        <f t="shared" si="154"/>
        <v>A</v>
      </c>
    </row>
    <row r="1933" spans="1:16" s="4" customFormat="1" ht="18" customHeight="1" x14ac:dyDescent="0.35">
      <c r="A1933" s="11" t="s">
        <v>5140</v>
      </c>
      <c r="B1933" s="12" t="s">
        <v>777</v>
      </c>
      <c r="C1933" s="12" t="s">
        <v>62</v>
      </c>
      <c r="D1933" s="12" t="s">
        <v>63</v>
      </c>
      <c r="E1933" s="13">
        <v>44.75</v>
      </c>
      <c r="F1933" s="13">
        <v>44.75</v>
      </c>
      <c r="G1933" s="12" t="s">
        <v>18</v>
      </c>
      <c r="H1933" s="12" t="s">
        <v>2079</v>
      </c>
      <c r="I1933" s="12" t="s">
        <v>2080</v>
      </c>
      <c r="J1933" s="13">
        <f t="shared" si="150"/>
        <v>0</v>
      </c>
      <c r="K1933" s="14" t="str">
        <f t="shared" si="151"/>
        <v xml:space="preserve"> Equivalent</v>
      </c>
      <c r="L1933" s="4" t="s">
        <v>2239</v>
      </c>
      <c r="N1933" s="4" t="str">
        <f t="shared" si="152"/>
        <v>AE</v>
      </c>
      <c r="O1933" s="4" t="str">
        <f t="shared" si="153"/>
        <v>9</v>
      </c>
      <c r="P1933" s="4" t="str">
        <f t="shared" si="154"/>
        <v>A</v>
      </c>
    </row>
    <row r="1934" spans="1:16" s="4" customFormat="1" ht="18" customHeight="1" x14ac:dyDescent="0.35">
      <c r="A1934" s="11" t="s">
        <v>5141</v>
      </c>
      <c r="B1934" s="12" t="s">
        <v>780</v>
      </c>
      <c r="C1934" s="12" t="s">
        <v>781</v>
      </c>
      <c r="D1934" s="12" t="s">
        <v>782</v>
      </c>
      <c r="E1934" s="13">
        <v>100.5</v>
      </c>
      <c r="F1934" s="13">
        <v>100.5</v>
      </c>
      <c r="G1934" s="12" t="s">
        <v>18</v>
      </c>
      <c r="H1934" s="12" t="s">
        <v>2079</v>
      </c>
      <c r="I1934" s="12" t="s">
        <v>2080</v>
      </c>
      <c r="J1934" s="13">
        <f t="shared" si="150"/>
        <v>0</v>
      </c>
      <c r="K1934" s="14" t="str">
        <f t="shared" si="151"/>
        <v xml:space="preserve"> Equivalent</v>
      </c>
      <c r="L1934" s="4" t="s">
        <v>2239</v>
      </c>
      <c r="N1934" s="4" t="str">
        <f t="shared" si="152"/>
        <v>AE</v>
      </c>
      <c r="O1934" s="4" t="str">
        <f t="shared" si="153"/>
        <v>1</v>
      </c>
      <c r="P1934" s="4" t="str">
        <f t="shared" si="154"/>
        <v>A</v>
      </c>
    </row>
    <row r="1935" spans="1:16" s="4" customFormat="1" ht="18" customHeight="1" x14ac:dyDescent="0.35">
      <c r="A1935" s="11" t="s">
        <v>5142</v>
      </c>
      <c r="B1935" s="12" t="s">
        <v>783</v>
      </c>
      <c r="C1935" s="12" t="s">
        <v>784</v>
      </c>
      <c r="D1935" s="12" t="s">
        <v>785</v>
      </c>
      <c r="E1935" s="13">
        <v>17</v>
      </c>
      <c r="F1935" s="13">
        <v>17</v>
      </c>
      <c r="G1935" s="12" t="s">
        <v>9</v>
      </c>
      <c r="H1935" s="12" t="s">
        <v>2079</v>
      </c>
      <c r="I1935" s="12" t="s">
        <v>2080</v>
      </c>
      <c r="J1935" s="13">
        <f t="shared" si="150"/>
        <v>0</v>
      </c>
      <c r="K1935" s="14" t="str">
        <f t="shared" si="151"/>
        <v xml:space="preserve"> Equivalent</v>
      </c>
      <c r="L1935" s="4" t="s">
        <v>2239</v>
      </c>
      <c r="N1935" s="4" t="str">
        <f t="shared" si="152"/>
        <v>AE</v>
      </c>
      <c r="O1935" s="4" t="str">
        <f t="shared" si="153"/>
        <v>3</v>
      </c>
      <c r="P1935" s="4" t="str">
        <f t="shared" si="154"/>
        <v>A</v>
      </c>
    </row>
    <row r="1936" spans="1:16" s="4" customFormat="1" ht="18" customHeight="1" x14ac:dyDescent="0.35">
      <c r="A1936" s="11" t="s">
        <v>5143</v>
      </c>
      <c r="B1936" s="12" t="s">
        <v>786</v>
      </c>
      <c r="C1936" s="12" t="s">
        <v>819</v>
      </c>
      <c r="D1936" s="12" t="s">
        <v>820</v>
      </c>
      <c r="E1936" s="13">
        <v>6</v>
      </c>
      <c r="F1936" s="13">
        <v>6</v>
      </c>
      <c r="G1936" s="12" t="s">
        <v>9</v>
      </c>
      <c r="H1936" s="12" t="s">
        <v>2079</v>
      </c>
      <c r="I1936" s="12" t="s">
        <v>2080</v>
      </c>
      <c r="J1936" s="13">
        <f t="shared" si="150"/>
        <v>0</v>
      </c>
      <c r="K1936" s="14" t="str">
        <f t="shared" si="151"/>
        <v xml:space="preserve"> Equivalent</v>
      </c>
      <c r="L1936" s="4" t="s">
        <v>2239</v>
      </c>
      <c r="N1936" s="4" t="str">
        <f t="shared" si="152"/>
        <v>AE</v>
      </c>
      <c r="O1936" s="4" t="str">
        <f t="shared" si="153"/>
        <v>5</v>
      </c>
      <c r="P1936" s="4" t="str">
        <f t="shared" si="154"/>
        <v>A</v>
      </c>
    </row>
    <row r="1937" spans="1:16" s="4" customFormat="1" ht="18" customHeight="1" x14ac:dyDescent="0.35">
      <c r="A1937" s="11" t="s">
        <v>5144</v>
      </c>
      <c r="B1937" s="12" t="s">
        <v>789</v>
      </c>
      <c r="C1937" s="12" t="s">
        <v>510</v>
      </c>
      <c r="D1937" s="12" t="s">
        <v>511</v>
      </c>
      <c r="E1937" s="13">
        <v>40.5</v>
      </c>
      <c r="F1937" s="13">
        <v>40.5</v>
      </c>
      <c r="G1937" s="12" t="s">
        <v>18</v>
      </c>
      <c r="H1937" s="12" t="s">
        <v>2079</v>
      </c>
      <c r="I1937" s="12" t="s">
        <v>2080</v>
      </c>
      <c r="J1937" s="13">
        <f t="shared" si="150"/>
        <v>0</v>
      </c>
      <c r="K1937" s="14" t="str">
        <f t="shared" si="151"/>
        <v xml:space="preserve"> Equivalent</v>
      </c>
      <c r="L1937" s="4" t="s">
        <v>2239</v>
      </c>
      <c r="N1937" s="4" t="str">
        <f t="shared" si="152"/>
        <v>AE</v>
      </c>
      <c r="O1937" s="4" t="str">
        <f t="shared" si="153"/>
        <v>7</v>
      </c>
      <c r="P1937" s="4" t="str">
        <f t="shared" si="154"/>
        <v>A</v>
      </c>
    </row>
    <row r="1938" spans="1:16" s="4" customFormat="1" ht="18" customHeight="1" x14ac:dyDescent="0.35">
      <c r="A1938" s="11" t="s">
        <v>5145</v>
      </c>
      <c r="B1938" s="12" t="s">
        <v>790</v>
      </c>
      <c r="C1938" s="12" t="s">
        <v>1095</v>
      </c>
      <c r="D1938" s="12" t="s">
        <v>1096</v>
      </c>
      <c r="E1938" s="13">
        <v>1</v>
      </c>
      <c r="F1938" s="13">
        <v>1</v>
      </c>
      <c r="G1938" s="12" t="s">
        <v>18</v>
      </c>
      <c r="H1938" s="12" t="s">
        <v>2079</v>
      </c>
      <c r="I1938" s="12" t="s">
        <v>2080</v>
      </c>
      <c r="J1938" s="13">
        <f t="shared" si="150"/>
        <v>0</v>
      </c>
      <c r="K1938" s="14" t="str">
        <f t="shared" si="151"/>
        <v xml:space="preserve"> Equivalent</v>
      </c>
      <c r="L1938" s="4" t="s">
        <v>2239</v>
      </c>
      <c r="N1938" s="4" t="str">
        <f t="shared" si="152"/>
        <v>AE</v>
      </c>
      <c r="O1938" s="4" t="str">
        <f t="shared" si="153"/>
        <v>9</v>
      </c>
      <c r="P1938" s="4" t="str">
        <f t="shared" si="154"/>
        <v>A</v>
      </c>
    </row>
    <row r="1939" spans="1:16" s="4" customFormat="1" ht="18" customHeight="1" x14ac:dyDescent="0.35">
      <c r="A1939" s="11" t="s">
        <v>5146</v>
      </c>
      <c r="B1939" s="12" t="s">
        <v>791</v>
      </c>
      <c r="C1939" s="12" t="s">
        <v>5147</v>
      </c>
      <c r="D1939" s="12" t="s">
        <v>5148</v>
      </c>
      <c r="E1939" s="13">
        <v>6</v>
      </c>
      <c r="F1939" s="13">
        <v>6</v>
      </c>
      <c r="G1939" s="12" t="s">
        <v>9</v>
      </c>
      <c r="H1939" s="12" t="s">
        <v>2079</v>
      </c>
      <c r="I1939" s="12" t="s">
        <v>2080</v>
      </c>
      <c r="J1939" s="13">
        <f t="shared" si="150"/>
        <v>0</v>
      </c>
      <c r="K1939" s="14" t="str">
        <f t="shared" si="151"/>
        <v xml:space="preserve"> Equivalent</v>
      </c>
      <c r="L1939" s="4" t="s">
        <v>2239</v>
      </c>
      <c r="N1939" s="4" t="str">
        <f t="shared" si="152"/>
        <v>AE</v>
      </c>
      <c r="O1939" s="4" t="str">
        <f t="shared" si="153"/>
        <v>1</v>
      </c>
      <c r="P1939" s="4" t="str">
        <f t="shared" si="154"/>
        <v>A</v>
      </c>
    </row>
    <row r="1940" spans="1:16" s="4" customFormat="1" ht="18" customHeight="1" x14ac:dyDescent="0.35">
      <c r="A1940" s="11" t="s">
        <v>5149</v>
      </c>
      <c r="B1940" s="12" t="s">
        <v>794</v>
      </c>
      <c r="C1940" s="12" t="s">
        <v>2572</v>
      </c>
      <c r="D1940" s="12" t="s">
        <v>2573</v>
      </c>
      <c r="E1940" s="13">
        <v>54</v>
      </c>
      <c r="F1940" s="13">
        <v>54</v>
      </c>
      <c r="G1940" s="12" t="s">
        <v>18</v>
      </c>
      <c r="H1940" s="12" t="s">
        <v>2079</v>
      </c>
      <c r="I1940" s="12" t="s">
        <v>2080</v>
      </c>
      <c r="J1940" s="13">
        <f t="shared" si="150"/>
        <v>0</v>
      </c>
      <c r="K1940" s="14" t="str">
        <f t="shared" si="151"/>
        <v xml:space="preserve"> Equivalent</v>
      </c>
      <c r="L1940" s="4" t="s">
        <v>2239</v>
      </c>
      <c r="N1940" s="4" t="str">
        <f t="shared" si="152"/>
        <v>AE</v>
      </c>
      <c r="O1940" s="4" t="str">
        <f t="shared" si="153"/>
        <v>3</v>
      </c>
      <c r="P1940" s="4" t="str">
        <f t="shared" si="154"/>
        <v>A</v>
      </c>
    </row>
    <row r="1941" spans="1:16" s="4" customFormat="1" ht="18" customHeight="1" x14ac:dyDescent="0.35">
      <c r="A1941" s="11" t="s">
        <v>5150</v>
      </c>
      <c r="B1941" s="12" t="s">
        <v>797</v>
      </c>
      <c r="C1941" s="12" t="s">
        <v>4345</v>
      </c>
      <c r="D1941" s="12" t="s">
        <v>4346</v>
      </c>
      <c r="E1941" s="13">
        <v>54</v>
      </c>
      <c r="F1941" s="13">
        <v>54</v>
      </c>
      <c r="G1941" s="12" t="s">
        <v>9</v>
      </c>
      <c r="H1941" s="12" t="s">
        <v>2079</v>
      </c>
      <c r="I1941" s="12" t="s">
        <v>2080</v>
      </c>
      <c r="J1941" s="13">
        <f t="shared" si="150"/>
        <v>0</v>
      </c>
      <c r="K1941" s="14" t="str">
        <f t="shared" si="151"/>
        <v xml:space="preserve"> Equivalent</v>
      </c>
      <c r="L1941" s="4" t="s">
        <v>2239</v>
      </c>
      <c r="N1941" s="4" t="str">
        <f t="shared" si="152"/>
        <v>AE</v>
      </c>
      <c r="O1941" s="4" t="str">
        <f t="shared" si="153"/>
        <v>5</v>
      </c>
      <c r="P1941" s="4" t="str">
        <f t="shared" si="154"/>
        <v>A</v>
      </c>
    </row>
    <row r="1942" spans="1:16" s="4" customFormat="1" ht="18" customHeight="1" x14ac:dyDescent="0.35">
      <c r="A1942" s="11" t="s">
        <v>5151</v>
      </c>
      <c r="B1942" s="12" t="s">
        <v>798</v>
      </c>
      <c r="C1942" s="12" t="s">
        <v>799</v>
      </c>
      <c r="D1942" s="12" t="s">
        <v>800</v>
      </c>
      <c r="E1942" s="13">
        <v>9.75</v>
      </c>
      <c r="F1942" s="13">
        <v>9.75</v>
      </c>
      <c r="G1942" s="12" t="s">
        <v>18</v>
      </c>
      <c r="H1942" s="12" t="s">
        <v>2079</v>
      </c>
      <c r="I1942" s="12" t="s">
        <v>2080</v>
      </c>
      <c r="J1942" s="13">
        <f t="shared" si="150"/>
        <v>0</v>
      </c>
      <c r="K1942" s="14" t="str">
        <f t="shared" si="151"/>
        <v xml:space="preserve"> Equivalent</v>
      </c>
      <c r="L1942" s="4" t="s">
        <v>2239</v>
      </c>
      <c r="N1942" s="4" t="str">
        <f t="shared" si="152"/>
        <v>AE</v>
      </c>
      <c r="O1942" s="4" t="str">
        <f t="shared" si="153"/>
        <v>7</v>
      </c>
      <c r="P1942" s="4" t="str">
        <f t="shared" si="154"/>
        <v>A</v>
      </c>
    </row>
    <row r="1943" spans="1:16" s="4" customFormat="1" ht="18" customHeight="1" x14ac:dyDescent="0.35">
      <c r="A1943" s="11" t="s">
        <v>5152</v>
      </c>
      <c r="B1943" s="12" t="s">
        <v>801</v>
      </c>
      <c r="C1943" s="12" t="s">
        <v>835</v>
      </c>
      <c r="D1943" s="12" t="s">
        <v>836</v>
      </c>
      <c r="E1943" s="13">
        <v>2</v>
      </c>
      <c r="F1943" s="13">
        <v>2</v>
      </c>
      <c r="G1943" s="12" t="s">
        <v>9</v>
      </c>
      <c r="H1943" s="12" t="s">
        <v>2079</v>
      </c>
      <c r="I1943" s="12" t="s">
        <v>2080</v>
      </c>
      <c r="J1943" s="13">
        <f t="shared" si="150"/>
        <v>0</v>
      </c>
      <c r="K1943" s="14" t="str">
        <f t="shared" si="151"/>
        <v xml:space="preserve"> Equivalent</v>
      </c>
      <c r="L1943" s="4" t="s">
        <v>2239</v>
      </c>
      <c r="N1943" s="4" t="str">
        <f t="shared" si="152"/>
        <v>AE</v>
      </c>
      <c r="O1943" s="4" t="str">
        <f t="shared" si="153"/>
        <v>9</v>
      </c>
      <c r="P1943" s="4" t="str">
        <f t="shared" si="154"/>
        <v>A</v>
      </c>
    </row>
    <row r="1944" spans="1:16" s="4" customFormat="1" ht="18" customHeight="1" x14ac:dyDescent="0.35">
      <c r="A1944" s="11" t="s">
        <v>5153</v>
      </c>
      <c r="B1944" s="12" t="s">
        <v>804</v>
      </c>
      <c r="C1944" s="12" t="s">
        <v>964</v>
      </c>
      <c r="D1944" s="12" t="s">
        <v>965</v>
      </c>
      <c r="E1944" s="13">
        <v>30</v>
      </c>
      <c r="F1944" s="13">
        <v>32</v>
      </c>
      <c r="G1944" s="12" t="s">
        <v>18</v>
      </c>
      <c r="H1944" s="12" t="s">
        <v>2079</v>
      </c>
      <c r="I1944" s="12" t="s">
        <v>2080</v>
      </c>
      <c r="J1944" s="13">
        <f t="shared" si="150"/>
        <v>2</v>
      </c>
      <c r="K1944" s="32" t="str">
        <f t="shared" si="151"/>
        <v>Excess</v>
      </c>
      <c r="L1944" s="4" t="s">
        <v>2239</v>
      </c>
      <c r="N1944" s="4" t="str">
        <f t="shared" si="152"/>
        <v>AE</v>
      </c>
      <c r="O1944" s="4" t="str">
        <f t="shared" si="153"/>
        <v>1</v>
      </c>
      <c r="P1944" s="4" t="str">
        <f t="shared" si="154"/>
        <v>A</v>
      </c>
    </row>
    <row r="1945" spans="1:16" s="4" customFormat="1" ht="18" customHeight="1" x14ac:dyDescent="0.35">
      <c r="A1945" s="11" t="s">
        <v>5154</v>
      </c>
      <c r="B1945" s="12" t="s">
        <v>807</v>
      </c>
      <c r="C1945" s="12" t="s">
        <v>4988</v>
      </c>
      <c r="D1945" s="12" t="s">
        <v>4989</v>
      </c>
      <c r="E1945" s="13">
        <v>15</v>
      </c>
      <c r="F1945" s="13">
        <v>15</v>
      </c>
      <c r="G1945" s="12" t="s">
        <v>9</v>
      </c>
      <c r="H1945" s="12" t="s">
        <v>2079</v>
      </c>
      <c r="I1945" s="12" t="s">
        <v>2080</v>
      </c>
      <c r="J1945" s="13">
        <f t="shared" si="150"/>
        <v>0</v>
      </c>
      <c r="K1945" s="14" t="str">
        <f t="shared" si="151"/>
        <v xml:space="preserve"> Equivalent</v>
      </c>
      <c r="L1945" s="4" t="s">
        <v>2239</v>
      </c>
      <c r="N1945" s="4" t="str">
        <f t="shared" si="152"/>
        <v>AE</v>
      </c>
      <c r="O1945" s="4" t="str">
        <f t="shared" si="153"/>
        <v>3</v>
      </c>
      <c r="P1945" s="4" t="str">
        <f t="shared" si="154"/>
        <v>A</v>
      </c>
    </row>
    <row r="1946" spans="1:16" s="4" customFormat="1" ht="18" customHeight="1" x14ac:dyDescent="0.35">
      <c r="A1946" s="11" t="s">
        <v>5155</v>
      </c>
      <c r="B1946" s="12" t="s">
        <v>810</v>
      </c>
      <c r="C1946" s="12" t="s">
        <v>5156</v>
      </c>
      <c r="D1946" s="12" t="s">
        <v>5157</v>
      </c>
      <c r="E1946" s="13">
        <v>62</v>
      </c>
      <c r="F1946" s="13">
        <v>62</v>
      </c>
      <c r="G1946" s="12" t="s">
        <v>18</v>
      </c>
      <c r="H1946" s="12" t="s">
        <v>2079</v>
      </c>
      <c r="I1946" s="12" t="s">
        <v>2080</v>
      </c>
      <c r="J1946" s="13">
        <f t="shared" ref="J1946:J2009" si="155">F1946-E1946</f>
        <v>0</v>
      </c>
      <c r="K1946" s="14" t="str">
        <f t="shared" ref="K1946:K2009" si="156">IF(J1946=0," Equivalent",IF(J1946&gt;0,"Excess","Shortage"))</f>
        <v xml:space="preserve"> Equivalent</v>
      </c>
      <c r="L1946" s="4" t="s">
        <v>2239</v>
      </c>
      <c r="N1946" s="4" t="str">
        <f t="shared" si="152"/>
        <v>AE</v>
      </c>
      <c r="O1946" s="4" t="str">
        <f t="shared" si="153"/>
        <v>3</v>
      </c>
      <c r="P1946" s="4" t="str">
        <f t="shared" si="154"/>
        <v>A</v>
      </c>
    </row>
    <row r="1947" spans="1:16" s="4" customFormat="1" ht="18" customHeight="1" x14ac:dyDescent="0.35">
      <c r="A1947" s="11" t="s">
        <v>5158</v>
      </c>
      <c r="B1947" s="12" t="s">
        <v>811</v>
      </c>
      <c r="C1947" s="12" t="s">
        <v>4672</v>
      </c>
      <c r="D1947" s="12" t="s">
        <v>4673</v>
      </c>
      <c r="E1947" s="13">
        <v>88</v>
      </c>
      <c r="F1947" s="13">
        <v>88</v>
      </c>
      <c r="G1947" s="12" t="s">
        <v>18</v>
      </c>
      <c r="H1947" s="12" t="s">
        <v>2079</v>
      </c>
      <c r="I1947" s="12" t="s">
        <v>2080</v>
      </c>
      <c r="J1947" s="13">
        <f t="shared" si="155"/>
        <v>0</v>
      </c>
      <c r="K1947" s="14" t="str">
        <f t="shared" si="156"/>
        <v xml:space="preserve"> Equivalent</v>
      </c>
      <c r="L1947" s="4" t="s">
        <v>2239</v>
      </c>
      <c r="N1947" s="4" t="str">
        <f t="shared" si="152"/>
        <v>AE</v>
      </c>
      <c r="O1947" s="4" t="str">
        <f t="shared" si="153"/>
        <v>5</v>
      </c>
      <c r="P1947" s="4" t="str">
        <f t="shared" si="154"/>
        <v>A</v>
      </c>
    </row>
    <row r="1948" spans="1:16" s="4" customFormat="1" ht="18" customHeight="1" x14ac:dyDescent="0.35">
      <c r="A1948" s="11" t="s">
        <v>5159</v>
      </c>
      <c r="B1948" s="12" t="s">
        <v>814</v>
      </c>
      <c r="C1948" s="12" t="s">
        <v>5038</v>
      </c>
      <c r="D1948" s="12" t="s">
        <v>5039</v>
      </c>
      <c r="E1948" s="13">
        <v>13</v>
      </c>
      <c r="F1948" s="13">
        <v>13</v>
      </c>
      <c r="G1948" s="12" t="s">
        <v>18</v>
      </c>
      <c r="H1948" s="12" t="s">
        <v>2079</v>
      </c>
      <c r="I1948" s="12" t="s">
        <v>2080</v>
      </c>
      <c r="J1948" s="13">
        <f t="shared" si="155"/>
        <v>0</v>
      </c>
      <c r="K1948" s="14" t="str">
        <f t="shared" si="156"/>
        <v xml:space="preserve"> Equivalent</v>
      </c>
      <c r="L1948" s="4" t="s">
        <v>2239</v>
      </c>
      <c r="N1948" s="4" t="str">
        <f t="shared" si="152"/>
        <v>AE</v>
      </c>
      <c r="O1948" s="4" t="str">
        <f t="shared" si="153"/>
        <v>7</v>
      </c>
      <c r="P1948" s="4" t="str">
        <f t="shared" si="154"/>
        <v>A</v>
      </c>
    </row>
    <row r="1949" spans="1:16" s="4" customFormat="1" ht="18" customHeight="1" x14ac:dyDescent="0.35">
      <c r="A1949" s="11" t="s">
        <v>5160</v>
      </c>
      <c r="B1949" s="12" t="s">
        <v>815</v>
      </c>
      <c r="C1949" s="12" t="s">
        <v>606</v>
      </c>
      <c r="D1949" s="12" t="s">
        <v>607</v>
      </c>
      <c r="E1949" s="13">
        <v>29</v>
      </c>
      <c r="F1949" s="13">
        <v>29</v>
      </c>
      <c r="G1949" s="12" t="s">
        <v>18</v>
      </c>
      <c r="H1949" s="12" t="s">
        <v>2079</v>
      </c>
      <c r="I1949" s="12" t="s">
        <v>2080</v>
      </c>
      <c r="J1949" s="13">
        <f t="shared" si="155"/>
        <v>0</v>
      </c>
      <c r="K1949" s="14" t="str">
        <f t="shared" si="156"/>
        <v xml:space="preserve"> Equivalent</v>
      </c>
      <c r="L1949" s="4" t="s">
        <v>2239</v>
      </c>
      <c r="N1949" s="4" t="str">
        <f t="shared" si="152"/>
        <v>AE</v>
      </c>
      <c r="O1949" s="4" t="str">
        <f t="shared" si="153"/>
        <v>9</v>
      </c>
      <c r="P1949" s="4" t="str">
        <f t="shared" si="154"/>
        <v>A</v>
      </c>
    </row>
    <row r="1950" spans="1:16" s="4" customFormat="1" ht="18" customHeight="1" x14ac:dyDescent="0.35">
      <c r="A1950" s="11" t="s">
        <v>5161</v>
      </c>
      <c r="B1950" s="12" t="s">
        <v>818</v>
      </c>
      <c r="C1950" s="12" t="s">
        <v>590</v>
      </c>
      <c r="D1950" s="12" t="s">
        <v>591</v>
      </c>
      <c r="E1950" s="13">
        <v>129</v>
      </c>
      <c r="F1950" s="13">
        <v>129</v>
      </c>
      <c r="G1950" s="12" t="s">
        <v>18</v>
      </c>
      <c r="H1950" s="12" t="s">
        <v>2079</v>
      </c>
      <c r="I1950" s="12" t="s">
        <v>2080</v>
      </c>
      <c r="J1950" s="13">
        <f t="shared" si="155"/>
        <v>0</v>
      </c>
      <c r="K1950" s="14" t="str">
        <f t="shared" si="156"/>
        <v xml:space="preserve"> Equivalent</v>
      </c>
      <c r="L1950" s="4" t="s">
        <v>2239</v>
      </c>
      <c r="N1950" s="4" t="str">
        <f t="shared" si="152"/>
        <v>AE</v>
      </c>
      <c r="O1950" s="4" t="str">
        <f t="shared" si="153"/>
        <v>1</v>
      </c>
      <c r="P1950" s="4" t="str">
        <f t="shared" si="154"/>
        <v>A</v>
      </c>
    </row>
    <row r="1951" spans="1:16" s="4" customFormat="1" ht="18" customHeight="1" x14ac:dyDescent="0.35">
      <c r="A1951" s="11" t="s">
        <v>5162</v>
      </c>
      <c r="B1951" s="12" t="s">
        <v>821</v>
      </c>
      <c r="C1951" s="12" t="s">
        <v>959</v>
      </c>
      <c r="D1951" s="12" t="s">
        <v>960</v>
      </c>
      <c r="E1951" s="13">
        <v>30</v>
      </c>
      <c r="F1951" s="13">
        <v>30</v>
      </c>
      <c r="G1951" s="12" t="s">
        <v>18</v>
      </c>
      <c r="H1951" s="12" t="s">
        <v>2079</v>
      </c>
      <c r="I1951" s="12" t="s">
        <v>2080</v>
      </c>
      <c r="J1951" s="13">
        <f t="shared" si="155"/>
        <v>0</v>
      </c>
      <c r="K1951" s="14" t="str">
        <f t="shared" si="156"/>
        <v xml:space="preserve"> Equivalent</v>
      </c>
      <c r="L1951" s="4" t="s">
        <v>2239</v>
      </c>
      <c r="N1951" s="4" t="str">
        <f t="shared" si="152"/>
        <v>AE</v>
      </c>
      <c r="O1951" s="4" t="str">
        <f t="shared" si="153"/>
        <v>3</v>
      </c>
      <c r="P1951" s="4" t="str">
        <f t="shared" si="154"/>
        <v>A</v>
      </c>
    </row>
    <row r="1952" spans="1:16" s="4" customFormat="1" ht="18" customHeight="1" x14ac:dyDescent="0.35">
      <c r="A1952" s="11" t="s">
        <v>5163</v>
      </c>
      <c r="B1952" s="12" t="s">
        <v>824</v>
      </c>
      <c r="C1952" s="12" t="s">
        <v>2901</v>
      </c>
      <c r="D1952" s="12" t="s">
        <v>2902</v>
      </c>
      <c r="E1952" s="13">
        <v>88</v>
      </c>
      <c r="F1952" s="13">
        <v>91</v>
      </c>
      <c r="G1952" s="12" t="s">
        <v>18</v>
      </c>
      <c r="H1952" s="12" t="s">
        <v>2079</v>
      </c>
      <c r="I1952" s="12" t="s">
        <v>2080</v>
      </c>
      <c r="J1952" s="13">
        <f t="shared" si="155"/>
        <v>3</v>
      </c>
      <c r="K1952" s="32" t="str">
        <f t="shared" si="156"/>
        <v>Excess</v>
      </c>
      <c r="L1952" s="4" t="s">
        <v>2239</v>
      </c>
      <c r="N1952" s="4" t="str">
        <f t="shared" si="152"/>
        <v>AE</v>
      </c>
      <c r="O1952" s="4" t="str">
        <f t="shared" si="153"/>
        <v>5</v>
      </c>
      <c r="P1952" s="4" t="str">
        <f t="shared" si="154"/>
        <v>A</v>
      </c>
    </row>
    <row r="1953" spans="1:16" s="4" customFormat="1" ht="18" customHeight="1" x14ac:dyDescent="0.35">
      <c r="A1953" s="11" t="s">
        <v>5164</v>
      </c>
      <c r="B1953" s="12" t="s">
        <v>5165</v>
      </c>
      <c r="C1953" s="12" t="s">
        <v>5075</v>
      </c>
      <c r="D1953" s="12" t="s">
        <v>5076</v>
      </c>
      <c r="E1953" s="13">
        <v>11</v>
      </c>
      <c r="F1953" s="13">
        <v>11</v>
      </c>
      <c r="G1953" s="12" t="s">
        <v>18</v>
      </c>
      <c r="H1953" s="12" t="s">
        <v>2079</v>
      </c>
      <c r="I1953" s="12" t="s">
        <v>2080</v>
      </c>
      <c r="J1953" s="13">
        <f t="shared" si="155"/>
        <v>0</v>
      </c>
      <c r="K1953" s="14" t="str">
        <f t="shared" si="156"/>
        <v xml:space="preserve"> Equivalent</v>
      </c>
      <c r="L1953" s="4" t="s">
        <v>2239</v>
      </c>
      <c r="N1953" s="4" t="str">
        <f t="shared" si="152"/>
        <v>AE</v>
      </c>
      <c r="O1953" s="4" t="str">
        <f t="shared" si="153"/>
        <v>7</v>
      </c>
      <c r="P1953" s="4" t="str">
        <f t="shared" si="154"/>
        <v>A</v>
      </c>
    </row>
    <row r="1954" spans="1:16" s="4" customFormat="1" ht="18" customHeight="1" x14ac:dyDescent="0.35">
      <c r="A1954" s="11" t="s">
        <v>5166</v>
      </c>
      <c r="B1954" s="12" t="s">
        <v>825</v>
      </c>
      <c r="C1954" s="12" t="s">
        <v>830</v>
      </c>
      <c r="D1954" s="12" t="s">
        <v>831</v>
      </c>
      <c r="E1954" s="13">
        <v>32</v>
      </c>
      <c r="F1954" s="13">
        <v>32</v>
      </c>
      <c r="G1954" s="12" t="s">
        <v>18</v>
      </c>
      <c r="H1954" s="12" t="s">
        <v>2079</v>
      </c>
      <c r="I1954" s="12" t="s">
        <v>2080</v>
      </c>
      <c r="J1954" s="13">
        <f t="shared" si="155"/>
        <v>0</v>
      </c>
      <c r="K1954" s="14" t="str">
        <f t="shared" si="156"/>
        <v xml:space="preserve"> Equivalent</v>
      </c>
      <c r="L1954" s="4" t="s">
        <v>2239</v>
      </c>
      <c r="N1954" s="4" t="str">
        <f t="shared" si="152"/>
        <v>AE</v>
      </c>
      <c r="O1954" s="4" t="str">
        <f t="shared" si="153"/>
        <v>9</v>
      </c>
      <c r="P1954" s="4" t="str">
        <f t="shared" si="154"/>
        <v>A</v>
      </c>
    </row>
    <row r="1955" spans="1:16" s="4" customFormat="1" ht="18" customHeight="1" x14ac:dyDescent="0.35">
      <c r="A1955" s="11" t="s">
        <v>5167</v>
      </c>
      <c r="B1955" s="12" t="s">
        <v>826</v>
      </c>
      <c r="C1955" s="12" t="s">
        <v>413</v>
      </c>
      <c r="D1955" s="12" t="s">
        <v>414</v>
      </c>
      <c r="E1955" s="13">
        <v>17</v>
      </c>
      <c r="F1955" s="13">
        <v>15</v>
      </c>
      <c r="G1955" s="12" t="s">
        <v>18</v>
      </c>
      <c r="H1955" s="12" t="s">
        <v>2079</v>
      </c>
      <c r="I1955" s="12" t="s">
        <v>2080</v>
      </c>
      <c r="J1955" s="13">
        <f t="shared" si="155"/>
        <v>-2</v>
      </c>
      <c r="K1955" s="31" t="str">
        <f t="shared" si="156"/>
        <v>Shortage</v>
      </c>
      <c r="L1955" s="4" t="s">
        <v>2239</v>
      </c>
      <c r="N1955" s="4" t="str">
        <f t="shared" si="152"/>
        <v>AE</v>
      </c>
      <c r="O1955" s="4" t="str">
        <f t="shared" si="153"/>
        <v>1</v>
      </c>
      <c r="P1955" s="4" t="str">
        <f t="shared" si="154"/>
        <v>A</v>
      </c>
    </row>
    <row r="1956" spans="1:16" s="4" customFormat="1" ht="18" customHeight="1" x14ac:dyDescent="0.35">
      <c r="A1956" s="11" t="s">
        <v>5168</v>
      </c>
      <c r="B1956" s="12" t="s">
        <v>829</v>
      </c>
      <c r="C1956" s="12" t="s">
        <v>3217</v>
      </c>
      <c r="D1956" s="12" t="s">
        <v>3218</v>
      </c>
      <c r="E1956" s="13">
        <v>23</v>
      </c>
      <c r="F1956" s="13">
        <v>23</v>
      </c>
      <c r="G1956" s="12" t="s">
        <v>18</v>
      </c>
      <c r="H1956" s="12" t="s">
        <v>2079</v>
      </c>
      <c r="I1956" s="12" t="s">
        <v>2080</v>
      </c>
      <c r="J1956" s="13">
        <f t="shared" si="155"/>
        <v>0</v>
      </c>
      <c r="K1956" s="14" t="str">
        <f t="shared" si="156"/>
        <v xml:space="preserve"> Equivalent</v>
      </c>
      <c r="L1956" s="4" t="s">
        <v>2239</v>
      </c>
      <c r="N1956" s="4" t="str">
        <f t="shared" si="152"/>
        <v>AE</v>
      </c>
      <c r="O1956" s="4" t="str">
        <f t="shared" si="153"/>
        <v>3</v>
      </c>
      <c r="P1956" s="4" t="str">
        <f t="shared" si="154"/>
        <v>A</v>
      </c>
    </row>
    <row r="1957" spans="1:16" s="4" customFormat="1" ht="18" customHeight="1" x14ac:dyDescent="0.35">
      <c r="A1957" s="11" t="s">
        <v>5169</v>
      </c>
      <c r="B1957" s="12" t="s">
        <v>5170</v>
      </c>
      <c r="C1957" s="12" t="s">
        <v>3635</v>
      </c>
      <c r="D1957" s="12" t="s">
        <v>3636</v>
      </c>
      <c r="E1957" s="13">
        <v>54</v>
      </c>
      <c r="F1957" s="13">
        <v>54</v>
      </c>
      <c r="G1957" s="12" t="s">
        <v>18</v>
      </c>
      <c r="H1957" s="12" t="s">
        <v>2079</v>
      </c>
      <c r="I1957" s="12" t="s">
        <v>2080</v>
      </c>
      <c r="J1957" s="13">
        <f t="shared" si="155"/>
        <v>0</v>
      </c>
      <c r="K1957" s="14" t="str">
        <f t="shared" si="156"/>
        <v xml:space="preserve"> Equivalent</v>
      </c>
      <c r="L1957" s="4" t="s">
        <v>2239</v>
      </c>
      <c r="N1957" s="4" t="str">
        <f t="shared" si="152"/>
        <v>AE</v>
      </c>
      <c r="O1957" s="4" t="str">
        <f t="shared" si="153"/>
        <v>5</v>
      </c>
      <c r="P1957" s="4" t="str">
        <f t="shared" si="154"/>
        <v>A</v>
      </c>
    </row>
    <row r="1958" spans="1:16" s="4" customFormat="1" ht="18" customHeight="1" x14ac:dyDescent="0.35">
      <c r="A1958" s="11" t="s">
        <v>5171</v>
      </c>
      <c r="B1958" s="12" t="s">
        <v>2051</v>
      </c>
      <c r="C1958" s="12" t="s">
        <v>753</v>
      </c>
      <c r="D1958" s="12" t="s">
        <v>754</v>
      </c>
      <c r="E1958" s="13">
        <v>86</v>
      </c>
      <c r="F1958" s="13">
        <v>85.832999999999998</v>
      </c>
      <c r="G1958" s="12" t="s">
        <v>18</v>
      </c>
      <c r="H1958" s="12" t="s">
        <v>2079</v>
      </c>
      <c r="I1958" s="12" t="s">
        <v>2080</v>
      </c>
      <c r="J1958" s="13">
        <f t="shared" si="155"/>
        <v>-0.16700000000000159</v>
      </c>
      <c r="K1958" s="31" t="str">
        <f t="shared" si="156"/>
        <v>Shortage</v>
      </c>
      <c r="L1958" s="4" t="s">
        <v>2239</v>
      </c>
      <c r="N1958" s="4" t="str">
        <f t="shared" si="152"/>
        <v>AE</v>
      </c>
      <c r="O1958" s="4" t="str">
        <f t="shared" si="153"/>
        <v>7</v>
      </c>
      <c r="P1958" s="4" t="str">
        <f t="shared" si="154"/>
        <v>A</v>
      </c>
    </row>
    <row r="1959" spans="1:16" s="4" customFormat="1" ht="18" customHeight="1" x14ac:dyDescent="0.35">
      <c r="A1959" s="11" t="s">
        <v>5172</v>
      </c>
      <c r="B1959" s="12" t="s">
        <v>5173</v>
      </c>
      <c r="C1959" s="12" t="s">
        <v>802</v>
      </c>
      <c r="D1959" s="12" t="s">
        <v>803</v>
      </c>
      <c r="E1959" s="13">
        <v>56</v>
      </c>
      <c r="F1959" s="13">
        <v>56</v>
      </c>
      <c r="G1959" s="12" t="s">
        <v>157</v>
      </c>
      <c r="H1959" s="12" t="s">
        <v>2079</v>
      </c>
      <c r="I1959" s="12" t="s">
        <v>2080</v>
      </c>
      <c r="J1959" s="13">
        <f t="shared" si="155"/>
        <v>0</v>
      </c>
      <c r="K1959" s="14" t="str">
        <f t="shared" si="156"/>
        <v xml:space="preserve"> Equivalent</v>
      </c>
      <c r="L1959" s="4" t="s">
        <v>2239</v>
      </c>
      <c r="N1959" s="4" t="str">
        <f t="shared" si="152"/>
        <v>AE</v>
      </c>
      <c r="O1959" s="4" t="str">
        <f t="shared" si="153"/>
        <v>9</v>
      </c>
      <c r="P1959" s="4" t="str">
        <f t="shared" si="154"/>
        <v>A</v>
      </c>
    </row>
    <row r="1960" spans="1:16" s="4" customFormat="1" ht="18" customHeight="1" x14ac:dyDescent="0.35">
      <c r="A1960" s="11" t="s">
        <v>5174</v>
      </c>
      <c r="B1960" s="12" t="s">
        <v>832</v>
      </c>
      <c r="C1960" s="12" t="s">
        <v>808</v>
      </c>
      <c r="D1960" s="12" t="s">
        <v>809</v>
      </c>
      <c r="E1960" s="13">
        <v>80.256</v>
      </c>
      <c r="F1960" s="13">
        <v>80.25</v>
      </c>
      <c r="G1960" s="12" t="s">
        <v>18</v>
      </c>
      <c r="H1960" s="12" t="s">
        <v>2079</v>
      </c>
      <c r="I1960" s="12" t="s">
        <v>2080</v>
      </c>
      <c r="J1960" s="13">
        <f t="shared" si="155"/>
        <v>-6.0000000000002274E-3</v>
      </c>
      <c r="K1960" s="31" t="str">
        <f t="shared" si="156"/>
        <v>Shortage</v>
      </c>
      <c r="L1960" s="4" t="s">
        <v>2239</v>
      </c>
      <c r="N1960" s="4" t="str">
        <f t="shared" si="152"/>
        <v>AE</v>
      </c>
      <c r="O1960" s="4" t="str">
        <f t="shared" si="153"/>
        <v>1</v>
      </c>
      <c r="P1960" s="4" t="str">
        <f t="shared" si="154"/>
        <v>A</v>
      </c>
    </row>
    <row r="1961" spans="1:16" s="4" customFormat="1" ht="18" customHeight="1" x14ac:dyDescent="0.35">
      <c r="A1961" s="11" t="s">
        <v>5175</v>
      </c>
      <c r="B1961" s="12" t="s">
        <v>833</v>
      </c>
      <c r="C1961" s="12" t="s">
        <v>5176</v>
      </c>
      <c r="D1961" s="12" t="s">
        <v>5177</v>
      </c>
      <c r="E1961" s="13">
        <v>0.66600000000000004</v>
      </c>
      <c r="F1961" s="13">
        <v>0.67</v>
      </c>
      <c r="G1961" s="12" t="s">
        <v>18</v>
      </c>
      <c r="H1961" s="12" t="s">
        <v>2079</v>
      </c>
      <c r="I1961" s="12" t="s">
        <v>2080</v>
      </c>
      <c r="J1961" s="13">
        <f t="shared" si="155"/>
        <v>4.0000000000000036E-3</v>
      </c>
      <c r="K1961" s="32" t="str">
        <f t="shared" si="156"/>
        <v>Excess</v>
      </c>
      <c r="L1961" s="4" t="s">
        <v>2239</v>
      </c>
      <c r="N1961" s="4" t="str">
        <f t="shared" si="152"/>
        <v>AE</v>
      </c>
      <c r="O1961" s="4" t="str">
        <f t="shared" si="153"/>
        <v>3</v>
      </c>
      <c r="P1961" s="4" t="str">
        <f t="shared" si="154"/>
        <v>A</v>
      </c>
    </row>
    <row r="1962" spans="1:16" s="4" customFormat="1" ht="18" customHeight="1" x14ac:dyDescent="0.35">
      <c r="A1962" s="11" t="s">
        <v>5178</v>
      </c>
      <c r="B1962" s="12" t="s">
        <v>2054</v>
      </c>
      <c r="C1962" s="12" t="s">
        <v>5179</v>
      </c>
      <c r="D1962" s="12" t="s">
        <v>5180</v>
      </c>
      <c r="E1962" s="13">
        <v>24</v>
      </c>
      <c r="F1962" s="13">
        <v>24</v>
      </c>
      <c r="G1962" s="12" t="s">
        <v>18</v>
      </c>
      <c r="H1962" s="12" t="s">
        <v>2079</v>
      </c>
      <c r="I1962" s="12" t="s">
        <v>2080</v>
      </c>
      <c r="J1962" s="13">
        <f t="shared" si="155"/>
        <v>0</v>
      </c>
      <c r="K1962" s="14" t="str">
        <f t="shared" si="156"/>
        <v xml:space="preserve"> Equivalent</v>
      </c>
      <c r="L1962" s="4" t="s">
        <v>2239</v>
      </c>
      <c r="N1962" s="4" t="str">
        <f t="shared" si="152"/>
        <v>AE</v>
      </c>
      <c r="O1962" s="4" t="str">
        <f t="shared" si="153"/>
        <v>5</v>
      </c>
      <c r="P1962" s="4" t="str">
        <f t="shared" si="154"/>
        <v>A</v>
      </c>
    </row>
    <row r="1963" spans="1:16" s="4" customFormat="1" ht="18" customHeight="1" x14ac:dyDescent="0.35">
      <c r="A1963" s="11" t="s">
        <v>5181</v>
      </c>
      <c r="B1963" s="12" t="s">
        <v>2055</v>
      </c>
      <c r="C1963" s="12" t="s">
        <v>885</v>
      </c>
      <c r="D1963" s="12" t="s">
        <v>886</v>
      </c>
      <c r="E1963" s="13">
        <v>19</v>
      </c>
      <c r="F1963" s="13">
        <v>19</v>
      </c>
      <c r="G1963" s="12" t="s">
        <v>9</v>
      </c>
      <c r="H1963" s="12" t="s">
        <v>2079</v>
      </c>
      <c r="I1963" s="12" t="s">
        <v>2080</v>
      </c>
      <c r="J1963" s="13">
        <f t="shared" si="155"/>
        <v>0</v>
      </c>
      <c r="K1963" s="14" t="str">
        <f t="shared" si="156"/>
        <v xml:space="preserve"> Equivalent</v>
      </c>
      <c r="L1963" s="4" t="s">
        <v>2239</v>
      </c>
      <c r="N1963" s="4" t="str">
        <f t="shared" si="152"/>
        <v>AE</v>
      </c>
      <c r="O1963" s="4" t="str">
        <f t="shared" si="153"/>
        <v>7</v>
      </c>
      <c r="P1963" s="4" t="str">
        <f t="shared" si="154"/>
        <v>A</v>
      </c>
    </row>
    <row r="1964" spans="1:16" s="4" customFormat="1" ht="18" customHeight="1" x14ac:dyDescent="0.35">
      <c r="A1964" s="11" t="s">
        <v>5182</v>
      </c>
      <c r="B1964" s="12" t="s">
        <v>2056</v>
      </c>
      <c r="C1964" s="12" t="s">
        <v>944</v>
      </c>
      <c r="D1964" s="12" t="s">
        <v>945</v>
      </c>
      <c r="E1964" s="13">
        <v>12</v>
      </c>
      <c r="F1964" s="13">
        <v>12</v>
      </c>
      <c r="G1964" s="12" t="s">
        <v>9</v>
      </c>
      <c r="H1964" s="12" t="s">
        <v>2079</v>
      </c>
      <c r="I1964" s="12" t="s">
        <v>2080</v>
      </c>
      <c r="J1964" s="13">
        <f t="shared" si="155"/>
        <v>0</v>
      </c>
      <c r="K1964" s="14" t="str">
        <f t="shared" si="156"/>
        <v xml:space="preserve"> Equivalent</v>
      </c>
      <c r="L1964" s="4" t="s">
        <v>2239</v>
      </c>
      <c r="N1964" s="4" t="str">
        <f t="shared" si="152"/>
        <v>AE</v>
      </c>
      <c r="O1964" s="4" t="str">
        <f t="shared" si="153"/>
        <v>9</v>
      </c>
      <c r="P1964" s="4" t="str">
        <f t="shared" si="154"/>
        <v>A</v>
      </c>
    </row>
    <row r="1965" spans="1:16" s="4" customFormat="1" ht="18" customHeight="1" x14ac:dyDescent="0.35">
      <c r="A1965" s="11" t="s">
        <v>5183</v>
      </c>
      <c r="B1965" s="12" t="s">
        <v>834</v>
      </c>
      <c r="C1965" s="12" t="s">
        <v>3203</v>
      </c>
      <c r="D1965" s="12" t="s">
        <v>3204</v>
      </c>
      <c r="E1965" s="13">
        <v>36.75</v>
      </c>
      <c r="F1965" s="13">
        <v>45.75</v>
      </c>
      <c r="G1965" s="12" t="s">
        <v>18</v>
      </c>
      <c r="H1965" s="12" t="s">
        <v>2079</v>
      </c>
      <c r="I1965" s="12" t="s">
        <v>2080</v>
      </c>
      <c r="J1965" s="13">
        <f t="shared" si="155"/>
        <v>9</v>
      </c>
      <c r="K1965" s="32" t="str">
        <f t="shared" si="156"/>
        <v>Excess</v>
      </c>
      <c r="L1965" s="4" t="s">
        <v>2239</v>
      </c>
      <c r="N1965" s="4" t="str">
        <f t="shared" si="152"/>
        <v>AE</v>
      </c>
      <c r="O1965" s="4" t="str">
        <f t="shared" si="153"/>
        <v>1</v>
      </c>
      <c r="P1965" s="4" t="str">
        <f t="shared" si="154"/>
        <v>A</v>
      </c>
    </row>
    <row r="1966" spans="1:16" s="4" customFormat="1" ht="18" customHeight="1" x14ac:dyDescent="0.35">
      <c r="A1966" s="11" t="s">
        <v>5184</v>
      </c>
      <c r="B1966" s="12" t="s">
        <v>2059</v>
      </c>
      <c r="C1966" s="12" t="s">
        <v>5185</v>
      </c>
      <c r="D1966" s="12" t="s">
        <v>5186</v>
      </c>
      <c r="E1966" s="13">
        <v>43.165999999999997</v>
      </c>
      <c r="F1966" s="13">
        <v>43.165999999999997</v>
      </c>
      <c r="G1966" s="12" t="s">
        <v>18</v>
      </c>
      <c r="H1966" s="12" t="s">
        <v>2079</v>
      </c>
      <c r="I1966" s="12" t="s">
        <v>2080</v>
      </c>
      <c r="J1966" s="13">
        <f t="shared" si="155"/>
        <v>0</v>
      </c>
      <c r="K1966" s="14" t="str">
        <f t="shared" si="156"/>
        <v xml:space="preserve"> Equivalent</v>
      </c>
      <c r="L1966" s="4" t="s">
        <v>2239</v>
      </c>
      <c r="N1966" s="4" t="str">
        <f t="shared" si="152"/>
        <v>AE</v>
      </c>
      <c r="O1966" s="4" t="str">
        <f t="shared" si="153"/>
        <v>3</v>
      </c>
      <c r="P1966" s="4" t="str">
        <f t="shared" si="154"/>
        <v>A</v>
      </c>
    </row>
    <row r="1967" spans="1:16" s="4" customFormat="1" ht="18" customHeight="1" x14ac:dyDescent="0.35">
      <c r="A1967" s="11" t="s">
        <v>5187</v>
      </c>
      <c r="B1967" s="12" t="s">
        <v>837</v>
      </c>
      <c r="C1967" s="12" t="s">
        <v>2008</v>
      </c>
      <c r="D1967" s="12" t="s">
        <v>2009</v>
      </c>
      <c r="E1967" s="13">
        <v>4</v>
      </c>
      <c r="F1967" s="13">
        <v>4</v>
      </c>
      <c r="G1967" s="12" t="s">
        <v>9</v>
      </c>
      <c r="H1967" s="12" t="s">
        <v>2079</v>
      </c>
      <c r="I1967" s="12" t="s">
        <v>2080</v>
      </c>
      <c r="J1967" s="13">
        <f t="shared" si="155"/>
        <v>0</v>
      </c>
      <c r="K1967" s="14" t="str">
        <f t="shared" si="156"/>
        <v xml:space="preserve"> Equivalent</v>
      </c>
      <c r="L1967" s="4" t="s">
        <v>2239</v>
      </c>
      <c r="N1967" s="4" t="str">
        <f t="shared" si="152"/>
        <v>AE</v>
      </c>
      <c r="O1967" s="4" t="str">
        <f t="shared" si="153"/>
        <v>5</v>
      </c>
      <c r="P1967" s="4" t="str">
        <f t="shared" si="154"/>
        <v>B</v>
      </c>
    </row>
    <row r="1968" spans="1:16" s="4" customFormat="1" ht="18" customHeight="1" x14ac:dyDescent="0.35">
      <c r="A1968" s="11" t="s">
        <v>5188</v>
      </c>
      <c r="B1968" s="12" t="s">
        <v>838</v>
      </c>
      <c r="C1968" s="12" t="s">
        <v>1037</v>
      </c>
      <c r="D1968" s="12" t="s">
        <v>1038</v>
      </c>
      <c r="E1968" s="13">
        <v>32</v>
      </c>
      <c r="F1968" s="13">
        <v>32</v>
      </c>
      <c r="G1968" s="12" t="s">
        <v>9</v>
      </c>
      <c r="H1968" s="12" t="s">
        <v>2079</v>
      </c>
      <c r="I1968" s="12" t="s">
        <v>2080</v>
      </c>
      <c r="J1968" s="13">
        <f t="shared" si="155"/>
        <v>0</v>
      </c>
      <c r="K1968" s="14" t="str">
        <f t="shared" si="156"/>
        <v xml:space="preserve"> Equivalent</v>
      </c>
      <c r="L1968" s="4" t="s">
        <v>2239</v>
      </c>
      <c r="N1968" s="4" t="str">
        <f t="shared" si="152"/>
        <v>AE</v>
      </c>
      <c r="O1968" s="4" t="str">
        <f t="shared" si="153"/>
        <v>7</v>
      </c>
      <c r="P1968" s="4" t="str">
        <f t="shared" si="154"/>
        <v>B</v>
      </c>
    </row>
    <row r="1969" spans="1:16" s="4" customFormat="1" ht="18" customHeight="1" x14ac:dyDescent="0.35">
      <c r="A1969" s="11" t="s">
        <v>5189</v>
      </c>
      <c r="B1969" s="12" t="s">
        <v>839</v>
      </c>
      <c r="C1969" s="12" t="s">
        <v>374</v>
      </c>
      <c r="D1969" s="12" t="s">
        <v>375</v>
      </c>
      <c r="E1969" s="13">
        <v>75</v>
      </c>
      <c r="F1969" s="13">
        <v>75</v>
      </c>
      <c r="G1969" s="12" t="s">
        <v>9</v>
      </c>
      <c r="H1969" s="12" t="s">
        <v>2079</v>
      </c>
      <c r="I1969" s="12" t="s">
        <v>2080</v>
      </c>
      <c r="J1969" s="13">
        <f t="shared" si="155"/>
        <v>0</v>
      </c>
      <c r="K1969" s="14" t="str">
        <f t="shared" si="156"/>
        <v xml:space="preserve"> Equivalent</v>
      </c>
      <c r="L1969" s="4" t="s">
        <v>2239</v>
      </c>
      <c r="N1969" s="4" t="str">
        <f t="shared" si="152"/>
        <v>AE</v>
      </c>
      <c r="O1969" s="4" t="str">
        <f t="shared" si="153"/>
        <v>9</v>
      </c>
      <c r="P1969" s="4" t="str">
        <f t="shared" si="154"/>
        <v>B</v>
      </c>
    </row>
    <row r="1970" spans="1:16" s="4" customFormat="1" ht="18" customHeight="1" x14ac:dyDescent="0.35">
      <c r="A1970" s="11" t="s">
        <v>5190</v>
      </c>
      <c r="B1970" s="12" t="s">
        <v>840</v>
      </c>
      <c r="C1970" s="12" t="s">
        <v>1037</v>
      </c>
      <c r="D1970" s="12" t="s">
        <v>1038</v>
      </c>
      <c r="E1970" s="13">
        <v>32</v>
      </c>
      <c r="F1970" s="13">
        <v>32</v>
      </c>
      <c r="G1970" s="12" t="s">
        <v>9</v>
      </c>
      <c r="H1970" s="12" t="s">
        <v>2079</v>
      </c>
      <c r="I1970" s="12" t="s">
        <v>2080</v>
      </c>
      <c r="J1970" s="13">
        <f t="shared" si="155"/>
        <v>0</v>
      </c>
      <c r="K1970" s="14" t="str">
        <f t="shared" si="156"/>
        <v xml:space="preserve"> Equivalent</v>
      </c>
      <c r="L1970" s="4" t="s">
        <v>2239</v>
      </c>
      <c r="N1970" s="4" t="str">
        <f t="shared" si="152"/>
        <v>AE</v>
      </c>
      <c r="O1970" s="4" t="str">
        <f t="shared" si="153"/>
        <v>1</v>
      </c>
      <c r="P1970" s="4" t="str">
        <f t="shared" si="154"/>
        <v>B</v>
      </c>
    </row>
    <row r="1971" spans="1:16" s="4" customFormat="1" ht="18" customHeight="1" x14ac:dyDescent="0.35">
      <c r="A1971" s="11" t="s">
        <v>5191</v>
      </c>
      <c r="B1971" s="12" t="s">
        <v>841</v>
      </c>
      <c r="C1971" s="12" t="s">
        <v>1007</v>
      </c>
      <c r="D1971" s="12" t="s">
        <v>1008</v>
      </c>
      <c r="E1971" s="13">
        <v>20</v>
      </c>
      <c r="F1971" s="13">
        <v>20</v>
      </c>
      <c r="G1971" s="12" t="s">
        <v>9</v>
      </c>
      <c r="H1971" s="12" t="s">
        <v>2079</v>
      </c>
      <c r="I1971" s="12" t="s">
        <v>2080</v>
      </c>
      <c r="J1971" s="13">
        <f t="shared" si="155"/>
        <v>0</v>
      </c>
      <c r="K1971" s="14" t="str">
        <f t="shared" si="156"/>
        <v xml:space="preserve"> Equivalent</v>
      </c>
      <c r="L1971" s="4" t="s">
        <v>2239</v>
      </c>
      <c r="N1971" s="4" t="str">
        <f t="shared" si="152"/>
        <v>AE</v>
      </c>
      <c r="O1971" s="4" t="str">
        <f t="shared" si="153"/>
        <v>3</v>
      </c>
      <c r="P1971" s="4" t="str">
        <f t="shared" si="154"/>
        <v>B</v>
      </c>
    </row>
    <row r="1972" spans="1:16" s="4" customFormat="1" ht="18" customHeight="1" x14ac:dyDescent="0.35">
      <c r="A1972" s="11" t="s">
        <v>5192</v>
      </c>
      <c r="B1972" s="12" t="s">
        <v>842</v>
      </c>
      <c r="C1972" s="12" t="s">
        <v>771</v>
      </c>
      <c r="D1972" s="12" t="s">
        <v>772</v>
      </c>
      <c r="E1972" s="13">
        <v>20</v>
      </c>
      <c r="F1972" s="13">
        <v>20</v>
      </c>
      <c r="G1972" s="12" t="s">
        <v>9</v>
      </c>
      <c r="H1972" s="12" t="s">
        <v>2079</v>
      </c>
      <c r="I1972" s="12" t="s">
        <v>2080</v>
      </c>
      <c r="J1972" s="13">
        <f t="shared" si="155"/>
        <v>0</v>
      </c>
      <c r="K1972" s="14" t="str">
        <f t="shared" si="156"/>
        <v xml:space="preserve"> Equivalent</v>
      </c>
      <c r="L1972" s="4" t="s">
        <v>2239</v>
      </c>
      <c r="N1972" s="4" t="str">
        <f t="shared" si="152"/>
        <v>AE</v>
      </c>
      <c r="O1972" s="4" t="str">
        <f t="shared" si="153"/>
        <v>5</v>
      </c>
      <c r="P1972" s="4" t="str">
        <f t="shared" si="154"/>
        <v>B</v>
      </c>
    </row>
    <row r="1973" spans="1:16" s="4" customFormat="1" ht="18" customHeight="1" x14ac:dyDescent="0.35">
      <c r="A1973" s="11" t="s">
        <v>5193</v>
      </c>
      <c r="B1973" s="12" t="s">
        <v>843</v>
      </c>
      <c r="C1973" s="12" t="s">
        <v>812</v>
      </c>
      <c r="D1973" s="12" t="s">
        <v>813</v>
      </c>
      <c r="E1973" s="13">
        <v>20</v>
      </c>
      <c r="F1973" s="13">
        <v>20</v>
      </c>
      <c r="G1973" s="12" t="s">
        <v>9</v>
      </c>
      <c r="H1973" s="12" t="s">
        <v>2079</v>
      </c>
      <c r="I1973" s="12" t="s">
        <v>2080</v>
      </c>
      <c r="J1973" s="13">
        <f t="shared" si="155"/>
        <v>0</v>
      </c>
      <c r="K1973" s="14" t="str">
        <f t="shared" si="156"/>
        <v xml:space="preserve"> Equivalent</v>
      </c>
      <c r="L1973" s="4" t="s">
        <v>2239</v>
      </c>
      <c r="N1973" s="4" t="str">
        <f t="shared" si="152"/>
        <v>AE</v>
      </c>
      <c r="O1973" s="4" t="str">
        <f t="shared" si="153"/>
        <v>7</v>
      </c>
      <c r="P1973" s="4" t="str">
        <f t="shared" si="154"/>
        <v>B</v>
      </c>
    </row>
    <row r="1974" spans="1:16" s="4" customFormat="1" ht="18" customHeight="1" x14ac:dyDescent="0.35">
      <c r="A1974" s="11" t="s">
        <v>5194</v>
      </c>
      <c r="B1974" s="12" t="s">
        <v>844</v>
      </c>
      <c r="C1974" s="12" t="s">
        <v>319</v>
      </c>
      <c r="D1974" s="12" t="s">
        <v>320</v>
      </c>
      <c r="E1974" s="13">
        <v>52</v>
      </c>
      <c r="F1974" s="13">
        <v>52</v>
      </c>
      <c r="G1974" s="12" t="s">
        <v>9</v>
      </c>
      <c r="H1974" s="12" t="s">
        <v>2079</v>
      </c>
      <c r="I1974" s="12" t="s">
        <v>2080</v>
      </c>
      <c r="J1974" s="13">
        <f t="shared" si="155"/>
        <v>0</v>
      </c>
      <c r="K1974" s="14" t="str">
        <f t="shared" si="156"/>
        <v xml:space="preserve"> Equivalent</v>
      </c>
      <c r="L1974" s="4" t="s">
        <v>2239</v>
      </c>
      <c r="N1974" s="4" t="str">
        <f t="shared" si="152"/>
        <v>AE</v>
      </c>
      <c r="O1974" s="4" t="str">
        <f t="shared" si="153"/>
        <v>9</v>
      </c>
      <c r="P1974" s="4" t="str">
        <f t="shared" si="154"/>
        <v>B</v>
      </c>
    </row>
    <row r="1975" spans="1:16" s="4" customFormat="1" ht="18" customHeight="1" x14ac:dyDescent="0.35">
      <c r="A1975" s="11" t="s">
        <v>5195</v>
      </c>
      <c r="B1975" s="12" t="s">
        <v>5196</v>
      </c>
      <c r="C1975" s="12" t="s">
        <v>1759</v>
      </c>
      <c r="D1975" s="12" t="s">
        <v>1760</v>
      </c>
      <c r="E1975" s="13">
        <v>25</v>
      </c>
      <c r="F1975" s="13">
        <v>25</v>
      </c>
      <c r="G1975" s="12" t="s">
        <v>9</v>
      </c>
      <c r="H1975" s="12" t="s">
        <v>2079</v>
      </c>
      <c r="I1975" s="12" t="s">
        <v>2080</v>
      </c>
      <c r="J1975" s="13">
        <f t="shared" si="155"/>
        <v>0</v>
      </c>
      <c r="K1975" s="14" t="str">
        <f t="shared" si="156"/>
        <v xml:space="preserve"> Equivalent</v>
      </c>
      <c r="L1975" s="4" t="s">
        <v>2239</v>
      </c>
      <c r="N1975" s="4" t="str">
        <f t="shared" si="152"/>
        <v>AE</v>
      </c>
      <c r="O1975" s="4" t="str">
        <f t="shared" si="153"/>
        <v>1</v>
      </c>
      <c r="P1975" s="4" t="str">
        <f t="shared" si="154"/>
        <v>B</v>
      </c>
    </row>
    <row r="1976" spans="1:16" s="4" customFormat="1" ht="18" customHeight="1" x14ac:dyDescent="0.35">
      <c r="A1976" s="11" t="s">
        <v>5197</v>
      </c>
      <c r="B1976" s="12" t="s">
        <v>845</v>
      </c>
      <c r="C1976" s="12" t="s">
        <v>812</v>
      </c>
      <c r="D1976" s="12" t="s">
        <v>813</v>
      </c>
      <c r="E1976" s="13">
        <v>20</v>
      </c>
      <c r="F1976" s="13">
        <v>20</v>
      </c>
      <c r="G1976" s="12" t="s">
        <v>9</v>
      </c>
      <c r="H1976" s="12" t="s">
        <v>2079</v>
      </c>
      <c r="I1976" s="12" t="s">
        <v>2080</v>
      </c>
      <c r="J1976" s="13">
        <f t="shared" si="155"/>
        <v>0</v>
      </c>
      <c r="K1976" s="14" t="str">
        <f t="shared" si="156"/>
        <v xml:space="preserve"> Equivalent</v>
      </c>
      <c r="L1976" s="4" t="s">
        <v>2239</v>
      </c>
      <c r="N1976" s="4" t="str">
        <f t="shared" si="152"/>
        <v>AE</v>
      </c>
      <c r="O1976" s="4" t="str">
        <f t="shared" si="153"/>
        <v>3</v>
      </c>
      <c r="P1976" s="4" t="str">
        <f t="shared" si="154"/>
        <v>B</v>
      </c>
    </row>
    <row r="1977" spans="1:16" s="4" customFormat="1" ht="18" customHeight="1" x14ac:dyDescent="0.35">
      <c r="A1977" s="11" t="s">
        <v>5198</v>
      </c>
      <c r="B1977" s="12" t="s">
        <v>5199</v>
      </c>
      <c r="C1977" s="12" t="s">
        <v>819</v>
      </c>
      <c r="D1977" s="12" t="s">
        <v>820</v>
      </c>
      <c r="E1977" s="13">
        <v>32</v>
      </c>
      <c r="F1977" s="13">
        <v>32</v>
      </c>
      <c r="G1977" s="12" t="s">
        <v>9</v>
      </c>
      <c r="H1977" s="12" t="s">
        <v>2079</v>
      </c>
      <c r="I1977" s="12" t="s">
        <v>2080</v>
      </c>
      <c r="J1977" s="13">
        <f t="shared" si="155"/>
        <v>0</v>
      </c>
      <c r="K1977" s="14" t="str">
        <f t="shared" si="156"/>
        <v xml:space="preserve"> Equivalent</v>
      </c>
      <c r="L1977" s="4" t="s">
        <v>2239</v>
      </c>
      <c r="N1977" s="4" t="str">
        <f t="shared" si="152"/>
        <v>AE</v>
      </c>
      <c r="O1977" s="4" t="str">
        <f t="shared" si="153"/>
        <v>5</v>
      </c>
      <c r="P1977" s="4" t="str">
        <f t="shared" si="154"/>
        <v>B</v>
      </c>
    </row>
    <row r="1978" spans="1:16" s="4" customFormat="1" ht="18" customHeight="1" x14ac:dyDescent="0.35">
      <c r="A1978" s="11" t="s">
        <v>5200</v>
      </c>
      <c r="B1978" s="12" t="s">
        <v>848</v>
      </c>
      <c r="C1978" s="12" t="s">
        <v>765</v>
      </c>
      <c r="D1978" s="12" t="s">
        <v>766</v>
      </c>
      <c r="E1978" s="13">
        <v>75</v>
      </c>
      <c r="F1978" s="13">
        <v>75</v>
      </c>
      <c r="G1978" s="12" t="s">
        <v>9</v>
      </c>
      <c r="H1978" s="12" t="s">
        <v>2079</v>
      </c>
      <c r="I1978" s="12" t="s">
        <v>2080</v>
      </c>
      <c r="J1978" s="13">
        <f t="shared" si="155"/>
        <v>0</v>
      </c>
      <c r="K1978" s="14" t="str">
        <f t="shared" si="156"/>
        <v xml:space="preserve"> Equivalent</v>
      </c>
      <c r="L1978" s="4" t="s">
        <v>2239</v>
      </c>
      <c r="N1978" s="4" t="str">
        <f t="shared" si="152"/>
        <v>AE</v>
      </c>
      <c r="O1978" s="4" t="str">
        <f t="shared" si="153"/>
        <v>7</v>
      </c>
      <c r="P1978" s="4" t="str">
        <f t="shared" si="154"/>
        <v>B</v>
      </c>
    </row>
    <row r="1979" spans="1:16" s="7" customFormat="1" ht="18" customHeight="1" x14ac:dyDescent="0.6">
      <c r="A1979" s="11" t="s">
        <v>5201</v>
      </c>
      <c r="B1979" s="12" t="s">
        <v>849</v>
      </c>
      <c r="C1979" s="21" t="s">
        <v>775</v>
      </c>
      <c r="D1979" s="21" t="s">
        <v>776</v>
      </c>
      <c r="E1979" s="27">
        <v>20</v>
      </c>
      <c r="F1979" s="13">
        <v>20</v>
      </c>
      <c r="G1979" s="12" t="s">
        <v>9</v>
      </c>
      <c r="H1979" s="12" t="s">
        <v>2079</v>
      </c>
      <c r="I1979" s="12" t="s">
        <v>2080</v>
      </c>
      <c r="J1979" s="13">
        <f t="shared" si="155"/>
        <v>0</v>
      </c>
      <c r="K1979" s="14" t="str">
        <f t="shared" si="156"/>
        <v xml:space="preserve"> Equivalent</v>
      </c>
      <c r="L1979" s="4" t="s">
        <v>2239</v>
      </c>
      <c r="N1979" s="4" t="str">
        <f t="shared" si="152"/>
        <v>AE</v>
      </c>
      <c r="O1979" s="4" t="str">
        <f t="shared" si="153"/>
        <v>9</v>
      </c>
      <c r="P1979" s="4" t="str">
        <f t="shared" si="154"/>
        <v>B</v>
      </c>
    </row>
    <row r="1980" spans="1:16" s="7" customFormat="1" ht="18" customHeight="1" x14ac:dyDescent="0.6">
      <c r="A1980" s="11" t="s">
        <v>5202</v>
      </c>
      <c r="B1980" s="12" t="s">
        <v>850</v>
      </c>
      <c r="C1980" s="12" t="s">
        <v>386</v>
      </c>
      <c r="D1980" s="12" t="s">
        <v>387</v>
      </c>
      <c r="E1980" s="13">
        <v>75</v>
      </c>
      <c r="F1980" s="13">
        <v>75</v>
      </c>
      <c r="G1980" s="21" t="s">
        <v>9</v>
      </c>
      <c r="H1980" s="12" t="s">
        <v>2079</v>
      </c>
      <c r="I1980" s="12" t="s">
        <v>2080</v>
      </c>
      <c r="J1980" s="13">
        <f t="shared" si="155"/>
        <v>0</v>
      </c>
      <c r="K1980" s="14" t="str">
        <f t="shared" si="156"/>
        <v xml:space="preserve"> Equivalent</v>
      </c>
      <c r="L1980" s="4" t="s">
        <v>2239</v>
      </c>
      <c r="N1980" s="4" t="str">
        <f t="shared" si="152"/>
        <v>AE</v>
      </c>
      <c r="O1980" s="4" t="str">
        <f t="shared" si="153"/>
        <v>1</v>
      </c>
      <c r="P1980" s="4" t="str">
        <f t="shared" si="154"/>
        <v>B</v>
      </c>
    </row>
    <row r="1981" spans="1:16" s="7" customFormat="1" ht="18" customHeight="1" x14ac:dyDescent="0.6">
      <c r="A1981" s="11" t="s">
        <v>5203</v>
      </c>
      <c r="B1981" s="12" t="s">
        <v>851</v>
      </c>
      <c r="C1981" s="12" t="s">
        <v>1659</v>
      </c>
      <c r="D1981" s="12" t="s">
        <v>1660</v>
      </c>
      <c r="E1981" s="13">
        <v>27</v>
      </c>
      <c r="F1981" s="13">
        <v>27</v>
      </c>
      <c r="G1981" s="21" t="s">
        <v>18</v>
      </c>
      <c r="H1981" s="12" t="s">
        <v>2079</v>
      </c>
      <c r="I1981" s="12" t="s">
        <v>2080</v>
      </c>
      <c r="J1981" s="13">
        <f t="shared" si="155"/>
        <v>0</v>
      </c>
      <c r="K1981" s="14" t="str">
        <f t="shared" si="156"/>
        <v xml:space="preserve"> Equivalent</v>
      </c>
      <c r="L1981" s="4" t="s">
        <v>2239</v>
      </c>
      <c r="N1981" s="4" t="str">
        <f t="shared" si="152"/>
        <v>AE</v>
      </c>
      <c r="O1981" s="4" t="str">
        <f t="shared" si="153"/>
        <v>3</v>
      </c>
      <c r="P1981" s="4" t="str">
        <f t="shared" si="154"/>
        <v>B</v>
      </c>
    </row>
    <row r="1982" spans="1:16" s="7" customFormat="1" ht="18" customHeight="1" x14ac:dyDescent="0.6">
      <c r="A1982" s="11" t="s">
        <v>5204</v>
      </c>
      <c r="B1982" s="12" t="s">
        <v>5205</v>
      </c>
      <c r="C1982" s="12" t="s">
        <v>1659</v>
      </c>
      <c r="D1982" s="12" t="s">
        <v>1660</v>
      </c>
      <c r="E1982" s="13">
        <v>27</v>
      </c>
      <c r="F1982" s="13">
        <v>27</v>
      </c>
      <c r="G1982" s="21" t="s">
        <v>18</v>
      </c>
      <c r="H1982" s="12" t="s">
        <v>2079</v>
      </c>
      <c r="I1982" s="12" t="s">
        <v>2080</v>
      </c>
      <c r="J1982" s="13">
        <f t="shared" si="155"/>
        <v>0</v>
      </c>
      <c r="K1982" s="14" t="str">
        <f t="shared" si="156"/>
        <v xml:space="preserve"> Equivalent</v>
      </c>
      <c r="L1982" s="4" t="s">
        <v>2239</v>
      </c>
      <c r="N1982" s="4" t="str">
        <f t="shared" si="152"/>
        <v>AE</v>
      </c>
      <c r="O1982" s="4" t="str">
        <f t="shared" si="153"/>
        <v>5</v>
      </c>
      <c r="P1982" s="4" t="str">
        <f t="shared" si="154"/>
        <v>B</v>
      </c>
    </row>
    <row r="1983" spans="1:16" s="7" customFormat="1" ht="18" customHeight="1" x14ac:dyDescent="0.6">
      <c r="A1983" s="11" t="s">
        <v>5206</v>
      </c>
      <c r="B1983" s="12" t="s">
        <v>852</v>
      </c>
      <c r="C1983" s="12" t="s">
        <v>768</v>
      </c>
      <c r="D1983" s="12" t="s">
        <v>769</v>
      </c>
      <c r="E1983" s="13">
        <v>19</v>
      </c>
      <c r="F1983" s="13">
        <v>19</v>
      </c>
      <c r="G1983" s="21" t="s">
        <v>9</v>
      </c>
      <c r="H1983" s="12" t="s">
        <v>2079</v>
      </c>
      <c r="I1983" s="12" t="s">
        <v>2080</v>
      </c>
      <c r="J1983" s="13">
        <f t="shared" si="155"/>
        <v>0</v>
      </c>
      <c r="K1983" s="14" t="str">
        <f t="shared" si="156"/>
        <v xml:space="preserve"> Equivalent</v>
      </c>
      <c r="L1983" s="4" t="s">
        <v>2239</v>
      </c>
      <c r="N1983" s="4" t="str">
        <f t="shared" si="152"/>
        <v>AE</v>
      </c>
      <c r="O1983" s="4" t="str">
        <f t="shared" si="153"/>
        <v>7</v>
      </c>
      <c r="P1983" s="4" t="str">
        <f t="shared" si="154"/>
        <v>B</v>
      </c>
    </row>
    <row r="1984" spans="1:16" s="7" customFormat="1" ht="18" customHeight="1" x14ac:dyDescent="0.6">
      <c r="A1984" s="11" t="s">
        <v>5207</v>
      </c>
      <c r="B1984" s="12" t="s">
        <v>5208</v>
      </c>
      <c r="C1984" s="12" t="s">
        <v>413</v>
      </c>
      <c r="D1984" s="12" t="s">
        <v>414</v>
      </c>
      <c r="E1984" s="13">
        <v>54</v>
      </c>
      <c r="F1984" s="13">
        <v>54</v>
      </c>
      <c r="G1984" s="21" t="s">
        <v>18</v>
      </c>
      <c r="H1984" s="12" t="s">
        <v>2079</v>
      </c>
      <c r="I1984" s="12" t="s">
        <v>2080</v>
      </c>
      <c r="J1984" s="13">
        <f t="shared" si="155"/>
        <v>0</v>
      </c>
      <c r="K1984" s="14" t="str">
        <f t="shared" si="156"/>
        <v xml:space="preserve"> Equivalent</v>
      </c>
      <c r="L1984" s="4" t="s">
        <v>2239</v>
      </c>
      <c r="N1984" s="4" t="str">
        <f t="shared" si="152"/>
        <v>AE</v>
      </c>
      <c r="O1984" s="4" t="str">
        <f t="shared" si="153"/>
        <v>9</v>
      </c>
      <c r="P1984" s="4" t="str">
        <f t="shared" si="154"/>
        <v>B</v>
      </c>
    </row>
    <row r="1985" spans="1:16" s="7" customFormat="1" ht="18" customHeight="1" x14ac:dyDescent="0.6">
      <c r="A1985" s="11" t="s">
        <v>5209</v>
      </c>
      <c r="B1985" s="12" t="s">
        <v>853</v>
      </c>
      <c r="C1985" s="12" t="s">
        <v>765</v>
      </c>
      <c r="D1985" s="12" t="s">
        <v>766</v>
      </c>
      <c r="E1985" s="13">
        <v>75</v>
      </c>
      <c r="F1985" s="13">
        <v>75</v>
      </c>
      <c r="G1985" s="21" t="s">
        <v>9</v>
      </c>
      <c r="H1985" s="12" t="s">
        <v>2079</v>
      </c>
      <c r="I1985" s="12" t="s">
        <v>2080</v>
      </c>
      <c r="J1985" s="13">
        <f t="shared" si="155"/>
        <v>0</v>
      </c>
      <c r="K1985" s="14" t="str">
        <f t="shared" si="156"/>
        <v xml:space="preserve"> Equivalent</v>
      </c>
      <c r="L1985" s="4" t="s">
        <v>2239</v>
      </c>
      <c r="N1985" s="4" t="str">
        <f t="shared" si="152"/>
        <v>AE</v>
      </c>
      <c r="O1985" s="4" t="str">
        <f t="shared" si="153"/>
        <v>1</v>
      </c>
      <c r="P1985" s="4" t="str">
        <f t="shared" si="154"/>
        <v>B</v>
      </c>
    </row>
    <row r="1986" spans="1:16" s="7" customFormat="1" ht="18" customHeight="1" x14ac:dyDescent="0.6">
      <c r="A1986" s="11" t="s">
        <v>5210</v>
      </c>
      <c r="B1986" s="12" t="s">
        <v>854</v>
      </c>
      <c r="C1986" s="12" t="s">
        <v>765</v>
      </c>
      <c r="D1986" s="12" t="s">
        <v>766</v>
      </c>
      <c r="E1986" s="13">
        <v>75</v>
      </c>
      <c r="F1986" s="13">
        <v>75</v>
      </c>
      <c r="G1986" s="21" t="s">
        <v>9</v>
      </c>
      <c r="H1986" s="12" t="s">
        <v>2079</v>
      </c>
      <c r="I1986" s="12" t="s">
        <v>2080</v>
      </c>
      <c r="J1986" s="13">
        <f t="shared" si="155"/>
        <v>0</v>
      </c>
      <c r="K1986" s="14" t="str">
        <f t="shared" si="156"/>
        <v xml:space="preserve"> Equivalent</v>
      </c>
      <c r="L1986" s="4" t="s">
        <v>2239</v>
      </c>
      <c r="N1986" s="4" t="str">
        <f t="shared" si="152"/>
        <v>AE</v>
      </c>
      <c r="O1986" s="4" t="str">
        <f t="shared" si="153"/>
        <v>3</v>
      </c>
      <c r="P1986" s="4" t="str">
        <f t="shared" si="154"/>
        <v>B</v>
      </c>
    </row>
    <row r="1987" spans="1:16" s="7" customFormat="1" ht="18" customHeight="1" x14ac:dyDescent="0.6">
      <c r="A1987" s="11" t="s">
        <v>5211</v>
      </c>
      <c r="B1987" s="12" t="s">
        <v>855</v>
      </c>
      <c r="C1987" s="12" t="s">
        <v>1659</v>
      </c>
      <c r="D1987" s="12" t="s">
        <v>1660</v>
      </c>
      <c r="E1987" s="13">
        <v>27</v>
      </c>
      <c r="F1987" s="13">
        <v>27</v>
      </c>
      <c r="G1987" s="21" t="s">
        <v>18</v>
      </c>
      <c r="H1987" s="12" t="s">
        <v>2079</v>
      </c>
      <c r="I1987" s="12" t="s">
        <v>2080</v>
      </c>
      <c r="J1987" s="13">
        <f t="shared" si="155"/>
        <v>0</v>
      </c>
      <c r="K1987" s="14" t="str">
        <f t="shared" si="156"/>
        <v xml:space="preserve"> Equivalent</v>
      </c>
      <c r="L1987" s="4" t="s">
        <v>2239</v>
      </c>
      <c r="N1987" s="4" t="str">
        <f t="shared" ref="N1987:N2050" si="157">MID(B1987,1,2)</f>
        <v>AE</v>
      </c>
      <c r="O1987" s="4" t="str">
        <f t="shared" ref="O1987:O2050" si="158">MID(B1987,6,1)</f>
        <v>3</v>
      </c>
      <c r="P1987" s="4" t="str">
        <f t="shared" ref="P1987:P2050" si="159">MID(B1987,8,1)</f>
        <v>B</v>
      </c>
    </row>
    <row r="1988" spans="1:16" s="7" customFormat="1" ht="18" customHeight="1" x14ac:dyDescent="0.6">
      <c r="A1988" s="11" t="s">
        <v>5212</v>
      </c>
      <c r="B1988" s="12" t="s">
        <v>856</v>
      </c>
      <c r="C1988" s="12" t="s">
        <v>775</v>
      </c>
      <c r="D1988" s="12" t="s">
        <v>776</v>
      </c>
      <c r="E1988" s="13">
        <v>20</v>
      </c>
      <c r="F1988" s="13">
        <v>20</v>
      </c>
      <c r="G1988" s="21" t="s">
        <v>9</v>
      </c>
      <c r="H1988" s="12" t="s">
        <v>2079</v>
      </c>
      <c r="I1988" s="12" t="s">
        <v>2080</v>
      </c>
      <c r="J1988" s="13">
        <f t="shared" si="155"/>
        <v>0</v>
      </c>
      <c r="K1988" s="14" t="str">
        <f t="shared" si="156"/>
        <v xml:space="preserve"> Equivalent</v>
      </c>
      <c r="L1988" s="4" t="s">
        <v>2239</v>
      </c>
      <c r="N1988" s="4" t="str">
        <f t="shared" si="157"/>
        <v>AE</v>
      </c>
      <c r="O1988" s="4" t="str">
        <f t="shared" si="158"/>
        <v>5</v>
      </c>
      <c r="P1988" s="4" t="str">
        <f t="shared" si="159"/>
        <v>B</v>
      </c>
    </row>
    <row r="1989" spans="1:16" s="7" customFormat="1" ht="18" customHeight="1" x14ac:dyDescent="0.6">
      <c r="A1989" s="11" t="s">
        <v>5213</v>
      </c>
      <c r="B1989" s="12" t="s">
        <v>859</v>
      </c>
      <c r="C1989" s="12" t="s">
        <v>775</v>
      </c>
      <c r="D1989" s="12" t="s">
        <v>776</v>
      </c>
      <c r="E1989" s="13">
        <v>20</v>
      </c>
      <c r="F1989" s="13">
        <v>20</v>
      </c>
      <c r="G1989" s="21" t="s">
        <v>9</v>
      </c>
      <c r="H1989" s="12" t="s">
        <v>2079</v>
      </c>
      <c r="I1989" s="12" t="s">
        <v>2080</v>
      </c>
      <c r="J1989" s="13">
        <f t="shared" si="155"/>
        <v>0</v>
      </c>
      <c r="K1989" s="14" t="str">
        <f t="shared" si="156"/>
        <v xml:space="preserve"> Equivalent</v>
      </c>
      <c r="L1989" s="4" t="s">
        <v>2239</v>
      </c>
      <c r="N1989" s="4" t="str">
        <f t="shared" si="157"/>
        <v>AE</v>
      </c>
      <c r="O1989" s="4" t="str">
        <f t="shared" si="158"/>
        <v>7</v>
      </c>
      <c r="P1989" s="4" t="str">
        <f t="shared" si="159"/>
        <v>B</v>
      </c>
    </row>
    <row r="1990" spans="1:16" s="7" customFormat="1" ht="18" customHeight="1" x14ac:dyDescent="0.6">
      <c r="A1990" s="11" t="s">
        <v>5214</v>
      </c>
      <c r="B1990" s="12" t="s">
        <v>860</v>
      </c>
      <c r="C1990" s="12" t="s">
        <v>1037</v>
      </c>
      <c r="D1990" s="12" t="s">
        <v>1038</v>
      </c>
      <c r="E1990" s="13">
        <v>29</v>
      </c>
      <c r="F1990" s="13">
        <v>29</v>
      </c>
      <c r="G1990" s="21" t="s">
        <v>9</v>
      </c>
      <c r="H1990" s="12" t="s">
        <v>2079</v>
      </c>
      <c r="I1990" s="12" t="s">
        <v>2080</v>
      </c>
      <c r="J1990" s="13">
        <f t="shared" si="155"/>
        <v>0</v>
      </c>
      <c r="K1990" s="14" t="str">
        <f t="shared" si="156"/>
        <v xml:space="preserve"> Equivalent</v>
      </c>
      <c r="L1990" s="4" t="s">
        <v>2239</v>
      </c>
      <c r="N1990" s="4" t="str">
        <f t="shared" si="157"/>
        <v>AE</v>
      </c>
      <c r="O1990" s="4" t="str">
        <f t="shared" si="158"/>
        <v>9</v>
      </c>
      <c r="P1990" s="4" t="str">
        <f t="shared" si="159"/>
        <v>B</v>
      </c>
    </row>
    <row r="1991" spans="1:16" s="7" customFormat="1" ht="18" customHeight="1" x14ac:dyDescent="0.35">
      <c r="A1991" s="11" t="s">
        <v>5215</v>
      </c>
      <c r="B1991" s="12" t="s">
        <v>861</v>
      </c>
      <c r="C1991" s="12" t="s">
        <v>1659</v>
      </c>
      <c r="D1991" s="12" t="s">
        <v>1660</v>
      </c>
      <c r="E1991" s="13">
        <v>27</v>
      </c>
      <c r="F1991" s="13">
        <v>27</v>
      </c>
      <c r="G1991" s="12" t="s">
        <v>18</v>
      </c>
      <c r="H1991" s="12" t="s">
        <v>2079</v>
      </c>
      <c r="I1991" s="12" t="s">
        <v>2080</v>
      </c>
      <c r="J1991" s="13">
        <f t="shared" si="155"/>
        <v>0</v>
      </c>
      <c r="K1991" s="14" t="str">
        <f t="shared" si="156"/>
        <v xml:space="preserve"> Equivalent</v>
      </c>
      <c r="L1991" s="4" t="s">
        <v>2239</v>
      </c>
      <c r="N1991" s="4" t="str">
        <f t="shared" si="157"/>
        <v>AE</v>
      </c>
      <c r="O1991" s="4" t="str">
        <f t="shared" si="158"/>
        <v>1</v>
      </c>
      <c r="P1991" s="4" t="str">
        <f t="shared" si="159"/>
        <v>B</v>
      </c>
    </row>
    <row r="1992" spans="1:16" s="7" customFormat="1" ht="18" customHeight="1" x14ac:dyDescent="0.35">
      <c r="A1992" s="11" t="s">
        <v>5216</v>
      </c>
      <c r="B1992" s="12" t="s">
        <v>862</v>
      </c>
      <c r="C1992" s="12" t="s">
        <v>1659</v>
      </c>
      <c r="D1992" s="12" t="s">
        <v>1660</v>
      </c>
      <c r="E1992" s="13">
        <v>27</v>
      </c>
      <c r="F1992" s="13">
        <v>27</v>
      </c>
      <c r="G1992" s="12" t="s">
        <v>18</v>
      </c>
      <c r="H1992" s="12" t="s">
        <v>2079</v>
      </c>
      <c r="I1992" s="12" t="s">
        <v>2080</v>
      </c>
      <c r="J1992" s="13">
        <f t="shared" si="155"/>
        <v>0</v>
      </c>
      <c r="K1992" s="14" t="str">
        <f t="shared" si="156"/>
        <v xml:space="preserve"> Equivalent</v>
      </c>
      <c r="L1992" s="4" t="s">
        <v>2239</v>
      </c>
      <c r="N1992" s="4" t="str">
        <f t="shared" si="157"/>
        <v>AE</v>
      </c>
      <c r="O1992" s="4" t="str">
        <f t="shared" si="158"/>
        <v>3</v>
      </c>
      <c r="P1992" s="4" t="str">
        <f t="shared" si="159"/>
        <v>B</v>
      </c>
    </row>
    <row r="1993" spans="1:16" s="7" customFormat="1" ht="18" customHeight="1" x14ac:dyDescent="0.35">
      <c r="A1993" s="11" t="s">
        <v>5217</v>
      </c>
      <c r="B1993" s="12" t="s">
        <v>863</v>
      </c>
      <c r="C1993" s="12" t="s">
        <v>1659</v>
      </c>
      <c r="D1993" s="12" t="s">
        <v>1660</v>
      </c>
      <c r="E1993" s="13">
        <v>27</v>
      </c>
      <c r="F1993" s="13">
        <v>27</v>
      </c>
      <c r="G1993" s="12" t="s">
        <v>18</v>
      </c>
      <c r="H1993" s="12" t="s">
        <v>2079</v>
      </c>
      <c r="I1993" s="12" t="s">
        <v>2080</v>
      </c>
      <c r="J1993" s="13">
        <f t="shared" si="155"/>
        <v>0</v>
      </c>
      <c r="K1993" s="14" t="str">
        <f t="shared" si="156"/>
        <v xml:space="preserve"> Equivalent</v>
      </c>
      <c r="L1993" s="4" t="s">
        <v>2239</v>
      </c>
      <c r="N1993" s="4" t="str">
        <f t="shared" si="157"/>
        <v>AE</v>
      </c>
      <c r="O1993" s="4" t="str">
        <f t="shared" si="158"/>
        <v>5</v>
      </c>
      <c r="P1993" s="4" t="str">
        <f t="shared" si="159"/>
        <v>B</v>
      </c>
    </row>
    <row r="1994" spans="1:16" s="7" customFormat="1" ht="18" customHeight="1" x14ac:dyDescent="0.35">
      <c r="A1994" s="11" t="s">
        <v>5218</v>
      </c>
      <c r="B1994" s="12" t="s">
        <v>864</v>
      </c>
      <c r="C1994" s="12" t="s">
        <v>1459</v>
      </c>
      <c r="D1994" s="12" t="s">
        <v>1460</v>
      </c>
      <c r="E1994" s="13">
        <v>24</v>
      </c>
      <c r="F1994" s="13">
        <v>24</v>
      </c>
      <c r="G1994" s="12" t="s">
        <v>9</v>
      </c>
      <c r="H1994" s="12" t="s">
        <v>2079</v>
      </c>
      <c r="I1994" s="12" t="s">
        <v>2080</v>
      </c>
      <c r="J1994" s="13">
        <f t="shared" si="155"/>
        <v>0</v>
      </c>
      <c r="K1994" s="14" t="str">
        <f t="shared" si="156"/>
        <v xml:space="preserve"> Equivalent</v>
      </c>
      <c r="L1994" s="4" t="s">
        <v>2239</v>
      </c>
      <c r="N1994" s="4" t="str">
        <f t="shared" si="157"/>
        <v>AE</v>
      </c>
      <c r="O1994" s="4" t="str">
        <f t="shared" si="158"/>
        <v>7</v>
      </c>
      <c r="P1994" s="4" t="str">
        <f t="shared" si="159"/>
        <v>B</v>
      </c>
    </row>
    <row r="1995" spans="1:16" s="7" customFormat="1" ht="18" customHeight="1" x14ac:dyDescent="0.35">
      <c r="A1995" s="11" t="s">
        <v>5219</v>
      </c>
      <c r="B1995" s="12" t="s">
        <v>865</v>
      </c>
      <c r="C1995" s="12" t="s">
        <v>1659</v>
      </c>
      <c r="D1995" s="12" t="s">
        <v>1660</v>
      </c>
      <c r="E1995" s="13">
        <v>11</v>
      </c>
      <c r="F1995" s="13">
        <v>11</v>
      </c>
      <c r="G1995" s="12" t="s">
        <v>18</v>
      </c>
      <c r="H1995" s="12" t="s">
        <v>2079</v>
      </c>
      <c r="I1995" s="12" t="s">
        <v>2080</v>
      </c>
      <c r="J1995" s="13">
        <f t="shared" si="155"/>
        <v>0</v>
      </c>
      <c r="K1995" s="14" t="str">
        <f t="shared" si="156"/>
        <v xml:space="preserve"> Equivalent</v>
      </c>
      <c r="L1995" s="4" t="s">
        <v>2239</v>
      </c>
      <c r="N1995" s="4" t="str">
        <f t="shared" si="157"/>
        <v>AE</v>
      </c>
      <c r="O1995" s="4" t="str">
        <f t="shared" si="158"/>
        <v>9</v>
      </c>
      <c r="P1995" s="4" t="str">
        <f t="shared" si="159"/>
        <v>B</v>
      </c>
    </row>
    <row r="1996" spans="1:16" s="4" customFormat="1" ht="18" customHeight="1" x14ac:dyDescent="0.35">
      <c r="A1996" s="11" t="s">
        <v>5220</v>
      </c>
      <c r="B1996" s="12" t="s">
        <v>866</v>
      </c>
      <c r="C1996" s="12" t="s">
        <v>1459</v>
      </c>
      <c r="D1996" s="12" t="s">
        <v>1460</v>
      </c>
      <c r="E1996" s="13">
        <v>24</v>
      </c>
      <c r="F1996" s="13">
        <v>24</v>
      </c>
      <c r="G1996" s="12" t="s">
        <v>9</v>
      </c>
      <c r="H1996" s="12" t="s">
        <v>2079</v>
      </c>
      <c r="I1996" s="12" t="s">
        <v>2080</v>
      </c>
      <c r="J1996" s="13">
        <f t="shared" si="155"/>
        <v>0</v>
      </c>
      <c r="K1996" s="14" t="str">
        <f t="shared" si="156"/>
        <v xml:space="preserve"> Equivalent</v>
      </c>
      <c r="L1996" s="4" t="s">
        <v>2239</v>
      </c>
      <c r="N1996" s="4" t="str">
        <f t="shared" si="157"/>
        <v>AE</v>
      </c>
      <c r="O1996" s="4" t="str">
        <f t="shared" si="158"/>
        <v>1</v>
      </c>
      <c r="P1996" s="4" t="str">
        <f t="shared" si="159"/>
        <v>B</v>
      </c>
    </row>
    <row r="1997" spans="1:16" s="4" customFormat="1" ht="18" customHeight="1" x14ac:dyDescent="0.35">
      <c r="A1997" s="11" t="s">
        <v>5221</v>
      </c>
      <c r="B1997" s="12" t="s">
        <v>867</v>
      </c>
      <c r="C1997" s="12" t="s">
        <v>5222</v>
      </c>
      <c r="D1997" s="12" t="s">
        <v>5223</v>
      </c>
      <c r="E1997" s="13">
        <v>1</v>
      </c>
      <c r="F1997" s="13">
        <v>1</v>
      </c>
      <c r="G1997" s="12" t="s">
        <v>9</v>
      </c>
      <c r="H1997" s="12" t="s">
        <v>2079</v>
      </c>
      <c r="I1997" s="12" t="s">
        <v>2080</v>
      </c>
      <c r="J1997" s="13">
        <f t="shared" si="155"/>
        <v>0</v>
      </c>
      <c r="K1997" s="14" t="str">
        <f t="shared" si="156"/>
        <v xml:space="preserve"> Equivalent</v>
      </c>
      <c r="L1997" s="4" t="s">
        <v>2239</v>
      </c>
      <c r="N1997" s="4" t="str">
        <f t="shared" si="157"/>
        <v>AE</v>
      </c>
      <c r="O1997" s="4" t="str">
        <f t="shared" si="158"/>
        <v>3</v>
      </c>
      <c r="P1997" s="4" t="str">
        <f t="shared" si="159"/>
        <v>B</v>
      </c>
    </row>
    <row r="1998" spans="1:16" s="4" customFormat="1" ht="18" customHeight="1" x14ac:dyDescent="0.35">
      <c r="A1998" s="11" t="s">
        <v>5224</v>
      </c>
      <c r="B1998" s="12" t="s">
        <v>5225</v>
      </c>
      <c r="C1998" s="12" t="s">
        <v>1613</v>
      </c>
      <c r="D1998" s="12" t="s">
        <v>1614</v>
      </c>
      <c r="E1998" s="13">
        <v>24</v>
      </c>
      <c r="F1998" s="13">
        <v>24</v>
      </c>
      <c r="G1998" s="12" t="s">
        <v>9</v>
      </c>
      <c r="H1998" s="12" t="s">
        <v>2079</v>
      </c>
      <c r="I1998" s="12" t="s">
        <v>2080</v>
      </c>
      <c r="J1998" s="13">
        <f t="shared" si="155"/>
        <v>0</v>
      </c>
      <c r="K1998" s="14" t="str">
        <f t="shared" si="156"/>
        <v xml:space="preserve"> Equivalent</v>
      </c>
      <c r="L1998" s="4" t="s">
        <v>2239</v>
      </c>
      <c r="N1998" s="4" t="str">
        <f t="shared" si="157"/>
        <v>AE</v>
      </c>
      <c r="O1998" s="4" t="str">
        <f t="shared" si="158"/>
        <v>5</v>
      </c>
      <c r="P1998" s="4" t="str">
        <f t="shared" si="159"/>
        <v>B</v>
      </c>
    </row>
    <row r="1999" spans="1:16" s="4" customFormat="1" ht="18" customHeight="1" x14ac:dyDescent="0.35">
      <c r="A1999" s="11" t="s">
        <v>5226</v>
      </c>
      <c r="B1999" s="12" t="s">
        <v>5227</v>
      </c>
      <c r="C1999" s="12" t="s">
        <v>787</v>
      </c>
      <c r="D1999" s="12" t="s">
        <v>788</v>
      </c>
      <c r="E1999" s="13">
        <v>24</v>
      </c>
      <c r="F1999" s="13">
        <v>24</v>
      </c>
      <c r="G1999" s="12" t="s">
        <v>9</v>
      </c>
      <c r="H1999" s="12" t="s">
        <v>2079</v>
      </c>
      <c r="I1999" s="12" t="s">
        <v>2080</v>
      </c>
      <c r="J1999" s="13">
        <f t="shared" si="155"/>
        <v>0</v>
      </c>
      <c r="K1999" s="14" t="str">
        <f t="shared" si="156"/>
        <v xml:space="preserve"> Equivalent</v>
      </c>
      <c r="L1999" s="4" t="s">
        <v>2239</v>
      </c>
      <c r="N1999" s="4" t="str">
        <f t="shared" si="157"/>
        <v>AE</v>
      </c>
      <c r="O1999" s="4" t="str">
        <f t="shared" si="158"/>
        <v>7</v>
      </c>
      <c r="P1999" s="4" t="str">
        <f t="shared" si="159"/>
        <v>B</v>
      </c>
    </row>
    <row r="2000" spans="1:16" s="4" customFormat="1" ht="18" customHeight="1" x14ac:dyDescent="0.35">
      <c r="A2000" s="11" t="s">
        <v>5228</v>
      </c>
      <c r="B2000" s="12" t="s">
        <v>868</v>
      </c>
      <c r="C2000" s="12" t="s">
        <v>1745</v>
      </c>
      <c r="D2000" s="12" t="s">
        <v>1746</v>
      </c>
      <c r="E2000" s="13">
        <v>23</v>
      </c>
      <c r="F2000" s="13">
        <v>23</v>
      </c>
      <c r="G2000" s="12" t="s">
        <v>9</v>
      </c>
      <c r="H2000" s="12" t="s">
        <v>2079</v>
      </c>
      <c r="I2000" s="12" t="s">
        <v>2080</v>
      </c>
      <c r="J2000" s="13">
        <f t="shared" si="155"/>
        <v>0</v>
      </c>
      <c r="K2000" s="14" t="str">
        <f t="shared" si="156"/>
        <v xml:space="preserve"> Equivalent</v>
      </c>
      <c r="L2000" s="4" t="s">
        <v>2239</v>
      </c>
      <c r="N2000" s="4" t="str">
        <f t="shared" si="157"/>
        <v>AE</v>
      </c>
      <c r="O2000" s="4" t="str">
        <f t="shared" si="158"/>
        <v>1</v>
      </c>
      <c r="P2000" s="4" t="str">
        <f t="shared" si="159"/>
        <v>B</v>
      </c>
    </row>
    <row r="2001" spans="1:16" s="4" customFormat="1" ht="18" customHeight="1" x14ac:dyDescent="0.35">
      <c r="A2001" s="11" t="s">
        <v>5229</v>
      </c>
      <c r="B2001" s="12" t="s">
        <v>5230</v>
      </c>
      <c r="C2001" s="12" t="s">
        <v>2008</v>
      </c>
      <c r="D2001" s="12" t="s">
        <v>2009</v>
      </c>
      <c r="E2001" s="13">
        <v>4</v>
      </c>
      <c r="F2001" s="13">
        <v>4</v>
      </c>
      <c r="G2001" s="12" t="s">
        <v>9</v>
      </c>
      <c r="H2001" s="12" t="s">
        <v>2079</v>
      </c>
      <c r="I2001" s="12" t="s">
        <v>2080</v>
      </c>
      <c r="J2001" s="13">
        <f t="shared" si="155"/>
        <v>0</v>
      </c>
      <c r="K2001" s="14" t="str">
        <f t="shared" si="156"/>
        <v xml:space="preserve"> Equivalent</v>
      </c>
      <c r="L2001" s="4" t="s">
        <v>2239</v>
      </c>
      <c r="N2001" s="4" t="str">
        <f t="shared" si="157"/>
        <v>AE</v>
      </c>
      <c r="O2001" s="4" t="str">
        <f t="shared" si="158"/>
        <v>3</v>
      </c>
      <c r="P2001" s="4" t="str">
        <f t="shared" si="159"/>
        <v>B</v>
      </c>
    </row>
    <row r="2002" spans="1:16" s="4" customFormat="1" ht="18" customHeight="1" x14ac:dyDescent="0.35">
      <c r="A2002" s="11" t="s">
        <v>5231</v>
      </c>
      <c r="B2002" s="12" t="s">
        <v>5232</v>
      </c>
      <c r="C2002" s="12" t="s">
        <v>2181</v>
      </c>
      <c r="D2002" s="12" t="s">
        <v>2182</v>
      </c>
      <c r="E2002" s="13">
        <v>4</v>
      </c>
      <c r="F2002" s="13">
        <v>4</v>
      </c>
      <c r="G2002" s="12" t="s">
        <v>9</v>
      </c>
      <c r="H2002" s="12" t="s">
        <v>2079</v>
      </c>
      <c r="I2002" s="12" t="s">
        <v>2080</v>
      </c>
      <c r="J2002" s="13">
        <f t="shared" si="155"/>
        <v>0</v>
      </c>
      <c r="K2002" s="14" t="str">
        <f t="shared" si="156"/>
        <v xml:space="preserve"> Equivalent</v>
      </c>
      <c r="L2002" s="4" t="s">
        <v>2239</v>
      </c>
      <c r="N2002" s="4" t="str">
        <f t="shared" si="157"/>
        <v>AE</v>
      </c>
      <c r="O2002" s="4" t="str">
        <f t="shared" si="158"/>
        <v>7</v>
      </c>
      <c r="P2002" s="4" t="str">
        <f t="shared" si="159"/>
        <v>B</v>
      </c>
    </row>
    <row r="2003" spans="1:16" s="4" customFormat="1" ht="18" customHeight="1" x14ac:dyDescent="0.35">
      <c r="A2003" s="11" t="s">
        <v>5233</v>
      </c>
      <c r="B2003" s="12" t="s">
        <v>5234</v>
      </c>
      <c r="C2003" s="12" t="s">
        <v>424</v>
      </c>
      <c r="D2003" s="12" t="s">
        <v>425</v>
      </c>
      <c r="E2003" s="13">
        <v>75</v>
      </c>
      <c r="F2003" s="13">
        <v>75</v>
      </c>
      <c r="G2003" s="12" t="s">
        <v>9</v>
      </c>
      <c r="H2003" s="12" t="s">
        <v>2079</v>
      </c>
      <c r="I2003" s="12" t="s">
        <v>2080</v>
      </c>
      <c r="J2003" s="13">
        <f t="shared" si="155"/>
        <v>0</v>
      </c>
      <c r="K2003" s="14" t="str">
        <f t="shared" si="156"/>
        <v xml:space="preserve"> Equivalent</v>
      </c>
      <c r="L2003" s="4" t="s">
        <v>2239</v>
      </c>
      <c r="N2003" s="4" t="str">
        <f t="shared" si="157"/>
        <v>AE</v>
      </c>
      <c r="O2003" s="4" t="str">
        <f t="shared" si="158"/>
        <v>9</v>
      </c>
      <c r="P2003" s="4" t="str">
        <f t="shared" si="159"/>
        <v>B</v>
      </c>
    </row>
    <row r="2004" spans="1:16" s="4" customFormat="1" ht="18" customHeight="1" x14ac:dyDescent="0.35">
      <c r="A2004" s="11" t="s">
        <v>5235</v>
      </c>
      <c r="B2004" s="12" t="s">
        <v>871</v>
      </c>
      <c r="C2004" s="12" t="s">
        <v>977</v>
      </c>
      <c r="D2004" s="12" t="s">
        <v>978</v>
      </c>
      <c r="E2004" s="13">
        <v>6</v>
      </c>
      <c r="F2004" s="13">
        <v>6</v>
      </c>
      <c r="G2004" s="12" t="s">
        <v>18</v>
      </c>
      <c r="H2004" s="12" t="s">
        <v>2079</v>
      </c>
      <c r="I2004" s="12" t="s">
        <v>2080</v>
      </c>
      <c r="J2004" s="13">
        <f t="shared" si="155"/>
        <v>0</v>
      </c>
      <c r="K2004" s="14" t="str">
        <f t="shared" si="156"/>
        <v xml:space="preserve"> Equivalent</v>
      </c>
      <c r="L2004" s="4" t="s">
        <v>2239</v>
      </c>
      <c r="N2004" s="4" t="str">
        <f t="shared" si="157"/>
        <v>AE</v>
      </c>
      <c r="O2004" s="4" t="str">
        <f t="shared" si="158"/>
        <v>5</v>
      </c>
      <c r="P2004" s="4" t="str">
        <f t="shared" si="159"/>
        <v>C</v>
      </c>
    </row>
    <row r="2005" spans="1:16" s="4" customFormat="1" ht="18" customHeight="1" x14ac:dyDescent="0.35">
      <c r="A2005" s="11" t="s">
        <v>5236</v>
      </c>
      <c r="B2005" s="12" t="s">
        <v>872</v>
      </c>
      <c r="C2005" s="12" t="s">
        <v>819</v>
      </c>
      <c r="D2005" s="12" t="s">
        <v>820</v>
      </c>
      <c r="E2005" s="13">
        <v>32</v>
      </c>
      <c r="F2005" s="13">
        <v>32</v>
      </c>
      <c r="G2005" s="12" t="s">
        <v>9</v>
      </c>
      <c r="H2005" s="12" t="s">
        <v>2079</v>
      </c>
      <c r="I2005" s="12" t="s">
        <v>2080</v>
      </c>
      <c r="J2005" s="13">
        <f t="shared" si="155"/>
        <v>0</v>
      </c>
      <c r="K2005" s="14" t="str">
        <f t="shared" si="156"/>
        <v xml:space="preserve"> Equivalent</v>
      </c>
      <c r="L2005" s="4" t="s">
        <v>2239</v>
      </c>
      <c r="N2005" s="4" t="str">
        <f t="shared" si="157"/>
        <v>AE</v>
      </c>
      <c r="O2005" s="4" t="str">
        <f t="shared" si="158"/>
        <v>7</v>
      </c>
      <c r="P2005" s="4" t="str">
        <f t="shared" si="159"/>
        <v>C</v>
      </c>
    </row>
    <row r="2006" spans="1:16" s="4" customFormat="1" ht="18" customHeight="1" x14ac:dyDescent="0.35">
      <c r="A2006" s="11" t="s">
        <v>5237</v>
      </c>
      <c r="B2006" s="12" t="s">
        <v>5238</v>
      </c>
      <c r="C2006" s="12" t="s">
        <v>784</v>
      </c>
      <c r="D2006" s="12" t="s">
        <v>785</v>
      </c>
      <c r="E2006" s="13">
        <v>20</v>
      </c>
      <c r="F2006" s="13">
        <v>20</v>
      </c>
      <c r="G2006" s="12" t="s">
        <v>9</v>
      </c>
      <c r="H2006" s="12" t="s">
        <v>2079</v>
      </c>
      <c r="I2006" s="12" t="s">
        <v>2080</v>
      </c>
      <c r="J2006" s="13">
        <f t="shared" si="155"/>
        <v>0</v>
      </c>
      <c r="K2006" s="14" t="str">
        <f t="shared" si="156"/>
        <v xml:space="preserve"> Equivalent</v>
      </c>
      <c r="L2006" s="4" t="s">
        <v>2239</v>
      </c>
      <c r="N2006" s="4" t="str">
        <f t="shared" si="157"/>
        <v>AE</v>
      </c>
      <c r="O2006" s="4" t="str">
        <f t="shared" si="158"/>
        <v>9</v>
      </c>
      <c r="P2006" s="4" t="str">
        <f t="shared" si="159"/>
        <v>C</v>
      </c>
    </row>
    <row r="2007" spans="1:16" s="4" customFormat="1" ht="18" customHeight="1" x14ac:dyDescent="0.35">
      <c r="A2007" s="11" t="s">
        <v>5239</v>
      </c>
      <c r="B2007" s="12" t="s">
        <v>873</v>
      </c>
      <c r="C2007" s="12" t="s">
        <v>1626</v>
      </c>
      <c r="D2007" s="12" t="s">
        <v>1627</v>
      </c>
      <c r="E2007" s="13">
        <v>24</v>
      </c>
      <c r="F2007" s="13">
        <v>24</v>
      </c>
      <c r="G2007" s="12" t="s">
        <v>9</v>
      </c>
      <c r="H2007" s="12" t="s">
        <v>2079</v>
      </c>
      <c r="I2007" s="12" t="s">
        <v>2080</v>
      </c>
      <c r="J2007" s="13">
        <f t="shared" si="155"/>
        <v>0</v>
      </c>
      <c r="K2007" s="14" t="str">
        <f t="shared" si="156"/>
        <v xml:space="preserve"> Equivalent</v>
      </c>
      <c r="L2007" s="4" t="s">
        <v>2239</v>
      </c>
      <c r="N2007" s="4" t="str">
        <f t="shared" si="157"/>
        <v>AE</v>
      </c>
      <c r="O2007" s="4" t="str">
        <f t="shared" si="158"/>
        <v>1</v>
      </c>
      <c r="P2007" s="4" t="str">
        <f t="shared" si="159"/>
        <v>C</v>
      </c>
    </row>
    <row r="2008" spans="1:16" s="4" customFormat="1" ht="18" customHeight="1" x14ac:dyDescent="0.35">
      <c r="A2008" s="11" t="s">
        <v>5240</v>
      </c>
      <c r="B2008" s="12" t="s">
        <v>874</v>
      </c>
      <c r="C2008" s="12" t="s">
        <v>1748</v>
      </c>
      <c r="D2008" s="12" t="s">
        <v>1749</v>
      </c>
      <c r="E2008" s="13">
        <v>24</v>
      </c>
      <c r="F2008" s="13">
        <v>24</v>
      </c>
      <c r="G2008" s="12" t="s">
        <v>9</v>
      </c>
      <c r="H2008" s="12" t="s">
        <v>2079</v>
      </c>
      <c r="I2008" s="12" t="s">
        <v>2080</v>
      </c>
      <c r="J2008" s="13">
        <f t="shared" si="155"/>
        <v>0</v>
      </c>
      <c r="K2008" s="14" t="str">
        <f t="shared" si="156"/>
        <v xml:space="preserve"> Equivalent</v>
      </c>
      <c r="L2008" s="4" t="s">
        <v>2239</v>
      </c>
      <c r="N2008" s="4" t="str">
        <f t="shared" si="157"/>
        <v>AE</v>
      </c>
      <c r="O2008" s="4" t="str">
        <f t="shared" si="158"/>
        <v>3</v>
      </c>
      <c r="P2008" s="4" t="str">
        <f t="shared" si="159"/>
        <v>C</v>
      </c>
    </row>
    <row r="2009" spans="1:16" s="4" customFormat="1" ht="18" customHeight="1" x14ac:dyDescent="0.35">
      <c r="A2009" s="11" t="s">
        <v>5241</v>
      </c>
      <c r="B2009" s="12" t="s">
        <v>5242</v>
      </c>
      <c r="C2009" s="12" t="s">
        <v>759</v>
      </c>
      <c r="D2009" s="12" t="s">
        <v>760</v>
      </c>
      <c r="E2009" s="13">
        <v>24</v>
      </c>
      <c r="F2009" s="13">
        <v>24</v>
      </c>
      <c r="G2009" s="12" t="s">
        <v>18</v>
      </c>
      <c r="H2009" s="12" t="s">
        <v>2079</v>
      </c>
      <c r="I2009" s="12" t="s">
        <v>2080</v>
      </c>
      <c r="J2009" s="13">
        <f t="shared" si="155"/>
        <v>0</v>
      </c>
      <c r="K2009" s="14" t="str">
        <f t="shared" si="156"/>
        <v xml:space="preserve"> Equivalent</v>
      </c>
      <c r="L2009" s="4" t="s">
        <v>2239</v>
      </c>
      <c r="N2009" s="4" t="str">
        <f t="shared" si="157"/>
        <v>AE</v>
      </c>
      <c r="O2009" s="4" t="str">
        <f t="shared" si="158"/>
        <v>5</v>
      </c>
      <c r="P2009" s="4" t="str">
        <f t="shared" si="159"/>
        <v>C</v>
      </c>
    </row>
    <row r="2010" spans="1:16" s="4" customFormat="1" ht="18" customHeight="1" x14ac:dyDescent="0.35">
      <c r="A2010" s="11" t="s">
        <v>5243</v>
      </c>
      <c r="B2010" s="12" t="s">
        <v>5244</v>
      </c>
      <c r="C2010" s="12" t="s">
        <v>1465</v>
      </c>
      <c r="D2010" s="12" t="s">
        <v>3527</v>
      </c>
      <c r="E2010" s="13">
        <v>32</v>
      </c>
      <c r="F2010" s="13">
        <v>32</v>
      </c>
      <c r="G2010" s="12" t="s">
        <v>9</v>
      </c>
      <c r="H2010" s="12" t="s">
        <v>2079</v>
      </c>
      <c r="I2010" s="12" t="s">
        <v>2080</v>
      </c>
      <c r="J2010" s="13">
        <f t="shared" ref="J2010:J2073" si="160">F2010-E2010</f>
        <v>0</v>
      </c>
      <c r="K2010" s="14" t="str">
        <f t="shared" ref="K2010:K2073" si="161">IF(J2010=0," Equivalent",IF(J2010&gt;0,"Excess","Shortage"))</f>
        <v xml:space="preserve"> Equivalent</v>
      </c>
      <c r="L2010" s="4" t="s">
        <v>2239</v>
      </c>
      <c r="N2010" s="4" t="str">
        <f t="shared" si="157"/>
        <v>AE</v>
      </c>
      <c r="O2010" s="4" t="str">
        <f t="shared" si="158"/>
        <v>7</v>
      </c>
      <c r="P2010" s="4" t="str">
        <f t="shared" si="159"/>
        <v>C</v>
      </c>
    </row>
    <row r="2011" spans="1:16" s="4" customFormat="1" ht="18" customHeight="1" x14ac:dyDescent="0.35">
      <c r="A2011" s="11" t="s">
        <v>5245</v>
      </c>
      <c r="B2011" s="12" t="s">
        <v>875</v>
      </c>
      <c r="C2011" s="12" t="s">
        <v>1626</v>
      </c>
      <c r="D2011" s="12" t="s">
        <v>1627</v>
      </c>
      <c r="E2011" s="13">
        <v>24</v>
      </c>
      <c r="F2011" s="13">
        <v>24</v>
      </c>
      <c r="G2011" s="12" t="s">
        <v>9</v>
      </c>
      <c r="H2011" s="12" t="s">
        <v>2079</v>
      </c>
      <c r="I2011" s="12" t="s">
        <v>2080</v>
      </c>
      <c r="J2011" s="13">
        <f t="shared" si="160"/>
        <v>0</v>
      </c>
      <c r="K2011" s="14" t="str">
        <f t="shared" si="161"/>
        <v xml:space="preserve"> Equivalent</v>
      </c>
      <c r="L2011" s="4" t="s">
        <v>2239</v>
      </c>
      <c r="N2011" s="4" t="str">
        <f t="shared" si="157"/>
        <v>AE</v>
      </c>
      <c r="O2011" s="4" t="str">
        <f t="shared" si="158"/>
        <v>9</v>
      </c>
      <c r="P2011" s="4" t="str">
        <f t="shared" si="159"/>
        <v>C</v>
      </c>
    </row>
    <row r="2012" spans="1:16" s="4" customFormat="1" ht="18" customHeight="1" x14ac:dyDescent="0.35">
      <c r="A2012" s="11" t="s">
        <v>5246</v>
      </c>
      <c r="B2012" s="12" t="s">
        <v>5247</v>
      </c>
      <c r="C2012" s="12" t="s">
        <v>759</v>
      </c>
      <c r="D2012" s="12" t="s">
        <v>760</v>
      </c>
      <c r="E2012" s="13">
        <v>24</v>
      </c>
      <c r="F2012" s="13">
        <v>24</v>
      </c>
      <c r="G2012" s="12" t="s">
        <v>18</v>
      </c>
      <c r="H2012" s="12" t="s">
        <v>2079</v>
      </c>
      <c r="I2012" s="12" t="s">
        <v>2080</v>
      </c>
      <c r="J2012" s="13">
        <f t="shared" si="160"/>
        <v>0</v>
      </c>
      <c r="K2012" s="14" t="str">
        <f t="shared" si="161"/>
        <v xml:space="preserve"> Equivalent</v>
      </c>
      <c r="L2012" s="4" t="s">
        <v>2239</v>
      </c>
      <c r="N2012" s="4" t="str">
        <f t="shared" si="157"/>
        <v>AE</v>
      </c>
      <c r="O2012" s="4" t="str">
        <f t="shared" si="158"/>
        <v>1</v>
      </c>
      <c r="P2012" s="4" t="str">
        <f t="shared" si="159"/>
        <v>C</v>
      </c>
    </row>
    <row r="2013" spans="1:16" s="4" customFormat="1" ht="18" customHeight="1" x14ac:dyDescent="0.35">
      <c r="A2013" s="11" t="s">
        <v>5248</v>
      </c>
      <c r="B2013" s="12" t="s">
        <v>5249</v>
      </c>
      <c r="C2013" s="12" t="s">
        <v>1668</v>
      </c>
      <c r="D2013" s="12" t="s">
        <v>1669</v>
      </c>
      <c r="E2013" s="13">
        <v>24</v>
      </c>
      <c r="F2013" s="13">
        <v>24</v>
      </c>
      <c r="G2013" s="12" t="s">
        <v>9</v>
      </c>
      <c r="H2013" s="12" t="s">
        <v>2079</v>
      </c>
      <c r="I2013" s="12" t="s">
        <v>2080</v>
      </c>
      <c r="J2013" s="13">
        <f t="shared" si="160"/>
        <v>0</v>
      </c>
      <c r="K2013" s="14" t="str">
        <f t="shared" si="161"/>
        <v xml:space="preserve"> Equivalent</v>
      </c>
      <c r="L2013" s="4" t="s">
        <v>2239</v>
      </c>
      <c r="N2013" s="4" t="str">
        <f t="shared" si="157"/>
        <v>AE</v>
      </c>
      <c r="O2013" s="4" t="str">
        <f t="shared" si="158"/>
        <v>3</v>
      </c>
      <c r="P2013" s="4" t="str">
        <f t="shared" si="159"/>
        <v>C</v>
      </c>
    </row>
    <row r="2014" spans="1:16" s="4" customFormat="1" ht="18" customHeight="1" x14ac:dyDescent="0.35">
      <c r="A2014" s="11" t="s">
        <v>5250</v>
      </c>
      <c r="B2014" s="12" t="s">
        <v>5251</v>
      </c>
      <c r="C2014" s="12" t="s">
        <v>759</v>
      </c>
      <c r="D2014" s="12" t="s">
        <v>760</v>
      </c>
      <c r="E2014" s="13">
        <v>23</v>
      </c>
      <c r="F2014" s="13">
        <v>23</v>
      </c>
      <c r="G2014" s="12" t="s">
        <v>18</v>
      </c>
      <c r="H2014" s="12" t="s">
        <v>2079</v>
      </c>
      <c r="I2014" s="12" t="s">
        <v>2080</v>
      </c>
      <c r="J2014" s="13">
        <f t="shared" si="160"/>
        <v>0</v>
      </c>
      <c r="K2014" s="14" t="str">
        <f t="shared" si="161"/>
        <v xml:space="preserve"> Equivalent</v>
      </c>
      <c r="L2014" s="4" t="s">
        <v>2239</v>
      </c>
      <c r="N2014" s="4" t="str">
        <f t="shared" si="157"/>
        <v>AE</v>
      </c>
      <c r="O2014" s="4" t="str">
        <f t="shared" si="158"/>
        <v>5</v>
      </c>
      <c r="P2014" s="4" t="str">
        <f t="shared" si="159"/>
        <v>C</v>
      </c>
    </row>
    <row r="2015" spans="1:16" s="4" customFormat="1" ht="18" customHeight="1" x14ac:dyDescent="0.35">
      <c r="A2015" s="11" t="s">
        <v>5252</v>
      </c>
      <c r="B2015" s="12" t="s">
        <v>5253</v>
      </c>
      <c r="C2015" s="12" t="s">
        <v>1007</v>
      </c>
      <c r="D2015" s="12" t="s">
        <v>1008</v>
      </c>
      <c r="E2015" s="13">
        <v>20</v>
      </c>
      <c r="F2015" s="13">
        <v>20</v>
      </c>
      <c r="G2015" s="12" t="s">
        <v>9</v>
      </c>
      <c r="H2015" s="12" t="s">
        <v>2079</v>
      </c>
      <c r="I2015" s="12" t="s">
        <v>2080</v>
      </c>
      <c r="J2015" s="13">
        <f t="shared" si="160"/>
        <v>0</v>
      </c>
      <c r="K2015" s="14" t="str">
        <f t="shared" si="161"/>
        <v xml:space="preserve"> Equivalent</v>
      </c>
      <c r="L2015" s="4" t="s">
        <v>2239</v>
      </c>
      <c r="N2015" s="4" t="str">
        <f t="shared" si="157"/>
        <v>AE</v>
      </c>
      <c r="O2015" s="4" t="str">
        <f t="shared" si="158"/>
        <v>7</v>
      </c>
      <c r="P2015" s="4" t="str">
        <f t="shared" si="159"/>
        <v>C</v>
      </c>
    </row>
    <row r="2016" spans="1:16" s="4" customFormat="1" ht="18" customHeight="1" x14ac:dyDescent="0.35">
      <c r="A2016" s="11" t="s">
        <v>5254</v>
      </c>
      <c r="B2016" s="12" t="s">
        <v>876</v>
      </c>
      <c r="C2016" s="12" t="s">
        <v>1037</v>
      </c>
      <c r="D2016" s="12" t="s">
        <v>1038</v>
      </c>
      <c r="E2016" s="13">
        <v>32</v>
      </c>
      <c r="F2016" s="13">
        <v>32</v>
      </c>
      <c r="G2016" s="12" t="s">
        <v>9</v>
      </c>
      <c r="H2016" s="12" t="s">
        <v>2079</v>
      </c>
      <c r="I2016" s="12" t="s">
        <v>2080</v>
      </c>
      <c r="J2016" s="13">
        <f t="shared" si="160"/>
        <v>0</v>
      </c>
      <c r="K2016" s="14" t="str">
        <f t="shared" si="161"/>
        <v xml:space="preserve"> Equivalent</v>
      </c>
      <c r="L2016" s="4" t="s">
        <v>2239</v>
      </c>
      <c r="N2016" s="4" t="str">
        <f t="shared" si="157"/>
        <v>AE</v>
      </c>
      <c r="O2016" s="4" t="str">
        <f t="shared" si="158"/>
        <v>9</v>
      </c>
      <c r="P2016" s="4" t="str">
        <f t="shared" si="159"/>
        <v>C</v>
      </c>
    </row>
    <row r="2017" spans="1:16" s="4" customFormat="1" ht="18" customHeight="1" x14ac:dyDescent="0.35">
      <c r="A2017" s="11" t="s">
        <v>5255</v>
      </c>
      <c r="B2017" s="12" t="s">
        <v>5256</v>
      </c>
      <c r="C2017" s="12" t="s">
        <v>1007</v>
      </c>
      <c r="D2017" s="12" t="s">
        <v>1008</v>
      </c>
      <c r="E2017" s="13">
        <v>20</v>
      </c>
      <c r="F2017" s="13">
        <v>20</v>
      </c>
      <c r="G2017" s="12" t="s">
        <v>9</v>
      </c>
      <c r="H2017" s="12" t="s">
        <v>2079</v>
      </c>
      <c r="I2017" s="12" t="s">
        <v>2080</v>
      </c>
      <c r="J2017" s="13">
        <f t="shared" si="160"/>
        <v>0</v>
      </c>
      <c r="K2017" s="14" t="str">
        <f t="shared" si="161"/>
        <v xml:space="preserve"> Equivalent</v>
      </c>
      <c r="L2017" s="4" t="s">
        <v>2239</v>
      </c>
      <c r="N2017" s="4" t="str">
        <f t="shared" si="157"/>
        <v>AE</v>
      </c>
      <c r="O2017" s="4" t="str">
        <f t="shared" si="158"/>
        <v>1</v>
      </c>
      <c r="P2017" s="4" t="str">
        <f t="shared" si="159"/>
        <v>C</v>
      </c>
    </row>
    <row r="2018" spans="1:16" s="4" customFormat="1" ht="18" customHeight="1" x14ac:dyDescent="0.35">
      <c r="A2018" s="11" t="s">
        <v>5257</v>
      </c>
      <c r="B2018" s="12" t="s">
        <v>5258</v>
      </c>
      <c r="C2018" s="12" t="s">
        <v>819</v>
      </c>
      <c r="D2018" s="12" t="s">
        <v>820</v>
      </c>
      <c r="E2018" s="13">
        <v>32</v>
      </c>
      <c r="F2018" s="13">
        <v>32</v>
      </c>
      <c r="G2018" s="12" t="s">
        <v>9</v>
      </c>
      <c r="H2018" s="12" t="s">
        <v>2079</v>
      </c>
      <c r="I2018" s="12" t="s">
        <v>2080</v>
      </c>
      <c r="J2018" s="13">
        <f t="shared" si="160"/>
        <v>0</v>
      </c>
      <c r="K2018" s="14" t="str">
        <f t="shared" si="161"/>
        <v xml:space="preserve"> Equivalent</v>
      </c>
      <c r="L2018" s="4" t="s">
        <v>2239</v>
      </c>
      <c r="N2018" s="4" t="str">
        <f t="shared" si="157"/>
        <v>AE</v>
      </c>
      <c r="O2018" s="4" t="str">
        <f t="shared" si="158"/>
        <v>3</v>
      </c>
      <c r="P2018" s="4" t="str">
        <f t="shared" si="159"/>
        <v>C</v>
      </c>
    </row>
    <row r="2019" spans="1:16" s="4" customFormat="1" ht="18" customHeight="1" x14ac:dyDescent="0.35">
      <c r="A2019" s="11" t="s">
        <v>5259</v>
      </c>
      <c r="B2019" s="12" t="s">
        <v>877</v>
      </c>
      <c r="C2019" s="12" t="s">
        <v>762</v>
      </c>
      <c r="D2019" s="12" t="s">
        <v>763</v>
      </c>
      <c r="E2019" s="13">
        <v>20</v>
      </c>
      <c r="F2019" s="13">
        <v>20</v>
      </c>
      <c r="G2019" s="12" t="s">
        <v>9</v>
      </c>
      <c r="H2019" s="12" t="s">
        <v>2079</v>
      </c>
      <c r="I2019" s="12" t="s">
        <v>2080</v>
      </c>
      <c r="J2019" s="13">
        <f t="shared" si="160"/>
        <v>0</v>
      </c>
      <c r="K2019" s="14" t="str">
        <f t="shared" si="161"/>
        <v xml:space="preserve"> Equivalent</v>
      </c>
      <c r="L2019" s="4" t="s">
        <v>2239</v>
      </c>
      <c r="N2019" s="4" t="str">
        <f t="shared" si="157"/>
        <v>AE</v>
      </c>
      <c r="O2019" s="4" t="str">
        <f t="shared" si="158"/>
        <v>5</v>
      </c>
      <c r="P2019" s="4" t="str">
        <f t="shared" si="159"/>
        <v>C</v>
      </c>
    </row>
    <row r="2020" spans="1:16" s="4" customFormat="1" ht="18" customHeight="1" x14ac:dyDescent="0.35">
      <c r="A2020" s="11" t="s">
        <v>5260</v>
      </c>
      <c r="B2020" s="12" t="s">
        <v>5261</v>
      </c>
      <c r="C2020" s="12" t="s">
        <v>819</v>
      </c>
      <c r="D2020" s="12" t="s">
        <v>820</v>
      </c>
      <c r="E2020" s="13">
        <v>32</v>
      </c>
      <c r="F2020" s="13">
        <v>32</v>
      </c>
      <c r="G2020" s="12" t="s">
        <v>9</v>
      </c>
      <c r="H2020" s="12" t="s">
        <v>2079</v>
      </c>
      <c r="I2020" s="12" t="s">
        <v>2080</v>
      </c>
      <c r="J2020" s="13">
        <f t="shared" si="160"/>
        <v>0</v>
      </c>
      <c r="K2020" s="14" t="str">
        <f t="shared" si="161"/>
        <v xml:space="preserve"> Equivalent</v>
      </c>
      <c r="L2020" s="4" t="s">
        <v>2239</v>
      </c>
      <c r="N2020" s="4" t="str">
        <f t="shared" si="157"/>
        <v>AE</v>
      </c>
      <c r="O2020" s="4" t="str">
        <f t="shared" si="158"/>
        <v>7</v>
      </c>
      <c r="P2020" s="4" t="str">
        <f t="shared" si="159"/>
        <v>C</v>
      </c>
    </row>
    <row r="2021" spans="1:16" s="4" customFormat="1" ht="18" customHeight="1" x14ac:dyDescent="0.35">
      <c r="A2021" s="11" t="s">
        <v>5262</v>
      </c>
      <c r="B2021" s="12" t="s">
        <v>878</v>
      </c>
      <c r="C2021" s="12" t="s">
        <v>1759</v>
      </c>
      <c r="D2021" s="12" t="s">
        <v>1760</v>
      </c>
      <c r="E2021" s="13">
        <v>25</v>
      </c>
      <c r="F2021" s="13">
        <v>25</v>
      </c>
      <c r="G2021" s="12" t="s">
        <v>9</v>
      </c>
      <c r="H2021" s="12" t="s">
        <v>2079</v>
      </c>
      <c r="I2021" s="12" t="s">
        <v>2080</v>
      </c>
      <c r="J2021" s="13">
        <f t="shared" si="160"/>
        <v>0</v>
      </c>
      <c r="K2021" s="14" t="str">
        <f t="shared" si="161"/>
        <v xml:space="preserve"> Equivalent</v>
      </c>
      <c r="L2021" s="4" t="s">
        <v>2239</v>
      </c>
      <c r="N2021" s="4" t="str">
        <f t="shared" si="157"/>
        <v>AE</v>
      </c>
      <c r="O2021" s="4" t="str">
        <f t="shared" si="158"/>
        <v>9</v>
      </c>
      <c r="P2021" s="4" t="str">
        <f t="shared" si="159"/>
        <v>C</v>
      </c>
    </row>
    <row r="2022" spans="1:16" s="4" customFormat="1" ht="18" customHeight="1" x14ac:dyDescent="0.35">
      <c r="A2022" s="11" t="s">
        <v>5263</v>
      </c>
      <c r="B2022" s="12" t="s">
        <v>879</v>
      </c>
      <c r="C2022" s="12" t="s">
        <v>812</v>
      </c>
      <c r="D2022" s="12" t="s">
        <v>813</v>
      </c>
      <c r="E2022" s="13">
        <v>20</v>
      </c>
      <c r="F2022" s="13">
        <v>20</v>
      </c>
      <c r="G2022" s="12" t="s">
        <v>9</v>
      </c>
      <c r="H2022" s="12" t="s">
        <v>2079</v>
      </c>
      <c r="I2022" s="12" t="s">
        <v>2080</v>
      </c>
      <c r="J2022" s="13">
        <f t="shared" si="160"/>
        <v>0</v>
      </c>
      <c r="K2022" s="14" t="str">
        <f t="shared" si="161"/>
        <v xml:space="preserve"> Equivalent</v>
      </c>
      <c r="L2022" s="4" t="s">
        <v>2239</v>
      </c>
      <c r="N2022" s="4" t="str">
        <f t="shared" si="157"/>
        <v>AE</v>
      </c>
      <c r="O2022" s="4" t="str">
        <f t="shared" si="158"/>
        <v>1</v>
      </c>
      <c r="P2022" s="4" t="str">
        <f t="shared" si="159"/>
        <v>C</v>
      </c>
    </row>
    <row r="2023" spans="1:16" s="4" customFormat="1" ht="18" customHeight="1" x14ac:dyDescent="0.35">
      <c r="A2023" s="11" t="s">
        <v>5264</v>
      </c>
      <c r="B2023" s="12" t="s">
        <v>880</v>
      </c>
      <c r="C2023" s="12" t="s">
        <v>1759</v>
      </c>
      <c r="D2023" s="12" t="s">
        <v>1760</v>
      </c>
      <c r="E2023" s="13">
        <v>25</v>
      </c>
      <c r="F2023" s="13">
        <v>25</v>
      </c>
      <c r="G2023" s="12" t="s">
        <v>9</v>
      </c>
      <c r="H2023" s="12" t="s">
        <v>2079</v>
      </c>
      <c r="I2023" s="12" t="s">
        <v>2080</v>
      </c>
      <c r="J2023" s="13">
        <f t="shared" si="160"/>
        <v>0</v>
      </c>
      <c r="K2023" s="14" t="str">
        <f t="shared" si="161"/>
        <v xml:space="preserve"> Equivalent</v>
      </c>
      <c r="L2023" s="4" t="s">
        <v>2239</v>
      </c>
      <c r="N2023" s="4" t="str">
        <f t="shared" si="157"/>
        <v>AE</v>
      </c>
      <c r="O2023" s="4" t="str">
        <f t="shared" si="158"/>
        <v>3</v>
      </c>
      <c r="P2023" s="4" t="str">
        <f t="shared" si="159"/>
        <v>C</v>
      </c>
    </row>
    <row r="2024" spans="1:16" s="4" customFormat="1" ht="18" customHeight="1" x14ac:dyDescent="0.35">
      <c r="A2024" s="11" t="s">
        <v>5265</v>
      </c>
      <c r="B2024" s="12" t="s">
        <v>881</v>
      </c>
      <c r="C2024" s="12" t="s">
        <v>775</v>
      </c>
      <c r="D2024" s="12" t="s">
        <v>776</v>
      </c>
      <c r="E2024" s="13">
        <v>20</v>
      </c>
      <c r="F2024" s="13">
        <v>20</v>
      </c>
      <c r="G2024" s="12" t="s">
        <v>9</v>
      </c>
      <c r="H2024" s="12" t="s">
        <v>2079</v>
      </c>
      <c r="I2024" s="12" t="s">
        <v>2080</v>
      </c>
      <c r="J2024" s="13">
        <f t="shared" si="160"/>
        <v>0</v>
      </c>
      <c r="K2024" s="14" t="str">
        <f t="shared" si="161"/>
        <v xml:space="preserve"> Equivalent</v>
      </c>
      <c r="L2024" s="4" t="s">
        <v>2239</v>
      </c>
      <c r="N2024" s="4" t="str">
        <f t="shared" si="157"/>
        <v>AE</v>
      </c>
      <c r="O2024" s="4" t="str">
        <f t="shared" si="158"/>
        <v>3</v>
      </c>
      <c r="P2024" s="4" t="str">
        <f t="shared" si="159"/>
        <v>C</v>
      </c>
    </row>
    <row r="2025" spans="1:16" s="4" customFormat="1" ht="18" customHeight="1" x14ac:dyDescent="0.35">
      <c r="A2025" s="11" t="s">
        <v>5266</v>
      </c>
      <c r="B2025" s="12" t="s">
        <v>882</v>
      </c>
      <c r="C2025" s="12" t="s">
        <v>771</v>
      </c>
      <c r="D2025" s="12" t="s">
        <v>772</v>
      </c>
      <c r="E2025" s="13">
        <v>20</v>
      </c>
      <c r="F2025" s="13">
        <v>20</v>
      </c>
      <c r="G2025" s="12" t="s">
        <v>9</v>
      </c>
      <c r="H2025" s="12" t="s">
        <v>2079</v>
      </c>
      <c r="I2025" s="12" t="s">
        <v>2080</v>
      </c>
      <c r="J2025" s="13">
        <f t="shared" si="160"/>
        <v>0</v>
      </c>
      <c r="K2025" s="14" t="str">
        <f t="shared" si="161"/>
        <v xml:space="preserve"> Equivalent</v>
      </c>
      <c r="L2025" s="4" t="s">
        <v>2239</v>
      </c>
      <c r="N2025" s="4" t="str">
        <f t="shared" si="157"/>
        <v>AE</v>
      </c>
      <c r="O2025" s="4" t="str">
        <f t="shared" si="158"/>
        <v>5</v>
      </c>
      <c r="P2025" s="4" t="str">
        <f t="shared" si="159"/>
        <v>C</v>
      </c>
    </row>
    <row r="2026" spans="1:16" s="4" customFormat="1" ht="18" customHeight="1" x14ac:dyDescent="0.35">
      <c r="A2026" s="11" t="s">
        <v>5267</v>
      </c>
      <c r="B2026" s="12" t="s">
        <v>5268</v>
      </c>
      <c r="C2026" s="12" t="s">
        <v>1668</v>
      </c>
      <c r="D2026" s="12" t="s">
        <v>1669</v>
      </c>
      <c r="E2026" s="13">
        <v>24</v>
      </c>
      <c r="F2026" s="13">
        <v>24</v>
      </c>
      <c r="G2026" s="12" t="s">
        <v>9</v>
      </c>
      <c r="H2026" s="12" t="s">
        <v>2079</v>
      </c>
      <c r="I2026" s="12" t="s">
        <v>2080</v>
      </c>
      <c r="J2026" s="13">
        <f t="shared" si="160"/>
        <v>0</v>
      </c>
      <c r="K2026" s="14" t="str">
        <f t="shared" si="161"/>
        <v xml:space="preserve"> Equivalent</v>
      </c>
      <c r="L2026" s="4" t="s">
        <v>2239</v>
      </c>
      <c r="N2026" s="4" t="str">
        <f t="shared" si="157"/>
        <v>AE</v>
      </c>
      <c r="O2026" s="4" t="str">
        <f t="shared" si="158"/>
        <v>7</v>
      </c>
      <c r="P2026" s="4" t="str">
        <f t="shared" si="159"/>
        <v>C</v>
      </c>
    </row>
    <row r="2027" spans="1:16" s="4" customFormat="1" ht="18" customHeight="1" x14ac:dyDescent="0.35">
      <c r="A2027" s="11" t="s">
        <v>5269</v>
      </c>
      <c r="B2027" s="12" t="s">
        <v>883</v>
      </c>
      <c r="C2027" s="12" t="s">
        <v>1007</v>
      </c>
      <c r="D2027" s="12" t="s">
        <v>1008</v>
      </c>
      <c r="E2027" s="13">
        <v>20</v>
      </c>
      <c r="F2027" s="13">
        <v>20</v>
      </c>
      <c r="G2027" s="12" t="s">
        <v>9</v>
      </c>
      <c r="H2027" s="12" t="s">
        <v>2079</v>
      </c>
      <c r="I2027" s="12" t="s">
        <v>2080</v>
      </c>
      <c r="J2027" s="13">
        <f t="shared" si="160"/>
        <v>0</v>
      </c>
      <c r="K2027" s="14" t="str">
        <f t="shared" si="161"/>
        <v xml:space="preserve"> Equivalent</v>
      </c>
      <c r="L2027" s="4" t="s">
        <v>2239</v>
      </c>
      <c r="N2027" s="4" t="str">
        <f t="shared" si="157"/>
        <v>AE</v>
      </c>
      <c r="O2027" s="4" t="str">
        <f t="shared" si="158"/>
        <v>9</v>
      </c>
      <c r="P2027" s="4" t="str">
        <f t="shared" si="159"/>
        <v>C</v>
      </c>
    </row>
    <row r="2028" spans="1:16" s="4" customFormat="1" ht="18" customHeight="1" x14ac:dyDescent="0.35">
      <c r="A2028" s="11" t="s">
        <v>5270</v>
      </c>
      <c r="B2028" s="12" t="s">
        <v>5271</v>
      </c>
      <c r="C2028" s="12" t="s">
        <v>1881</v>
      </c>
      <c r="D2028" s="12" t="s">
        <v>1882</v>
      </c>
      <c r="E2028" s="13">
        <v>32</v>
      </c>
      <c r="F2028" s="13">
        <v>32</v>
      </c>
      <c r="G2028" s="12" t="s">
        <v>9</v>
      </c>
      <c r="H2028" s="12" t="s">
        <v>2079</v>
      </c>
      <c r="I2028" s="12" t="s">
        <v>2080</v>
      </c>
      <c r="J2028" s="13">
        <f t="shared" si="160"/>
        <v>0</v>
      </c>
      <c r="K2028" s="14" t="str">
        <f t="shared" si="161"/>
        <v xml:space="preserve"> Equivalent</v>
      </c>
      <c r="L2028" s="4" t="s">
        <v>2239</v>
      </c>
      <c r="N2028" s="4" t="str">
        <f t="shared" si="157"/>
        <v>AE</v>
      </c>
      <c r="O2028" s="4" t="str">
        <f t="shared" si="158"/>
        <v>1</v>
      </c>
      <c r="P2028" s="4" t="str">
        <f t="shared" si="159"/>
        <v>C</v>
      </c>
    </row>
    <row r="2029" spans="1:16" s="4" customFormat="1" ht="18" customHeight="1" x14ac:dyDescent="0.35">
      <c r="A2029" s="11" t="s">
        <v>5272</v>
      </c>
      <c r="B2029" s="12" t="s">
        <v>5273</v>
      </c>
      <c r="C2029" s="12" t="s">
        <v>1007</v>
      </c>
      <c r="D2029" s="12" t="s">
        <v>1008</v>
      </c>
      <c r="E2029" s="13">
        <v>20</v>
      </c>
      <c r="F2029" s="13">
        <v>20</v>
      </c>
      <c r="G2029" s="12" t="s">
        <v>9</v>
      </c>
      <c r="H2029" s="12" t="s">
        <v>2079</v>
      </c>
      <c r="I2029" s="12" t="s">
        <v>2080</v>
      </c>
      <c r="J2029" s="13">
        <f t="shared" si="160"/>
        <v>0</v>
      </c>
      <c r="K2029" s="14" t="str">
        <f t="shared" si="161"/>
        <v xml:space="preserve"> Equivalent</v>
      </c>
      <c r="L2029" s="4" t="s">
        <v>2239</v>
      </c>
      <c r="N2029" s="4" t="str">
        <f t="shared" si="157"/>
        <v>AE</v>
      </c>
      <c r="O2029" s="4" t="str">
        <f t="shared" si="158"/>
        <v>3</v>
      </c>
      <c r="P2029" s="4" t="str">
        <f t="shared" si="159"/>
        <v>C</v>
      </c>
    </row>
    <row r="2030" spans="1:16" s="4" customFormat="1" ht="18" customHeight="1" x14ac:dyDescent="0.35">
      <c r="A2030" s="11" t="s">
        <v>5274</v>
      </c>
      <c r="B2030" s="12" t="s">
        <v>5275</v>
      </c>
      <c r="C2030" s="12" t="s">
        <v>819</v>
      </c>
      <c r="D2030" s="12" t="s">
        <v>820</v>
      </c>
      <c r="E2030" s="13">
        <v>32</v>
      </c>
      <c r="F2030" s="13">
        <v>32</v>
      </c>
      <c r="G2030" s="12" t="s">
        <v>9</v>
      </c>
      <c r="H2030" s="12" t="s">
        <v>2079</v>
      </c>
      <c r="I2030" s="12" t="s">
        <v>2080</v>
      </c>
      <c r="J2030" s="13">
        <f t="shared" si="160"/>
        <v>0</v>
      </c>
      <c r="K2030" s="14" t="str">
        <f t="shared" si="161"/>
        <v xml:space="preserve"> Equivalent</v>
      </c>
      <c r="L2030" s="4" t="s">
        <v>2239</v>
      </c>
      <c r="N2030" s="4" t="str">
        <f t="shared" si="157"/>
        <v>AE</v>
      </c>
      <c r="O2030" s="4" t="str">
        <f t="shared" si="158"/>
        <v>5</v>
      </c>
      <c r="P2030" s="4" t="str">
        <f t="shared" si="159"/>
        <v>C</v>
      </c>
    </row>
    <row r="2031" spans="1:16" s="4" customFormat="1" ht="18" customHeight="1" x14ac:dyDescent="0.35">
      <c r="A2031" s="11" t="s">
        <v>5276</v>
      </c>
      <c r="B2031" s="12" t="s">
        <v>5277</v>
      </c>
      <c r="C2031" s="12" t="s">
        <v>771</v>
      </c>
      <c r="D2031" s="12" t="s">
        <v>772</v>
      </c>
      <c r="E2031" s="13">
        <v>20</v>
      </c>
      <c r="F2031" s="13">
        <v>20</v>
      </c>
      <c r="G2031" s="12" t="s">
        <v>9</v>
      </c>
      <c r="H2031" s="12" t="s">
        <v>2079</v>
      </c>
      <c r="I2031" s="12" t="s">
        <v>2080</v>
      </c>
      <c r="J2031" s="13">
        <f t="shared" si="160"/>
        <v>0</v>
      </c>
      <c r="K2031" s="14" t="str">
        <f t="shared" si="161"/>
        <v xml:space="preserve"> Equivalent</v>
      </c>
      <c r="L2031" s="4" t="s">
        <v>2239</v>
      </c>
      <c r="N2031" s="4" t="str">
        <f t="shared" si="157"/>
        <v>AE</v>
      </c>
      <c r="O2031" s="4" t="str">
        <f t="shared" si="158"/>
        <v>7</v>
      </c>
      <c r="P2031" s="4" t="str">
        <f t="shared" si="159"/>
        <v>C</v>
      </c>
    </row>
    <row r="2032" spans="1:16" s="4" customFormat="1" ht="18" customHeight="1" x14ac:dyDescent="0.35">
      <c r="A2032" s="11" t="s">
        <v>5278</v>
      </c>
      <c r="B2032" s="12" t="s">
        <v>5279</v>
      </c>
      <c r="C2032" s="12" t="s">
        <v>1668</v>
      </c>
      <c r="D2032" s="12" t="s">
        <v>1669</v>
      </c>
      <c r="E2032" s="13">
        <v>24</v>
      </c>
      <c r="F2032" s="13">
        <v>24</v>
      </c>
      <c r="G2032" s="12" t="s">
        <v>9</v>
      </c>
      <c r="H2032" s="12" t="s">
        <v>2079</v>
      </c>
      <c r="I2032" s="12" t="s">
        <v>2080</v>
      </c>
      <c r="J2032" s="13">
        <f t="shared" si="160"/>
        <v>0</v>
      </c>
      <c r="K2032" s="14" t="str">
        <f t="shared" si="161"/>
        <v xml:space="preserve"> Equivalent</v>
      </c>
      <c r="L2032" s="4" t="s">
        <v>2239</v>
      </c>
      <c r="N2032" s="4" t="str">
        <f t="shared" si="157"/>
        <v>AE</v>
      </c>
      <c r="O2032" s="4" t="str">
        <f t="shared" si="158"/>
        <v>9</v>
      </c>
      <c r="P2032" s="4" t="str">
        <f t="shared" si="159"/>
        <v>C</v>
      </c>
    </row>
    <row r="2033" spans="1:16" s="4" customFormat="1" ht="18" customHeight="1" x14ac:dyDescent="0.35">
      <c r="A2033" s="11" t="s">
        <v>5280</v>
      </c>
      <c r="B2033" s="12" t="s">
        <v>5281</v>
      </c>
      <c r="C2033" s="12" t="s">
        <v>1048</v>
      </c>
      <c r="D2033" s="12" t="s">
        <v>1049</v>
      </c>
      <c r="E2033" s="13">
        <v>20</v>
      </c>
      <c r="F2033" s="13">
        <v>20</v>
      </c>
      <c r="G2033" s="12" t="s">
        <v>9</v>
      </c>
      <c r="H2033" s="12" t="s">
        <v>2079</v>
      </c>
      <c r="I2033" s="12" t="s">
        <v>2080</v>
      </c>
      <c r="J2033" s="13">
        <f t="shared" si="160"/>
        <v>0</v>
      </c>
      <c r="K2033" s="14" t="str">
        <f t="shared" si="161"/>
        <v xml:space="preserve"> Equivalent</v>
      </c>
      <c r="L2033" s="4" t="s">
        <v>2239</v>
      </c>
      <c r="N2033" s="4" t="str">
        <f t="shared" si="157"/>
        <v>AE</v>
      </c>
      <c r="O2033" s="4" t="str">
        <f t="shared" si="158"/>
        <v>1</v>
      </c>
      <c r="P2033" s="4" t="str">
        <f t="shared" si="159"/>
        <v>C</v>
      </c>
    </row>
    <row r="2034" spans="1:16" s="4" customFormat="1" ht="18" customHeight="1" x14ac:dyDescent="0.35">
      <c r="A2034" s="11" t="s">
        <v>5282</v>
      </c>
      <c r="B2034" s="12" t="s">
        <v>5283</v>
      </c>
      <c r="C2034" s="12" t="s">
        <v>1668</v>
      </c>
      <c r="D2034" s="12" t="s">
        <v>1669</v>
      </c>
      <c r="E2034" s="13">
        <v>24</v>
      </c>
      <c r="F2034" s="13">
        <v>24</v>
      </c>
      <c r="G2034" s="12" t="s">
        <v>9</v>
      </c>
      <c r="H2034" s="12" t="s">
        <v>2079</v>
      </c>
      <c r="I2034" s="12" t="s">
        <v>2080</v>
      </c>
      <c r="J2034" s="13">
        <f t="shared" si="160"/>
        <v>0</v>
      </c>
      <c r="K2034" s="14" t="str">
        <f t="shared" si="161"/>
        <v xml:space="preserve"> Equivalent</v>
      </c>
      <c r="L2034" s="4" t="s">
        <v>2239</v>
      </c>
      <c r="N2034" s="4" t="str">
        <f t="shared" si="157"/>
        <v>AE</v>
      </c>
      <c r="O2034" s="4" t="str">
        <f t="shared" si="158"/>
        <v>3</v>
      </c>
      <c r="P2034" s="4" t="str">
        <f t="shared" si="159"/>
        <v>C</v>
      </c>
    </row>
    <row r="2035" spans="1:16" s="4" customFormat="1" ht="18" customHeight="1" x14ac:dyDescent="0.35">
      <c r="A2035" s="11" t="s">
        <v>5284</v>
      </c>
      <c r="B2035" s="12" t="s">
        <v>5285</v>
      </c>
      <c r="C2035" s="12" t="s">
        <v>1048</v>
      </c>
      <c r="D2035" s="12" t="s">
        <v>1049</v>
      </c>
      <c r="E2035" s="13">
        <v>20</v>
      </c>
      <c r="F2035" s="13">
        <v>20</v>
      </c>
      <c r="G2035" s="12" t="s">
        <v>9</v>
      </c>
      <c r="H2035" s="12" t="s">
        <v>2079</v>
      </c>
      <c r="I2035" s="12" t="s">
        <v>2080</v>
      </c>
      <c r="J2035" s="13">
        <f t="shared" si="160"/>
        <v>0</v>
      </c>
      <c r="K2035" s="14" t="str">
        <f t="shared" si="161"/>
        <v xml:space="preserve"> Equivalent</v>
      </c>
      <c r="L2035" s="4" t="s">
        <v>2239</v>
      </c>
      <c r="N2035" s="4" t="str">
        <f t="shared" si="157"/>
        <v>AE</v>
      </c>
      <c r="O2035" s="4" t="str">
        <f t="shared" si="158"/>
        <v>5</v>
      </c>
      <c r="P2035" s="4" t="str">
        <f t="shared" si="159"/>
        <v>C</v>
      </c>
    </row>
    <row r="2036" spans="1:16" s="4" customFormat="1" ht="18" customHeight="1" x14ac:dyDescent="0.35">
      <c r="A2036" s="11" t="s">
        <v>5286</v>
      </c>
      <c r="B2036" s="12" t="s">
        <v>884</v>
      </c>
      <c r="C2036" s="12" t="s">
        <v>4988</v>
      </c>
      <c r="D2036" s="12" t="s">
        <v>4989</v>
      </c>
      <c r="E2036" s="13">
        <v>15</v>
      </c>
      <c r="F2036" s="13">
        <v>15</v>
      </c>
      <c r="G2036" s="12" t="s">
        <v>9</v>
      </c>
      <c r="H2036" s="12" t="s">
        <v>2079</v>
      </c>
      <c r="I2036" s="12" t="s">
        <v>2080</v>
      </c>
      <c r="J2036" s="13">
        <f t="shared" si="160"/>
        <v>0</v>
      </c>
      <c r="K2036" s="14" t="str">
        <f t="shared" si="161"/>
        <v xml:space="preserve"> Equivalent</v>
      </c>
      <c r="L2036" s="4" t="s">
        <v>2239</v>
      </c>
      <c r="N2036" s="4" t="str">
        <f t="shared" si="157"/>
        <v>AE</v>
      </c>
      <c r="O2036" s="4" t="str">
        <f t="shared" si="158"/>
        <v>7</v>
      </c>
      <c r="P2036" s="4" t="str">
        <f t="shared" si="159"/>
        <v>C</v>
      </c>
    </row>
    <row r="2037" spans="1:16" s="4" customFormat="1" ht="18" customHeight="1" x14ac:dyDescent="0.35">
      <c r="A2037" s="11" t="s">
        <v>5287</v>
      </c>
      <c r="B2037" s="12" t="s">
        <v>5288</v>
      </c>
      <c r="C2037" s="12" t="s">
        <v>885</v>
      </c>
      <c r="D2037" s="12" t="s">
        <v>886</v>
      </c>
      <c r="E2037" s="13">
        <v>10</v>
      </c>
      <c r="F2037" s="13">
        <v>10</v>
      </c>
      <c r="G2037" s="12" t="s">
        <v>9</v>
      </c>
      <c r="H2037" s="12" t="s">
        <v>2079</v>
      </c>
      <c r="I2037" s="12" t="s">
        <v>2080</v>
      </c>
      <c r="J2037" s="13">
        <f t="shared" si="160"/>
        <v>0</v>
      </c>
      <c r="K2037" s="14" t="str">
        <f t="shared" si="161"/>
        <v xml:space="preserve"> Equivalent</v>
      </c>
      <c r="L2037" s="4" t="s">
        <v>2239</v>
      </c>
      <c r="N2037" s="4" t="str">
        <f t="shared" si="157"/>
        <v>AE</v>
      </c>
      <c r="O2037" s="4" t="str">
        <f t="shared" si="158"/>
        <v>9</v>
      </c>
      <c r="P2037" s="4" t="str">
        <f t="shared" si="159"/>
        <v>C</v>
      </c>
    </row>
    <row r="2038" spans="1:16" s="4" customFormat="1" ht="18" customHeight="1" x14ac:dyDescent="0.35">
      <c r="A2038" s="11" t="s">
        <v>5289</v>
      </c>
      <c r="B2038" s="12" t="s">
        <v>5290</v>
      </c>
      <c r="C2038" s="12" t="s">
        <v>3374</v>
      </c>
      <c r="D2038" s="12" t="s">
        <v>3375</v>
      </c>
      <c r="E2038" s="13">
        <v>7</v>
      </c>
      <c r="F2038" s="13">
        <v>7</v>
      </c>
      <c r="G2038" s="12" t="s">
        <v>9</v>
      </c>
      <c r="H2038" s="12" t="s">
        <v>2079</v>
      </c>
      <c r="I2038" s="12" t="s">
        <v>2080</v>
      </c>
      <c r="J2038" s="13">
        <f t="shared" si="160"/>
        <v>0</v>
      </c>
      <c r="K2038" s="14" t="str">
        <f t="shared" si="161"/>
        <v xml:space="preserve"> Equivalent</v>
      </c>
      <c r="L2038" s="4" t="s">
        <v>2239</v>
      </c>
      <c r="N2038" s="4" t="str">
        <f t="shared" si="157"/>
        <v>AE</v>
      </c>
      <c r="O2038" s="4" t="str">
        <f t="shared" si="158"/>
        <v>9</v>
      </c>
      <c r="P2038" s="4" t="str">
        <f t="shared" si="159"/>
        <v>C</v>
      </c>
    </row>
    <row r="2039" spans="1:16" s="4" customFormat="1" ht="18" customHeight="1" x14ac:dyDescent="0.35">
      <c r="A2039" s="11" t="s">
        <v>5291</v>
      </c>
      <c r="B2039" s="12" t="s">
        <v>887</v>
      </c>
      <c r="C2039" s="12" t="s">
        <v>1881</v>
      </c>
      <c r="D2039" s="12" t="s">
        <v>1882</v>
      </c>
      <c r="E2039" s="13">
        <v>26</v>
      </c>
      <c r="F2039" s="13">
        <v>26</v>
      </c>
      <c r="G2039" s="12" t="s">
        <v>9</v>
      </c>
      <c r="H2039" s="12" t="s">
        <v>2079</v>
      </c>
      <c r="I2039" s="12" t="s">
        <v>2080</v>
      </c>
      <c r="J2039" s="13">
        <f t="shared" si="160"/>
        <v>0</v>
      </c>
      <c r="K2039" s="14" t="str">
        <f t="shared" si="161"/>
        <v xml:space="preserve"> Equivalent</v>
      </c>
      <c r="L2039" s="4" t="s">
        <v>2239</v>
      </c>
      <c r="N2039" s="4" t="str">
        <f t="shared" si="157"/>
        <v>AE</v>
      </c>
      <c r="O2039" s="4" t="str">
        <f t="shared" si="158"/>
        <v>5</v>
      </c>
      <c r="P2039" s="4" t="str">
        <f t="shared" si="159"/>
        <v>D</v>
      </c>
    </row>
    <row r="2040" spans="1:16" s="4" customFormat="1" ht="18" customHeight="1" x14ac:dyDescent="0.35">
      <c r="A2040" s="11" t="s">
        <v>5292</v>
      </c>
      <c r="B2040" s="12" t="s">
        <v>888</v>
      </c>
      <c r="C2040" s="12" t="s">
        <v>1668</v>
      </c>
      <c r="D2040" s="12" t="s">
        <v>1669</v>
      </c>
      <c r="E2040" s="13">
        <v>24</v>
      </c>
      <c r="F2040" s="13">
        <v>24</v>
      </c>
      <c r="G2040" s="12" t="s">
        <v>9</v>
      </c>
      <c r="H2040" s="12" t="s">
        <v>2079</v>
      </c>
      <c r="I2040" s="12" t="s">
        <v>2080</v>
      </c>
      <c r="J2040" s="13">
        <f t="shared" si="160"/>
        <v>0</v>
      </c>
      <c r="K2040" s="14" t="str">
        <f t="shared" si="161"/>
        <v xml:space="preserve"> Equivalent</v>
      </c>
      <c r="L2040" s="4" t="s">
        <v>2239</v>
      </c>
      <c r="N2040" s="4" t="str">
        <f t="shared" si="157"/>
        <v>AE</v>
      </c>
      <c r="O2040" s="4" t="str">
        <f t="shared" si="158"/>
        <v>7</v>
      </c>
      <c r="P2040" s="4" t="str">
        <f t="shared" si="159"/>
        <v>D</v>
      </c>
    </row>
    <row r="2041" spans="1:16" s="4" customFormat="1" ht="18" customHeight="1" x14ac:dyDescent="0.35">
      <c r="A2041" s="11" t="s">
        <v>5293</v>
      </c>
      <c r="B2041" s="12" t="s">
        <v>889</v>
      </c>
      <c r="C2041" s="12" t="s">
        <v>5294</v>
      </c>
      <c r="D2041" s="12" t="s">
        <v>5295</v>
      </c>
      <c r="E2041" s="13">
        <v>25</v>
      </c>
      <c r="F2041" s="13">
        <v>25</v>
      </c>
      <c r="G2041" s="12" t="s">
        <v>9</v>
      </c>
      <c r="H2041" s="12" t="s">
        <v>2079</v>
      </c>
      <c r="I2041" s="12" t="s">
        <v>2080</v>
      </c>
      <c r="J2041" s="13">
        <f t="shared" si="160"/>
        <v>0</v>
      </c>
      <c r="K2041" s="14" t="str">
        <f t="shared" si="161"/>
        <v xml:space="preserve"> Equivalent</v>
      </c>
      <c r="L2041" s="4" t="s">
        <v>2239</v>
      </c>
      <c r="N2041" s="4" t="str">
        <f t="shared" si="157"/>
        <v>AE</v>
      </c>
      <c r="O2041" s="4" t="str">
        <f t="shared" si="158"/>
        <v>9</v>
      </c>
      <c r="P2041" s="4" t="str">
        <f t="shared" si="159"/>
        <v>D</v>
      </c>
    </row>
    <row r="2042" spans="1:16" s="4" customFormat="1" ht="18" customHeight="1" x14ac:dyDescent="0.35">
      <c r="A2042" s="11" t="s">
        <v>5296</v>
      </c>
      <c r="B2042" s="12" t="s">
        <v>890</v>
      </c>
      <c r="C2042" s="12" t="s">
        <v>819</v>
      </c>
      <c r="D2042" s="12" t="s">
        <v>820</v>
      </c>
      <c r="E2042" s="13">
        <v>32</v>
      </c>
      <c r="F2042" s="13">
        <v>32</v>
      </c>
      <c r="G2042" s="12" t="s">
        <v>9</v>
      </c>
      <c r="H2042" s="12" t="s">
        <v>2079</v>
      </c>
      <c r="I2042" s="12" t="s">
        <v>2080</v>
      </c>
      <c r="J2042" s="13">
        <f t="shared" si="160"/>
        <v>0</v>
      </c>
      <c r="K2042" s="14" t="str">
        <f t="shared" si="161"/>
        <v xml:space="preserve"> Equivalent</v>
      </c>
      <c r="L2042" s="4" t="s">
        <v>2239</v>
      </c>
      <c r="N2042" s="4" t="str">
        <f t="shared" si="157"/>
        <v>AE</v>
      </c>
      <c r="O2042" s="4" t="str">
        <f t="shared" si="158"/>
        <v>1</v>
      </c>
      <c r="P2042" s="4" t="str">
        <f t="shared" si="159"/>
        <v>D</v>
      </c>
    </row>
    <row r="2043" spans="1:16" s="4" customFormat="1" ht="18" customHeight="1" x14ac:dyDescent="0.35">
      <c r="A2043" s="11" t="s">
        <v>5297</v>
      </c>
      <c r="B2043" s="12" t="s">
        <v>891</v>
      </c>
      <c r="C2043" s="12" t="s">
        <v>784</v>
      </c>
      <c r="D2043" s="12" t="s">
        <v>785</v>
      </c>
      <c r="E2043" s="13">
        <v>15</v>
      </c>
      <c r="F2043" s="13">
        <v>15</v>
      </c>
      <c r="G2043" s="12" t="s">
        <v>9</v>
      </c>
      <c r="H2043" s="12" t="s">
        <v>2079</v>
      </c>
      <c r="I2043" s="12" t="s">
        <v>2080</v>
      </c>
      <c r="J2043" s="13">
        <f t="shared" si="160"/>
        <v>0</v>
      </c>
      <c r="K2043" s="14" t="str">
        <f t="shared" si="161"/>
        <v xml:space="preserve"> Equivalent</v>
      </c>
      <c r="L2043" s="4" t="s">
        <v>2239</v>
      </c>
      <c r="N2043" s="4" t="str">
        <f t="shared" si="157"/>
        <v>AE</v>
      </c>
      <c r="O2043" s="4" t="str">
        <f t="shared" si="158"/>
        <v>3</v>
      </c>
      <c r="P2043" s="4" t="str">
        <f t="shared" si="159"/>
        <v>D</v>
      </c>
    </row>
    <row r="2044" spans="1:16" s="4" customFormat="1" ht="18" customHeight="1" x14ac:dyDescent="0.35">
      <c r="A2044" s="11" t="s">
        <v>5298</v>
      </c>
      <c r="B2044" s="12" t="s">
        <v>5299</v>
      </c>
      <c r="C2044" s="12" t="s">
        <v>819</v>
      </c>
      <c r="D2044" s="12" t="s">
        <v>820</v>
      </c>
      <c r="E2044" s="13">
        <v>32</v>
      </c>
      <c r="F2044" s="13">
        <v>32</v>
      </c>
      <c r="G2044" s="12" t="s">
        <v>9</v>
      </c>
      <c r="H2044" s="12" t="s">
        <v>2079</v>
      </c>
      <c r="I2044" s="12" t="s">
        <v>2080</v>
      </c>
      <c r="J2044" s="13">
        <f t="shared" si="160"/>
        <v>0</v>
      </c>
      <c r="K2044" s="14" t="str">
        <f t="shared" si="161"/>
        <v xml:space="preserve"> Equivalent</v>
      </c>
      <c r="L2044" s="4" t="s">
        <v>2239</v>
      </c>
      <c r="N2044" s="4" t="str">
        <f t="shared" si="157"/>
        <v>AE</v>
      </c>
      <c r="O2044" s="4" t="str">
        <f t="shared" si="158"/>
        <v>5</v>
      </c>
      <c r="P2044" s="4" t="str">
        <f t="shared" si="159"/>
        <v>D</v>
      </c>
    </row>
    <row r="2045" spans="1:16" s="4" customFormat="1" ht="18" customHeight="1" x14ac:dyDescent="0.35">
      <c r="A2045" s="11" t="s">
        <v>5300</v>
      </c>
      <c r="B2045" s="12" t="s">
        <v>892</v>
      </c>
      <c r="C2045" s="12" t="s">
        <v>5156</v>
      </c>
      <c r="D2045" s="12" t="s">
        <v>5157</v>
      </c>
      <c r="E2045" s="13">
        <v>63</v>
      </c>
      <c r="F2045" s="13">
        <v>63</v>
      </c>
      <c r="G2045" s="12" t="s">
        <v>18</v>
      </c>
      <c r="H2045" s="12" t="s">
        <v>2079</v>
      </c>
      <c r="I2045" s="12" t="s">
        <v>2080</v>
      </c>
      <c r="J2045" s="13">
        <f t="shared" si="160"/>
        <v>0</v>
      </c>
      <c r="K2045" s="14" t="str">
        <f t="shared" si="161"/>
        <v xml:space="preserve"> Equivalent</v>
      </c>
      <c r="L2045" s="4" t="s">
        <v>2239</v>
      </c>
      <c r="N2045" s="4" t="str">
        <f t="shared" si="157"/>
        <v>AE</v>
      </c>
      <c r="O2045" s="4" t="str">
        <f t="shared" si="158"/>
        <v>7</v>
      </c>
      <c r="P2045" s="4" t="str">
        <f t="shared" si="159"/>
        <v>D</v>
      </c>
    </row>
    <row r="2046" spans="1:16" s="4" customFormat="1" ht="18" customHeight="1" x14ac:dyDescent="0.35">
      <c r="A2046" s="11" t="s">
        <v>5301</v>
      </c>
      <c r="B2046" s="12" t="s">
        <v>5302</v>
      </c>
      <c r="C2046" s="12" t="s">
        <v>4988</v>
      </c>
      <c r="D2046" s="12" t="s">
        <v>4989</v>
      </c>
      <c r="E2046" s="13">
        <v>5</v>
      </c>
      <c r="F2046" s="13">
        <v>5</v>
      </c>
      <c r="G2046" s="12" t="s">
        <v>9</v>
      </c>
      <c r="H2046" s="12" t="s">
        <v>2079</v>
      </c>
      <c r="I2046" s="12" t="s">
        <v>2080</v>
      </c>
      <c r="J2046" s="13">
        <f t="shared" si="160"/>
        <v>0</v>
      </c>
      <c r="K2046" s="14" t="str">
        <f t="shared" si="161"/>
        <v xml:space="preserve"> Equivalent</v>
      </c>
      <c r="L2046" s="4" t="s">
        <v>2239</v>
      </c>
      <c r="N2046" s="4" t="str">
        <f t="shared" si="157"/>
        <v>AE</v>
      </c>
      <c r="O2046" s="4" t="str">
        <f t="shared" si="158"/>
        <v>9</v>
      </c>
      <c r="P2046" s="4" t="str">
        <f t="shared" si="159"/>
        <v>D</v>
      </c>
    </row>
    <row r="2047" spans="1:16" s="4" customFormat="1" ht="18" customHeight="1" x14ac:dyDescent="0.35">
      <c r="A2047" s="11" t="s">
        <v>5303</v>
      </c>
      <c r="B2047" s="12" t="s">
        <v>5304</v>
      </c>
      <c r="C2047" s="12" t="s">
        <v>819</v>
      </c>
      <c r="D2047" s="12" t="s">
        <v>820</v>
      </c>
      <c r="E2047" s="13">
        <v>22</v>
      </c>
      <c r="F2047" s="13">
        <v>22</v>
      </c>
      <c r="G2047" s="12" t="s">
        <v>9</v>
      </c>
      <c r="H2047" s="12" t="s">
        <v>2079</v>
      </c>
      <c r="I2047" s="12" t="s">
        <v>2080</v>
      </c>
      <c r="J2047" s="13">
        <f t="shared" si="160"/>
        <v>0</v>
      </c>
      <c r="K2047" s="14" t="str">
        <f t="shared" si="161"/>
        <v xml:space="preserve"> Equivalent</v>
      </c>
      <c r="L2047" s="4" t="s">
        <v>2239</v>
      </c>
      <c r="N2047" s="4" t="str">
        <f t="shared" si="157"/>
        <v>AE</v>
      </c>
      <c r="O2047" s="4" t="str">
        <f t="shared" si="158"/>
        <v>1</v>
      </c>
      <c r="P2047" s="4" t="str">
        <f t="shared" si="159"/>
        <v>D</v>
      </c>
    </row>
    <row r="2048" spans="1:16" s="4" customFormat="1" ht="18" customHeight="1" x14ac:dyDescent="0.35">
      <c r="A2048" s="11" t="s">
        <v>5305</v>
      </c>
      <c r="B2048" s="12" t="s">
        <v>5306</v>
      </c>
      <c r="C2048" s="12" t="s">
        <v>2254</v>
      </c>
      <c r="D2048" s="12" t="s">
        <v>2255</v>
      </c>
      <c r="E2048" s="13">
        <v>24</v>
      </c>
      <c r="F2048" s="13">
        <v>24</v>
      </c>
      <c r="G2048" s="12" t="s">
        <v>9</v>
      </c>
      <c r="H2048" s="12" t="s">
        <v>2079</v>
      </c>
      <c r="I2048" s="12" t="s">
        <v>2080</v>
      </c>
      <c r="J2048" s="13">
        <f t="shared" si="160"/>
        <v>0</v>
      </c>
      <c r="K2048" s="14" t="str">
        <f t="shared" si="161"/>
        <v xml:space="preserve"> Equivalent</v>
      </c>
      <c r="L2048" s="4" t="s">
        <v>2239</v>
      </c>
      <c r="N2048" s="4" t="str">
        <f t="shared" si="157"/>
        <v>AE</v>
      </c>
      <c r="O2048" s="4" t="str">
        <f t="shared" si="158"/>
        <v>3</v>
      </c>
      <c r="P2048" s="4" t="str">
        <f t="shared" si="159"/>
        <v>D</v>
      </c>
    </row>
    <row r="2049" spans="1:16" s="4" customFormat="1" ht="18" customHeight="1" x14ac:dyDescent="0.35">
      <c r="A2049" s="11" t="s">
        <v>5307</v>
      </c>
      <c r="B2049" s="12" t="s">
        <v>893</v>
      </c>
      <c r="C2049" s="12" t="s">
        <v>822</v>
      </c>
      <c r="D2049" s="12" t="s">
        <v>823</v>
      </c>
      <c r="E2049" s="13">
        <v>174</v>
      </c>
      <c r="F2049" s="13">
        <v>174</v>
      </c>
      <c r="G2049" s="12" t="s">
        <v>18</v>
      </c>
      <c r="H2049" s="12" t="s">
        <v>2079</v>
      </c>
      <c r="I2049" s="12" t="s">
        <v>2080</v>
      </c>
      <c r="J2049" s="13">
        <f t="shared" si="160"/>
        <v>0</v>
      </c>
      <c r="K2049" s="14" t="str">
        <f t="shared" si="161"/>
        <v xml:space="preserve"> Equivalent</v>
      </c>
      <c r="L2049" s="4" t="s">
        <v>2239</v>
      </c>
      <c r="N2049" s="4" t="str">
        <f t="shared" si="157"/>
        <v>AE</v>
      </c>
      <c r="O2049" s="4" t="str">
        <f t="shared" si="158"/>
        <v>5</v>
      </c>
      <c r="P2049" s="4" t="str">
        <f t="shared" si="159"/>
        <v>D</v>
      </c>
    </row>
    <row r="2050" spans="1:16" s="4" customFormat="1" ht="18" customHeight="1" x14ac:dyDescent="0.35">
      <c r="A2050" s="11" t="s">
        <v>5308</v>
      </c>
      <c r="B2050" s="12" t="s">
        <v>5309</v>
      </c>
      <c r="C2050" s="12" t="s">
        <v>1668</v>
      </c>
      <c r="D2050" s="12" t="s">
        <v>1669</v>
      </c>
      <c r="E2050" s="13">
        <v>24</v>
      </c>
      <c r="F2050" s="13">
        <v>24</v>
      </c>
      <c r="G2050" s="12" t="s">
        <v>9</v>
      </c>
      <c r="H2050" s="12" t="s">
        <v>2079</v>
      </c>
      <c r="I2050" s="12" t="s">
        <v>2080</v>
      </c>
      <c r="J2050" s="13">
        <f t="shared" si="160"/>
        <v>0</v>
      </c>
      <c r="K2050" s="14" t="str">
        <f t="shared" si="161"/>
        <v xml:space="preserve"> Equivalent</v>
      </c>
      <c r="L2050" s="4" t="s">
        <v>2239</v>
      </c>
      <c r="N2050" s="4" t="str">
        <f t="shared" si="157"/>
        <v>AE</v>
      </c>
      <c r="O2050" s="4" t="str">
        <f t="shared" si="158"/>
        <v>7</v>
      </c>
      <c r="P2050" s="4" t="str">
        <f t="shared" si="159"/>
        <v>D</v>
      </c>
    </row>
    <row r="2051" spans="1:16" s="4" customFormat="1" ht="18" customHeight="1" x14ac:dyDescent="0.35">
      <c r="A2051" s="11" t="s">
        <v>5310</v>
      </c>
      <c r="B2051" s="12" t="s">
        <v>5311</v>
      </c>
      <c r="C2051" s="12" t="s">
        <v>1668</v>
      </c>
      <c r="D2051" s="12" t="s">
        <v>1669</v>
      </c>
      <c r="E2051" s="13">
        <v>24</v>
      </c>
      <c r="F2051" s="13">
        <v>24</v>
      </c>
      <c r="G2051" s="12" t="s">
        <v>9</v>
      </c>
      <c r="H2051" s="12" t="s">
        <v>2079</v>
      </c>
      <c r="I2051" s="12" t="s">
        <v>2080</v>
      </c>
      <c r="J2051" s="13">
        <f t="shared" si="160"/>
        <v>0</v>
      </c>
      <c r="K2051" s="14" t="str">
        <f t="shared" si="161"/>
        <v xml:space="preserve"> Equivalent</v>
      </c>
      <c r="L2051" s="4" t="s">
        <v>2239</v>
      </c>
      <c r="N2051" s="4" t="str">
        <f t="shared" ref="N2051:N2114" si="162">MID(B2051,1,2)</f>
        <v>AE</v>
      </c>
      <c r="O2051" s="4" t="str">
        <f t="shared" ref="O2051:O2114" si="163">MID(B2051,6,1)</f>
        <v>9</v>
      </c>
      <c r="P2051" s="4" t="str">
        <f t="shared" ref="P2051:P2114" si="164">MID(B2051,8,1)</f>
        <v>D</v>
      </c>
    </row>
    <row r="2052" spans="1:16" s="4" customFormat="1" ht="18" customHeight="1" x14ac:dyDescent="0.35">
      <c r="A2052" s="11" t="s">
        <v>5312</v>
      </c>
      <c r="B2052" s="12" t="s">
        <v>5313</v>
      </c>
      <c r="C2052" s="12" t="s">
        <v>1459</v>
      </c>
      <c r="D2052" s="12" t="s">
        <v>1460</v>
      </c>
      <c r="E2052" s="13">
        <v>24</v>
      </c>
      <c r="F2052" s="13">
        <v>24</v>
      </c>
      <c r="G2052" s="12" t="s">
        <v>9</v>
      </c>
      <c r="H2052" s="12" t="s">
        <v>2079</v>
      </c>
      <c r="I2052" s="12" t="s">
        <v>2080</v>
      </c>
      <c r="J2052" s="13">
        <f t="shared" si="160"/>
        <v>0</v>
      </c>
      <c r="K2052" s="14" t="str">
        <f t="shared" si="161"/>
        <v xml:space="preserve"> Equivalent</v>
      </c>
      <c r="L2052" s="4" t="s">
        <v>2239</v>
      </c>
      <c r="N2052" s="4" t="str">
        <f t="shared" si="162"/>
        <v>AE</v>
      </c>
      <c r="O2052" s="4" t="str">
        <f t="shared" si="163"/>
        <v>1</v>
      </c>
      <c r="P2052" s="4" t="str">
        <f t="shared" si="164"/>
        <v>D</v>
      </c>
    </row>
    <row r="2053" spans="1:16" s="4" customFormat="1" ht="18" customHeight="1" x14ac:dyDescent="0.35">
      <c r="A2053" s="11" t="s">
        <v>5314</v>
      </c>
      <c r="B2053" s="12" t="s">
        <v>5315</v>
      </c>
      <c r="C2053" s="12" t="s">
        <v>771</v>
      </c>
      <c r="D2053" s="12" t="s">
        <v>772</v>
      </c>
      <c r="E2053" s="13">
        <v>20</v>
      </c>
      <c r="F2053" s="13">
        <v>20</v>
      </c>
      <c r="G2053" s="12" t="s">
        <v>9</v>
      </c>
      <c r="H2053" s="12" t="s">
        <v>2079</v>
      </c>
      <c r="I2053" s="12" t="s">
        <v>2080</v>
      </c>
      <c r="J2053" s="13">
        <f t="shared" si="160"/>
        <v>0</v>
      </c>
      <c r="K2053" s="14" t="str">
        <f t="shared" si="161"/>
        <v xml:space="preserve"> Equivalent</v>
      </c>
      <c r="L2053" s="4" t="s">
        <v>2239</v>
      </c>
      <c r="N2053" s="4" t="str">
        <f t="shared" si="162"/>
        <v>AE</v>
      </c>
      <c r="O2053" s="4" t="str">
        <f t="shared" si="163"/>
        <v>3</v>
      </c>
      <c r="P2053" s="4" t="str">
        <f t="shared" si="164"/>
        <v>D</v>
      </c>
    </row>
    <row r="2054" spans="1:16" s="4" customFormat="1" ht="18" customHeight="1" x14ac:dyDescent="0.35">
      <c r="A2054" s="11" t="s">
        <v>5316</v>
      </c>
      <c r="B2054" s="12" t="s">
        <v>5317</v>
      </c>
      <c r="C2054" s="12" t="s">
        <v>2254</v>
      </c>
      <c r="D2054" s="12" t="s">
        <v>2255</v>
      </c>
      <c r="E2054" s="13">
        <v>24</v>
      </c>
      <c r="F2054" s="13">
        <v>24</v>
      </c>
      <c r="G2054" s="12" t="s">
        <v>9</v>
      </c>
      <c r="H2054" s="12" t="s">
        <v>2079</v>
      </c>
      <c r="I2054" s="12" t="s">
        <v>2080</v>
      </c>
      <c r="J2054" s="13">
        <f t="shared" si="160"/>
        <v>0</v>
      </c>
      <c r="K2054" s="14" t="str">
        <f t="shared" si="161"/>
        <v xml:space="preserve"> Equivalent</v>
      </c>
      <c r="L2054" s="4" t="s">
        <v>2239</v>
      </c>
      <c r="N2054" s="4" t="str">
        <f t="shared" si="162"/>
        <v>AE</v>
      </c>
      <c r="O2054" s="4" t="str">
        <f t="shared" si="163"/>
        <v>5</v>
      </c>
      <c r="P2054" s="4" t="str">
        <f t="shared" si="164"/>
        <v>D</v>
      </c>
    </row>
    <row r="2055" spans="1:16" s="4" customFormat="1" ht="18" customHeight="1" x14ac:dyDescent="0.35">
      <c r="A2055" s="11" t="s">
        <v>5318</v>
      </c>
      <c r="B2055" s="12" t="s">
        <v>894</v>
      </c>
      <c r="C2055" s="12" t="s">
        <v>1759</v>
      </c>
      <c r="D2055" s="12" t="s">
        <v>1760</v>
      </c>
      <c r="E2055" s="13">
        <v>25</v>
      </c>
      <c r="F2055" s="13">
        <v>25</v>
      </c>
      <c r="G2055" s="12" t="s">
        <v>9</v>
      </c>
      <c r="H2055" s="12" t="s">
        <v>2079</v>
      </c>
      <c r="I2055" s="12" t="s">
        <v>2080</v>
      </c>
      <c r="J2055" s="13">
        <f t="shared" si="160"/>
        <v>0</v>
      </c>
      <c r="K2055" s="14" t="str">
        <f t="shared" si="161"/>
        <v xml:space="preserve"> Equivalent</v>
      </c>
      <c r="L2055" s="4" t="s">
        <v>2239</v>
      </c>
      <c r="N2055" s="4" t="str">
        <f t="shared" si="162"/>
        <v>AE</v>
      </c>
      <c r="O2055" s="4" t="str">
        <f t="shared" si="163"/>
        <v>7</v>
      </c>
      <c r="P2055" s="4" t="str">
        <f t="shared" si="164"/>
        <v>D</v>
      </c>
    </row>
    <row r="2056" spans="1:16" s="4" customFormat="1" ht="18" customHeight="1" x14ac:dyDescent="0.35">
      <c r="A2056" s="11" t="s">
        <v>5319</v>
      </c>
      <c r="B2056" s="12" t="s">
        <v>895</v>
      </c>
      <c r="C2056" s="12" t="s">
        <v>1668</v>
      </c>
      <c r="D2056" s="12" t="s">
        <v>1669</v>
      </c>
      <c r="E2056" s="13">
        <v>24</v>
      </c>
      <c r="F2056" s="13">
        <v>24</v>
      </c>
      <c r="G2056" s="12" t="s">
        <v>9</v>
      </c>
      <c r="H2056" s="12" t="s">
        <v>2079</v>
      </c>
      <c r="I2056" s="12" t="s">
        <v>2080</v>
      </c>
      <c r="J2056" s="13">
        <f t="shared" si="160"/>
        <v>0</v>
      </c>
      <c r="K2056" s="14" t="str">
        <f t="shared" si="161"/>
        <v xml:space="preserve"> Equivalent</v>
      </c>
      <c r="L2056" s="4" t="s">
        <v>2239</v>
      </c>
      <c r="N2056" s="4" t="str">
        <f t="shared" si="162"/>
        <v>AE</v>
      </c>
      <c r="O2056" s="4" t="str">
        <f t="shared" si="163"/>
        <v>9</v>
      </c>
      <c r="P2056" s="4" t="str">
        <f t="shared" si="164"/>
        <v>D</v>
      </c>
    </row>
    <row r="2057" spans="1:16" s="4" customFormat="1" ht="18" customHeight="1" x14ac:dyDescent="0.35">
      <c r="A2057" s="11" t="s">
        <v>5320</v>
      </c>
      <c r="B2057" s="12" t="s">
        <v>5321</v>
      </c>
      <c r="C2057" s="12" t="s">
        <v>775</v>
      </c>
      <c r="D2057" s="12" t="s">
        <v>776</v>
      </c>
      <c r="E2057" s="13">
        <v>20</v>
      </c>
      <c r="F2057" s="13">
        <v>20</v>
      </c>
      <c r="G2057" s="12" t="s">
        <v>9</v>
      </c>
      <c r="H2057" s="12" t="s">
        <v>2079</v>
      </c>
      <c r="I2057" s="12" t="s">
        <v>2080</v>
      </c>
      <c r="J2057" s="13">
        <f t="shared" si="160"/>
        <v>0</v>
      </c>
      <c r="K2057" s="14" t="str">
        <f t="shared" si="161"/>
        <v xml:space="preserve"> Equivalent</v>
      </c>
      <c r="L2057" s="4" t="s">
        <v>2239</v>
      </c>
      <c r="N2057" s="4" t="str">
        <f t="shared" si="162"/>
        <v>AE</v>
      </c>
      <c r="O2057" s="4" t="str">
        <f t="shared" si="163"/>
        <v>1</v>
      </c>
      <c r="P2057" s="4" t="str">
        <f t="shared" si="164"/>
        <v>D</v>
      </c>
    </row>
    <row r="2058" spans="1:16" s="4" customFormat="1" ht="18" customHeight="1" x14ac:dyDescent="0.35">
      <c r="A2058" s="11" t="s">
        <v>5322</v>
      </c>
      <c r="B2058" s="12" t="s">
        <v>896</v>
      </c>
      <c r="C2058" s="12" t="s">
        <v>579</v>
      </c>
      <c r="D2058" s="12" t="s">
        <v>580</v>
      </c>
      <c r="E2058" s="13">
        <v>8</v>
      </c>
      <c r="F2058" s="13">
        <v>8</v>
      </c>
      <c r="G2058" s="12" t="s">
        <v>9</v>
      </c>
      <c r="H2058" s="12" t="s">
        <v>2079</v>
      </c>
      <c r="I2058" s="12" t="s">
        <v>2080</v>
      </c>
      <c r="J2058" s="13">
        <f t="shared" si="160"/>
        <v>0</v>
      </c>
      <c r="K2058" s="14" t="str">
        <f t="shared" si="161"/>
        <v xml:space="preserve"> Equivalent</v>
      </c>
      <c r="L2058" s="4" t="s">
        <v>2239</v>
      </c>
      <c r="N2058" s="4" t="str">
        <f t="shared" si="162"/>
        <v>AE</v>
      </c>
      <c r="O2058" s="4" t="str">
        <f t="shared" si="163"/>
        <v>3</v>
      </c>
      <c r="P2058" s="4" t="str">
        <f t="shared" si="164"/>
        <v>D</v>
      </c>
    </row>
    <row r="2059" spans="1:16" s="4" customFormat="1" ht="18" customHeight="1" x14ac:dyDescent="0.35">
      <c r="A2059" s="11" t="s">
        <v>5323</v>
      </c>
      <c r="B2059" s="12" t="s">
        <v>897</v>
      </c>
      <c r="C2059" s="12" t="s">
        <v>1742</v>
      </c>
      <c r="D2059" s="12" t="s">
        <v>1743</v>
      </c>
      <c r="E2059" s="13">
        <v>140</v>
      </c>
      <c r="F2059" s="13">
        <v>140</v>
      </c>
      <c r="G2059" s="12" t="s">
        <v>18</v>
      </c>
      <c r="H2059" s="12" t="s">
        <v>2079</v>
      </c>
      <c r="I2059" s="12" t="s">
        <v>2080</v>
      </c>
      <c r="J2059" s="13">
        <f t="shared" si="160"/>
        <v>0</v>
      </c>
      <c r="K2059" s="14" t="str">
        <f t="shared" si="161"/>
        <v xml:space="preserve"> Equivalent</v>
      </c>
      <c r="L2059" s="4" t="s">
        <v>2239</v>
      </c>
      <c r="N2059" s="4" t="str">
        <f t="shared" si="162"/>
        <v>AE</v>
      </c>
      <c r="O2059" s="4" t="str">
        <f t="shared" si="163"/>
        <v>5</v>
      </c>
      <c r="P2059" s="4" t="str">
        <f t="shared" si="164"/>
        <v>D</v>
      </c>
    </row>
    <row r="2060" spans="1:16" s="4" customFormat="1" ht="18" customHeight="1" x14ac:dyDescent="0.35">
      <c r="A2060" s="11" t="s">
        <v>5324</v>
      </c>
      <c r="B2060" s="12" t="s">
        <v>898</v>
      </c>
      <c r="C2060" s="12" t="s">
        <v>771</v>
      </c>
      <c r="D2060" s="12" t="s">
        <v>772</v>
      </c>
      <c r="E2060" s="13">
        <v>20</v>
      </c>
      <c r="F2060" s="13">
        <v>20</v>
      </c>
      <c r="G2060" s="12" t="s">
        <v>9</v>
      </c>
      <c r="H2060" s="12" t="s">
        <v>2079</v>
      </c>
      <c r="I2060" s="12" t="s">
        <v>2080</v>
      </c>
      <c r="J2060" s="13">
        <f t="shared" si="160"/>
        <v>0</v>
      </c>
      <c r="K2060" s="14" t="str">
        <f t="shared" si="161"/>
        <v xml:space="preserve"> Equivalent</v>
      </c>
      <c r="L2060" s="4" t="s">
        <v>2239</v>
      </c>
      <c r="N2060" s="4" t="str">
        <f t="shared" si="162"/>
        <v>AE</v>
      </c>
      <c r="O2060" s="4" t="str">
        <f t="shared" si="163"/>
        <v>7</v>
      </c>
      <c r="P2060" s="4" t="str">
        <f t="shared" si="164"/>
        <v>D</v>
      </c>
    </row>
    <row r="2061" spans="1:16" s="4" customFormat="1" ht="18" customHeight="1" x14ac:dyDescent="0.35">
      <c r="A2061" s="11" t="s">
        <v>5325</v>
      </c>
      <c r="B2061" s="12" t="s">
        <v>899</v>
      </c>
      <c r="C2061" s="12" t="s">
        <v>1037</v>
      </c>
      <c r="D2061" s="12" t="s">
        <v>1038</v>
      </c>
      <c r="E2061" s="13">
        <v>32</v>
      </c>
      <c r="F2061" s="13">
        <v>32</v>
      </c>
      <c r="G2061" s="12" t="s">
        <v>9</v>
      </c>
      <c r="H2061" s="12" t="s">
        <v>2079</v>
      </c>
      <c r="I2061" s="12" t="s">
        <v>2080</v>
      </c>
      <c r="J2061" s="13">
        <f t="shared" si="160"/>
        <v>0</v>
      </c>
      <c r="K2061" s="14" t="str">
        <f t="shared" si="161"/>
        <v xml:space="preserve"> Equivalent</v>
      </c>
      <c r="L2061" s="4" t="s">
        <v>2239</v>
      </c>
      <c r="N2061" s="4" t="str">
        <f t="shared" si="162"/>
        <v>AE</v>
      </c>
      <c r="O2061" s="4" t="str">
        <f t="shared" si="163"/>
        <v>9</v>
      </c>
      <c r="P2061" s="4" t="str">
        <f t="shared" si="164"/>
        <v>D</v>
      </c>
    </row>
    <row r="2062" spans="1:16" s="4" customFormat="1" ht="18" customHeight="1" x14ac:dyDescent="0.35">
      <c r="A2062" s="11" t="s">
        <v>5326</v>
      </c>
      <c r="B2062" s="12" t="s">
        <v>900</v>
      </c>
      <c r="C2062" s="12" t="s">
        <v>812</v>
      </c>
      <c r="D2062" s="12" t="s">
        <v>813</v>
      </c>
      <c r="E2062" s="13">
        <v>20</v>
      </c>
      <c r="F2062" s="13">
        <v>20</v>
      </c>
      <c r="G2062" s="12" t="s">
        <v>9</v>
      </c>
      <c r="H2062" s="12" t="s">
        <v>2079</v>
      </c>
      <c r="I2062" s="12" t="s">
        <v>2080</v>
      </c>
      <c r="J2062" s="13">
        <f t="shared" si="160"/>
        <v>0</v>
      </c>
      <c r="K2062" s="14" t="str">
        <f t="shared" si="161"/>
        <v xml:space="preserve"> Equivalent</v>
      </c>
      <c r="L2062" s="4" t="s">
        <v>2239</v>
      </c>
      <c r="N2062" s="4" t="str">
        <f t="shared" si="162"/>
        <v>AE</v>
      </c>
      <c r="O2062" s="4" t="str">
        <f t="shared" si="163"/>
        <v>1</v>
      </c>
      <c r="P2062" s="4" t="str">
        <f t="shared" si="164"/>
        <v>D</v>
      </c>
    </row>
    <row r="2063" spans="1:16" s="4" customFormat="1" ht="18" customHeight="1" x14ac:dyDescent="0.35">
      <c r="A2063" s="11" t="s">
        <v>5327</v>
      </c>
      <c r="B2063" s="12" t="s">
        <v>903</v>
      </c>
      <c r="C2063" s="12" t="s">
        <v>781</v>
      </c>
      <c r="D2063" s="12" t="s">
        <v>782</v>
      </c>
      <c r="E2063" s="13">
        <v>3</v>
      </c>
      <c r="F2063" s="13">
        <v>3</v>
      </c>
      <c r="G2063" s="12" t="s">
        <v>18</v>
      </c>
      <c r="H2063" s="12" t="s">
        <v>2079</v>
      </c>
      <c r="I2063" s="12" t="s">
        <v>2080</v>
      </c>
      <c r="J2063" s="13">
        <f t="shared" si="160"/>
        <v>0</v>
      </c>
      <c r="K2063" s="14" t="str">
        <f t="shared" si="161"/>
        <v xml:space="preserve"> Equivalent</v>
      </c>
      <c r="L2063" s="4" t="s">
        <v>2239</v>
      </c>
      <c r="N2063" s="4" t="str">
        <f t="shared" si="162"/>
        <v>AE</v>
      </c>
      <c r="O2063" s="4" t="str">
        <f t="shared" si="163"/>
        <v>3</v>
      </c>
      <c r="P2063" s="4" t="str">
        <f t="shared" si="164"/>
        <v>D</v>
      </c>
    </row>
    <row r="2064" spans="1:16" s="4" customFormat="1" ht="18" customHeight="1" x14ac:dyDescent="0.35">
      <c r="A2064" s="11" t="s">
        <v>5328</v>
      </c>
      <c r="B2064" s="12" t="s">
        <v>906</v>
      </c>
      <c r="C2064" s="12" t="s">
        <v>771</v>
      </c>
      <c r="D2064" s="12" t="s">
        <v>772</v>
      </c>
      <c r="E2064" s="13">
        <v>20</v>
      </c>
      <c r="F2064" s="13">
        <v>20</v>
      </c>
      <c r="G2064" s="12" t="s">
        <v>9</v>
      </c>
      <c r="H2064" s="12" t="s">
        <v>2079</v>
      </c>
      <c r="I2064" s="12" t="s">
        <v>2080</v>
      </c>
      <c r="J2064" s="13">
        <f t="shared" si="160"/>
        <v>0</v>
      </c>
      <c r="K2064" s="14" t="str">
        <f t="shared" si="161"/>
        <v xml:space="preserve"> Equivalent</v>
      </c>
      <c r="L2064" s="4" t="s">
        <v>2239</v>
      </c>
      <c r="N2064" s="4" t="str">
        <f t="shared" si="162"/>
        <v>AE</v>
      </c>
      <c r="O2064" s="4" t="str">
        <f t="shared" si="163"/>
        <v>5</v>
      </c>
      <c r="P2064" s="4" t="str">
        <f t="shared" si="164"/>
        <v>D</v>
      </c>
    </row>
    <row r="2065" spans="1:16" s="4" customFormat="1" ht="18" customHeight="1" x14ac:dyDescent="0.35">
      <c r="A2065" s="11" t="s">
        <v>5329</v>
      </c>
      <c r="B2065" s="12" t="s">
        <v>907</v>
      </c>
      <c r="C2065" s="12" t="s">
        <v>1742</v>
      </c>
      <c r="D2065" s="12" t="s">
        <v>1743</v>
      </c>
      <c r="E2065" s="13">
        <v>129</v>
      </c>
      <c r="F2065" s="13">
        <v>129</v>
      </c>
      <c r="G2065" s="12" t="s">
        <v>18</v>
      </c>
      <c r="H2065" s="12" t="s">
        <v>2079</v>
      </c>
      <c r="I2065" s="12" t="s">
        <v>2080</v>
      </c>
      <c r="J2065" s="13">
        <f t="shared" si="160"/>
        <v>0</v>
      </c>
      <c r="K2065" s="14" t="str">
        <f t="shared" si="161"/>
        <v xml:space="preserve"> Equivalent</v>
      </c>
      <c r="L2065" s="4" t="s">
        <v>2239</v>
      </c>
      <c r="N2065" s="4" t="str">
        <f t="shared" si="162"/>
        <v>AE</v>
      </c>
      <c r="O2065" s="4" t="str">
        <f t="shared" si="163"/>
        <v>7</v>
      </c>
      <c r="P2065" s="4" t="str">
        <f t="shared" si="164"/>
        <v>D</v>
      </c>
    </row>
    <row r="2066" spans="1:16" s="4" customFormat="1" ht="18" customHeight="1" x14ac:dyDescent="0.35">
      <c r="A2066" s="11" t="s">
        <v>5330</v>
      </c>
      <c r="B2066" s="12" t="s">
        <v>908</v>
      </c>
      <c r="C2066" s="12" t="s">
        <v>805</v>
      </c>
      <c r="D2066" s="12" t="s">
        <v>806</v>
      </c>
      <c r="E2066" s="13">
        <v>23</v>
      </c>
      <c r="F2066" s="13">
        <v>23</v>
      </c>
      <c r="G2066" s="12" t="s">
        <v>9</v>
      </c>
      <c r="H2066" s="12" t="s">
        <v>2079</v>
      </c>
      <c r="I2066" s="12" t="s">
        <v>2080</v>
      </c>
      <c r="J2066" s="13">
        <f t="shared" si="160"/>
        <v>0</v>
      </c>
      <c r="K2066" s="14" t="str">
        <f t="shared" si="161"/>
        <v xml:space="preserve"> Equivalent</v>
      </c>
      <c r="L2066" s="4" t="s">
        <v>2239</v>
      </c>
      <c r="N2066" s="4" t="str">
        <f t="shared" si="162"/>
        <v>AE</v>
      </c>
      <c r="O2066" s="4" t="str">
        <f t="shared" si="163"/>
        <v>9</v>
      </c>
      <c r="P2066" s="4" t="str">
        <f t="shared" si="164"/>
        <v>D</v>
      </c>
    </row>
    <row r="2067" spans="1:16" s="4" customFormat="1" ht="18" customHeight="1" x14ac:dyDescent="0.35">
      <c r="A2067" s="11" t="s">
        <v>5331</v>
      </c>
      <c r="B2067" s="12" t="s">
        <v>909</v>
      </c>
      <c r="C2067" s="12" t="s">
        <v>485</v>
      </c>
      <c r="D2067" s="12" t="s">
        <v>486</v>
      </c>
      <c r="E2067" s="13">
        <v>58</v>
      </c>
      <c r="F2067" s="13">
        <v>58</v>
      </c>
      <c r="G2067" s="12" t="s">
        <v>18</v>
      </c>
      <c r="H2067" s="12" t="s">
        <v>2079</v>
      </c>
      <c r="I2067" s="12" t="s">
        <v>2080</v>
      </c>
      <c r="J2067" s="13">
        <f t="shared" si="160"/>
        <v>0</v>
      </c>
      <c r="K2067" s="14" t="str">
        <f t="shared" si="161"/>
        <v xml:space="preserve"> Equivalent</v>
      </c>
      <c r="L2067" s="4" t="s">
        <v>2239</v>
      </c>
      <c r="N2067" s="4" t="str">
        <f t="shared" si="162"/>
        <v>AE</v>
      </c>
      <c r="O2067" s="4" t="str">
        <f t="shared" si="163"/>
        <v>1</v>
      </c>
      <c r="P2067" s="4" t="str">
        <f t="shared" si="164"/>
        <v>D</v>
      </c>
    </row>
    <row r="2068" spans="1:16" s="4" customFormat="1" ht="18" customHeight="1" x14ac:dyDescent="0.35">
      <c r="A2068" s="11" t="s">
        <v>5332</v>
      </c>
      <c r="B2068" s="12" t="s">
        <v>5333</v>
      </c>
      <c r="C2068" s="12" t="s">
        <v>1742</v>
      </c>
      <c r="D2068" s="12" t="s">
        <v>1743</v>
      </c>
      <c r="E2068" s="13">
        <v>129.5</v>
      </c>
      <c r="F2068" s="13">
        <v>129.5</v>
      </c>
      <c r="G2068" s="12" t="s">
        <v>18</v>
      </c>
      <c r="H2068" s="12" t="s">
        <v>2079</v>
      </c>
      <c r="I2068" s="12" t="s">
        <v>2080</v>
      </c>
      <c r="J2068" s="13">
        <f t="shared" si="160"/>
        <v>0</v>
      </c>
      <c r="K2068" s="14" t="str">
        <f t="shared" si="161"/>
        <v xml:space="preserve"> Equivalent</v>
      </c>
      <c r="L2068" s="4" t="s">
        <v>2239</v>
      </c>
      <c r="N2068" s="4" t="str">
        <f t="shared" si="162"/>
        <v>AE</v>
      </c>
      <c r="O2068" s="4" t="str">
        <f t="shared" si="163"/>
        <v>3</v>
      </c>
      <c r="P2068" s="4" t="str">
        <f t="shared" si="164"/>
        <v>D</v>
      </c>
    </row>
    <row r="2069" spans="1:16" s="4" customFormat="1" ht="18" customHeight="1" x14ac:dyDescent="0.35">
      <c r="A2069" s="11" t="s">
        <v>5334</v>
      </c>
      <c r="B2069" s="12" t="s">
        <v>910</v>
      </c>
      <c r="C2069" s="12" t="s">
        <v>1459</v>
      </c>
      <c r="D2069" s="12" t="s">
        <v>1460</v>
      </c>
      <c r="E2069" s="13">
        <v>24</v>
      </c>
      <c r="F2069" s="13">
        <v>24</v>
      </c>
      <c r="G2069" s="12" t="s">
        <v>9</v>
      </c>
      <c r="H2069" s="12" t="s">
        <v>2079</v>
      </c>
      <c r="I2069" s="12" t="s">
        <v>2080</v>
      </c>
      <c r="J2069" s="13">
        <f t="shared" si="160"/>
        <v>0</v>
      </c>
      <c r="K2069" s="14" t="str">
        <f t="shared" si="161"/>
        <v xml:space="preserve"> Equivalent</v>
      </c>
      <c r="L2069" s="4" t="s">
        <v>2239</v>
      </c>
      <c r="N2069" s="4" t="str">
        <f t="shared" si="162"/>
        <v>AE</v>
      </c>
      <c r="O2069" s="4" t="str">
        <f t="shared" si="163"/>
        <v>5</v>
      </c>
      <c r="P2069" s="4" t="str">
        <f t="shared" si="164"/>
        <v>D</v>
      </c>
    </row>
    <row r="2070" spans="1:16" s="4" customFormat="1" ht="18" customHeight="1" x14ac:dyDescent="0.35">
      <c r="A2070" s="11" t="s">
        <v>5335</v>
      </c>
      <c r="B2070" s="12" t="s">
        <v>911</v>
      </c>
      <c r="C2070" s="12" t="s">
        <v>802</v>
      </c>
      <c r="D2070" s="12" t="s">
        <v>803</v>
      </c>
      <c r="E2070" s="13">
        <v>80</v>
      </c>
      <c r="F2070" s="13">
        <v>80</v>
      </c>
      <c r="G2070" s="12" t="s">
        <v>157</v>
      </c>
      <c r="H2070" s="12" t="s">
        <v>2079</v>
      </c>
      <c r="I2070" s="12" t="s">
        <v>2080</v>
      </c>
      <c r="J2070" s="13">
        <f t="shared" si="160"/>
        <v>0</v>
      </c>
      <c r="K2070" s="14" t="str">
        <f t="shared" si="161"/>
        <v xml:space="preserve"> Equivalent</v>
      </c>
      <c r="L2070" s="4" t="s">
        <v>2239</v>
      </c>
      <c r="N2070" s="4" t="str">
        <f t="shared" si="162"/>
        <v>AE</v>
      </c>
      <c r="O2070" s="4" t="str">
        <f t="shared" si="163"/>
        <v>7</v>
      </c>
      <c r="P2070" s="4" t="str">
        <f t="shared" si="164"/>
        <v>D</v>
      </c>
    </row>
    <row r="2071" spans="1:16" s="4" customFormat="1" ht="18" customHeight="1" x14ac:dyDescent="0.35">
      <c r="A2071" s="11" t="s">
        <v>5336</v>
      </c>
      <c r="B2071" s="12" t="s">
        <v>912</v>
      </c>
      <c r="C2071" s="12" t="s">
        <v>2568</v>
      </c>
      <c r="D2071" s="12" t="s">
        <v>2569</v>
      </c>
      <c r="E2071" s="13">
        <v>20</v>
      </c>
      <c r="F2071" s="13">
        <v>20</v>
      </c>
      <c r="G2071" s="12" t="s">
        <v>9</v>
      </c>
      <c r="H2071" s="12" t="s">
        <v>2079</v>
      </c>
      <c r="I2071" s="12" t="s">
        <v>2080</v>
      </c>
      <c r="J2071" s="13">
        <f t="shared" si="160"/>
        <v>0</v>
      </c>
      <c r="K2071" s="14" t="str">
        <f t="shared" si="161"/>
        <v xml:space="preserve"> Equivalent</v>
      </c>
      <c r="L2071" s="4" t="s">
        <v>2239</v>
      </c>
      <c r="N2071" s="4" t="str">
        <f t="shared" si="162"/>
        <v>AE</v>
      </c>
      <c r="O2071" s="4" t="str">
        <f t="shared" si="163"/>
        <v>9</v>
      </c>
      <c r="P2071" s="4" t="str">
        <f t="shared" si="164"/>
        <v>D</v>
      </c>
    </row>
    <row r="2072" spans="1:16" s="4" customFormat="1" ht="18" customHeight="1" x14ac:dyDescent="0.35">
      <c r="A2072" s="11" t="s">
        <v>5337</v>
      </c>
      <c r="B2072" s="12" t="s">
        <v>5338</v>
      </c>
      <c r="C2072" s="12" t="s">
        <v>4775</v>
      </c>
      <c r="D2072" s="12" t="s">
        <v>4776</v>
      </c>
      <c r="E2072" s="13">
        <v>76</v>
      </c>
      <c r="F2072" s="13">
        <v>76</v>
      </c>
      <c r="G2072" s="12" t="s">
        <v>18</v>
      </c>
      <c r="H2072" s="12" t="s">
        <v>2079</v>
      </c>
      <c r="I2072" s="12" t="s">
        <v>2080</v>
      </c>
      <c r="J2072" s="13">
        <f t="shared" si="160"/>
        <v>0</v>
      </c>
      <c r="K2072" s="14" t="str">
        <f t="shared" si="161"/>
        <v xml:space="preserve"> Equivalent</v>
      </c>
      <c r="L2072" s="4" t="s">
        <v>2239</v>
      </c>
      <c r="M2072" s="6" t="s">
        <v>2240</v>
      </c>
      <c r="N2072" s="4" t="str">
        <f t="shared" si="162"/>
        <v>AE</v>
      </c>
      <c r="O2072" s="4" t="str">
        <f t="shared" si="163"/>
        <v>1</v>
      </c>
      <c r="P2072" s="4" t="str">
        <f t="shared" si="164"/>
        <v>D</v>
      </c>
    </row>
    <row r="2073" spans="1:16" s="4" customFormat="1" ht="18" customHeight="1" x14ac:dyDescent="0.35">
      <c r="A2073" s="11" t="s">
        <v>5339</v>
      </c>
      <c r="B2073" s="12" t="s">
        <v>5340</v>
      </c>
      <c r="C2073" s="12" t="s">
        <v>5179</v>
      </c>
      <c r="D2073" s="12" t="s">
        <v>5180</v>
      </c>
      <c r="E2073" s="13">
        <v>62</v>
      </c>
      <c r="F2073" s="13">
        <v>62</v>
      </c>
      <c r="G2073" s="12" t="s">
        <v>18</v>
      </c>
      <c r="H2073" s="12" t="s">
        <v>2079</v>
      </c>
      <c r="I2073" s="12" t="s">
        <v>2080</v>
      </c>
      <c r="J2073" s="13">
        <f t="shared" si="160"/>
        <v>0</v>
      </c>
      <c r="K2073" s="14" t="str">
        <f t="shared" si="161"/>
        <v xml:space="preserve"> Equivalent</v>
      </c>
      <c r="L2073" s="4" t="s">
        <v>2239</v>
      </c>
      <c r="N2073" s="4" t="str">
        <f t="shared" si="162"/>
        <v>AE</v>
      </c>
      <c r="O2073" s="4" t="str">
        <f t="shared" si="163"/>
        <v>3</v>
      </c>
      <c r="P2073" s="4" t="str">
        <f t="shared" si="164"/>
        <v>D</v>
      </c>
    </row>
    <row r="2074" spans="1:16" s="4" customFormat="1" ht="18" customHeight="1" x14ac:dyDescent="0.35">
      <c r="A2074" s="11" t="s">
        <v>5341</v>
      </c>
      <c r="B2074" s="12" t="s">
        <v>5342</v>
      </c>
      <c r="C2074" s="12" t="s">
        <v>802</v>
      </c>
      <c r="D2074" s="12" t="s">
        <v>803</v>
      </c>
      <c r="E2074" s="13">
        <v>84</v>
      </c>
      <c r="F2074" s="13">
        <v>84</v>
      </c>
      <c r="G2074" s="12" t="s">
        <v>157</v>
      </c>
      <c r="H2074" s="12" t="s">
        <v>2079</v>
      </c>
      <c r="I2074" s="12" t="s">
        <v>2080</v>
      </c>
      <c r="J2074" s="13">
        <f t="shared" ref="J2074:J2137" si="165">F2074-E2074</f>
        <v>0</v>
      </c>
      <c r="K2074" s="14" t="str">
        <f t="shared" ref="K2074:K2137" si="166">IF(J2074=0," Equivalent",IF(J2074&gt;0,"Excess","Shortage"))</f>
        <v xml:space="preserve"> Equivalent</v>
      </c>
      <c r="L2074" s="4" t="s">
        <v>2239</v>
      </c>
      <c r="N2074" s="4" t="str">
        <f t="shared" si="162"/>
        <v>AE</v>
      </c>
      <c r="O2074" s="4" t="str">
        <f t="shared" si="163"/>
        <v>5</v>
      </c>
      <c r="P2074" s="4" t="str">
        <f t="shared" si="164"/>
        <v>D</v>
      </c>
    </row>
    <row r="2075" spans="1:16" s="4" customFormat="1" ht="18" customHeight="1" x14ac:dyDescent="0.35">
      <c r="A2075" s="11" t="s">
        <v>5343</v>
      </c>
      <c r="B2075" s="12" t="s">
        <v>5344</v>
      </c>
      <c r="C2075" s="12" t="s">
        <v>1748</v>
      </c>
      <c r="D2075" s="12" t="s">
        <v>1749</v>
      </c>
      <c r="E2075" s="13">
        <v>24</v>
      </c>
      <c r="F2075" s="13">
        <v>24</v>
      </c>
      <c r="G2075" s="12" t="s">
        <v>9</v>
      </c>
      <c r="H2075" s="12" t="s">
        <v>2079</v>
      </c>
      <c r="I2075" s="12" t="s">
        <v>2080</v>
      </c>
      <c r="J2075" s="13">
        <f t="shared" si="165"/>
        <v>0</v>
      </c>
      <c r="K2075" s="14" t="str">
        <f t="shared" si="166"/>
        <v xml:space="preserve"> Equivalent</v>
      </c>
      <c r="L2075" s="4" t="s">
        <v>2239</v>
      </c>
      <c r="N2075" s="4" t="str">
        <f t="shared" si="162"/>
        <v>AE</v>
      </c>
      <c r="O2075" s="4" t="str">
        <f t="shared" si="163"/>
        <v>7</v>
      </c>
      <c r="P2075" s="4" t="str">
        <f t="shared" si="164"/>
        <v>D</v>
      </c>
    </row>
    <row r="2076" spans="1:16" s="4" customFormat="1" ht="18" customHeight="1" x14ac:dyDescent="0.35">
      <c r="A2076" s="11" t="s">
        <v>5345</v>
      </c>
      <c r="B2076" s="12" t="s">
        <v>917</v>
      </c>
      <c r="C2076" s="12" t="s">
        <v>799</v>
      </c>
      <c r="D2076" s="12" t="s">
        <v>800</v>
      </c>
      <c r="E2076" s="13">
        <v>48</v>
      </c>
      <c r="F2076" s="13">
        <v>48</v>
      </c>
      <c r="G2076" s="12" t="s">
        <v>18</v>
      </c>
      <c r="H2076" s="12" t="s">
        <v>2079</v>
      </c>
      <c r="I2076" s="12" t="s">
        <v>2080</v>
      </c>
      <c r="J2076" s="13">
        <f t="shared" si="165"/>
        <v>0</v>
      </c>
      <c r="K2076" s="14" t="str">
        <f t="shared" si="166"/>
        <v xml:space="preserve"> Equivalent</v>
      </c>
      <c r="L2076" s="4" t="s">
        <v>2239</v>
      </c>
      <c r="M2076" s="6" t="s">
        <v>2240</v>
      </c>
      <c r="N2076" s="4" t="str">
        <f t="shared" si="162"/>
        <v>AE</v>
      </c>
      <c r="O2076" s="4" t="str">
        <f t="shared" si="163"/>
        <v>5</v>
      </c>
      <c r="P2076" s="4" t="str">
        <f t="shared" si="164"/>
        <v>E</v>
      </c>
    </row>
    <row r="2077" spans="1:16" s="4" customFormat="1" ht="18" customHeight="1" x14ac:dyDescent="0.35">
      <c r="A2077" s="11" t="s">
        <v>5346</v>
      </c>
      <c r="B2077" s="12" t="s">
        <v>5347</v>
      </c>
      <c r="C2077" s="12" t="s">
        <v>5042</v>
      </c>
      <c r="D2077" s="12" t="s">
        <v>5043</v>
      </c>
      <c r="E2077" s="13">
        <v>54</v>
      </c>
      <c r="F2077" s="13">
        <v>54</v>
      </c>
      <c r="G2077" s="12" t="s">
        <v>18</v>
      </c>
      <c r="H2077" s="12" t="s">
        <v>2079</v>
      </c>
      <c r="I2077" s="12" t="s">
        <v>2080</v>
      </c>
      <c r="J2077" s="13">
        <f t="shared" si="165"/>
        <v>0</v>
      </c>
      <c r="K2077" s="14" t="str">
        <f t="shared" si="166"/>
        <v xml:space="preserve"> Equivalent</v>
      </c>
      <c r="L2077" s="4" t="s">
        <v>2239</v>
      </c>
      <c r="M2077" s="6"/>
      <c r="N2077" s="4" t="str">
        <f t="shared" si="162"/>
        <v>AE</v>
      </c>
      <c r="O2077" s="4" t="str">
        <f t="shared" si="163"/>
        <v>7</v>
      </c>
      <c r="P2077" s="4" t="str">
        <f t="shared" si="164"/>
        <v>E</v>
      </c>
    </row>
    <row r="2078" spans="1:16" s="4" customFormat="1" ht="18" customHeight="1" x14ac:dyDescent="0.35">
      <c r="A2078" s="11" t="s">
        <v>5348</v>
      </c>
      <c r="B2078" s="12" t="s">
        <v>918</v>
      </c>
      <c r="C2078" s="12" t="s">
        <v>485</v>
      </c>
      <c r="D2078" s="12" t="s">
        <v>486</v>
      </c>
      <c r="E2078" s="13">
        <v>174</v>
      </c>
      <c r="F2078" s="13">
        <v>174</v>
      </c>
      <c r="G2078" s="12" t="s">
        <v>18</v>
      </c>
      <c r="H2078" s="12" t="s">
        <v>2079</v>
      </c>
      <c r="I2078" s="12" t="s">
        <v>2080</v>
      </c>
      <c r="J2078" s="13">
        <f t="shared" si="165"/>
        <v>0</v>
      </c>
      <c r="K2078" s="14" t="str">
        <f t="shared" si="166"/>
        <v xml:space="preserve"> Equivalent</v>
      </c>
      <c r="L2078" s="4" t="s">
        <v>2239</v>
      </c>
      <c r="N2078" s="4" t="str">
        <f t="shared" si="162"/>
        <v>AE</v>
      </c>
      <c r="O2078" s="4" t="str">
        <f t="shared" si="163"/>
        <v>9</v>
      </c>
      <c r="P2078" s="4" t="str">
        <f t="shared" si="164"/>
        <v>E</v>
      </c>
    </row>
    <row r="2079" spans="1:16" s="4" customFormat="1" ht="18" customHeight="1" x14ac:dyDescent="0.35">
      <c r="A2079" s="11" t="s">
        <v>5349</v>
      </c>
      <c r="B2079" s="12" t="s">
        <v>919</v>
      </c>
      <c r="C2079" s="12" t="s">
        <v>1748</v>
      </c>
      <c r="D2079" s="12" t="s">
        <v>1749</v>
      </c>
      <c r="E2079" s="13">
        <v>8</v>
      </c>
      <c r="F2079" s="13">
        <v>8</v>
      </c>
      <c r="G2079" s="12" t="s">
        <v>9</v>
      </c>
      <c r="H2079" s="12" t="s">
        <v>2079</v>
      </c>
      <c r="I2079" s="12" t="s">
        <v>2080</v>
      </c>
      <c r="J2079" s="13">
        <f t="shared" si="165"/>
        <v>0</v>
      </c>
      <c r="K2079" s="14" t="str">
        <f t="shared" si="166"/>
        <v xml:space="preserve"> Equivalent</v>
      </c>
      <c r="L2079" s="4" t="s">
        <v>2239</v>
      </c>
      <c r="N2079" s="4" t="str">
        <f t="shared" si="162"/>
        <v>AE</v>
      </c>
      <c r="O2079" s="4" t="str">
        <f t="shared" si="163"/>
        <v>1</v>
      </c>
      <c r="P2079" s="4" t="str">
        <f t="shared" si="164"/>
        <v>E</v>
      </c>
    </row>
    <row r="2080" spans="1:16" s="4" customFormat="1" ht="18" customHeight="1" x14ac:dyDescent="0.35">
      <c r="A2080" s="11" t="s">
        <v>5350</v>
      </c>
      <c r="B2080" s="12" t="s">
        <v>920</v>
      </c>
      <c r="C2080" s="12" t="s">
        <v>799</v>
      </c>
      <c r="D2080" s="12" t="s">
        <v>800</v>
      </c>
      <c r="E2080" s="13">
        <v>48</v>
      </c>
      <c r="F2080" s="13">
        <v>48</v>
      </c>
      <c r="G2080" s="12" t="s">
        <v>18</v>
      </c>
      <c r="H2080" s="12" t="s">
        <v>2079</v>
      </c>
      <c r="I2080" s="12" t="s">
        <v>2080</v>
      </c>
      <c r="J2080" s="13">
        <f t="shared" si="165"/>
        <v>0</v>
      </c>
      <c r="K2080" s="14" t="str">
        <f t="shared" si="166"/>
        <v xml:space="preserve"> Equivalent</v>
      </c>
      <c r="L2080" s="4" t="s">
        <v>2239</v>
      </c>
      <c r="N2080" s="4" t="str">
        <f t="shared" si="162"/>
        <v>AE</v>
      </c>
      <c r="O2080" s="4" t="str">
        <f t="shared" si="163"/>
        <v>3</v>
      </c>
      <c r="P2080" s="4" t="str">
        <f t="shared" si="164"/>
        <v>E</v>
      </c>
    </row>
    <row r="2081" spans="1:16" s="4" customFormat="1" ht="18" customHeight="1" x14ac:dyDescent="0.35">
      <c r="A2081" s="11" t="s">
        <v>5351</v>
      </c>
      <c r="B2081" s="12" t="s">
        <v>921</v>
      </c>
      <c r="C2081" s="12" t="s">
        <v>781</v>
      </c>
      <c r="D2081" s="12" t="s">
        <v>782</v>
      </c>
      <c r="E2081" s="13">
        <v>44</v>
      </c>
      <c r="F2081" s="13">
        <v>44</v>
      </c>
      <c r="G2081" s="12" t="s">
        <v>18</v>
      </c>
      <c r="H2081" s="12" t="s">
        <v>2079</v>
      </c>
      <c r="I2081" s="12" t="s">
        <v>2080</v>
      </c>
      <c r="J2081" s="13">
        <f t="shared" si="165"/>
        <v>0</v>
      </c>
      <c r="K2081" s="14" t="str">
        <f t="shared" si="166"/>
        <v xml:space="preserve"> Equivalent</v>
      </c>
      <c r="L2081" s="4" t="s">
        <v>2239</v>
      </c>
      <c r="N2081" s="4" t="str">
        <f t="shared" si="162"/>
        <v>AE</v>
      </c>
      <c r="O2081" s="4" t="str">
        <f t="shared" si="163"/>
        <v>5</v>
      </c>
      <c r="P2081" s="4" t="str">
        <f t="shared" si="164"/>
        <v>E</v>
      </c>
    </row>
    <row r="2082" spans="1:16" s="4" customFormat="1" ht="18" customHeight="1" x14ac:dyDescent="0.35">
      <c r="A2082" s="11" t="s">
        <v>5352</v>
      </c>
      <c r="B2082" s="12" t="s">
        <v>922</v>
      </c>
      <c r="C2082" s="12" t="s">
        <v>830</v>
      </c>
      <c r="D2082" s="12" t="s">
        <v>831</v>
      </c>
      <c r="E2082" s="13">
        <v>80</v>
      </c>
      <c r="F2082" s="13">
        <v>80</v>
      </c>
      <c r="G2082" s="12" t="s">
        <v>18</v>
      </c>
      <c r="H2082" s="12" t="s">
        <v>2079</v>
      </c>
      <c r="I2082" s="12" t="s">
        <v>2080</v>
      </c>
      <c r="J2082" s="13">
        <f t="shared" si="165"/>
        <v>0</v>
      </c>
      <c r="K2082" s="14" t="str">
        <f t="shared" si="166"/>
        <v xml:space="preserve"> Equivalent</v>
      </c>
      <c r="L2082" s="4" t="s">
        <v>2239</v>
      </c>
      <c r="N2082" s="4" t="str">
        <f t="shared" si="162"/>
        <v>AE</v>
      </c>
      <c r="O2082" s="4" t="str">
        <f t="shared" si="163"/>
        <v>7</v>
      </c>
      <c r="P2082" s="4" t="str">
        <f t="shared" si="164"/>
        <v>E</v>
      </c>
    </row>
    <row r="2083" spans="1:16" s="4" customFormat="1" ht="18" customHeight="1" x14ac:dyDescent="0.35">
      <c r="A2083" s="11" t="s">
        <v>5353</v>
      </c>
      <c r="B2083" s="12" t="s">
        <v>923</v>
      </c>
      <c r="C2083" s="12" t="s">
        <v>830</v>
      </c>
      <c r="D2083" s="12" t="s">
        <v>831</v>
      </c>
      <c r="E2083" s="13">
        <v>19</v>
      </c>
      <c r="F2083" s="13">
        <v>19</v>
      </c>
      <c r="G2083" s="12" t="s">
        <v>18</v>
      </c>
      <c r="H2083" s="12" t="s">
        <v>2079</v>
      </c>
      <c r="I2083" s="12" t="s">
        <v>2080</v>
      </c>
      <c r="J2083" s="13">
        <f t="shared" si="165"/>
        <v>0</v>
      </c>
      <c r="K2083" s="14" t="str">
        <f t="shared" si="166"/>
        <v xml:space="preserve"> Equivalent</v>
      </c>
      <c r="L2083" s="4" t="s">
        <v>2239</v>
      </c>
      <c r="N2083" s="4" t="str">
        <f t="shared" si="162"/>
        <v>AE</v>
      </c>
      <c r="O2083" s="4" t="str">
        <f t="shared" si="163"/>
        <v>9</v>
      </c>
      <c r="P2083" s="4" t="str">
        <f t="shared" si="164"/>
        <v>E</v>
      </c>
    </row>
    <row r="2084" spans="1:16" s="4" customFormat="1" ht="18" customHeight="1" x14ac:dyDescent="0.35">
      <c r="A2084" s="11" t="s">
        <v>5354</v>
      </c>
      <c r="B2084" s="12" t="s">
        <v>924</v>
      </c>
      <c r="C2084" s="12" t="s">
        <v>781</v>
      </c>
      <c r="D2084" s="12" t="s">
        <v>782</v>
      </c>
      <c r="E2084" s="13">
        <v>127</v>
      </c>
      <c r="F2084" s="13">
        <v>127</v>
      </c>
      <c r="G2084" s="12" t="s">
        <v>18</v>
      </c>
      <c r="H2084" s="12" t="s">
        <v>2079</v>
      </c>
      <c r="I2084" s="12" t="s">
        <v>2080</v>
      </c>
      <c r="J2084" s="13">
        <f t="shared" si="165"/>
        <v>0</v>
      </c>
      <c r="K2084" s="14" t="str">
        <f t="shared" si="166"/>
        <v xml:space="preserve"> Equivalent</v>
      </c>
      <c r="L2084" s="4" t="s">
        <v>2239</v>
      </c>
      <c r="N2084" s="4" t="str">
        <f t="shared" si="162"/>
        <v>AE</v>
      </c>
      <c r="O2084" s="4" t="str">
        <f t="shared" si="163"/>
        <v>1</v>
      </c>
      <c r="P2084" s="4" t="str">
        <f t="shared" si="164"/>
        <v>E</v>
      </c>
    </row>
    <row r="2085" spans="1:16" s="4" customFormat="1" ht="18" customHeight="1" x14ac:dyDescent="0.35">
      <c r="A2085" s="11" t="s">
        <v>5355</v>
      </c>
      <c r="B2085" s="12" t="s">
        <v>5356</v>
      </c>
      <c r="C2085" s="12" t="s">
        <v>799</v>
      </c>
      <c r="D2085" s="12" t="s">
        <v>800</v>
      </c>
      <c r="E2085" s="13">
        <v>48</v>
      </c>
      <c r="F2085" s="13">
        <v>48</v>
      </c>
      <c r="G2085" s="12" t="s">
        <v>18</v>
      </c>
      <c r="H2085" s="12" t="s">
        <v>2079</v>
      </c>
      <c r="I2085" s="12" t="s">
        <v>2080</v>
      </c>
      <c r="J2085" s="13">
        <f t="shared" si="165"/>
        <v>0</v>
      </c>
      <c r="K2085" s="14" t="str">
        <f t="shared" si="166"/>
        <v xml:space="preserve"> Equivalent</v>
      </c>
      <c r="L2085" s="4" t="s">
        <v>2239</v>
      </c>
      <c r="N2085" s="4" t="str">
        <f t="shared" si="162"/>
        <v>AE</v>
      </c>
      <c r="O2085" s="4" t="str">
        <f t="shared" si="163"/>
        <v>3</v>
      </c>
      <c r="P2085" s="4" t="str">
        <f t="shared" si="164"/>
        <v>E</v>
      </c>
    </row>
    <row r="2086" spans="1:16" s="4" customFormat="1" ht="18" customHeight="1" x14ac:dyDescent="0.35">
      <c r="A2086" s="11" t="s">
        <v>5357</v>
      </c>
      <c r="B2086" s="12" t="s">
        <v>5358</v>
      </c>
      <c r="C2086" s="12" t="s">
        <v>799</v>
      </c>
      <c r="D2086" s="12" t="s">
        <v>800</v>
      </c>
      <c r="E2086" s="13">
        <v>48</v>
      </c>
      <c r="F2086" s="13">
        <v>48</v>
      </c>
      <c r="G2086" s="12" t="s">
        <v>18</v>
      </c>
      <c r="H2086" s="12" t="s">
        <v>2079</v>
      </c>
      <c r="I2086" s="12" t="s">
        <v>2080</v>
      </c>
      <c r="J2086" s="13">
        <f t="shared" si="165"/>
        <v>0</v>
      </c>
      <c r="K2086" s="14" t="str">
        <f t="shared" si="166"/>
        <v xml:space="preserve"> Equivalent</v>
      </c>
      <c r="L2086" s="4" t="s">
        <v>2239</v>
      </c>
      <c r="N2086" s="4" t="str">
        <f t="shared" si="162"/>
        <v>AE</v>
      </c>
      <c r="O2086" s="4" t="str">
        <f t="shared" si="163"/>
        <v>5</v>
      </c>
      <c r="P2086" s="4" t="str">
        <f t="shared" si="164"/>
        <v>E</v>
      </c>
    </row>
    <row r="2087" spans="1:16" s="4" customFormat="1" ht="18" customHeight="1" x14ac:dyDescent="0.35">
      <c r="A2087" s="11" t="s">
        <v>5359</v>
      </c>
      <c r="B2087" s="12" t="s">
        <v>925</v>
      </c>
      <c r="C2087" s="12" t="s">
        <v>5038</v>
      </c>
      <c r="D2087" s="12" t="s">
        <v>5039</v>
      </c>
      <c r="E2087" s="13">
        <v>30</v>
      </c>
      <c r="F2087" s="13">
        <v>30</v>
      </c>
      <c r="G2087" s="12" t="s">
        <v>18</v>
      </c>
      <c r="H2087" s="12" t="s">
        <v>2079</v>
      </c>
      <c r="I2087" s="12" t="s">
        <v>2080</v>
      </c>
      <c r="J2087" s="13">
        <f t="shared" si="165"/>
        <v>0</v>
      </c>
      <c r="K2087" s="14" t="str">
        <f t="shared" si="166"/>
        <v xml:space="preserve"> Equivalent</v>
      </c>
      <c r="L2087" s="4" t="s">
        <v>2239</v>
      </c>
      <c r="N2087" s="4" t="str">
        <f t="shared" si="162"/>
        <v>AE</v>
      </c>
      <c r="O2087" s="4" t="str">
        <f t="shared" si="163"/>
        <v>7</v>
      </c>
      <c r="P2087" s="4" t="str">
        <f t="shared" si="164"/>
        <v>E</v>
      </c>
    </row>
    <row r="2088" spans="1:16" s="4" customFormat="1" ht="18" customHeight="1" x14ac:dyDescent="0.35">
      <c r="A2088" s="11" t="s">
        <v>5360</v>
      </c>
      <c r="B2088" s="12" t="s">
        <v>926</v>
      </c>
      <c r="C2088" s="12" t="s">
        <v>799</v>
      </c>
      <c r="D2088" s="12" t="s">
        <v>800</v>
      </c>
      <c r="E2088" s="13">
        <v>48</v>
      </c>
      <c r="F2088" s="13">
        <v>48</v>
      </c>
      <c r="G2088" s="12" t="s">
        <v>18</v>
      </c>
      <c r="H2088" s="12" t="s">
        <v>2079</v>
      </c>
      <c r="I2088" s="12" t="s">
        <v>2080</v>
      </c>
      <c r="J2088" s="13">
        <f t="shared" si="165"/>
        <v>0</v>
      </c>
      <c r="K2088" s="14" t="str">
        <f t="shared" si="166"/>
        <v xml:space="preserve"> Equivalent</v>
      </c>
      <c r="L2088" s="4" t="s">
        <v>2239</v>
      </c>
      <c r="N2088" s="4" t="str">
        <f t="shared" si="162"/>
        <v>AE</v>
      </c>
      <c r="O2088" s="4" t="str">
        <f t="shared" si="163"/>
        <v>9</v>
      </c>
      <c r="P2088" s="4" t="str">
        <f t="shared" si="164"/>
        <v>E</v>
      </c>
    </row>
    <row r="2089" spans="1:16" s="4" customFormat="1" ht="18" customHeight="1" x14ac:dyDescent="0.35">
      <c r="A2089" s="11" t="s">
        <v>5361</v>
      </c>
      <c r="B2089" s="12" t="s">
        <v>927</v>
      </c>
      <c r="C2089" s="12" t="s">
        <v>2072</v>
      </c>
      <c r="D2089" s="12" t="s">
        <v>2073</v>
      </c>
      <c r="E2089" s="13">
        <v>141</v>
      </c>
      <c r="F2089" s="13">
        <v>141</v>
      </c>
      <c r="G2089" s="12" t="s">
        <v>18</v>
      </c>
      <c r="H2089" s="12" t="s">
        <v>2079</v>
      </c>
      <c r="I2089" s="12" t="s">
        <v>2080</v>
      </c>
      <c r="J2089" s="13">
        <f t="shared" si="165"/>
        <v>0</v>
      </c>
      <c r="K2089" s="14" t="str">
        <f t="shared" si="166"/>
        <v xml:space="preserve"> Equivalent</v>
      </c>
      <c r="L2089" s="4" t="s">
        <v>2239</v>
      </c>
      <c r="N2089" s="4" t="str">
        <f t="shared" si="162"/>
        <v>AE</v>
      </c>
      <c r="O2089" s="4" t="str">
        <f t="shared" si="163"/>
        <v>1</v>
      </c>
      <c r="P2089" s="4" t="str">
        <f t="shared" si="164"/>
        <v>E</v>
      </c>
    </row>
    <row r="2090" spans="1:16" s="4" customFormat="1" ht="18" customHeight="1" x14ac:dyDescent="0.35">
      <c r="A2090" s="11" t="s">
        <v>5362</v>
      </c>
      <c r="B2090" s="12" t="s">
        <v>928</v>
      </c>
      <c r="C2090" s="12" t="s">
        <v>799</v>
      </c>
      <c r="D2090" s="12" t="s">
        <v>800</v>
      </c>
      <c r="E2090" s="13">
        <v>48</v>
      </c>
      <c r="F2090" s="13">
        <v>48</v>
      </c>
      <c r="G2090" s="12" t="s">
        <v>18</v>
      </c>
      <c r="H2090" s="12" t="s">
        <v>2079</v>
      </c>
      <c r="I2090" s="12" t="s">
        <v>2080</v>
      </c>
      <c r="J2090" s="13">
        <f t="shared" si="165"/>
        <v>0</v>
      </c>
      <c r="K2090" s="14" t="str">
        <f t="shared" si="166"/>
        <v xml:space="preserve"> Equivalent</v>
      </c>
      <c r="L2090" s="4" t="s">
        <v>2239</v>
      </c>
      <c r="N2090" s="4" t="str">
        <f t="shared" si="162"/>
        <v>AE</v>
      </c>
      <c r="O2090" s="4" t="str">
        <f t="shared" si="163"/>
        <v>7</v>
      </c>
      <c r="P2090" s="4" t="str">
        <f t="shared" si="164"/>
        <v>E</v>
      </c>
    </row>
    <row r="2091" spans="1:16" s="4" customFormat="1" ht="18" customHeight="1" x14ac:dyDescent="0.35">
      <c r="A2091" s="11" t="s">
        <v>5363</v>
      </c>
      <c r="B2091" s="12" t="s">
        <v>929</v>
      </c>
      <c r="C2091" s="12" t="s">
        <v>799</v>
      </c>
      <c r="D2091" s="12" t="s">
        <v>800</v>
      </c>
      <c r="E2091" s="13">
        <v>48</v>
      </c>
      <c r="F2091" s="13">
        <v>48</v>
      </c>
      <c r="G2091" s="12" t="s">
        <v>18</v>
      </c>
      <c r="H2091" s="12" t="s">
        <v>2079</v>
      </c>
      <c r="I2091" s="12" t="s">
        <v>2080</v>
      </c>
      <c r="J2091" s="13">
        <f t="shared" si="165"/>
        <v>0</v>
      </c>
      <c r="K2091" s="14" t="str">
        <f t="shared" si="166"/>
        <v xml:space="preserve"> Equivalent</v>
      </c>
      <c r="L2091" s="4" t="s">
        <v>2239</v>
      </c>
      <c r="N2091" s="4" t="str">
        <f t="shared" si="162"/>
        <v>AE</v>
      </c>
      <c r="O2091" s="4" t="str">
        <f t="shared" si="163"/>
        <v>9</v>
      </c>
      <c r="P2091" s="4" t="str">
        <f t="shared" si="164"/>
        <v>E</v>
      </c>
    </row>
    <row r="2092" spans="1:16" s="4" customFormat="1" ht="18" customHeight="1" x14ac:dyDescent="0.35">
      <c r="A2092" s="11" t="s">
        <v>5364</v>
      </c>
      <c r="B2092" s="12" t="s">
        <v>930</v>
      </c>
      <c r="C2092" s="12" t="s">
        <v>799</v>
      </c>
      <c r="D2092" s="12" t="s">
        <v>800</v>
      </c>
      <c r="E2092" s="13">
        <v>48</v>
      </c>
      <c r="F2092" s="13">
        <v>48</v>
      </c>
      <c r="G2092" s="12" t="s">
        <v>18</v>
      </c>
      <c r="H2092" s="12" t="s">
        <v>2079</v>
      </c>
      <c r="I2092" s="12" t="s">
        <v>2080</v>
      </c>
      <c r="J2092" s="13">
        <f t="shared" si="165"/>
        <v>0</v>
      </c>
      <c r="K2092" s="14" t="str">
        <f t="shared" si="166"/>
        <v xml:space="preserve"> Equivalent</v>
      </c>
      <c r="L2092" s="4" t="s">
        <v>2239</v>
      </c>
      <c r="N2092" s="4" t="str">
        <f t="shared" si="162"/>
        <v>AE</v>
      </c>
      <c r="O2092" s="4" t="str">
        <f t="shared" si="163"/>
        <v>1</v>
      </c>
      <c r="P2092" s="4" t="str">
        <f t="shared" si="164"/>
        <v>E</v>
      </c>
    </row>
    <row r="2093" spans="1:16" s="4" customFormat="1" ht="18" customHeight="1" x14ac:dyDescent="0.35">
      <c r="A2093" s="11" t="s">
        <v>5365</v>
      </c>
      <c r="B2093" s="12" t="s">
        <v>5366</v>
      </c>
      <c r="C2093" s="12" t="s">
        <v>1742</v>
      </c>
      <c r="D2093" s="12" t="s">
        <v>1743</v>
      </c>
      <c r="E2093" s="13">
        <v>140</v>
      </c>
      <c r="F2093" s="13">
        <v>140</v>
      </c>
      <c r="G2093" s="12" t="s">
        <v>18</v>
      </c>
      <c r="H2093" s="12" t="s">
        <v>2079</v>
      </c>
      <c r="I2093" s="12" t="s">
        <v>2080</v>
      </c>
      <c r="J2093" s="13">
        <f t="shared" si="165"/>
        <v>0</v>
      </c>
      <c r="K2093" s="14" t="str">
        <f t="shared" si="166"/>
        <v xml:space="preserve"> Equivalent</v>
      </c>
      <c r="L2093" s="4" t="s">
        <v>2239</v>
      </c>
      <c r="N2093" s="4" t="str">
        <f t="shared" si="162"/>
        <v>AE</v>
      </c>
      <c r="O2093" s="4" t="str">
        <f t="shared" si="163"/>
        <v>3</v>
      </c>
      <c r="P2093" s="4" t="str">
        <f t="shared" si="164"/>
        <v>E</v>
      </c>
    </row>
    <row r="2094" spans="1:16" s="4" customFormat="1" ht="18" customHeight="1" x14ac:dyDescent="0.35">
      <c r="A2094" s="11" t="s">
        <v>5367</v>
      </c>
      <c r="B2094" s="12" t="s">
        <v>5368</v>
      </c>
      <c r="C2094" s="12" t="s">
        <v>827</v>
      </c>
      <c r="D2094" s="12" t="s">
        <v>828</v>
      </c>
      <c r="E2094" s="13">
        <v>20</v>
      </c>
      <c r="F2094" s="13">
        <v>20</v>
      </c>
      <c r="G2094" s="12" t="s">
        <v>18</v>
      </c>
      <c r="H2094" s="12" t="s">
        <v>2079</v>
      </c>
      <c r="I2094" s="12" t="s">
        <v>2080</v>
      </c>
      <c r="J2094" s="13">
        <f t="shared" si="165"/>
        <v>0</v>
      </c>
      <c r="K2094" s="14" t="str">
        <f t="shared" si="166"/>
        <v xml:space="preserve"> Equivalent</v>
      </c>
      <c r="L2094" s="4" t="s">
        <v>2239</v>
      </c>
      <c r="N2094" s="4" t="str">
        <f t="shared" si="162"/>
        <v>AE</v>
      </c>
      <c r="O2094" s="4" t="str">
        <f t="shared" si="163"/>
        <v>3</v>
      </c>
      <c r="P2094" s="4" t="str">
        <f t="shared" si="164"/>
        <v>E</v>
      </c>
    </row>
    <row r="2095" spans="1:16" s="4" customFormat="1" ht="18" customHeight="1" x14ac:dyDescent="0.35">
      <c r="A2095" s="11" t="s">
        <v>5369</v>
      </c>
      <c r="B2095" s="12" t="s">
        <v>931</v>
      </c>
      <c r="C2095" s="12" t="s">
        <v>485</v>
      </c>
      <c r="D2095" s="12" t="s">
        <v>486</v>
      </c>
      <c r="E2095" s="13">
        <v>145</v>
      </c>
      <c r="F2095" s="13">
        <v>145</v>
      </c>
      <c r="G2095" s="12" t="s">
        <v>18</v>
      </c>
      <c r="H2095" s="12" t="s">
        <v>2079</v>
      </c>
      <c r="I2095" s="12" t="s">
        <v>2080</v>
      </c>
      <c r="J2095" s="13">
        <f t="shared" si="165"/>
        <v>0</v>
      </c>
      <c r="K2095" s="14" t="str">
        <f t="shared" si="166"/>
        <v xml:space="preserve"> Equivalent</v>
      </c>
      <c r="L2095" s="4" t="s">
        <v>2239</v>
      </c>
      <c r="N2095" s="4" t="str">
        <f t="shared" si="162"/>
        <v>AE</v>
      </c>
      <c r="O2095" s="4" t="str">
        <f t="shared" si="163"/>
        <v>7</v>
      </c>
      <c r="P2095" s="4" t="str">
        <f t="shared" si="164"/>
        <v>E</v>
      </c>
    </row>
    <row r="2096" spans="1:16" s="4" customFormat="1" ht="18" customHeight="1" x14ac:dyDescent="0.35">
      <c r="A2096" s="11" t="s">
        <v>5370</v>
      </c>
      <c r="B2096" s="12" t="s">
        <v>932</v>
      </c>
      <c r="C2096" s="12" t="s">
        <v>827</v>
      </c>
      <c r="D2096" s="12" t="s">
        <v>828</v>
      </c>
      <c r="E2096" s="13">
        <v>80</v>
      </c>
      <c r="F2096" s="13">
        <v>80</v>
      </c>
      <c r="G2096" s="12" t="s">
        <v>18</v>
      </c>
      <c r="H2096" s="12" t="s">
        <v>2079</v>
      </c>
      <c r="I2096" s="12" t="s">
        <v>2080</v>
      </c>
      <c r="J2096" s="13">
        <f t="shared" si="165"/>
        <v>0</v>
      </c>
      <c r="K2096" s="14" t="str">
        <f t="shared" si="166"/>
        <v xml:space="preserve"> Equivalent</v>
      </c>
      <c r="L2096" s="4" t="s">
        <v>2239</v>
      </c>
      <c r="N2096" s="4" t="str">
        <f t="shared" si="162"/>
        <v>AE</v>
      </c>
      <c r="O2096" s="4" t="str">
        <f t="shared" si="163"/>
        <v>9</v>
      </c>
      <c r="P2096" s="4" t="str">
        <f t="shared" si="164"/>
        <v>E</v>
      </c>
    </row>
    <row r="2097" spans="1:16" s="4" customFormat="1" ht="18" customHeight="1" x14ac:dyDescent="0.35">
      <c r="A2097" s="11" t="s">
        <v>5371</v>
      </c>
      <c r="B2097" s="12" t="s">
        <v>5372</v>
      </c>
      <c r="C2097" s="12" t="s">
        <v>485</v>
      </c>
      <c r="D2097" s="12" t="s">
        <v>486</v>
      </c>
      <c r="E2097" s="13">
        <v>145</v>
      </c>
      <c r="F2097" s="13">
        <v>145</v>
      </c>
      <c r="G2097" s="12" t="s">
        <v>18</v>
      </c>
      <c r="H2097" s="12" t="s">
        <v>2079</v>
      </c>
      <c r="I2097" s="12" t="s">
        <v>2080</v>
      </c>
      <c r="J2097" s="13">
        <f t="shared" si="165"/>
        <v>0</v>
      </c>
      <c r="K2097" s="14" t="str">
        <f t="shared" si="166"/>
        <v xml:space="preserve"> Equivalent</v>
      </c>
      <c r="L2097" s="4" t="s">
        <v>2239</v>
      </c>
      <c r="N2097" s="4" t="str">
        <f t="shared" si="162"/>
        <v>AE</v>
      </c>
      <c r="O2097" s="4" t="str">
        <f t="shared" si="163"/>
        <v>1</v>
      </c>
      <c r="P2097" s="4" t="str">
        <f t="shared" si="164"/>
        <v>E</v>
      </c>
    </row>
    <row r="2098" spans="1:16" s="4" customFormat="1" ht="18" customHeight="1" x14ac:dyDescent="0.35">
      <c r="A2098" s="11" t="s">
        <v>5373</v>
      </c>
      <c r="B2098" s="12" t="s">
        <v>933</v>
      </c>
      <c r="C2098" s="12" t="s">
        <v>1748</v>
      </c>
      <c r="D2098" s="12" t="s">
        <v>1749</v>
      </c>
      <c r="E2098" s="13">
        <v>24</v>
      </c>
      <c r="F2098" s="13">
        <v>24</v>
      </c>
      <c r="G2098" s="12" t="s">
        <v>9</v>
      </c>
      <c r="H2098" s="12" t="s">
        <v>2079</v>
      </c>
      <c r="I2098" s="12" t="s">
        <v>2080</v>
      </c>
      <c r="J2098" s="13">
        <f t="shared" si="165"/>
        <v>0</v>
      </c>
      <c r="K2098" s="14" t="str">
        <f t="shared" si="166"/>
        <v xml:space="preserve"> Equivalent</v>
      </c>
      <c r="L2098" s="4" t="s">
        <v>2239</v>
      </c>
      <c r="N2098" s="4" t="str">
        <f t="shared" si="162"/>
        <v>AE</v>
      </c>
      <c r="O2098" s="4" t="str">
        <f t="shared" si="163"/>
        <v>3</v>
      </c>
      <c r="P2098" s="4" t="str">
        <f t="shared" si="164"/>
        <v>E</v>
      </c>
    </row>
    <row r="2099" spans="1:16" s="4" customFormat="1" ht="18" customHeight="1" x14ac:dyDescent="0.35">
      <c r="A2099" s="11" t="s">
        <v>5374</v>
      </c>
      <c r="B2099" s="12" t="s">
        <v>5375</v>
      </c>
      <c r="C2099" s="12" t="s">
        <v>830</v>
      </c>
      <c r="D2099" s="12" t="s">
        <v>831</v>
      </c>
      <c r="E2099" s="13">
        <v>70</v>
      </c>
      <c r="F2099" s="13">
        <v>70</v>
      </c>
      <c r="G2099" s="12" t="s">
        <v>18</v>
      </c>
      <c r="H2099" s="12" t="s">
        <v>2079</v>
      </c>
      <c r="I2099" s="12" t="s">
        <v>2080</v>
      </c>
      <c r="J2099" s="13">
        <f t="shared" si="165"/>
        <v>0</v>
      </c>
      <c r="K2099" s="14" t="str">
        <f t="shared" si="166"/>
        <v xml:space="preserve"> Equivalent</v>
      </c>
      <c r="L2099" s="4" t="s">
        <v>2239</v>
      </c>
      <c r="N2099" s="4" t="str">
        <f t="shared" si="162"/>
        <v>AE</v>
      </c>
      <c r="O2099" s="4" t="str">
        <f t="shared" si="163"/>
        <v>5</v>
      </c>
      <c r="P2099" s="4" t="str">
        <f t="shared" si="164"/>
        <v>E</v>
      </c>
    </row>
    <row r="2100" spans="1:16" s="4" customFormat="1" ht="18" customHeight="1" x14ac:dyDescent="0.35">
      <c r="A2100" s="11" t="s">
        <v>5376</v>
      </c>
      <c r="B2100" s="12" t="s">
        <v>934</v>
      </c>
      <c r="C2100" s="12" t="s">
        <v>5075</v>
      </c>
      <c r="D2100" s="12" t="s">
        <v>5076</v>
      </c>
      <c r="E2100" s="13">
        <v>79</v>
      </c>
      <c r="F2100" s="13">
        <v>79</v>
      </c>
      <c r="G2100" s="12" t="s">
        <v>18</v>
      </c>
      <c r="H2100" s="12" t="s">
        <v>2079</v>
      </c>
      <c r="I2100" s="12" t="s">
        <v>2080</v>
      </c>
      <c r="J2100" s="13">
        <f t="shared" si="165"/>
        <v>0</v>
      </c>
      <c r="K2100" s="14" t="str">
        <f t="shared" si="166"/>
        <v xml:space="preserve"> Equivalent</v>
      </c>
      <c r="L2100" s="4" t="s">
        <v>2239</v>
      </c>
      <c r="N2100" s="4" t="str">
        <f t="shared" si="162"/>
        <v>AE</v>
      </c>
      <c r="O2100" s="4" t="str">
        <f t="shared" si="163"/>
        <v>7</v>
      </c>
      <c r="P2100" s="4" t="str">
        <f t="shared" si="164"/>
        <v>E</v>
      </c>
    </row>
    <row r="2101" spans="1:16" s="4" customFormat="1" ht="18" customHeight="1" x14ac:dyDescent="0.35">
      <c r="A2101" s="11" t="s">
        <v>5377</v>
      </c>
      <c r="B2101" s="12" t="s">
        <v>935</v>
      </c>
      <c r="C2101" s="12" t="s">
        <v>830</v>
      </c>
      <c r="D2101" s="12" t="s">
        <v>831</v>
      </c>
      <c r="E2101" s="13">
        <v>80</v>
      </c>
      <c r="F2101" s="13">
        <v>80</v>
      </c>
      <c r="G2101" s="12" t="s">
        <v>18</v>
      </c>
      <c r="H2101" s="12" t="s">
        <v>2079</v>
      </c>
      <c r="I2101" s="12" t="s">
        <v>2080</v>
      </c>
      <c r="J2101" s="13">
        <f t="shared" si="165"/>
        <v>0</v>
      </c>
      <c r="K2101" s="14" t="str">
        <f t="shared" si="166"/>
        <v xml:space="preserve"> Equivalent</v>
      </c>
      <c r="L2101" s="4" t="s">
        <v>2239</v>
      </c>
      <c r="N2101" s="4" t="str">
        <f t="shared" si="162"/>
        <v>AE</v>
      </c>
      <c r="O2101" s="4" t="str">
        <f t="shared" si="163"/>
        <v>9</v>
      </c>
      <c r="P2101" s="4" t="str">
        <f t="shared" si="164"/>
        <v>E</v>
      </c>
    </row>
    <row r="2102" spans="1:16" s="4" customFormat="1" ht="18" customHeight="1" x14ac:dyDescent="0.35">
      <c r="A2102" s="11" t="s">
        <v>5378</v>
      </c>
      <c r="B2102" s="12" t="s">
        <v>5379</v>
      </c>
      <c r="C2102" s="12" t="s">
        <v>792</v>
      </c>
      <c r="D2102" s="12" t="s">
        <v>793</v>
      </c>
      <c r="E2102" s="13">
        <v>120</v>
      </c>
      <c r="F2102" s="13">
        <v>120</v>
      </c>
      <c r="G2102" s="12" t="s">
        <v>157</v>
      </c>
      <c r="H2102" s="12" t="s">
        <v>2079</v>
      </c>
      <c r="I2102" s="12" t="s">
        <v>2080</v>
      </c>
      <c r="J2102" s="13">
        <f t="shared" si="165"/>
        <v>0</v>
      </c>
      <c r="K2102" s="14" t="str">
        <f t="shared" si="166"/>
        <v xml:space="preserve"> Equivalent</v>
      </c>
      <c r="L2102" s="4" t="s">
        <v>2239</v>
      </c>
      <c r="N2102" s="4" t="str">
        <f t="shared" si="162"/>
        <v>AE</v>
      </c>
      <c r="O2102" s="4" t="str">
        <f t="shared" si="163"/>
        <v>3</v>
      </c>
      <c r="P2102" s="4" t="str">
        <f t="shared" si="164"/>
        <v>E</v>
      </c>
    </row>
    <row r="2103" spans="1:16" s="4" customFormat="1" ht="18" customHeight="1" x14ac:dyDescent="0.35">
      <c r="A2103" s="11" t="s">
        <v>5380</v>
      </c>
      <c r="B2103" s="12" t="s">
        <v>5381</v>
      </c>
      <c r="C2103" s="12" t="s">
        <v>799</v>
      </c>
      <c r="D2103" s="12" t="s">
        <v>800</v>
      </c>
      <c r="E2103" s="13">
        <v>16</v>
      </c>
      <c r="F2103" s="13">
        <v>16</v>
      </c>
      <c r="G2103" s="12" t="s">
        <v>18</v>
      </c>
      <c r="H2103" s="12" t="s">
        <v>2079</v>
      </c>
      <c r="I2103" s="12" t="s">
        <v>2080</v>
      </c>
      <c r="J2103" s="13">
        <f t="shared" si="165"/>
        <v>0</v>
      </c>
      <c r="K2103" s="14" t="str">
        <f t="shared" si="166"/>
        <v xml:space="preserve"> Equivalent</v>
      </c>
      <c r="L2103" s="4" t="s">
        <v>2239</v>
      </c>
      <c r="N2103" s="4" t="str">
        <f t="shared" si="162"/>
        <v>AE</v>
      </c>
      <c r="O2103" s="4" t="str">
        <f t="shared" si="163"/>
        <v>5</v>
      </c>
      <c r="P2103" s="4" t="str">
        <f t="shared" si="164"/>
        <v>E</v>
      </c>
    </row>
    <row r="2104" spans="1:16" s="4" customFormat="1" ht="18" customHeight="1" x14ac:dyDescent="0.35">
      <c r="A2104" s="11" t="s">
        <v>5382</v>
      </c>
      <c r="B2104" s="12" t="s">
        <v>936</v>
      </c>
      <c r="C2104" s="12" t="s">
        <v>802</v>
      </c>
      <c r="D2104" s="12" t="s">
        <v>803</v>
      </c>
      <c r="E2104" s="13">
        <v>80</v>
      </c>
      <c r="F2104" s="13">
        <v>80</v>
      </c>
      <c r="G2104" s="12" t="s">
        <v>157</v>
      </c>
      <c r="H2104" s="12" t="s">
        <v>2079</v>
      </c>
      <c r="I2104" s="12" t="s">
        <v>2080</v>
      </c>
      <c r="J2104" s="13">
        <f t="shared" si="165"/>
        <v>0</v>
      </c>
      <c r="K2104" s="14" t="str">
        <f t="shared" si="166"/>
        <v xml:space="preserve"> Equivalent</v>
      </c>
      <c r="L2104" s="4" t="s">
        <v>2239</v>
      </c>
      <c r="N2104" s="4" t="str">
        <f t="shared" si="162"/>
        <v>AE</v>
      </c>
      <c r="O2104" s="4" t="str">
        <f t="shared" si="163"/>
        <v>7</v>
      </c>
      <c r="P2104" s="4" t="str">
        <f t="shared" si="164"/>
        <v>E</v>
      </c>
    </row>
    <row r="2105" spans="1:16" s="4" customFormat="1" ht="18" customHeight="1" x14ac:dyDescent="0.35">
      <c r="A2105" s="11" t="s">
        <v>5383</v>
      </c>
      <c r="B2105" s="12" t="s">
        <v>937</v>
      </c>
      <c r="C2105" s="12" t="s">
        <v>830</v>
      </c>
      <c r="D2105" s="12" t="s">
        <v>831</v>
      </c>
      <c r="E2105" s="13">
        <v>80</v>
      </c>
      <c r="F2105" s="13">
        <v>80</v>
      </c>
      <c r="G2105" s="12" t="s">
        <v>18</v>
      </c>
      <c r="H2105" s="12" t="s">
        <v>2079</v>
      </c>
      <c r="I2105" s="12" t="s">
        <v>2080</v>
      </c>
      <c r="J2105" s="13">
        <f t="shared" si="165"/>
        <v>0</v>
      </c>
      <c r="K2105" s="14" t="str">
        <f t="shared" si="166"/>
        <v xml:space="preserve"> Equivalent</v>
      </c>
      <c r="L2105" s="4" t="s">
        <v>2239</v>
      </c>
      <c r="N2105" s="4" t="str">
        <f t="shared" si="162"/>
        <v>AE</v>
      </c>
      <c r="O2105" s="4" t="str">
        <f t="shared" si="163"/>
        <v>9</v>
      </c>
      <c r="P2105" s="4" t="str">
        <f t="shared" si="164"/>
        <v>E</v>
      </c>
    </row>
    <row r="2106" spans="1:16" s="4" customFormat="1" ht="18" customHeight="1" x14ac:dyDescent="0.35">
      <c r="A2106" s="11" t="s">
        <v>5384</v>
      </c>
      <c r="B2106" s="12" t="s">
        <v>938</v>
      </c>
      <c r="C2106" s="12" t="s">
        <v>802</v>
      </c>
      <c r="D2106" s="12" t="s">
        <v>803</v>
      </c>
      <c r="E2106" s="13">
        <v>144</v>
      </c>
      <c r="F2106" s="13">
        <v>144</v>
      </c>
      <c r="G2106" s="12" t="s">
        <v>157</v>
      </c>
      <c r="H2106" s="12" t="s">
        <v>2079</v>
      </c>
      <c r="I2106" s="12" t="s">
        <v>2080</v>
      </c>
      <c r="J2106" s="13">
        <f t="shared" si="165"/>
        <v>0</v>
      </c>
      <c r="K2106" s="14" t="str">
        <f t="shared" si="166"/>
        <v xml:space="preserve"> Equivalent</v>
      </c>
      <c r="L2106" s="4" t="s">
        <v>2239</v>
      </c>
      <c r="N2106" s="4" t="str">
        <f t="shared" si="162"/>
        <v>AE</v>
      </c>
      <c r="O2106" s="4" t="str">
        <f t="shared" si="163"/>
        <v>1</v>
      </c>
      <c r="P2106" s="4" t="str">
        <f t="shared" si="164"/>
        <v>E</v>
      </c>
    </row>
    <row r="2107" spans="1:16" s="4" customFormat="1" ht="18" customHeight="1" x14ac:dyDescent="0.35">
      <c r="A2107" s="11" t="s">
        <v>5385</v>
      </c>
      <c r="B2107" s="12" t="s">
        <v>939</v>
      </c>
      <c r="C2107" s="12" t="s">
        <v>802</v>
      </c>
      <c r="D2107" s="12" t="s">
        <v>803</v>
      </c>
      <c r="E2107" s="13">
        <v>144</v>
      </c>
      <c r="F2107" s="13">
        <v>144</v>
      </c>
      <c r="G2107" s="12" t="s">
        <v>157</v>
      </c>
      <c r="H2107" s="12" t="s">
        <v>2079</v>
      </c>
      <c r="I2107" s="12" t="s">
        <v>2080</v>
      </c>
      <c r="J2107" s="13">
        <f t="shared" si="165"/>
        <v>0</v>
      </c>
      <c r="K2107" s="14" t="str">
        <f t="shared" si="166"/>
        <v xml:space="preserve"> Equivalent</v>
      </c>
      <c r="L2107" s="4" t="s">
        <v>2239</v>
      </c>
      <c r="N2107" s="4" t="str">
        <f t="shared" si="162"/>
        <v>AE</v>
      </c>
      <c r="O2107" s="4" t="str">
        <f t="shared" si="163"/>
        <v>3</v>
      </c>
      <c r="P2107" s="4" t="str">
        <f t="shared" si="164"/>
        <v>E</v>
      </c>
    </row>
    <row r="2108" spans="1:16" s="4" customFormat="1" ht="18" customHeight="1" x14ac:dyDescent="0.35">
      <c r="A2108" s="11" t="s">
        <v>5386</v>
      </c>
      <c r="B2108" s="12" t="s">
        <v>940</v>
      </c>
      <c r="C2108" s="12" t="s">
        <v>3374</v>
      </c>
      <c r="D2108" s="12" t="s">
        <v>3375</v>
      </c>
      <c r="E2108" s="13">
        <v>12</v>
      </c>
      <c r="F2108" s="13">
        <v>12</v>
      </c>
      <c r="G2108" s="12" t="s">
        <v>9</v>
      </c>
      <c r="H2108" s="12" t="s">
        <v>2079</v>
      </c>
      <c r="I2108" s="12" t="s">
        <v>2080</v>
      </c>
      <c r="J2108" s="13">
        <f t="shared" si="165"/>
        <v>0</v>
      </c>
      <c r="K2108" s="14" t="str">
        <f t="shared" si="166"/>
        <v xml:space="preserve"> Equivalent</v>
      </c>
      <c r="L2108" s="4" t="s">
        <v>2239</v>
      </c>
      <c r="N2108" s="4" t="str">
        <f t="shared" si="162"/>
        <v>AE</v>
      </c>
      <c r="O2108" s="4" t="str">
        <f t="shared" si="163"/>
        <v>5</v>
      </c>
      <c r="P2108" s="4" t="str">
        <f t="shared" si="164"/>
        <v>E</v>
      </c>
    </row>
    <row r="2109" spans="1:16" s="4" customFormat="1" ht="18" customHeight="1" x14ac:dyDescent="0.35">
      <c r="A2109" s="11" t="s">
        <v>5387</v>
      </c>
      <c r="B2109" s="12" t="s">
        <v>5388</v>
      </c>
      <c r="C2109" s="12" t="s">
        <v>5389</v>
      </c>
      <c r="D2109" s="12" t="s">
        <v>5390</v>
      </c>
      <c r="E2109" s="13">
        <v>116</v>
      </c>
      <c r="F2109" s="13">
        <v>116</v>
      </c>
      <c r="G2109" s="12" t="s">
        <v>18</v>
      </c>
      <c r="H2109" s="12" t="s">
        <v>2079</v>
      </c>
      <c r="I2109" s="12" t="s">
        <v>2080</v>
      </c>
      <c r="J2109" s="13">
        <f t="shared" si="165"/>
        <v>0</v>
      </c>
      <c r="K2109" s="14" t="str">
        <f t="shared" si="166"/>
        <v xml:space="preserve"> Equivalent</v>
      </c>
      <c r="L2109" s="4" t="s">
        <v>2239</v>
      </c>
      <c r="N2109" s="4" t="str">
        <f t="shared" si="162"/>
        <v>AE</v>
      </c>
      <c r="O2109" s="4" t="str">
        <f t="shared" si="163"/>
        <v>7</v>
      </c>
      <c r="P2109" s="4" t="str">
        <f t="shared" si="164"/>
        <v>E</v>
      </c>
    </row>
    <row r="2110" spans="1:16" s="4" customFormat="1" ht="18" customHeight="1" x14ac:dyDescent="0.35">
      <c r="A2110" s="11" t="s">
        <v>5391</v>
      </c>
      <c r="B2110" s="12" t="s">
        <v>941</v>
      </c>
      <c r="C2110" s="12" t="s">
        <v>5185</v>
      </c>
      <c r="D2110" s="12" t="s">
        <v>5186</v>
      </c>
      <c r="E2110" s="13">
        <v>41</v>
      </c>
      <c r="F2110" s="20">
        <v>45</v>
      </c>
      <c r="G2110" s="12" t="s">
        <v>18</v>
      </c>
      <c r="H2110" s="12" t="s">
        <v>2079</v>
      </c>
      <c r="I2110" s="12" t="s">
        <v>2080</v>
      </c>
      <c r="J2110" s="13">
        <f t="shared" si="165"/>
        <v>4</v>
      </c>
      <c r="K2110" s="32" t="str">
        <f t="shared" si="166"/>
        <v>Excess</v>
      </c>
      <c r="L2110" s="4" t="s">
        <v>2239</v>
      </c>
      <c r="N2110" s="4" t="str">
        <f t="shared" si="162"/>
        <v>AE</v>
      </c>
      <c r="O2110" s="4" t="str">
        <f t="shared" si="163"/>
        <v>9</v>
      </c>
      <c r="P2110" s="4" t="str">
        <f t="shared" si="164"/>
        <v>E</v>
      </c>
    </row>
    <row r="2111" spans="1:16" s="4" customFormat="1" ht="18" customHeight="1" x14ac:dyDescent="0.35">
      <c r="A2111" s="11" t="s">
        <v>5392</v>
      </c>
      <c r="B2111" s="12" t="s">
        <v>942</v>
      </c>
      <c r="C2111" s="12" t="s">
        <v>338</v>
      </c>
      <c r="D2111" s="12" t="s">
        <v>339</v>
      </c>
      <c r="E2111" s="13">
        <v>140</v>
      </c>
      <c r="F2111" s="13">
        <v>140</v>
      </c>
      <c r="G2111" s="12" t="s">
        <v>18</v>
      </c>
      <c r="H2111" s="12" t="s">
        <v>2079</v>
      </c>
      <c r="I2111" s="12" t="s">
        <v>2080</v>
      </c>
      <c r="J2111" s="13">
        <f t="shared" si="165"/>
        <v>0</v>
      </c>
      <c r="K2111" s="14" t="str">
        <f t="shared" si="166"/>
        <v xml:space="preserve"> Equivalent</v>
      </c>
      <c r="L2111" s="4" t="s">
        <v>2239</v>
      </c>
      <c r="N2111" s="4" t="str">
        <f t="shared" si="162"/>
        <v>AE</v>
      </c>
      <c r="O2111" s="4" t="str">
        <f t="shared" si="163"/>
        <v>1</v>
      </c>
      <c r="P2111" s="4" t="str">
        <f t="shared" si="164"/>
        <v>E</v>
      </c>
    </row>
    <row r="2112" spans="1:16" s="4" customFormat="1" ht="18" customHeight="1" x14ac:dyDescent="0.35">
      <c r="A2112" s="11" t="s">
        <v>5393</v>
      </c>
      <c r="B2112" s="12" t="s">
        <v>943</v>
      </c>
      <c r="C2112" s="12" t="s">
        <v>830</v>
      </c>
      <c r="D2112" s="12" t="s">
        <v>831</v>
      </c>
      <c r="E2112" s="13">
        <v>80</v>
      </c>
      <c r="F2112" s="13">
        <v>80</v>
      </c>
      <c r="G2112" s="12" t="s">
        <v>18</v>
      </c>
      <c r="H2112" s="12" t="s">
        <v>2079</v>
      </c>
      <c r="I2112" s="12" t="s">
        <v>2080</v>
      </c>
      <c r="J2112" s="13">
        <f t="shared" si="165"/>
        <v>0</v>
      </c>
      <c r="K2112" s="14" t="str">
        <f t="shared" si="166"/>
        <v xml:space="preserve"> Equivalent</v>
      </c>
      <c r="L2112" s="4" t="s">
        <v>2239</v>
      </c>
      <c r="N2112" s="4" t="str">
        <f t="shared" si="162"/>
        <v>AE</v>
      </c>
      <c r="O2112" s="4" t="str">
        <f t="shared" si="163"/>
        <v>3</v>
      </c>
      <c r="P2112" s="4" t="str">
        <f t="shared" si="164"/>
        <v>E</v>
      </c>
    </row>
    <row r="2113" spans="1:16" s="4" customFormat="1" ht="18" customHeight="1" x14ac:dyDescent="0.35">
      <c r="A2113" s="11" t="s">
        <v>5394</v>
      </c>
      <c r="B2113" s="12" t="s">
        <v>946</v>
      </c>
      <c r="C2113" s="12" t="s">
        <v>3203</v>
      </c>
      <c r="D2113" s="12" t="s">
        <v>3204</v>
      </c>
      <c r="E2113" s="13">
        <v>30</v>
      </c>
      <c r="F2113" s="13">
        <v>30</v>
      </c>
      <c r="G2113" s="12" t="s">
        <v>18</v>
      </c>
      <c r="H2113" s="12" t="s">
        <v>2079</v>
      </c>
      <c r="I2113" s="12" t="s">
        <v>2080</v>
      </c>
      <c r="J2113" s="13">
        <f t="shared" si="165"/>
        <v>0</v>
      </c>
      <c r="K2113" s="14" t="str">
        <f t="shared" si="166"/>
        <v xml:space="preserve"> Equivalent</v>
      </c>
      <c r="L2113" s="4" t="s">
        <v>2239</v>
      </c>
      <c r="N2113" s="4" t="str">
        <f t="shared" si="162"/>
        <v>AE</v>
      </c>
      <c r="O2113" s="4" t="str">
        <f t="shared" si="163"/>
        <v>5</v>
      </c>
      <c r="P2113" s="4" t="str">
        <f t="shared" si="164"/>
        <v>E</v>
      </c>
    </row>
    <row r="2114" spans="1:16" s="4" customFormat="1" ht="18" customHeight="1" x14ac:dyDescent="0.35">
      <c r="A2114" s="11" t="s">
        <v>5395</v>
      </c>
      <c r="B2114" s="12" t="s">
        <v>949</v>
      </c>
      <c r="C2114" s="12" t="s">
        <v>799</v>
      </c>
      <c r="D2114" s="12" t="s">
        <v>800</v>
      </c>
      <c r="E2114" s="13">
        <v>48</v>
      </c>
      <c r="F2114" s="13">
        <v>48</v>
      </c>
      <c r="G2114" s="12" t="s">
        <v>18</v>
      </c>
      <c r="H2114" s="12" t="s">
        <v>2079</v>
      </c>
      <c r="I2114" s="12" t="s">
        <v>2080</v>
      </c>
      <c r="J2114" s="13">
        <f t="shared" si="165"/>
        <v>0</v>
      </c>
      <c r="K2114" s="14" t="str">
        <f t="shared" si="166"/>
        <v xml:space="preserve"> Equivalent</v>
      </c>
      <c r="L2114" s="4" t="s">
        <v>2239</v>
      </c>
      <c r="N2114" s="4" t="str">
        <f t="shared" si="162"/>
        <v>AE</v>
      </c>
      <c r="O2114" s="4" t="str">
        <f t="shared" si="163"/>
        <v>5</v>
      </c>
      <c r="P2114" s="4" t="str">
        <f t="shared" si="164"/>
        <v>F</v>
      </c>
    </row>
    <row r="2115" spans="1:16" s="4" customFormat="1" ht="18" customHeight="1" x14ac:dyDescent="0.35">
      <c r="A2115" s="11" t="s">
        <v>5396</v>
      </c>
      <c r="B2115" s="12" t="s">
        <v>950</v>
      </c>
      <c r="C2115" s="12" t="s">
        <v>830</v>
      </c>
      <c r="D2115" s="12" t="s">
        <v>831</v>
      </c>
      <c r="E2115" s="13">
        <v>80</v>
      </c>
      <c r="F2115" s="13">
        <v>80</v>
      </c>
      <c r="G2115" s="12" t="s">
        <v>18</v>
      </c>
      <c r="H2115" s="12" t="s">
        <v>2079</v>
      </c>
      <c r="I2115" s="12" t="s">
        <v>2080</v>
      </c>
      <c r="J2115" s="13">
        <f t="shared" si="165"/>
        <v>0</v>
      </c>
      <c r="K2115" s="14" t="str">
        <f t="shared" si="166"/>
        <v xml:space="preserve"> Equivalent</v>
      </c>
      <c r="L2115" s="4" t="s">
        <v>2239</v>
      </c>
      <c r="N2115" s="4" t="str">
        <f t="shared" ref="N2115:N2178" si="167">MID(B2115,1,2)</f>
        <v>AE</v>
      </c>
      <c r="O2115" s="4" t="str">
        <f t="shared" ref="O2115:O2178" si="168">MID(B2115,6,1)</f>
        <v>7</v>
      </c>
      <c r="P2115" s="4" t="str">
        <f t="shared" ref="P2115:P2178" si="169">MID(B2115,8,1)</f>
        <v>F</v>
      </c>
    </row>
    <row r="2116" spans="1:16" s="4" customFormat="1" ht="18" customHeight="1" x14ac:dyDescent="0.35">
      <c r="A2116" s="11" t="s">
        <v>5397</v>
      </c>
      <c r="B2116" s="12" t="s">
        <v>5398</v>
      </c>
      <c r="C2116" s="12" t="s">
        <v>1742</v>
      </c>
      <c r="D2116" s="12" t="s">
        <v>1743</v>
      </c>
      <c r="E2116" s="13">
        <v>140</v>
      </c>
      <c r="F2116" s="13">
        <v>140</v>
      </c>
      <c r="G2116" s="12" t="s">
        <v>18</v>
      </c>
      <c r="H2116" s="12" t="s">
        <v>2079</v>
      </c>
      <c r="I2116" s="12" t="s">
        <v>2080</v>
      </c>
      <c r="J2116" s="13">
        <f t="shared" si="165"/>
        <v>0</v>
      </c>
      <c r="K2116" s="14" t="str">
        <f t="shared" si="166"/>
        <v xml:space="preserve"> Equivalent</v>
      </c>
      <c r="L2116" s="4" t="s">
        <v>2239</v>
      </c>
      <c r="N2116" s="4" t="str">
        <f t="shared" si="167"/>
        <v>AE</v>
      </c>
      <c r="O2116" s="4" t="str">
        <f t="shared" si="168"/>
        <v>9</v>
      </c>
      <c r="P2116" s="4" t="str">
        <f t="shared" si="169"/>
        <v>F</v>
      </c>
    </row>
    <row r="2117" spans="1:16" s="4" customFormat="1" ht="18" customHeight="1" x14ac:dyDescent="0.35">
      <c r="A2117" s="11" t="s">
        <v>5399</v>
      </c>
      <c r="B2117" s="12" t="s">
        <v>951</v>
      </c>
      <c r="C2117" s="12" t="s">
        <v>799</v>
      </c>
      <c r="D2117" s="12" t="s">
        <v>800</v>
      </c>
      <c r="E2117" s="13">
        <v>48</v>
      </c>
      <c r="F2117" s="13">
        <v>48</v>
      </c>
      <c r="G2117" s="12" t="s">
        <v>18</v>
      </c>
      <c r="H2117" s="12" t="s">
        <v>2079</v>
      </c>
      <c r="I2117" s="12" t="s">
        <v>2080</v>
      </c>
      <c r="J2117" s="13">
        <f t="shared" si="165"/>
        <v>0</v>
      </c>
      <c r="K2117" s="14" t="str">
        <f t="shared" si="166"/>
        <v xml:space="preserve"> Equivalent</v>
      </c>
      <c r="L2117" s="4" t="s">
        <v>2239</v>
      </c>
      <c r="N2117" s="4" t="str">
        <f t="shared" si="167"/>
        <v>AE</v>
      </c>
      <c r="O2117" s="4" t="str">
        <f t="shared" si="168"/>
        <v>1</v>
      </c>
      <c r="P2117" s="4" t="str">
        <f t="shared" si="169"/>
        <v>F</v>
      </c>
    </row>
    <row r="2118" spans="1:16" s="4" customFormat="1" ht="18" customHeight="1" x14ac:dyDescent="0.35">
      <c r="A2118" s="11" t="s">
        <v>5400</v>
      </c>
      <c r="B2118" s="12" t="s">
        <v>952</v>
      </c>
      <c r="C2118" s="12" t="s">
        <v>4107</v>
      </c>
      <c r="D2118" s="12" t="s">
        <v>4108</v>
      </c>
      <c r="E2118" s="13">
        <v>90</v>
      </c>
      <c r="F2118" s="13">
        <v>90</v>
      </c>
      <c r="G2118" s="12" t="s">
        <v>18</v>
      </c>
      <c r="H2118" s="12" t="s">
        <v>2079</v>
      </c>
      <c r="I2118" s="12" t="s">
        <v>2080</v>
      </c>
      <c r="J2118" s="13">
        <f t="shared" si="165"/>
        <v>0</v>
      </c>
      <c r="K2118" s="14" t="str">
        <f t="shared" si="166"/>
        <v xml:space="preserve"> Equivalent</v>
      </c>
      <c r="L2118" s="4" t="s">
        <v>2239</v>
      </c>
      <c r="N2118" s="4" t="str">
        <f t="shared" si="167"/>
        <v>AE</v>
      </c>
      <c r="O2118" s="4" t="str">
        <f t="shared" si="168"/>
        <v>3</v>
      </c>
      <c r="P2118" s="4" t="str">
        <f t="shared" si="169"/>
        <v>F</v>
      </c>
    </row>
    <row r="2119" spans="1:16" s="4" customFormat="1" ht="18" customHeight="1" x14ac:dyDescent="0.35">
      <c r="A2119" s="11" t="s">
        <v>5401</v>
      </c>
      <c r="B2119" s="12" t="s">
        <v>953</v>
      </c>
      <c r="C2119" s="12" t="s">
        <v>1742</v>
      </c>
      <c r="D2119" s="12" t="s">
        <v>1743</v>
      </c>
      <c r="E2119" s="13">
        <v>140</v>
      </c>
      <c r="F2119" s="13">
        <v>140</v>
      </c>
      <c r="G2119" s="12" t="s">
        <v>18</v>
      </c>
      <c r="H2119" s="12" t="s">
        <v>2079</v>
      </c>
      <c r="I2119" s="12" t="s">
        <v>2080</v>
      </c>
      <c r="J2119" s="13">
        <f t="shared" si="165"/>
        <v>0</v>
      </c>
      <c r="K2119" s="14" t="str">
        <f t="shared" si="166"/>
        <v xml:space="preserve"> Equivalent</v>
      </c>
      <c r="L2119" s="4" t="s">
        <v>2239</v>
      </c>
      <c r="N2119" s="4" t="str">
        <f t="shared" si="167"/>
        <v>AE</v>
      </c>
      <c r="O2119" s="4" t="str">
        <f t="shared" si="168"/>
        <v>5</v>
      </c>
      <c r="P2119" s="4" t="str">
        <f t="shared" si="169"/>
        <v>F</v>
      </c>
    </row>
    <row r="2120" spans="1:16" s="4" customFormat="1" ht="18" customHeight="1" x14ac:dyDescent="0.35">
      <c r="A2120" s="11" t="s">
        <v>5402</v>
      </c>
      <c r="B2120" s="12" t="s">
        <v>954</v>
      </c>
      <c r="C2120" s="12" t="s">
        <v>3506</v>
      </c>
      <c r="D2120" s="12" t="s">
        <v>3507</v>
      </c>
      <c r="E2120" s="13">
        <v>54</v>
      </c>
      <c r="F2120" s="13">
        <v>54</v>
      </c>
      <c r="G2120" s="12" t="s">
        <v>18</v>
      </c>
      <c r="H2120" s="12" t="s">
        <v>2079</v>
      </c>
      <c r="I2120" s="12" t="s">
        <v>2080</v>
      </c>
      <c r="J2120" s="13">
        <f t="shared" si="165"/>
        <v>0</v>
      </c>
      <c r="K2120" s="14" t="str">
        <f t="shared" si="166"/>
        <v xml:space="preserve"> Equivalent</v>
      </c>
      <c r="L2120" s="4" t="s">
        <v>2239</v>
      </c>
      <c r="N2120" s="4" t="str">
        <f t="shared" si="167"/>
        <v>AE</v>
      </c>
      <c r="O2120" s="4" t="str">
        <f t="shared" si="168"/>
        <v>7</v>
      </c>
      <c r="P2120" s="4" t="str">
        <f t="shared" si="169"/>
        <v>F</v>
      </c>
    </row>
    <row r="2121" spans="1:16" s="4" customFormat="1" ht="18" customHeight="1" x14ac:dyDescent="0.35">
      <c r="A2121" s="11" t="s">
        <v>5403</v>
      </c>
      <c r="B2121" s="12" t="s">
        <v>955</v>
      </c>
      <c r="C2121" s="12" t="s">
        <v>1742</v>
      </c>
      <c r="D2121" s="12" t="s">
        <v>1743</v>
      </c>
      <c r="E2121" s="13">
        <v>140</v>
      </c>
      <c r="F2121" s="13">
        <v>140</v>
      </c>
      <c r="G2121" s="12" t="s">
        <v>18</v>
      </c>
      <c r="H2121" s="12" t="s">
        <v>2079</v>
      </c>
      <c r="I2121" s="12" t="s">
        <v>2080</v>
      </c>
      <c r="J2121" s="13">
        <f t="shared" si="165"/>
        <v>0</v>
      </c>
      <c r="K2121" s="14" t="str">
        <f t="shared" si="166"/>
        <v xml:space="preserve"> Equivalent</v>
      </c>
      <c r="L2121" s="4" t="s">
        <v>2239</v>
      </c>
      <c r="N2121" s="4" t="str">
        <f t="shared" si="167"/>
        <v>AE</v>
      </c>
      <c r="O2121" s="4" t="str">
        <f t="shared" si="168"/>
        <v>1</v>
      </c>
      <c r="P2121" s="4" t="str">
        <f t="shared" si="169"/>
        <v>F</v>
      </c>
    </row>
    <row r="2122" spans="1:16" s="4" customFormat="1" ht="18" customHeight="1" x14ac:dyDescent="0.35">
      <c r="A2122" s="11" t="s">
        <v>5404</v>
      </c>
      <c r="B2122" s="12" t="s">
        <v>5405</v>
      </c>
      <c r="C2122" s="12" t="s">
        <v>799</v>
      </c>
      <c r="D2122" s="12" t="s">
        <v>800</v>
      </c>
      <c r="E2122" s="13">
        <v>48</v>
      </c>
      <c r="F2122" s="13">
        <v>48</v>
      </c>
      <c r="G2122" s="12" t="s">
        <v>18</v>
      </c>
      <c r="H2122" s="12" t="s">
        <v>2079</v>
      </c>
      <c r="I2122" s="12" t="s">
        <v>2080</v>
      </c>
      <c r="J2122" s="13">
        <f t="shared" si="165"/>
        <v>0</v>
      </c>
      <c r="K2122" s="14" t="str">
        <f t="shared" si="166"/>
        <v xml:space="preserve"> Equivalent</v>
      </c>
      <c r="L2122" s="4" t="s">
        <v>2239</v>
      </c>
      <c r="N2122" s="4" t="str">
        <f t="shared" si="167"/>
        <v>AE</v>
      </c>
      <c r="O2122" s="4" t="str">
        <f t="shared" si="168"/>
        <v>3</v>
      </c>
      <c r="P2122" s="4" t="str">
        <f t="shared" si="169"/>
        <v>F</v>
      </c>
    </row>
    <row r="2123" spans="1:16" s="4" customFormat="1" ht="18" customHeight="1" x14ac:dyDescent="0.35">
      <c r="A2123" s="11" t="s">
        <v>5406</v>
      </c>
      <c r="B2123" s="12" t="s">
        <v>956</v>
      </c>
      <c r="C2123" s="12" t="s">
        <v>799</v>
      </c>
      <c r="D2123" s="12" t="s">
        <v>800</v>
      </c>
      <c r="E2123" s="13">
        <v>48</v>
      </c>
      <c r="F2123" s="13">
        <v>48</v>
      </c>
      <c r="G2123" s="12" t="s">
        <v>18</v>
      </c>
      <c r="H2123" s="12" t="s">
        <v>2079</v>
      </c>
      <c r="I2123" s="12" t="s">
        <v>2080</v>
      </c>
      <c r="J2123" s="13">
        <f t="shared" si="165"/>
        <v>0</v>
      </c>
      <c r="K2123" s="14" t="str">
        <f t="shared" si="166"/>
        <v xml:space="preserve"> Equivalent</v>
      </c>
      <c r="L2123" s="4" t="s">
        <v>2239</v>
      </c>
      <c r="N2123" s="4" t="str">
        <f t="shared" si="167"/>
        <v>AE</v>
      </c>
      <c r="O2123" s="4" t="str">
        <f t="shared" si="168"/>
        <v>5</v>
      </c>
      <c r="P2123" s="4" t="str">
        <f t="shared" si="169"/>
        <v>F</v>
      </c>
    </row>
    <row r="2124" spans="1:16" s="4" customFormat="1" ht="18" customHeight="1" x14ac:dyDescent="0.35">
      <c r="A2124" s="11" t="s">
        <v>5407</v>
      </c>
      <c r="B2124" s="12" t="s">
        <v>957</v>
      </c>
      <c r="C2124" s="12" t="s">
        <v>830</v>
      </c>
      <c r="D2124" s="12" t="s">
        <v>831</v>
      </c>
      <c r="E2124" s="13">
        <v>80</v>
      </c>
      <c r="F2124" s="13">
        <v>80</v>
      </c>
      <c r="G2124" s="12" t="s">
        <v>18</v>
      </c>
      <c r="H2124" s="12" t="s">
        <v>2079</v>
      </c>
      <c r="I2124" s="12" t="s">
        <v>2080</v>
      </c>
      <c r="J2124" s="13">
        <f t="shared" si="165"/>
        <v>0</v>
      </c>
      <c r="K2124" s="14" t="str">
        <f t="shared" si="166"/>
        <v xml:space="preserve"> Equivalent</v>
      </c>
      <c r="L2124" s="4" t="s">
        <v>2239</v>
      </c>
      <c r="N2124" s="4" t="str">
        <f t="shared" si="167"/>
        <v>AE</v>
      </c>
      <c r="O2124" s="4" t="str">
        <f t="shared" si="168"/>
        <v>7</v>
      </c>
      <c r="P2124" s="4" t="str">
        <f t="shared" si="169"/>
        <v>F</v>
      </c>
    </row>
    <row r="2125" spans="1:16" s="4" customFormat="1" ht="18" customHeight="1" x14ac:dyDescent="0.35">
      <c r="A2125" s="11" t="s">
        <v>5408</v>
      </c>
      <c r="B2125" s="12" t="s">
        <v>5409</v>
      </c>
      <c r="C2125" s="12" t="s">
        <v>3506</v>
      </c>
      <c r="D2125" s="12" t="s">
        <v>3507</v>
      </c>
      <c r="E2125" s="13">
        <v>54</v>
      </c>
      <c r="F2125" s="13">
        <v>54</v>
      </c>
      <c r="G2125" s="12" t="s">
        <v>18</v>
      </c>
      <c r="H2125" s="12" t="s">
        <v>2079</v>
      </c>
      <c r="I2125" s="12" t="s">
        <v>2080</v>
      </c>
      <c r="J2125" s="13">
        <f t="shared" si="165"/>
        <v>0</v>
      </c>
      <c r="K2125" s="14" t="str">
        <f t="shared" si="166"/>
        <v xml:space="preserve"> Equivalent</v>
      </c>
      <c r="L2125" s="4" t="s">
        <v>2239</v>
      </c>
      <c r="N2125" s="4" t="str">
        <f t="shared" si="167"/>
        <v>AE</v>
      </c>
      <c r="O2125" s="4" t="str">
        <f t="shared" si="168"/>
        <v>9</v>
      </c>
      <c r="P2125" s="4" t="str">
        <f t="shared" si="169"/>
        <v>F</v>
      </c>
    </row>
    <row r="2126" spans="1:16" s="4" customFormat="1" ht="18" customHeight="1" x14ac:dyDescent="0.35">
      <c r="A2126" s="11" t="s">
        <v>5410</v>
      </c>
      <c r="B2126" s="12" t="s">
        <v>5411</v>
      </c>
      <c r="C2126" s="12" t="s">
        <v>799</v>
      </c>
      <c r="D2126" s="12" t="s">
        <v>800</v>
      </c>
      <c r="E2126" s="13">
        <v>48</v>
      </c>
      <c r="F2126" s="13">
        <v>48</v>
      </c>
      <c r="G2126" s="12" t="s">
        <v>18</v>
      </c>
      <c r="H2126" s="12" t="s">
        <v>2079</v>
      </c>
      <c r="I2126" s="12" t="s">
        <v>2080</v>
      </c>
      <c r="J2126" s="13">
        <f t="shared" si="165"/>
        <v>0</v>
      </c>
      <c r="K2126" s="14" t="str">
        <f t="shared" si="166"/>
        <v xml:space="preserve"> Equivalent</v>
      </c>
      <c r="L2126" s="4" t="s">
        <v>2239</v>
      </c>
      <c r="N2126" s="4" t="str">
        <f t="shared" si="167"/>
        <v>AE</v>
      </c>
      <c r="O2126" s="4" t="str">
        <f t="shared" si="168"/>
        <v>1</v>
      </c>
      <c r="P2126" s="4" t="str">
        <f t="shared" si="169"/>
        <v>F</v>
      </c>
    </row>
    <row r="2127" spans="1:16" s="4" customFormat="1" ht="18" customHeight="1" x14ac:dyDescent="0.35">
      <c r="A2127" s="11" t="s">
        <v>5412</v>
      </c>
      <c r="B2127" s="12" t="s">
        <v>958</v>
      </c>
      <c r="C2127" s="12" t="s">
        <v>799</v>
      </c>
      <c r="D2127" s="12" t="s">
        <v>800</v>
      </c>
      <c r="E2127" s="13">
        <v>48</v>
      </c>
      <c r="F2127" s="13">
        <v>48</v>
      </c>
      <c r="G2127" s="12" t="s">
        <v>18</v>
      </c>
      <c r="H2127" s="12" t="s">
        <v>2079</v>
      </c>
      <c r="I2127" s="12" t="s">
        <v>2080</v>
      </c>
      <c r="J2127" s="13">
        <f t="shared" si="165"/>
        <v>0</v>
      </c>
      <c r="K2127" s="14" t="str">
        <f t="shared" si="166"/>
        <v xml:space="preserve"> Equivalent</v>
      </c>
      <c r="L2127" s="4" t="s">
        <v>2239</v>
      </c>
      <c r="N2127" s="4" t="str">
        <f t="shared" si="167"/>
        <v>AE</v>
      </c>
      <c r="O2127" s="4" t="str">
        <f t="shared" si="168"/>
        <v>3</v>
      </c>
      <c r="P2127" s="4" t="str">
        <f t="shared" si="169"/>
        <v>F</v>
      </c>
    </row>
    <row r="2128" spans="1:16" s="4" customFormat="1" ht="18" customHeight="1" x14ac:dyDescent="0.35">
      <c r="A2128" s="11" t="s">
        <v>5413</v>
      </c>
      <c r="B2128" s="12" t="s">
        <v>5414</v>
      </c>
      <c r="C2128" s="12" t="s">
        <v>1748</v>
      </c>
      <c r="D2128" s="12" t="s">
        <v>1749</v>
      </c>
      <c r="E2128" s="13">
        <v>8</v>
      </c>
      <c r="F2128" s="13">
        <v>8</v>
      </c>
      <c r="G2128" s="12" t="s">
        <v>9</v>
      </c>
      <c r="H2128" s="12" t="s">
        <v>2079</v>
      </c>
      <c r="I2128" s="12" t="s">
        <v>2080</v>
      </c>
      <c r="J2128" s="13">
        <f t="shared" si="165"/>
        <v>0</v>
      </c>
      <c r="K2128" s="14" t="str">
        <f t="shared" si="166"/>
        <v xml:space="preserve"> Equivalent</v>
      </c>
      <c r="L2128" s="4" t="s">
        <v>2239</v>
      </c>
      <c r="N2128" s="4" t="str">
        <f t="shared" si="167"/>
        <v>AE</v>
      </c>
      <c r="O2128" s="4" t="str">
        <f t="shared" si="168"/>
        <v>5</v>
      </c>
      <c r="P2128" s="4" t="str">
        <f t="shared" si="169"/>
        <v>F</v>
      </c>
    </row>
    <row r="2129" spans="1:16" s="4" customFormat="1" ht="18" customHeight="1" x14ac:dyDescent="0.35">
      <c r="A2129" s="11" t="s">
        <v>5415</v>
      </c>
      <c r="B2129" s="12" t="s">
        <v>5416</v>
      </c>
      <c r="C2129" s="12" t="s">
        <v>799</v>
      </c>
      <c r="D2129" s="12" t="s">
        <v>800</v>
      </c>
      <c r="E2129" s="13">
        <v>48</v>
      </c>
      <c r="F2129" s="13">
        <v>48</v>
      </c>
      <c r="G2129" s="12" t="s">
        <v>18</v>
      </c>
      <c r="H2129" s="12" t="s">
        <v>2079</v>
      </c>
      <c r="I2129" s="12" t="s">
        <v>2080</v>
      </c>
      <c r="J2129" s="13">
        <f t="shared" si="165"/>
        <v>0</v>
      </c>
      <c r="K2129" s="14" t="str">
        <f t="shared" si="166"/>
        <v xml:space="preserve"> Equivalent</v>
      </c>
      <c r="L2129" s="4" t="s">
        <v>2239</v>
      </c>
      <c r="N2129" s="4" t="str">
        <f t="shared" si="167"/>
        <v>AE</v>
      </c>
      <c r="O2129" s="4" t="str">
        <f t="shared" si="168"/>
        <v>9</v>
      </c>
      <c r="P2129" s="4" t="str">
        <f t="shared" si="169"/>
        <v>F</v>
      </c>
    </row>
    <row r="2130" spans="1:16" s="4" customFormat="1" ht="18" customHeight="1" x14ac:dyDescent="0.35">
      <c r="A2130" s="11" t="s">
        <v>5417</v>
      </c>
      <c r="B2130" s="12" t="s">
        <v>961</v>
      </c>
      <c r="C2130" s="12" t="s">
        <v>799</v>
      </c>
      <c r="D2130" s="12" t="s">
        <v>800</v>
      </c>
      <c r="E2130" s="13">
        <v>48</v>
      </c>
      <c r="F2130" s="13">
        <v>48</v>
      </c>
      <c r="G2130" s="12" t="s">
        <v>18</v>
      </c>
      <c r="H2130" s="12" t="s">
        <v>2079</v>
      </c>
      <c r="I2130" s="12" t="s">
        <v>2080</v>
      </c>
      <c r="J2130" s="13">
        <f t="shared" si="165"/>
        <v>0</v>
      </c>
      <c r="K2130" s="14" t="str">
        <f t="shared" si="166"/>
        <v xml:space="preserve"> Equivalent</v>
      </c>
      <c r="L2130" s="4" t="s">
        <v>2239</v>
      </c>
      <c r="N2130" s="4" t="str">
        <f t="shared" si="167"/>
        <v>AE</v>
      </c>
      <c r="O2130" s="4" t="str">
        <f t="shared" si="168"/>
        <v>1</v>
      </c>
      <c r="P2130" s="4" t="str">
        <f t="shared" si="169"/>
        <v>F</v>
      </c>
    </row>
    <row r="2131" spans="1:16" s="4" customFormat="1" ht="18" customHeight="1" x14ac:dyDescent="0.35">
      <c r="A2131" s="11" t="s">
        <v>5418</v>
      </c>
      <c r="B2131" s="12" t="s">
        <v>962</v>
      </c>
      <c r="C2131" s="12" t="s">
        <v>799</v>
      </c>
      <c r="D2131" s="12" t="s">
        <v>800</v>
      </c>
      <c r="E2131" s="13">
        <v>48</v>
      </c>
      <c r="F2131" s="13">
        <v>48</v>
      </c>
      <c r="G2131" s="12" t="s">
        <v>18</v>
      </c>
      <c r="H2131" s="12" t="s">
        <v>2079</v>
      </c>
      <c r="I2131" s="12" t="s">
        <v>2080</v>
      </c>
      <c r="J2131" s="13">
        <f t="shared" si="165"/>
        <v>0</v>
      </c>
      <c r="K2131" s="14" t="str">
        <f t="shared" si="166"/>
        <v xml:space="preserve"> Equivalent</v>
      </c>
      <c r="L2131" s="4" t="s">
        <v>2239</v>
      </c>
      <c r="N2131" s="4" t="str">
        <f t="shared" si="167"/>
        <v>AE</v>
      </c>
      <c r="O2131" s="4" t="str">
        <f t="shared" si="168"/>
        <v>3</v>
      </c>
      <c r="P2131" s="4" t="str">
        <f t="shared" si="169"/>
        <v>F</v>
      </c>
    </row>
    <row r="2132" spans="1:16" s="4" customFormat="1" ht="18" customHeight="1" x14ac:dyDescent="0.35">
      <c r="A2132" s="11" t="s">
        <v>5419</v>
      </c>
      <c r="B2132" s="12" t="s">
        <v>963</v>
      </c>
      <c r="C2132" s="12" t="s">
        <v>799</v>
      </c>
      <c r="D2132" s="12" t="s">
        <v>800</v>
      </c>
      <c r="E2132" s="13">
        <v>48</v>
      </c>
      <c r="F2132" s="13">
        <v>48</v>
      </c>
      <c r="G2132" s="12" t="s">
        <v>18</v>
      </c>
      <c r="H2132" s="12" t="s">
        <v>2079</v>
      </c>
      <c r="I2132" s="12" t="s">
        <v>2080</v>
      </c>
      <c r="J2132" s="13">
        <f t="shared" si="165"/>
        <v>0</v>
      </c>
      <c r="K2132" s="14" t="str">
        <f t="shared" si="166"/>
        <v xml:space="preserve"> Equivalent</v>
      </c>
      <c r="L2132" s="4" t="s">
        <v>2239</v>
      </c>
      <c r="N2132" s="4" t="str">
        <f t="shared" si="167"/>
        <v>AE</v>
      </c>
      <c r="O2132" s="4" t="str">
        <f t="shared" si="168"/>
        <v>3</v>
      </c>
      <c r="P2132" s="4" t="str">
        <f t="shared" si="169"/>
        <v>F</v>
      </c>
    </row>
    <row r="2133" spans="1:16" s="4" customFormat="1" ht="18" customHeight="1" x14ac:dyDescent="0.35">
      <c r="A2133" s="11" t="s">
        <v>5420</v>
      </c>
      <c r="B2133" s="12" t="s">
        <v>966</v>
      </c>
      <c r="C2133" s="12" t="s">
        <v>755</v>
      </c>
      <c r="D2133" s="12" t="s">
        <v>756</v>
      </c>
      <c r="E2133" s="13">
        <v>50</v>
      </c>
      <c r="F2133" s="13">
        <v>50</v>
      </c>
      <c r="G2133" s="12" t="s">
        <v>18</v>
      </c>
      <c r="H2133" s="12" t="s">
        <v>2079</v>
      </c>
      <c r="I2133" s="12" t="s">
        <v>2080</v>
      </c>
      <c r="J2133" s="13">
        <f t="shared" si="165"/>
        <v>0</v>
      </c>
      <c r="K2133" s="14" t="str">
        <f t="shared" si="166"/>
        <v xml:space="preserve"> Equivalent</v>
      </c>
      <c r="L2133" s="4" t="s">
        <v>2239</v>
      </c>
      <c r="N2133" s="4" t="str">
        <f t="shared" si="167"/>
        <v>AE</v>
      </c>
      <c r="O2133" s="4" t="str">
        <f t="shared" si="168"/>
        <v>5</v>
      </c>
      <c r="P2133" s="4" t="str">
        <f t="shared" si="169"/>
        <v>F</v>
      </c>
    </row>
    <row r="2134" spans="1:16" s="4" customFormat="1" ht="18" customHeight="1" x14ac:dyDescent="0.35">
      <c r="A2134" s="11" t="s">
        <v>5421</v>
      </c>
      <c r="B2134" s="12" t="s">
        <v>5422</v>
      </c>
      <c r="C2134" s="12" t="s">
        <v>959</v>
      </c>
      <c r="D2134" s="12" t="s">
        <v>960</v>
      </c>
      <c r="E2134" s="13">
        <v>7</v>
      </c>
      <c r="F2134" s="13">
        <v>7</v>
      </c>
      <c r="G2134" s="12" t="s">
        <v>18</v>
      </c>
      <c r="H2134" s="12" t="s">
        <v>2079</v>
      </c>
      <c r="I2134" s="12" t="s">
        <v>2080</v>
      </c>
      <c r="J2134" s="13">
        <f t="shared" si="165"/>
        <v>0</v>
      </c>
      <c r="K2134" s="14" t="str">
        <f t="shared" si="166"/>
        <v xml:space="preserve"> Equivalent</v>
      </c>
      <c r="L2134" s="4" t="s">
        <v>2239</v>
      </c>
      <c r="N2134" s="4" t="str">
        <f t="shared" si="167"/>
        <v>AE</v>
      </c>
      <c r="O2134" s="4" t="str">
        <f t="shared" si="168"/>
        <v>3</v>
      </c>
      <c r="P2134" s="4" t="str">
        <f t="shared" si="169"/>
        <v>F</v>
      </c>
    </row>
    <row r="2135" spans="1:16" s="4" customFormat="1" ht="18" customHeight="1" x14ac:dyDescent="0.35">
      <c r="A2135" s="11" t="s">
        <v>5423</v>
      </c>
      <c r="B2135" s="12" t="s">
        <v>967</v>
      </c>
      <c r="C2135" s="12" t="s">
        <v>1742</v>
      </c>
      <c r="D2135" s="12" t="s">
        <v>1743</v>
      </c>
      <c r="E2135" s="13">
        <v>140</v>
      </c>
      <c r="F2135" s="13">
        <v>140</v>
      </c>
      <c r="G2135" s="12" t="s">
        <v>18</v>
      </c>
      <c r="H2135" s="12" t="s">
        <v>2079</v>
      </c>
      <c r="I2135" s="12" t="s">
        <v>2080</v>
      </c>
      <c r="J2135" s="13">
        <f t="shared" si="165"/>
        <v>0</v>
      </c>
      <c r="K2135" s="14" t="str">
        <f t="shared" si="166"/>
        <v xml:space="preserve"> Equivalent</v>
      </c>
      <c r="L2135" s="4" t="s">
        <v>2239</v>
      </c>
      <c r="N2135" s="4" t="str">
        <f t="shared" si="167"/>
        <v>AE</v>
      </c>
      <c r="O2135" s="4" t="str">
        <f t="shared" si="168"/>
        <v>5</v>
      </c>
      <c r="P2135" s="4" t="str">
        <f t="shared" si="169"/>
        <v>F</v>
      </c>
    </row>
    <row r="2136" spans="1:16" s="4" customFormat="1" ht="18" customHeight="1" x14ac:dyDescent="0.35">
      <c r="A2136" s="11" t="s">
        <v>5424</v>
      </c>
      <c r="B2136" s="12" t="s">
        <v>968</v>
      </c>
      <c r="C2136" s="12" t="s">
        <v>3506</v>
      </c>
      <c r="D2136" s="12" t="s">
        <v>3507</v>
      </c>
      <c r="E2136" s="13">
        <v>53</v>
      </c>
      <c r="F2136" s="13">
        <v>53</v>
      </c>
      <c r="G2136" s="12" t="s">
        <v>18</v>
      </c>
      <c r="H2136" s="12" t="s">
        <v>2079</v>
      </c>
      <c r="I2136" s="12" t="s">
        <v>2080</v>
      </c>
      <c r="J2136" s="13">
        <f t="shared" si="165"/>
        <v>0</v>
      </c>
      <c r="K2136" s="14" t="str">
        <f t="shared" si="166"/>
        <v xml:space="preserve"> Equivalent</v>
      </c>
      <c r="L2136" s="4" t="s">
        <v>2239</v>
      </c>
      <c r="N2136" s="4" t="str">
        <f t="shared" si="167"/>
        <v>AE</v>
      </c>
      <c r="O2136" s="4" t="str">
        <f t="shared" si="168"/>
        <v>9</v>
      </c>
      <c r="P2136" s="4" t="str">
        <f t="shared" si="169"/>
        <v>F</v>
      </c>
    </row>
    <row r="2137" spans="1:16" s="4" customFormat="1" ht="18" customHeight="1" x14ac:dyDescent="0.35">
      <c r="A2137" s="11" t="s">
        <v>5425</v>
      </c>
      <c r="B2137" s="12" t="s">
        <v>5426</v>
      </c>
      <c r="C2137" s="12" t="s">
        <v>799</v>
      </c>
      <c r="D2137" s="12" t="s">
        <v>800</v>
      </c>
      <c r="E2137" s="13">
        <v>48</v>
      </c>
      <c r="F2137" s="13">
        <v>48</v>
      </c>
      <c r="G2137" s="12" t="s">
        <v>18</v>
      </c>
      <c r="H2137" s="12" t="s">
        <v>2079</v>
      </c>
      <c r="I2137" s="12" t="s">
        <v>2080</v>
      </c>
      <c r="J2137" s="13">
        <f t="shared" si="165"/>
        <v>0</v>
      </c>
      <c r="K2137" s="14" t="str">
        <f t="shared" si="166"/>
        <v xml:space="preserve"> Equivalent</v>
      </c>
      <c r="L2137" s="4" t="s">
        <v>2239</v>
      </c>
      <c r="N2137" s="4" t="str">
        <f t="shared" si="167"/>
        <v>AE</v>
      </c>
      <c r="O2137" s="4" t="str">
        <f t="shared" si="168"/>
        <v>1</v>
      </c>
      <c r="P2137" s="4" t="str">
        <f t="shared" si="169"/>
        <v>F</v>
      </c>
    </row>
    <row r="2138" spans="1:16" s="4" customFormat="1" ht="18" customHeight="1" x14ac:dyDescent="0.35">
      <c r="A2138" s="11" t="s">
        <v>5427</v>
      </c>
      <c r="B2138" s="12" t="s">
        <v>969</v>
      </c>
      <c r="C2138" s="12" t="s">
        <v>5185</v>
      </c>
      <c r="D2138" s="12" t="s">
        <v>5186</v>
      </c>
      <c r="E2138" s="13">
        <v>132</v>
      </c>
      <c r="F2138" s="13">
        <v>132</v>
      </c>
      <c r="G2138" s="12" t="s">
        <v>18</v>
      </c>
      <c r="H2138" s="12" t="s">
        <v>2079</v>
      </c>
      <c r="I2138" s="12" t="s">
        <v>2080</v>
      </c>
      <c r="J2138" s="13">
        <f t="shared" ref="J2138:J2201" si="170">F2138-E2138</f>
        <v>0</v>
      </c>
      <c r="K2138" s="14" t="str">
        <f t="shared" ref="K2138:K2201" si="171">IF(J2138=0," Equivalent",IF(J2138&gt;0,"Excess","Shortage"))</f>
        <v xml:space="preserve"> Equivalent</v>
      </c>
      <c r="L2138" s="4" t="s">
        <v>2239</v>
      </c>
      <c r="N2138" s="4" t="str">
        <f t="shared" si="167"/>
        <v>AE</v>
      </c>
      <c r="O2138" s="4" t="str">
        <f t="shared" si="168"/>
        <v>7</v>
      </c>
      <c r="P2138" s="4" t="str">
        <f t="shared" si="169"/>
        <v>F</v>
      </c>
    </row>
    <row r="2139" spans="1:16" s="4" customFormat="1" ht="18" customHeight="1" x14ac:dyDescent="0.35">
      <c r="A2139" s="11" t="s">
        <v>5428</v>
      </c>
      <c r="B2139" s="12" t="s">
        <v>970</v>
      </c>
      <c r="C2139" s="12" t="s">
        <v>5038</v>
      </c>
      <c r="D2139" s="12" t="s">
        <v>5039</v>
      </c>
      <c r="E2139" s="13">
        <v>90</v>
      </c>
      <c r="F2139" s="13">
        <v>90</v>
      </c>
      <c r="G2139" s="12" t="s">
        <v>18</v>
      </c>
      <c r="H2139" s="12" t="s">
        <v>2079</v>
      </c>
      <c r="I2139" s="12" t="s">
        <v>2080</v>
      </c>
      <c r="J2139" s="13">
        <f t="shared" si="170"/>
        <v>0</v>
      </c>
      <c r="K2139" s="14" t="str">
        <f t="shared" si="171"/>
        <v xml:space="preserve"> Equivalent</v>
      </c>
      <c r="L2139" s="4" t="s">
        <v>2239</v>
      </c>
      <c r="N2139" s="4" t="str">
        <f t="shared" si="167"/>
        <v>AE</v>
      </c>
      <c r="O2139" s="4" t="str">
        <f t="shared" si="168"/>
        <v>9</v>
      </c>
      <c r="P2139" s="4" t="str">
        <f t="shared" si="169"/>
        <v>F</v>
      </c>
    </row>
    <row r="2140" spans="1:16" s="4" customFormat="1" ht="18" customHeight="1" x14ac:dyDescent="0.35">
      <c r="A2140" s="11" t="s">
        <v>5429</v>
      </c>
      <c r="B2140" s="12" t="s">
        <v>971</v>
      </c>
      <c r="C2140" s="12" t="s">
        <v>5185</v>
      </c>
      <c r="D2140" s="12" t="s">
        <v>5186</v>
      </c>
      <c r="E2140" s="13">
        <v>120</v>
      </c>
      <c r="F2140" s="13">
        <v>120</v>
      </c>
      <c r="G2140" s="12" t="s">
        <v>18</v>
      </c>
      <c r="H2140" s="12" t="s">
        <v>2079</v>
      </c>
      <c r="I2140" s="12" t="s">
        <v>2080</v>
      </c>
      <c r="J2140" s="13">
        <f t="shared" si="170"/>
        <v>0</v>
      </c>
      <c r="K2140" s="14" t="str">
        <f t="shared" si="171"/>
        <v xml:space="preserve"> Equivalent</v>
      </c>
      <c r="L2140" s="4" t="s">
        <v>2239</v>
      </c>
      <c r="N2140" s="4" t="str">
        <f t="shared" si="167"/>
        <v>AE</v>
      </c>
      <c r="O2140" s="4" t="str">
        <f t="shared" si="168"/>
        <v>1</v>
      </c>
      <c r="P2140" s="4" t="str">
        <f t="shared" si="169"/>
        <v>F</v>
      </c>
    </row>
    <row r="2141" spans="1:16" s="4" customFormat="1" ht="18" customHeight="1" x14ac:dyDescent="0.35">
      <c r="A2141" s="11" t="s">
        <v>5430</v>
      </c>
      <c r="B2141" s="12" t="s">
        <v>972</v>
      </c>
      <c r="C2141" s="12" t="s">
        <v>3506</v>
      </c>
      <c r="D2141" s="12" t="s">
        <v>3507</v>
      </c>
      <c r="E2141" s="13">
        <v>54</v>
      </c>
      <c r="F2141" s="13">
        <v>54</v>
      </c>
      <c r="G2141" s="12" t="s">
        <v>18</v>
      </c>
      <c r="H2141" s="12" t="s">
        <v>2079</v>
      </c>
      <c r="I2141" s="12" t="s">
        <v>2080</v>
      </c>
      <c r="J2141" s="13">
        <f t="shared" si="170"/>
        <v>0</v>
      </c>
      <c r="K2141" s="14" t="str">
        <f t="shared" si="171"/>
        <v xml:space="preserve"> Equivalent</v>
      </c>
      <c r="L2141" s="4" t="s">
        <v>2239</v>
      </c>
      <c r="N2141" s="4" t="str">
        <f t="shared" si="167"/>
        <v>AE</v>
      </c>
      <c r="O2141" s="4" t="str">
        <f t="shared" si="168"/>
        <v>7</v>
      </c>
      <c r="P2141" s="4" t="str">
        <f t="shared" si="169"/>
        <v>F</v>
      </c>
    </row>
    <row r="2142" spans="1:16" s="4" customFormat="1" ht="18" customHeight="1" x14ac:dyDescent="0.35">
      <c r="A2142" s="11" t="s">
        <v>5431</v>
      </c>
      <c r="B2142" s="12" t="s">
        <v>973</v>
      </c>
      <c r="C2142" s="12" t="s">
        <v>3217</v>
      </c>
      <c r="D2142" s="12" t="s">
        <v>3218</v>
      </c>
      <c r="E2142" s="13">
        <v>54</v>
      </c>
      <c r="F2142" s="13">
        <v>54</v>
      </c>
      <c r="G2142" s="12" t="s">
        <v>18</v>
      </c>
      <c r="H2142" s="12" t="s">
        <v>2079</v>
      </c>
      <c r="I2142" s="12" t="s">
        <v>2080</v>
      </c>
      <c r="J2142" s="13">
        <f t="shared" si="170"/>
        <v>0</v>
      </c>
      <c r="K2142" s="14" t="str">
        <f t="shared" si="171"/>
        <v xml:space="preserve"> Equivalent</v>
      </c>
      <c r="L2142" s="4" t="s">
        <v>2239</v>
      </c>
      <c r="N2142" s="4" t="str">
        <f t="shared" si="167"/>
        <v>AE</v>
      </c>
      <c r="O2142" s="4" t="str">
        <f t="shared" si="168"/>
        <v>9</v>
      </c>
      <c r="P2142" s="4" t="str">
        <f t="shared" si="169"/>
        <v>F</v>
      </c>
    </row>
    <row r="2143" spans="1:16" s="4" customFormat="1" ht="18" customHeight="1" x14ac:dyDescent="0.35">
      <c r="A2143" s="11" t="s">
        <v>5432</v>
      </c>
      <c r="B2143" s="12" t="s">
        <v>974</v>
      </c>
      <c r="C2143" s="12" t="s">
        <v>2514</v>
      </c>
      <c r="D2143" s="12" t="s">
        <v>2515</v>
      </c>
      <c r="E2143" s="13">
        <v>15</v>
      </c>
      <c r="F2143" s="13">
        <v>15</v>
      </c>
      <c r="G2143" s="12" t="s">
        <v>18</v>
      </c>
      <c r="H2143" s="12" t="s">
        <v>2079</v>
      </c>
      <c r="I2143" s="12" t="s">
        <v>2080</v>
      </c>
      <c r="J2143" s="13">
        <f t="shared" si="170"/>
        <v>0</v>
      </c>
      <c r="K2143" s="14" t="str">
        <f t="shared" si="171"/>
        <v xml:space="preserve"> Equivalent</v>
      </c>
      <c r="L2143" s="4" t="s">
        <v>2239</v>
      </c>
      <c r="N2143" s="4" t="str">
        <f t="shared" si="167"/>
        <v>AE</v>
      </c>
      <c r="O2143" s="4" t="str">
        <f t="shared" si="168"/>
        <v>3</v>
      </c>
      <c r="P2143" s="4" t="str">
        <f t="shared" si="169"/>
        <v>F</v>
      </c>
    </row>
    <row r="2144" spans="1:16" s="4" customFormat="1" ht="18" customHeight="1" x14ac:dyDescent="0.35">
      <c r="A2144" s="11" t="s">
        <v>5433</v>
      </c>
      <c r="B2144" s="12" t="s">
        <v>5434</v>
      </c>
      <c r="C2144" s="12" t="s">
        <v>5435</v>
      </c>
      <c r="D2144" s="12" t="s">
        <v>5436</v>
      </c>
      <c r="E2144" s="13">
        <v>2</v>
      </c>
      <c r="F2144" s="13">
        <v>2</v>
      </c>
      <c r="G2144" s="12" t="s">
        <v>18</v>
      </c>
      <c r="H2144" s="12" t="s">
        <v>2079</v>
      </c>
      <c r="I2144" s="12" t="s">
        <v>2080</v>
      </c>
      <c r="J2144" s="13">
        <f t="shared" si="170"/>
        <v>0</v>
      </c>
      <c r="K2144" s="14" t="str">
        <f t="shared" si="171"/>
        <v xml:space="preserve"> Equivalent</v>
      </c>
      <c r="L2144" s="4" t="s">
        <v>2239</v>
      </c>
      <c r="N2144" s="4" t="str">
        <f t="shared" si="167"/>
        <v>AF</v>
      </c>
      <c r="O2144" s="4" t="str">
        <f t="shared" si="168"/>
        <v>0</v>
      </c>
      <c r="P2144" s="4" t="str">
        <f t="shared" si="169"/>
        <v>A</v>
      </c>
    </row>
    <row r="2145" spans="1:16" s="4" customFormat="1" ht="18" customHeight="1" x14ac:dyDescent="0.35">
      <c r="A2145" s="11" t="s">
        <v>5437</v>
      </c>
      <c r="B2145" s="12" t="s">
        <v>5438</v>
      </c>
      <c r="C2145" s="12" t="s">
        <v>5439</v>
      </c>
      <c r="D2145" s="12" t="s">
        <v>5440</v>
      </c>
      <c r="E2145" s="13">
        <v>2</v>
      </c>
      <c r="F2145" s="13">
        <v>3</v>
      </c>
      <c r="G2145" s="12" t="s">
        <v>9</v>
      </c>
      <c r="H2145" s="12" t="s">
        <v>2079</v>
      </c>
      <c r="I2145" s="12" t="s">
        <v>2080</v>
      </c>
      <c r="J2145" s="13">
        <f t="shared" si="170"/>
        <v>1</v>
      </c>
      <c r="K2145" s="32" t="str">
        <f t="shared" si="171"/>
        <v>Excess</v>
      </c>
      <c r="L2145" s="4" t="s">
        <v>2239</v>
      </c>
      <c r="N2145" s="4" t="str">
        <f t="shared" si="167"/>
        <v>AF</v>
      </c>
      <c r="O2145" s="4" t="str">
        <f t="shared" si="168"/>
        <v>2</v>
      </c>
      <c r="P2145" s="4" t="str">
        <f t="shared" si="169"/>
        <v>A</v>
      </c>
    </row>
    <row r="2146" spans="1:16" s="4" customFormat="1" ht="18" customHeight="1" x14ac:dyDescent="0.35">
      <c r="A2146" s="11" t="s">
        <v>5441</v>
      </c>
      <c r="B2146" s="12" t="s">
        <v>5442</v>
      </c>
      <c r="C2146" s="12" t="s">
        <v>1881</v>
      </c>
      <c r="D2146" s="12" t="s">
        <v>1882</v>
      </c>
      <c r="E2146" s="13">
        <v>9</v>
      </c>
      <c r="F2146" s="13">
        <v>9</v>
      </c>
      <c r="G2146" s="12" t="s">
        <v>9</v>
      </c>
      <c r="H2146" s="12" t="s">
        <v>2079</v>
      </c>
      <c r="I2146" s="12" t="s">
        <v>2080</v>
      </c>
      <c r="J2146" s="13">
        <f t="shared" si="170"/>
        <v>0</v>
      </c>
      <c r="K2146" s="14" t="str">
        <f t="shared" si="171"/>
        <v xml:space="preserve"> Equivalent</v>
      </c>
      <c r="L2146" s="4" t="s">
        <v>2239</v>
      </c>
      <c r="N2146" s="4" t="str">
        <f t="shared" si="167"/>
        <v>AF</v>
      </c>
      <c r="O2146" s="4" t="str">
        <f t="shared" si="168"/>
        <v>4</v>
      </c>
      <c r="P2146" s="4" t="str">
        <f t="shared" si="169"/>
        <v>A</v>
      </c>
    </row>
    <row r="2147" spans="1:16" s="4" customFormat="1" ht="18" customHeight="1" x14ac:dyDescent="0.35">
      <c r="A2147" s="11" t="s">
        <v>5443</v>
      </c>
      <c r="B2147" s="12" t="s">
        <v>5444</v>
      </c>
      <c r="C2147" s="12" t="s">
        <v>1892</v>
      </c>
      <c r="D2147" s="12" t="s">
        <v>1893</v>
      </c>
      <c r="E2147" s="13">
        <v>6</v>
      </c>
      <c r="F2147" s="13">
        <v>5</v>
      </c>
      <c r="G2147" s="12" t="s">
        <v>9</v>
      </c>
      <c r="H2147" s="12" t="s">
        <v>2079</v>
      </c>
      <c r="I2147" s="12" t="s">
        <v>2080</v>
      </c>
      <c r="J2147" s="13">
        <f t="shared" si="170"/>
        <v>-1</v>
      </c>
      <c r="K2147" s="31" t="str">
        <f t="shared" si="171"/>
        <v>Shortage</v>
      </c>
      <c r="L2147" s="4" t="s">
        <v>2239</v>
      </c>
      <c r="N2147" s="4" t="str">
        <f t="shared" si="167"/>
        <v>AF</v>
      </c>
      <c r="O2147" s="4" t="str">
        <f t="shared" si="168"/>
        <v>6</v>
      </c>
      <c r="P2147" s="4" t="str">
        <f t="shared" si="169"/>
        <v>A</v>
      </c>
    </row>
    <row r="2148" spans="1:16" s="4" customFormat="1" ht="18" customHeight="1" x14ac:dyDescent="0.35">
      <c r="A2148" s="11" t="s">
        <v>5445</v>
      </c>
      <c r="B2148" s="12" t="s">
        <v>1872</v>
      </c>
      <c r="C2148" s="12" t="s">
        <v>985</v>
      </c>
      <c r="D2148" s="12" t="s">
        <v>986</v>
      </c>
      <c r="E2148" s="13">
        <v>16</v>
      </c>
      <c r="F2148" s="13">
        <v>16</v>
      </c>
      <c r="G2148" s="12" t="s">
        <v>9</v>
      </c>
      <c r="H2148" s="12" t="s">
        <v>2079</v>
      </c>
      <c r="I2148" s="12" t="s">
        <v>2080</v>
      </c>
      <c r="J2148" s="13">
        <f t="shared" si="170"/>
        <v>0</v>
      </c>
      <c r="K2148" s="14" t="str">
        <f t="shared" si="171"/>
        <v xml:space="preserve"> Equivalent</v>
      </c>
      <c r="L2148" s="4" t="s">
        <v>2239</v>
      </c>
      <c r="N2148" s="4" t="str">
        <f t="shared" si="167"/>
        <v>AF</v>
      </c>
      <c r="O2148" s="4" t="str">
        <f t="shared" si="168"/>
        <v>8</v>
      </c>
      <c r="P2148" s="4" t="str">
        <f t="shared" si="169"/>
        <v>A</v>
      </c>
    </row>
    <row r="2149" spans="1:16" s="4" customFormat="1" ht="18" customHeight="1" x14ac:dyDescent="0.35">
      <c r="A2149" s="11" t="s">
        <v>5446</v>
      </c>
      <c r="B2149" s="12" t="s">
        <v>5447</v>
      </c>
      <c r="C2149" s="12" t="s">
        <v>1051</v>
      </c>
      <c r="D2149" s="12" t="s">
        <v>1052</v>
      </c>
      <c r="E2149" s="13">
        <v>18</v>
      </c>
      <c r="F2149" s="13">
        <v>18</v>
      </c>
      <c r="G2149" s="12" t="s">
        <v>9</v>
      </c>
      <c r="H2149" s="12" t="s">
        <v>2079</v>
      </c>
      <c r="I2149" s="12" t="s">
        <v>2080</v>
      </c>
      <c r="J2149" s="13">
        <f t="shared" si="170"/>
        <v>0</v>
      </c>
      <c r="K2149" s="14" t="str">
        <f t="shared" si="171"/>
        <v xml:space="preserve"> Equivalent</v>
      </c>
      <c r="L2149" s="4" t="s">
        <v>2239</v>
      </c>
      <c r="N2149" s="4" t="str">
        <f t="shared" si="167"/>
        <v>AF</v>
      </c>
      <c r="O2149" s="4" t="str">
        <f t="shared" si="168"/>
        <v>0</v>
      </c>
      <c r="P2149" s="4" t="str">
        <f t="shared" si="169"/>
        <v>A</v>
      </c>
    </row>
    <row r="2150" spans="1:16" s="4" customFormat="1" ht="18" customHeight="1" x14ac:dyDescent="0.35">
      <c r="A2150" s="11" t="s">
        <v>5448</v>
      </c>
      <c r="B2150" s="12" t="s">
        <v>1873</v>
      </c>
      <c r="C2150" s="12" t="s">
        <v>1037</v>
      </c>
      <c r="D2150" s="12" t="s">
        <v>1038</v>
      </c>
      <c r="E2150" s="13">
        <v>25</v>
      </c>
      <c r="F2150" s="13">
        <v>24</v>
      </c>
      <c r="G2150" s="12" t="s">
        <v>9</v>
      </c>
      <c r="H2150" s="12" t="s">
        <v>2079</v>
      </c>
      <c r="I2150" s="12" t="s">
        <v>2080</v>
      </c>
      <c r="J2150" s="13">
        <f t="shared" si="170"/>
        <v>-1</v>
      </c>
      <c r="K2150" s="31" t="str">
        <f t="shared" si="171"/>
        <v>Shortage</v>
      </c>
      <c r="L2150" s="4" t="s">
        <v>2239</v>
      </c>
      <c r="N2150" s="4" t="str">
        <f t="shared" si="167"/>
        <v>AF</v>
      </c>
      <c r="O2150" s="4" t="str">
        <f t="shared" si="168"/>
        <v>2</v>
      </c>
      <c r="P2150" s="4" t="str">
        <f t="shared" si="169"/>
        <v>A</v>
      </c>
    </row>
    <row r="2151" spans="1:16" s="4" customFormat="1" ht="18" customHeight="1" x14ac:dyDescent="0.35">
      <c r="A2151" s="11" t="s">
        <v>5449</v>
      </c>
      <c r="B2151" s="12" t="s">
        <v>1874</v>
      </c>
      <c r="C2151" s="12" t="s">
        <v>975</v>
      </c>
      <c r="D2151" s="12" t="s">
        <v>976</v>
      </c>
      <c r="E2151" s="13">
        <v>4</v>
      </c>
      <c r="F2151" s="13">
        <v>5</v>
      </c>
      <c r="G2151" s="12" t="s">
        <v>9</v>
      </c>
      <c r="H2151" s="12" t="s">
        <v>2079</v>
      </c>
      <c r="I2151" s="12" t="s">
        <v>2080</v>
      </c>
      <c r="J2151" s="13">
        <f t="shared" si="170"/>
        <v>1</v>
      </c>
      <c r="K2151" s="32" t="str">
        <f t="shared" si="171"/>
        <v>Excess</v>
      </c>
      <c r="L2151" s="4" t="s">
        <v>2239</v>
      </c>
      <c r="N2151" s="4" t="str">
        <f t="shared" si="167"/>
        <v>AF</v>
      </c>
      <c r="O2151" s="4" t="str">
        <f t="shared" si="168"/>
        <v>4</v>
      </c>
      <c r="P2151" s="4" t="str">
        <f t="shared" si="169"/>
        <v>A</v>
      </c>
    </row>
    <row r="2152" spans="1:16" s="4" customFormat="1" ht="18" customHeight="1" x14ac:dyDescent="0.35">
      <c r="A2152" s="11" t="s">
        <v>5450</v>
      </c>
      <c r="B2152" s="12" t="s">
        <v>5451</v>
      </c>
      <c r="C2152" s="12" t="s">
        <v>5452</v>
      </c>
      <c r="D2152" s="12" t="s">
        <v>5453</v>
      </c>
      <c r="E2152" s="13">
        <v>21</v>
      </c>
      <c r="F2152" s="13">
        <v>21</v>
      </c>
      <c r="G2152" s="12" t="s">
        <v>9</v>
      </c>
      <c r="H2152" s="12" t="s">
        <v>2079</v>
      </c>
      <c r="I2152" s="12" t="s">
        <v>2080</v>
      </c>
      <c r="J2152" s="13">
        <f t="shared" si="170"/>
        <v>0</v>
      </c>
      <c r="K2152" s="14" t="str">
        <f t="shared" si="171"/>
        <v xml:space="preserve"> Equivalent</v>
      </c>
      <c r="L2152" s="4" t="s">
        <v>2239</v>
      </c>
      <c r="N2152" s="4" t="str">
        <f t="shared" si="167"/>
        <v>AF</v>
      </c>
      <c r="O2152" s="4" t="str">
        <f t="shared" si="168"/>
        <v>6</v>
      </c>
      <c r="P2152" s="4" t="str">
        <f t="shared" si="169"/>
        <v>A</v>
      </c>
    </row>
    <row r="2153" spans="1:16" s="4" customFormat="1" ht="18" customHeight="1" x14ac:dyDescent="0.35">
      <c r="A2153" s="11" t="s">
        <v>5454</v>
      </c>
      <c r="B2153" s="12" t="s">
        <v>1877</v>
      </c>
      <c r="C2153" s="12" t="s">
        <v>1875</v>
      </c>
      <c r="D2153" s="12" t="s">
        <v>1876</v>
      </c>
      <c r="E2153" s="13">
        <v>30</v>
      </c>
      <c r="F2153" s="13">
        <v>30</v>
      </c>
      <c r="G2153" s="12" t="s">
        <v>157</v>
      </c>
      <c r="H2153" s="12" t="s">
        <v>2079</v>
      </c>
      <c r="I2153" s="12" t="s">
        <v>2080</v>
      </c>
      <c r="J2153" s="13">
        <f t="shared" si="170"/>
        <v>0</v>
      </c>
      <c r="K2153" s="14" t="str">
        <f t="shared" si="171"/>
        <v xml:space="preserve"> Equivalent</v>
      </c>
      <c r="L2153" s="4" t="s">
        <v>2239</v>
      </c>
      <c r="N2153" s="4" t="str">
        <f t="shared" si="167"/>
        <v>AF</v>
      </c>
      <c r="O2153" s="4" t="str">
        <f t="shared" si="168"/>
        <v>8</v>
      </c>
      <c r="P2153" s="4" t="str">
        <f t="shared" si="169"/>
        <v>A</v>
      </c>
    </row>
    <row r="2154" spans="1:16" s="4" customFormat="1" ht="18" customHeight="1" x14ac:dyDescent="0.35">
      <c r="A2154" s="11" t="s">
        <v>5455</v>
      </c>
      <c r="B2154" s="12" t="s">
        <v>5456</v>
      </c>
      <c r="C2154" s="12" t="s">
        <v>947</v>
      </c>
      <c r="D2154" s="12" t="s">
        <v>948</v>
      </c>
      <c r="E2154" s="13">
        <v>79.5</v>
      </c>
      <c r="F2154" s="13">
        <v>79.5</v>
      </c>
      <c r="G2154" s="12" t="s">
        <v>18</v>
      </c>
      <c r="H2154" s="12" t="s">
        <v>2079</v>
      </c>
      <c r="I2154" s="12" t="s">
        <v>2080</v>
      </c>
      <c r="J2154" s="13">
        <f t="shared" si="170"/>
        <v>0</v>
      </c>
      <c r="K2154" s="14" t="str">
        <f t="shared" si="171"/>
        <v xml:space="preserve"> Equivalent</v>
      </c>
      <c r="L2154" s="4" t="s">
        <v>2239</v>
      </c>
      <c r="N2154" s="4" t="str">
        <f t="shared" si="167"/>
        <v>AF</v>
      </c>
      <c r="O2154" s="4" t="str">
        <f t="shared" si="168"/>
        <v>0</v>
      </c>
      <c r="P2154" s="4" t="str">
        <f t="shared" si="169"/>
        <v>A</v>
      </c>
    </row>
    <row r="2155" spans="1:16" s="4" customFormat="1" ht="18" customHeight="1" x14ac:dyDescent="0.35">
      <c r="A2155" s="11" t="s">
        <v>5457</v>
      </c>
      <c r="B2155" s="12" t="s">
        <v>1878</v>
      </c>
      <c r="C2155" s="12" t="s">
        <v>5458</v>
      </c>
      <c r="D2155" s="12" t="s">
        <v>5459</v>
      </c>
      <c r="E2155" s="13">
        <v>29</v>
      </c>
      <c r="F2155" s="13">
        <v>29</v>
      </c>
      <c r="G2155" s="12" t="s">
        <v>18</v>
      </c>
      <c r="H2155" s="12" t="s">
        <v>2079</v>
      </c>
      <c r="I2155" s="12" t="s">
        <v>2080</v>
      </c>
      <c r="J2155" s="13">
        <f t="shared" si="170"/>
        <v>0</v>
      </c>
      <c r="K2155" s="14" t="str">
        <f t="shared" si="171"/>
        <v xml:space="preserve"> Equivalent</v>
      </c>
      <c r="L2155" s="4" t="s">
        <v>2239</v>
      </c>
      <c r="N2155" s="4" t="str">
        <f t="shared" si="167"/>
        <v>AF</v>
      </c>
      <c r="O2155" s="4" t="str">
        <f t="shared" si="168"/>
        <v>2</v>
      </c>
      <c r="P2155" s="4" t="str">
        <f t="shared" si="169"/>
        <v>A</v>
      </c>
    </row>
    <row r="2156" spans="1:16" s="4" customFormat="1" ht="18" customHeight="1" x14ac:dyDescent="0.35">
      <c r="A2156" s="11" t="s">
        <v>5460</v>
      </c>
      <c r="B2156" s="12" t="s">
        <v>1879</v>
      </c>
      <c r="C2156" s="12" t="s">
        <v>485</v>
      </c>
      <c r="D2156" s="12" t="s">
        <v>486</v>
      </c>
      <c r="E2156" s="13">
        <v>153.5</v>
      </c>
      <c r="F2156" s="13">
        <v>154.5</v>
      </c>
      <c r="G2156" s="12" t="s">
        <v>18</v>
      </c>
      <c r="H2156" s="12" t="s">
        <v>2079</v>
      </c>
      <c r="I2156" s="12" t="s">
        <v>2080</v>
      </c>
      <c r="J2156" s="13">
        <f t="shared" si="170"/>
        <v>1</v>
      </c>
      <c r="K2156" s="32" t="str">
        <f t="shared" si="171"/>
        <v>Excess</v>
      </c>
      <c r="L2156" s="4" t="s">
        <v>2239</v>
      </c>
      <c r="N2156" s="4" t="str">
        <f t="shared" si="167"/>
        <v>AF</v>
      </c>
      <c r="O2156" s="4" t="str">
        <f t="shared" si="168"/>
        <v>4</v>
      </c>
      <c r="P2156" s="4" t="str">
        <f t="shared" si="169"/>
        <v>A</v>
      </c>
    </row>
    <row r="2157" spans="1:16" s="4" customFormat="1" ht="18" customHeight="1" x14ac:dyDescent="0.35">
      <c r="A2157" s="11" t="s">
        <v>5461</v>
      </c>
      <c r="B2157" s="12" t="s">
        <v>1880</v>
      </c>
      <c r="C2157" s="12" t="s">
        <v>3635</v>
      </c>
      <c r="D2157" s="12" t="s">
        <v>3636</v>
      </c>
      <c r="E2157" s="13">
        <v>54</v>
      </c>
      <c r="F2157" s="13">
        <v>54</v>
      </c>
      <c r="G2157" s="12" t="s">
        <v>18</v>
      </c>
      <c r="H2157" s="12" t="s">
        <v>2079</v>
      </c>
      <c r="I2157" s="12" t="s">
        <v>2080</v>
      </c>
      <c r="J2157" s="13">
        <f t="shared" si="170"/>
        <v>0</v>
      </c>
      <c r="K2157" s="14" t="str">
        <f t="shared" si="171"/>
        <v xml:space="preserve"> Equivalent</v>
      </c>
      <c r="L2157" s="4" t="s">
        <v>2239</v>
      </c>
      <c r="N2157" s="4" t="str">
        <f t="shared" si="167"/>
        <v>AF</v>
      </c>
      <c r="O2157" s="4" t="str">
        <f t="shared" si="168"/>
        <v>6</v>
      </c>
      <c r="P2157" s="4" t="str">
        <f t="shared" si="169"/>
        <v>A</v>
      </c>
    </row>
    <row r="2158" spans="1:16" s="4" customFormat="1" ht="18" customHeight="1" x14ac:dyDescent="0.35">
      <c r="A2158" s="11" t="s">
        <v>5462</v>
      </c>
      <c r="B2158" s="12" t="s">
        <v>1883</v>
      </c>
      <c r="C2158" s="12" t="s">
        <v>857</v>
      </c>
      <c r="D2158" s="12" t="s">
        <v>858</v>
      </c>
      <c r="E2158" s="13">
        <v>79</v>
      </c>
      <c r="F2158" s="13">
        <v>79</v>
      </c>
      <c r="G2158" s="12" t="s">
        <v>18</v>
      </c>
      <c r="H2158" s="12" t="s">
        <v>2079</v>
      </c>
      <c r="I2158" s="12" t="s">
        <v>2080</v>
      </c>
      <c r="J2158" s="13">
        <f t="shared" si="170"/>
        <v>0</v>
      </c>
      <c r="K2158" s="14" t="str">
        <f t="shared" si="171"/>
        <v xml:space="preserve"> Equivalent</v>
      </c>
      <c r="L2158" s="4" t="s">
        <v>2239</v>
      </c>
      <c r="N2158" s="4" t="str">
        <f t="shared" si="167"/>
        <v>AF</v>
      </c>
      <c r="O2158" s="4" t="str">
        <f t="shared" si="168"/>
        <v>8</v>
      </c>
      <c r="P2158" s="4" t="str">
        <f t="shared" si="169"/>
        <v>A</v>
      </c>
    </row>
    <row r="2159" spans="1:16" s="4" customFormat="1" ht="18" customHeight="1" x14ac:dyDescent="0.35">
      <c r="A2159" s="11" t="s">
        <v>5463</v>
      </c>
      <c r="B2159" s="12" t="s">
        <v>1884</v>
      </c>
      <c r="C2159" s="12" t="s">
        <v>1904</v>
      </c>
      <c r="D2159" s="12" t="s">
        <v>1905</v>
      </c>
      <c r="E2159" s="13">
        <v>12</v>
      </c>
      <c r="F2159" s="13">
        <v>12</v>
      </c>
      <c r="G2159" s="12" t="s">
        <v>9</v>
      </c>
      <c r="H2159" s="12" t="s">
        <v>2079</v>
      </c>
      <c r="I2159" s="12" t="s">
        <v>2080</v>
      </c>
      <c r="J2159" s="13">
        <f t="shared" si="170"/>
        <v>0</v>
      </c>
      <c r="K2159" s="14" t="str">
        <f t="shared" si="171"/>
        <v xml:space="preserve"> Equivalent</v>
      </c>
      <c r="L2159" s="4" t="s">
        <v>2239</v>
      </c>
      <c r="N2159" s="4" t="str">
        <f t="shared" si="167"/>
        <v>AF</v>
      </c>
      <c r="O2159" s="4" t="str">
        <f t="shared" si="168"/>
        <v>0</v>
      </c>
      <c r="P2159" s="4" t="str">
        <f t="shared" si="169"/>
        <v>A</v>
      </c>
    </row>
    <row r="2160" spans="1:16" s="4" customFormat="1" ht="18" customHeight="1" x14ac:dyDescent="0.35">
      <c r="A2160" s="11" t="s">
        <v>5464</v>
      </c>
      <c r="B2160" s="12" t="s">
        <v>1887</v>
      </c>
      <c r="C2160" s="12" t="s">
        <v>5465</v>
      </c>
      <c r="D2160" s="12" t="s">
        <v>5466</v>
      </c>
      <c r="E2160" s="13">
        <v>7</v>
      </c>
      <c r="F2160" s="13">
        <v>7</v>
      </c>
      <c r="G2160" s="12" t="s">
        <v>9</v>
      </c>
      <c r="H2160" s="12" t="s">
        <v>2079</v>
      </c>
      <c r="I2160" s="12" t="s">
        <v>2080</v>
      </c>
      <c r="J2160" s="13">
        <f t="shared" si="170"/>
        <v>0</v>
      </c>
      <c r="K2160" s="14" t="str">
        <f t="shared" si="171"/>
        <v xml:space="preserve"> Equivalent</v>
      </c>
      <c r="L2160" s="4" t="s">
        <v>2239</v>
      </c>
      <c r="N2160" s="4" t="str">
        <f t="shared" si="167"/>
        <v>AF</v>
      </c>
      <c r="O2160" s="4" t="str">
        <f t="shared" si="168"/>
        <v>2</v>
      </c>
      <c r="P2160" s="4" t="str">
        <f t="shared" si="169"/>
        <v>A</v>
      </c>
    </row>
    <row r="2161" spans="1:16" s="4" customFormat="1" ht="18" customHeight="1" x14ac:dyDescent="0.35">
      <c r="A2161" s="11" t="s">
        <v>5467</v>
      </c>
      <c r="B2161" s="12" t="s">
        <v>5468</v>
      </c>
      <c r="C2161" s="12" t="s">
        <v>977</v>
      </c>
      <c r="D2161" s="12" t="s">
        <v>978</v>
      </c>
      <c r="E2161" s="13">
        <v>53.499000000000002</v>
      </c>
      <c r="F2161" s="13">
        <v>53.5</v>
      </c>
      <c r="G2161" s="12" t="s">
        <v>18</v>
      </c>
      <c r="H2161" s="12" t="s">
        <v>2079</v>
      </c>
      <c r="I2161" s="12" t="s">
        <v>2080</v>
      </c>
      <c r="J2161" s="13">
        <f t="shared" si="170"/>
        <v>9.9999999999766942E-4</v>
      </c>
      <c r="K2161" s="32" t="str">
        <f t="shared" si="171"/>
        <v>Excess</v>
      </c>
      <c r="L2161" s="4" t="s">
        <v>2239</v>
      </c>
      <c r="N2161" s="4" t="str">
        <f t="shared" si="167"/>
        <v>AF</v>
      </c>
      <c r="O2161" s="4" t="str">
        <f t="shared" si="168"/>
        <v>4</v>
      </c>
      <c r="P2161" s="4" t="str">
        <f t="shared" si="169"/>
        <v>A</v>
      </c>
    </row>
    <row r="2162" spans="1:16" s="4" customFormat="1" ht="18" customHeight="1" x14ac:dyDescent="0.35">
      <c r="A2162" s="11" t="s">
        <v>5469</v>
      </c>
      <c r="B2162" s="12" t="s">
        <v>5470</v>
      </c>
      <c r="C2162" s="12" t="s">
        <v>5471</v>
      </c>
      <c r="D2162" s="12" t="s">
        <v>5472</v>
      </c>
      <c r="E2162" s="13">
        <v>16.75</v>
      </c>
      <c r="F2162" s="13">
        <v>16.75</v>
      </c>
      <c r="G2162" s="12" t="s">
        <v>18</v>
      </c>
      <c r="H2162" s="12" t="s">
        <v>2079</v>
      </c>
      <c r="I2162" s="12" t="s">
        <v>2080</v>
      </c>
      <c r="J2162" s="13">
        <f t="shared" si="170"/>
        <v>0</v>
      </c>
      <c r="K2162" s="14" t="str">
        <f t="shared" si="171"/>
        <v xml:space="preserve"> Equivalent</v>
      </c>
      <c r="L2162" s="4" t="s">
        <v>2239</v>
      </c>
      <c r="N2162" s="4" t="str">
        <f t="shared" si="167"/>
        <v>AF</v>
      </c>
      <c r="O2162" s="4" t="str">
        <f t="shared" si="168"/>
        <v>6</v>
      </c>
      <c r="P2162" s="4" t="str">
        <f t="shared" si="169"/>
        <v>A</v>
      </c>
    </row>
    <row r="2163" spans="1:16" s="4" customFormat="1" ht="18" customHeight="1" x14ac:dyDescent="0.35">
      <c r="A2163" s="11" t="s">
        <v>5473</v>
      </c>
      <c r="B2163" s="12" t="s">
        <v>1890</v>
      </c>
      <c r="C2163" s="12" t="s">
        <v>5474</v>
      </c>
      <c r="D2163" s="12" t="s">
        <v>5475</v>
      </c>
      <c r="E2163" s="13">
        <v>23</v>
      </c>
      <c r="F2163" s="13">
        <v>23</v>
      </c>
      <c r="G2163" s="12" t="s">
        <v>9</v>
      </c>
      <c r="H2163" s="12" t="s">
        <v>2079</v>
      </c>
      <c r="I2163" s="12" t="s">
        <v>2080</v>
      </c>
      <c r="J2163" s="13">
        <f t="shared" si="170"/>
        <v>0</v>
      </c>
      <c r="K2163" s="14" t="str">
        <f t="shared" si="171"/>
        <v xml:space="preserve"> Equivalent</v>
      </c>
      <c r="L2163" s="4" t="s">
        <v>2239</v>
      </c>
      <c r="N2163" s="4" t="str">
        <f t="shared" si="167"/>
        <v>AF</v>
      </c>
      <c r="O2163" s="4" t="str">
        <f t="shared" si="168"/>
        <v>8</v>
      </c>
      <c r="P2163" s="4" t="str">
        <f t="shared" si="169"/>
        <v>A</v>
      </c>
    </row>
    <row r="2164" spans="1:16" s="4" customFormat="1" ht="18" customHeight="1" x14ac:dyDescent="0.35">
      <c r="A2164" s="11" t="s">
        <v>5476</v>
      </c>
      <c r="B2164" s="12" t="s">
        <v>1891</v>
      </c>
      <c r="C2164" s="12" t="s">
        <v>3635</v>
      </c>
      <c r="D2164" s="12" t="s">
        <v>3636</v>
      </c>
      <c r="E2164" s="13">
        <v>54</v>
      </c>
      <c r="F2164" s="13">
        <v>54</v>
      </c>
      <c r="G2164" s="12" t="s">
        <v>18</v>
      </c>
      <c r="H2164" s="12" t="s">
        <v>2079</v>
      </c>
      <c r="I2164" s="12" t="s">
        <v>2080</v>
      </c>
      <c r="J2164" s="13">
        <f t="shared" si="170"/>
        <v>0</v>
      </c>
      <c r="K2164" s="14" t="str">
        <f t="shared" si="171"/>
        <v xml:space="preserve"> Equivalent</v>
      </c>
      <c r="L2164" s="4" t="s">
        <v>2239</v>
      </c>
      <c r="N2164" s="4" t="str">
        <f t="shared" si="167"/>
        <v>AF</v>
      </c>
      <c r="O2164" s="4" t="str">
        <f t="shared" si="168"/>
        <v>0</v>
      </c>
      <c r="P2164" s="4" t="str">
        <f t="shared" si="169"/>
        <v>A</v>
      </c>
    </row>
    <row r="2165" spans="1:16" s="4" customFormat="1" ht="18" customHeight="1" x14ac:dyDescent="0.35">
      <c r="A2165" s="11" t="s">
        <v>5477</v>
      </c>
      <c r="B2165" s="12" t="s">
        <v>5478</v>
      </c>
      <c r="C2165" s="12" t="s">
        <v>725</v>
      </c>
      <c r="D2165" s="12" t="s">
        <v>726</v>
      </c>
      <c r="E2165" s="13">
        <v>16</v>
      </c>
      <c r="F2165" s="13">
        <v>16</v>
      </c>
      <c r="G2165" s="12" t="s">
        <v>18</v>
      </c>
      <c r="H2165" s="12" t="s">
        <v>2079</v>
      </c>
      <c r="I2165" s="12" t="s">
        <v>2080</v>
      </c>
      <c r="J2165" s="13">
        <f t="shared" si="170"/>
        <v>0</v>
      </c>
      <c r="K2165" s="14" t="str">
        <f t="shared" si="171"/>
        <v xml:space="preserve"> Equivalent</v>
      </c>
      <c r="L2165" s="4" t="s">
        <v>2239</v>
      </c>
      <c r="N2165" s="4" t="str">
        <f t="shared" si="167"/>
        <v>AF</v>
      </c>
      <c r="O2165" s="4" t="str">
        <f t="shared" si="168"/>
        <v>2</v>
      </c>
      <c r="P2165" s="4" t="str">
        <f t="shared" si="169"/>
        <v>A</v>
      </c>
    </row>
    <row r="2166" spans="1:16" s="4" customFormat="1" ht="18" customHeight="1" x14ac:dyDescent="0.35">
      <c r="A2166" s="11" t="s">
        <v>5479</v>
      </c>
      <c r="B2166" s="12" t="s">
        <v>1894</v>
      </c>
      <c r="C2166" s="12" t="s">
        <v>3635</v>
      </c>
      <c r="D2166" s="12" t="s">
        <v>3636</v>
      </c>
      <c r="E2166" s="13">
        <v>47</v>
      </c>
      <c r="F2166" s="13">
        <v>47</v>
      </c>
      <c r="G2166" s="12" t="s">
        <v>18</v>
      </c>
      <c r="H2166" s="12" t="s">
        <v>2079</v>
      </c>
      <c r="I2166" s="12" t="s">
        <v>2080</v>
      </c>
      <c r="J2166" s="13">
        <f t="shared" si="170"/>
        <v>0</v>
      </c>
      <c r="K2166" s="14" t="str">
        <f t="shared" si="171"/>
        <v xml:space="preserve"> Equivalent</v>
      </c>
      <c r="L2166" s="4" t="s">
        <v>2239</v>
      </c>
      <c r="N2166" s="4" t="str">
        <f t="shared" si="167"/>
        <v>AF</v>
      </c>
      <c r="O2166" s="4" t="str">
        <f t="shared" si="168"/>
        <v>4</v>
      </c>
      <c r="P2166" s="4" t="str">
        <f t="shared" si="169"/>
        <v>A</v>
      </c>
    </row>
    <row r="2167" spans="1:16" s="4" customFormat="1" ht="18" customHeight="1" x14ac:dyDescent="0.35">
      <c r="A2167" s="11" t="s">
        <v>5480</v>
      </c>
      <c r="B2167" s="12" t="s">
        <v>1897</v>
      </c>
      <c r="C2167" s="12" t="s">
        <v>1888</v>
      </c>
      <c r="D2167" s="12" t="s">
        <v>1889</v>
      </c>
      <c r="E2167" s="13">
        <v>4</v>
      </c>
      <c r="F2167" s="13">
        <v>7</v>
      </c>
      <c r="G2167" s="12" t="s">
        <v>9</v>
      </c>
      <c r="H2167" s="12" t="s">
        <v>2079</v>
      </c>
      <c r="I2167" s="12" t="s">
        <v>2080</v>
      </c>
      <c r="J2167" s="13">
        <f t="shared" si="170"/>
        <v>3</v>
      </c>
      <c r="K2167" s="32" t="str">
        <f t="shared" si="171"/>
        <v>Excess</v>
      </c>
      <c r="L2167" s="4" t="s">
        <v>2239</v>
      </c>
      <c r="N2167" s="4" t="str">
        <f t="shared" si="167"/>
        <v>AF</v>
      </c>
      <c r="O2167" s="4" t="str">
        <f t="shared" si="168"/>
        <v>6</v>
      </c>
      <c r="P2167" s="4" t="str">
        <f t="shared" si="169"/>
        <v>A</v>
      </c>
    </row>
    <row r="2168" spans="1:16" s="4" customFormat="1" ht="18" customHeight="1" x14ac:dyDescent="0.35">
      <c r="A2168" s="11" t="s">
        <v>5481</v>
      </c>
      <c r="B2168" s="12" t="s">
        <v>1900</v>
      </c>
      <c r="C2168" s="12" t="s">
        <v>3506</v>
      </c>
      <c r="D2168" s="12" t="s">
        <v>3507</v>
      </c>
      <c r="E2168" s="13">
        <v>51</v>
      </c>
      <c r="F2168" s="13">
        <v>51</v>
      </c>
      <c r="G2168" s="12" t="s">
        <v>18</v>
      </c>
      <c r="H2168" s="12" t="s">
        <v>2079</v>
      </c>
      <c r="I2168" s="12" t="s">
        <v>2080</v>
      </c>
      <c r="J2168" s="13">
        <f t="shared" si="170"/>
        <v>0</v>
      </c>
      <c r="K2168" s="14" t="str">
        <f t="shared" si="171"/>
        <v xml:space="preserve"> Equivalent</v>
      </c>
      <c r="L2168" s="4" t="s">
        <v>2239</v>
      </c>
      <c r="N2168" s="4" t="str">
        <f t="shared" si="167"/>
        <v>AF</v>
      </c>
      <c r="O2168" s="4" t="str">
        <f t="shared" si="168"/>
        <v>8</v>
      </c>
      <c r="P2168" s="4" t="str">
        <f t="shared" si="169"/>
        <v>A</v>
      </c>
    </row>
    <row r="2169" spans="1:16" s="4" customFormat="1" ht="18" customHeight="1" x14ac:dyDescent="0.35">
      <c r="A2169" s="11" t="s">
        <v>5482</v>
      </c>
      <c r="B2169" s="12" t="s">
        <v>1903</v>
      </c>
      <c r="C2169" s="12" t="s">
        <v>5483</v>
      </c>
      <c r="D2169" s="12" t="s">
        <v>5484</v>
      </c>
      <c r="E2169" s="13">
        <v>7</v>
      </c>
      <c r="F2169" s="13">
        <v>7</v>
      </c>
      <c r="G2169" s="12" t="s">
        <v>9</v>
      </c>
      <c r="H2169" s="12" t="s">
        <v>2079</v>
      </c>
      <c r="I2169" s="12" t="s">
        <v>2080</v>
      </c>
      <c r="J2169" s="13">
        <f t="shared" si="170"/>
        <v>0</v>
      </c>
      <c r="K2169" s="14" t="str">
        <f t="shared" si="171"/>
        <v xml:space="preserve"> Equivalent</v>
      </c>
      <c r="L2169" s="4" t="s">
        <v>2239</v>
      </c>
      <c r="N2169" s="4" t="str">
        <f t="shared" si="167"/>
        <v>AF</v>
      </c>
      <c r="O2169" s="4" t="str">
        <f t="shared" si="168"/>
        <v>0</v>
      </c>
      <c r="P2169" s="4" t="str">
        <f t="shared" si="169"/>
        <v>A</v>
      </c>
    </row>
    <row r="2170" spans="1:16" s="4" customFormat="1" ht="18" customHeight="1" x14ac:dyDescent="0.35">
      <c r="A2170" s="11" t="s">
        <v>5485</v>
      </c>
      <c r="B2170" s="12" t="s">
        <v>5486</v>
      </c>
      <c r="C2170" s="12" t="s">
        <v>2926</v>
      </c>
      <c r="D2170" s="12" t="s">
        <v>2927</v>
      </c>
      <c r="E2170" s="13">
        <v>6</v>
      </c>
      <c r="F2170" s="13">
        <v>6</v>
      </c>
      <c r="G2170" s="12" t="s">
        <v>9</v>
      </c>
      <c r="H2170" s="12" t="s">
        <v>2079</v>
      </c>
      <c r="I2170" s="12" t="s">
        <v>2080</v>
      </c>
      <c r="J2170" s="13">
        <f t="shared" si="170"/>
        <v>0</v>
      </c>
      <c r="K2170" s="14" t="str">
        <f t="shared" si="171"/>
        <v xml:space="preserve"> Equivalent</v>
      </c>
      <c r="L2170" s="4" t="s">
        <v>2239</v>
      </c>
      <c r="N2170" s="4" t="str">
        <f t="shared" si="167"/>
        <v>AF</v>
      </c>
      <c r="O2170" s="4" t="str">
        <f t="shared" si="168"/>
        <v>2</v>
      </c>
      <c r="P2170" s="4" t="str">
        <f t="shared" si="169"/>
        <v>A</v>
      </c>
    </row>
    <row r="2171" spans="1:16" s="4" customFormat="1" ht="18" customHeight="1" x14ac:dyDescent="0.35">
      <c r="A2171" s="11" t="s">
        <v>5487</v>
      </c>
      <c r="B2171" s="12" t="s">
        <v>5488</v>
      </c>
      <c r="C2171" s="12" t="s">
        <v>380</v>
      </c>
      <c r="D2171" s="12" t="s">
        <v>381</v>
      </c>
      <c r="E2171" s="13">
        <v>0.43</v>
      </c>
      <c r="F2171" s="13">
        <v>0.42</v>
      </c>
      <c r="G2171" s="12" t="s">
        <v>18</v>
      </c>
      <c r="H2171" s="12" t="s">
        <v>2079</v>
      </c>
      <c r="I2171" s="12" t="s">
        <v>2080</v>
      </c>
      <c r="J2171" s="13">
        <f t="shared" si="170"/>
        <v>-1.0000000000000009E-2</v>
      </c>
      <c r="K2171" s="31" t="str">
        <f t="shared" si="171"/>
        <v>Shortage</v>
      </c>
      <c r="L2171" s="4" t="s">
        <v>2239</v>
      </c>
      <c r="N2171" s="4" t="str">
        <f t="shared" si="167"/>
        <v>AF</v>
      </c>
      <c r="O2171" s="4" t="str">
        <f t="shared" si="168"/>
        <v>4</v>
      </c>
      <c r="P2171" s="4" t="str">
        <f t="shared" si="169"/>
        <v>A</v>
      </c>
    </row>
    <row r="2172" spans="1:16" s="4" customFormat="1" ht="18" customHeight="1" x14ac:dyDescent="0.35">
      <c r="A2172" s="11" t="s">
        <v>5489</v>
      </c>
      <c r="B2172" s="12" t="s">
        <v>1906</v>
      </c>
      <c r="C2172" s="12" t="s">
        <v>1911</v>
      </c>
      <c r="D2172" s="12" t="s">
        <v>1912</v>
      </c>
      <c r="E2172" s="13">
        <v>23</v>
      </c>
      <c r="F2172" s="13">
        <v>24</v>
      </c>
      <c r="G2172" s="12" t="s">
        <v>9</v>
      </c>
      <c r="H2172" s="12" t="s">
        <v>2079</v>
      </c>
      <c r="I2172" s="12" t="s">
        <v>2080</v>
      </c>
      <c r="J2172" s="13">
        <f t="shared" si="170"/>
        <v>1</v>
      </c>
      <c r="K2172" s="32" t="str">
        <f t="shared" si="171"/>
        <v>Excess</v>
      </c>
      <c r="L2172" s="4" t="s">
        <v>2239</v>
      </c>
      <c r="N2172" s="4" t="str">
        <f t="shared" si="167"/>
        <v>AF</v>
      </c>
      <c r="O2172" s="4" t="str">
        <f t="shared" si="168"/>
        <v>6</v>
      </c>
      <c r="P2172" s="4" t="str">
        <f t="shared" si="169"/>
        <v>A</v>
      </c>
    </row>
    <row r="2173" spans="1:16" s="4" customFormat="1" ht="18" customHeight="1" x14ac:dyDescent="0.35">
      <c r="A2173" s="11" t="s">
        <v>5490</v>
      </c>
      <c r="B2173" s="12" t="s">
        <v>1907</v>
      </c>
      <c r="C2173" s="12" t="s">
        <v>1901</v>
      </c>
      <c r="D2173" s="12" t="s">
        <v>1902</v>
      </c>
      <c r="E2173" s="13">
        <v>1</v>
      </c>
      <c r="F2173" s="13">
        <v>1</v>
      </c>
      <c r="G2173" s="12" t="s">
        <v>9</v>
      </c>
      <c r="H2173" s="12" t="s">
        <v>2079</v>
      </c>
      <c r="I2173" s="12" t="s">
        <v>2080</v>
      </c>
      <c r="J2173" s="13">
        <f t="shared" si="170"/>
        <v>0</v>
      </c>
      <c r="K2173" s="14" t="str">
        <f t="shared" si="171"/>
        <v xml:space="preserve"> Equivalent</v>
      </c>
      <c r="L2173" s="4" t="s">
        <v>2239</v>
      </c>
      <c r="N2173" s="4" t="str">
        <f t="shared" si="167"/>
        <v>AF</v>
      </c>
      <c r="O2173" s="4" t="str">
        <f t="shared" si="168"/>
        <v>8</v>
      </c>
      <c r="P2173" s="4" t="str">
        <f t="shared" si="169"/>
        <v>A</v>
      </c>
    </row>
    <row r="2174" spans="1:16" s="4" customFormat="1" ht="18" customHeight="1" x14ac:dyDescent="0.35">
      <c r="A2174" s="11" t="s">
        <v>5491</v>
      </c>
      <c r="B2174" s="12" t="s">
        <v>2062</v>
      </c>
      <c r="C2174" s="12" t="s">
        <v>2096</v>
      </c>
      <c r="D2174" s="12" t="s">
        <v>2097</v>
      </c>
      <c r="E2174" s="13">
        <v>4</v>
      </c>
      <c r="F2174" s="13">
        <v>4</v>
      </c>
      <c r="G2174" s="12" t="s">
        <v>9</v>
      </c>
      <c r="H2174" s="12" t="s">
        <v>2079</v>
      </c>
      <c r="I2174" s="12" t="s">
        <v>2080</v>
      </c>
      <c r="J2174" s="13">
        <f t="shared" si="170"/>
        <v>0</v>
      </c>
      <c r="K2174" s="14" t="str">
        <f t="shared" si="171"/>
        <v xml:space="preserve"> Equivalent</v>
      </c>
      <c r="L2174" s="4" t="s">
        <v>2239</v>
      </c>
      <c r="N2174" s="4" t="str">
        <f t="shared" si="167"/>
        <v>AF</v>
      </c>
      <c r="O2174" s="4" t="str">
        <f t="shared" si="168"/>
        <v>0</v>
      </c>
      <c r="P2174" s="4" t="str">
        <f t="shared" si="169"/>
        <v>A</v>
      </c>
    </row>
    <row r="2175" spans="1:16" s="4" customFormat="1" ht="18" customHeight="1" x14ac:dyDescent="0.35">
      <c r="A2175" s="11" t="s">
        <v>5492</v>
      </c>
      <c r="B2175" s="12" t="s">
        <v>1910</v>
      </c>
      <c r="C2175" s="12" t="s">
        <v>2096</v>
      </c>
      <c r="D2175" s="12" t="s">
        <v>2097</v>
      </c>
      <c r="E2175" s="13">
        <v>4</v>
      </c>
      <c r="F2175" s="13">
        <v>4</v>
      </c>
      <c r="G2175" s="12" t="s">
        <v>9</v>
      </c>
      <c r="H2175" s="12" t="s">
        <v>2079</v>
      </c>
      <c r="I2175" s="12" t="s">
        <v>2080</v>
      </c>
      <c r="J2175" s="13">
        <f t="shared" si="170"/>
        <v>0</v>
      </c>
      <c r="K2175" s="14" t="str">
        <f t="shared" si="171"/>
        <v xml:space="preserve"> Equivalent</v>
      </c>
      <c r="L2175" s="4" t="s">
        <v>2239</v>
      </c>
      <c r="N2175" s="4" t="str">
        <f t="shared" si="167"/>
        <v>AF</v>
      </c>
      <c r="O2175" s="4" t="str">
        <f t="shared" si="168"/>
        <v>2</v>
      </c>
      <c r="P2175" s="4" t="str">
        <f t="shared" si="169"/>
        <v>A</v>
      </c>
    </row>
    <row r="2176" spans="1:16" s="4" customFormat="1" ht="18" customHeight="1" x14ac:dyDescent="0.35">
      <c r="A2176" s="11" t="s">
        <v>5493</v>
      </c>
      <c r="B2176" s="12" t="s">
        <v>5494</v>
      </c>
      <c r="C2176" s="12" t="s">
        <v>2010</v>
      </c>
      <c r="D2176" s="12" t="s">
        <v>2011</v>
      </c>
      <c r="E2176" s="13">
        <v>4</v>
      </c>
      <c r="F2176" s="13">
        <v>4</v>
      </c>
      <c r="G2176" s="12" t="s">
        <v>9</v>
      </c>
      <c r="H2176" s="12" t="s">
        <v>2079</v>
      </c>
      <c r="I2176" s="12" t="s">
        <v>2080</v>
      </c>
      <c r="J2176" s="13">
        <f t="shared" si="170"/>
        <v>0</v>
      </c>
      <c r="K2176" s="14" t="str">
        <f t="shared" si="171"/>
        <v xml:space="preserve"> Equivalent</v>
      </c>
      <c r="L2176" s="4" t="s">
        <v>2239</v>
      </c>
      <c r="N2176" s="4" t="str">
        <f t="shared" si="167"/>
        <v>AF</v>
      </c>
      <c r="O2176" s="4" t="str">
        <f t="shared" si="168"/>
        <v>4</v>
      </c>
      <c r="P2176" s="4" t="str">
        <f t="shared" si="169"/>
        <v>A</v>
      </c>
    </row>
    <row r="2177" spans="1:16" s="4" customFormat="1" ht="18" customHeight="1" x14ac:dyDescent="0.35">
      <c r="A2177" s="11" t="s">
        <v>5495</v>
      </c>
      <c r="B2177" s="12" t="s">
        <v>1913</v>
      </c>
      <c r="C2177" s="12" t="s">
        <v>2010</v>
      </c>
      <c r="D2177" s="12" t="s">
        <v>2011</v>
      </c>
      <c r="E2177" s="13">
        <v>4</v>
      </c>
      <c r="F2177" s="13">
        <v>4</v>
      </c>
      <c r="G2177" s="12" t="s">
        <v>9</v>
      </c>
      <c r="H2177" s="12" t="s">
        <v>2079</v>
      </c>
      <c r="I2177" s="12" t="s">
        <v>2080</v>
      </c>
      <c r="J2177" s="13">
        <f t="shared" si="170"/>
        <v>0</v>
      </c>
      <c r="K2177" s="14" t="str">
        <f t="shared" si="171"/>
        <v xml:space="preserve"> Equivalent</v>
      </c>
      <c r="L2177" s="4" t="s">
        <v>2239</v>
      </c>
      <c r="N2177" s="4" t="str">
        <f t="shared" si="167"/>
        <v>AF</v>
      </c>
      <c r="O2177" s="4" t="str">
        <f t="shared" si="168"/>
        <v>6</v>
      </c>
      <c r="P2177" s="4" t="str">
        <f t="shared" si="169"/>
        <v>A</v>
      </c>
    </row>
    <row r="2178" spans="1:16" s="4" customFormat="1" ht="18" customHeight="1" x14ac:dyDescent="0.35">
      <c r="A2178" s="11" t="s">
        <v>5496</v>
      </c>
      <c r="B2178" s="12" t="s">
        <v>1914</v>
      </c>
      <c r="C2178" s="12" t="s">
        <v>2010</v>
      </c>
      <c r="D2178" s="12" t="s">
        <v>2011</v>
      </c>
      <c r="E2178" s="13">
        <v>3</v>
      </c>
      <c r="F2178" s="13">
        <v>3</v>
      </c>
      <c r="G2178" s="12" t="s">
        <v>9</v>
      </c>
      <c r="H2178" s="12" t="s">
        <v>2079</v>
      </c>
      <c r="I2178" s="12" t="s">
        <v>2080</v>
      </c>
      <c r="J2178" s="13">
        <f t="shared" si="170"/>
        <v>0</v>
      </c>
      <c r="K2178" s="14" t="str">
        <f t="shared" si="171"/>
        <v xml:space="preserve"> Equivalent</v>
      </c>
      <c r="L2178" s="4" t="s">
        <v>2239</v>
      </c>
      <c r="N2178" s="4" t="str">
        <f t="shared" si="167"/>
        <v>AF</v>
      </c>
      <c r="O2178" s="4" t="str">
        <f t="shared" si="168"/>
        <v>8</v>
      </c>
      <c r="P2178" s="4" t="str">
        <f t="shared" si="169"/>
        <v>A</v>
      </c>
    </row>
    <row r="2179" spans="1:16" s="4" customFormat="1" ht="18" customHeight="1" x14ac:dyDescent="0.35">
      <c r="A2179" s="11" t="s">
        <v>5497</v>
      </c>
      <c r="B2179" s="12" t="s">
        <v>5498</v>
      </c>
      <c r="C2179" s="12" t="s">
        <v>2207</v>
      </c>
      <c r="D2179" s="12" t="s">
        <v>2208</v>
      </c>
      <c r="E2179" s="13">
        <v>4</v>
      </c>
      <c r="F2179" s="13">
        <v>4</v>
      </c>
      <c r="G2179" s="12" t="s">
        <v>9</v>
      </c>
      <c r="H2179" s="12" t="s">
        <v>2079</v>
      </c>
      <c r="I2179" s="12" t="s">
        <v>2080</v>
      </c>
      <c r="J2179" s="13">
        <f t="shared" si="170"/>
        <v>0</v>
      </c>
      <c r="K2179" s="14" t="str">
        <f t="shared" si="171"/>
        <v xml:space="preserve"> Equivalent</v>
      </c>
      <c r="L2179" s="4" t="s">
        <v>2239</v>
      </c>
      <c r="N2179" s="4" t="str">
        <f t="shared" ref="N2179:N2242" si="172">MID(B2179,1,2)</f>
        <v>AF</v>
      </c>
      <c r="O2179" s="4" t="str">
        <f t="shared" ref="O2179:O2242" si="173">MID(B2179,6,1)</f>
        <v>0</v>
      </c>
      <c r="P2179" s="4" t="str">
        <f t="shared" ref="P2179:P2242" si="174">MID(B2179,8,1)</f>
        <v>A</v>
      </c>
    </row>
    <row r="2180" spans="1:16" s="4" customFormat="1" ht="18" customHeight="1" x14ac:dyDescent="0.35">
      <c r="A2180" s="11" t="s">
        <v>5499</v>
      </c>
      <c r="B2180" s="12" t="s">
        <v>1915</v>
      </c>
      <c r="C2180" s="12" t="s">
        <v>2207</v>
      </c>
      <c r="D2180" s="12" t="s">
        <v>2208</v>
      </c>
      <c r="E2180" s="13">
        <v>2</v>
      </c>
      <c r="F2180" s="13">
        <v>2</v>
      </c>
      <c r="G2180" s="12" t="s">
        <v>9</v>
      </c>
      <c r="H2180" s="12" t="s">
        <v>2079</v>
      </c>
      <c r="I2180" s="12" t="s">
        <v>2080</v>
      </c>
      <c r="J2180" s="13">
        <f t="shared" si="170"/>
        <v>0</v>
      </c>
      <c r="K2180" s="14" t="str">
        <f t="shared" si="171"/>
        <v xml:space="preserve"> Equivalent</v>
      </c>
      <c r="L2180" s="4" t="s">
        <v>2239</v>
      </c>
      <c r="N2180" s="4" t="str">
        <f t="shared" si="172"/>
        <v>AF</v>
      </c>
      <c r="O2180" s="4" t="str">
        <f t="shared" si="173"/>
        <v>2</v>
      </c>
      <c r="P2180" s="4" t="str">
        <f t="shared" si="174"/>
        <v>A</v>
      </c>
    </row>
    <row r="2181" spans="1:16" s="4" customFormat="1" ht="18" customHeight="1" x14ac:dyDescent="0.35">
      <c r="A2181" s="11" t="s">
        <v>5500</v>
      </c>
      <c r="B2181" s="12" t="s">
        <v>1916</v>
      </c>
      <c r="C2181" s="12" t="s">
        <v>2017</v>
      </c>
      <c r="D2181" s="12" t="s">
        <v>2018</v>
      </c>
      <c r="E2181" s="13">
        <v>4</v>
      </c>
      <c r="F2181" s="13">
        <v>4</v>
      </c>
      <c r="G2181" s="12" t="s">
        <v>9</v>
      </c>
      <c r="H2181" s="12" t="s">
        <v>2079</v>
      </c>
      <c r="I2181" s="12" t="s">
        <v>2080</v>
      </c>
      <c r="J2181" s="13">
        <f t="shared" si="170"/>
        <v>0</v>
      </c>
      <c r="K2181" s="14" t="str">
        <f t="shared" si="171"/>
        <v xml:space="preserve"> Equivalent</v>
      </c>
      <c r="L2181" s="4" t="s">
        <v>2239</v>
      </c>
      <c r="N2181" s="4" t="str">
        <f t="shared" si="172"/>
        <v>AF</v>
      </c>
      <c r="O2181" s="4" t="str">
        <f t="shared" si="173"/>
        <v>4</v>
      </c>
      <c r="P2181" s="4" t="str">
        <f t="shared" si="174"/>
        <v>A</v>
      </c>
    </row>
    <row r="2182" spans="1:16" s="4" customFormat="1" ht="18" customHeight="1" x14ac:dyDescent="0.35">
      <c r="A2182" s="11" t="s">
        <v>5501</v>
      </c>
      <c r="B2182" s="12" t="s">
        <v>2060</v>
      </c>
      <c r="C2182" s="12" t="s">
        <v>2119</v>
      </c>
      <c r="D2182" s="12" t="s">
        <v>2120</v>
      </c>
      <c r="E2182" s="13">
        <v>4</v>
      </c>
      <c r="F2182" s="13">
        <v>4</v>
      </c>
      <c r="G2182" s="12" t="s">
        <v>9</v>
      </c>
      <c r="H2182" s="12" t="s">
        <v>2079</v>
      </c>
      <c r="I2182" s="12" t="s">
        <v>2080</v>
      </c>
      <c r="J2182" s="13">
        <f t="shared" si="170"/>
        <v>0</v>
      </c>
      <c r="K2182" s="14" t="str">
        <f t="shared" si="171"/>
        <v xml:space="preserve"> Equivalent</v>
      </c>
      <c r="L2182" s="4" t="s">
        <v>2239</v>
      </c>
      <c r="N2182" s="4" t="str">
        <f t="shared" si="172"/>
        <v>AF</v>
      </c>
      <c r="O2182" s="4" t="str">
        <f t="shared" si="173"/>
        <v>6</v>
      </c>
      <c r="P2182" s="4" t="str">
        <f t="shared" si="174"/>
        <v>A</v>
      </c>
    </row>
    <row r="2183" spans="1:16" s="4" customFormat="1" ht="18" customHeight="1" x14ac:dyDescent="0.35">
      <c r="A2183" s="11" t="s">
        <v>5502</v>
      </c>
      <c r="B2183" s="12" t="s">
        <v>1917</v>
      </c>
      <c r="C2183" s="12" t="s">
        <v>2017</v>
      </c>
      <c r="D2183" s="12" t="s">
        <v>2018</v>
      </c>
      <c r="E2183" s="13">
        <v>4</v>
      </c>
      <c r="F2183" s="13">
        <v>4</v>
      </c>
      <c r="G2183" s="12" t="s">
        <v>9</v>
      </c>
      <c r="H2183" s="12" t="s">
        <v>2079</v>
      </c>
      <c r="I2183" s="12" t="s">
        <v>2080</v>
      </c>
      <c r="J2183" s="13">
        <f t="shared" si="170"/>
        <v>0</v>
      </c>
      <c r="K2183" s="14" t="str">
        <f t="shared" si="171"/>
        <v xml:space="preserve"> Equivalent</v>
      </c>
      <c r="L2183" s="4" t="s">
        <v>2239</v>
      </c>
      <c r="N2183" s="4" t="str">
        <f t="shared" si="172"/>
        <v>AF</v>
      </c>
      <c r="O2183" s="4" t="str">
        <f t="shared" si="173"/>
        <v>8</v>
      </c>
      <c r="P2183" s="4" t="str">
        <f t="shared" si="174"/>
        <v>A</v>
      </c>
    </row>
    <row r="2184" spans="1:16" s="4" customFormat="1" ht="18" customHeight="1" x14ac:dyDescent="0.35">
      <c r="A2184" s="11" t="s">
        <v>5503</v>
      </c>
      <c r="B2184" s="12" t="s">
        <v>1918</v>
      </c>
      <c r="C2184" s="12" t="s">
        <v>2017</v>
      </c>
      <c r="D2184" s="12" t="s">
        <v>2018</v>
      </c>
      <c r="E2184" s="13">
        <v>1</v>
      </c>
      <c r="F2184" s="13">
        <v>1</v>
      </c>
      <c r="G2184" s="12" t="s">
        <v>9</v>
      </c>
      <c r="H2184" s="12" t="s">
        <v>2079</v>
      </c>
      <c r="I2184" s="12" t="s">
        <v>2080</v>
      </c>
      <c r="J2184" s="13">
        <f t="shared" si="170"/>
        <v>0</v>
      </c>
      <c r="K2184" s="14" t="str">
        <f t="shared" si="171"/>
        <v xml:space="preserve"> Equivalent</v>
      </c>
      <c r="L2184" s="4" t="s">
        <v>2239</v>
      </c>
      <c r="N2184" s="4" t="str">
        <f t="shared" si="172"/>
        <v>AF</v>
      </c>
      <c r="O2184" s="4" t="str">
        <f t="shared" si="173"/>
        <v>0</v>
      </c>
      <c r="P2184" s="4" t="str">
        <f t="shared" si="174"/>
        <v>A</v>
      </c>
    </row>
    <row r="2185" spans="1:16" s="4" customFormat="1" ht="18" customHeight="1" x14ac:dyDescent="0.35">
      <c r="A2185" s="11" t="s">
        <v>5504</v>
      </c>
      <c r="B2185" s="12" t="s">
        <v>1919</v>
      </c>
      <c r="C2185" s="12" t="s">
        <v>2134</v>
      </c>
      <c r="D2185" s="12" t="s">
        <v>2135</v>
      </c>
      <c r="E2185" s="13">
        <v>4</v>
      </c>
      <c r="F2185" s="13">
        <v>4</v>
      </c>
      <c r="G2185" s="12" t="s">
        <v>9</v>
      </c>
      <c r="H2185" s="12" t="s">
        <v>2079</v>
      </c>
      <c r="I2185" s="12" t="s">
        <v>2080</v>
      </c>
      <c r="J2185" s="13">
        <f t="shared" si="170"/>
        <v>0</v>
      </c>
      <c r="K2185" s="14" t="str">
        <f t="shared" si="171"/>
        <v xml:space="preserve"> Equivalent</v>
      </c>
      <c r="L2185" s="4" t="s">
        <v>2239</v>
      </c>
      <c r="N2185" s="4" t="str">
        <f t="shared" si="172"/>
        <v>AF</v>
      </c>
      <c r="O2185" s="4" t="str">
        <f t="shared" si="173"/>
        <v>2</v>
      </c>
      <c r="P2185" s="4" t="str">
        <f t="shared" si="174"/>
        <v>A</v>
      </c>
    </row>
    <row r="2186" spans="1:16" s="4" customFormat="1" ht="18" customHeight="1" x14ac:dyDescent="0.35">
      <c r="A2186" s="11" t="s">
        <v>5505</v>
      </c>
      <c r="B2186" s="12" t="s">
        <v>5506</v>
      </c>
      <c r="C2186" s="12" t="s">
        <v>2237</v>
      </c>
      <c r="D2186" s="12" t="s">
        <v>2238</v>
      </c>
      <c r="E2186" s="13">
        <v>4</v>
      </c>
      <c r="F2186" s="13">
        <v>4</v>
      </c>
      <c r="G2186" s="12" t="s">
        <v>9</v>
      </c>
      <c r="H2186" s="12" t="s">
        <v>2079</v>
      </c>
      <c r="I2186" s="12" t="s">
        <v>2080</v>
      </c>
      <c r="J2186" s="13">
        <f t="shared" si="170"/>
        <v>0</v>
      </c>
      <c r="K2186" s="14" t="str">
        <f t="shared" si="171"/>
        <v xml:space="preserve"> Equivalent</v>
      </c>
      <c r="L2186" s="4" t="s">
        <v>2239</v>
      </c>
      <c r="N2186" s="4" t="str">
        <f t="shared" si="172"/>
        <v>AF</v>
      </c>
      <c r="O2186" s="4" t="str">
        <f t="shared" si="173"/>
        <v>0</v>
      </c>
      <c r="P2186" s="4" t="str">
        <f t="shared" si="174"/>
        <v>B</v>
      </c>
    </row>
    <row r="2187" spans="1:16" s="4" customFormat="1" ht="18" customHeight="1" x14ac:dyDescent="0.35">
      <c r="A2187" s="11" t="s">
        <v>5507</v>
      </c>
      <c r="B2187" s="12" t="s">
        <v>5508</v>
      </c>
      <c r="C2187" s="12" t="s">
        <v>2178</v>
      </c>
      <c r="D2187" s="12" t="s">
        <v>2179</v>
      </c>
      <c r="E2187" s="13">
        <v>4</v>
      </c>
      <c r="F2187" s="13">
        <v>4</v>
      </c>
      <c r="G2187" s="12" t="s">
        <v>9</v>
      </c>
      <c r="H2187" s="12" t="s">
        <v>2079</v>
      </c>
      <c r="I2187" s="12" t="s">
        <v>2080</v>
      </c>
      <c r="J2187" s="13">
        <f t="shared" si="170"/>
        <v>0</v>
      </c>
      <c r="K2187" s="14" t="str">
        <f t="shared" si="171"/>
        <v xml:space="preserve"> Equivalent</v>
      </c>
      <c r="L2187" s="4" t="s">
        <v>2239</v>
      </c>
      <c r="N2187" s="4" t="str">
        <f t="shared" si="172"/>
        <v>AF</v>
      </c>
      <c r="O2187" s="4" t="str">
        <f t="shared" si="173"/>
        <v>2</v>
      </c>
      <c r="P2187" s="4" t="str">
        <f t="shared" si="174"/>
        <v>B</v>
      </c>
    </row>
    <row r="2188" spans="1:16" s="4" customFormat="1" ht="18" customHeight="1" x14ac:dyDescent="0.35">
      <c r="A2188" s="11" t="s">
        <v>5509</v>
      </c>
      <c r="B2188" s="12" t="s">
        <v>5510</v>
      </c>
      <c r="C2188" s="12" t="s">
        <v>610</v>
      </c>
      <c r="D2188" s="12" t="s">
        <v>611</v>
      </c>
      <c r="E2188" s="13">
        <v>4</v>
      </c>
      <c r="F2188" s="13">
        <v>4</v>
      </c>
      <c r="G2188" s="12" t="s">
        <v>9</v>
      </c>
      <c r="H2188" s="12" t="s">
        <v>2079</v>
      </c>
      <c r="I2188" s="12" t="s">
        <v>2080</v>
      </c>
      <c r="J2188" s="13">
        <f t="shared" si="170"/>
        <v>0</v>
      </c>
      <c r="K2188" s="14" t="str">
        <f t="shared" si="171"/>
        <v xml:space="preserve"> Equivalent</v>
      </c>
      <c r="L2188" s="4" t="s">
        <v>2239</v>
      </c>
      <c r="N2188" s="4" t="str">
        <f t="shared" si="172"/>
        <v>AF</v>
      </c>
      <c r="O2188" s="4" t="str">
        <f t="shared" si="173"/>
        <v>4</v>
      </c>
      <c r="P2188" s="4" t="str">
        <f t="shared" si="174"/>
        <v>B</v>
      </c>
    </row>
    <row r="2189" spans="1:16" s="4" customFormat="1" ht="18" customHeight="1" x14ac:dyDescent="0.35">
      <c r="A2189" s="11" t="s">
        <v>5511</v>
      </c>
      <c r="B2189" s="12" t="s">
        <v>5512</v>
      </c>
      <c r="C2189" s="12" t="s">
        <v>2237</v>
      </c>
      <c r="D2189" s="12" t="s">
        <v>2238</v>
      </c>
      <c r="E2189" s="13">
        <v>1</v>
      </c>
      <c r="F2189" s="13">
        <v>1</v>
      </c>
      <c r="G2189" s="12" t="s">
        <v>9</v>
      </c>
      <c r="H2189" s="12" t="s">
        <v>2079</v>
      </c>
      <c r="I2189" s="12" t="s">
        <v>2080</v>
      </c>
      <c r="J2189" s="13">
        <f t="shared" si="170"/>
        <v>0</v>
      </c>
      <c r="K2189" s="14" t="str">
        <f t="shared" si="171"/>
        <v xml:space="preserve"> Equivalent</v>
      </c>
      <c r="L2189" s="4" t="s">
        <v>2239</v>
      </c>
      <c r="N2189" s="4" t="str">
        <f t="shared" si="172"/>
        <v>AF</v>
      </c>
      <c r="O2189" s="4" t="str">
        <f t="shared" si="173"/>
        <v>6</v>
      </c>
      <c r="P2189" s="4" t="str">
        <f t="shared" si="174"/>
        <v>B</v>
      </c>
    </row>
    <row r="2190" spans="1:16" s="4" customFormat="1" ht="18" customHeight="1" x14ac:dyDescent="0.35">
      <c r="A2190" s="11" t="s">
        <v>5513</v>
      </c>
      <c r="B2190" s="12" t="s">
        <v>1920</v>
      </c>
      <c r="C2190" s="12" t="s">
        <v>610</v>
      </c>
      <c r="D2190" s="12" t="s">
        <v>611</v>
      </c>
      <c r="E2190" s="13">
        <v>4</v>
      </c>
      <c r="F2190" s="13">
        <v>4</v>
      </c>
      <c r="G2190" s="12" t="s">
        <v>9</v>
      </c>
      <c r="H2190" s="12" t="s">
        <v>2079</v>
      </c>
      <c r="I2190" s="12" t="s">
        <v>2080</v>
      </c>
      <c r="J2190" s="13">
        <f t="shared" si="170"/>
        <v>0</v>
      </c>
      <c r="K2190" s="14" t="str">
        <f t="shared" si="171"/>
        <v xml:space="preserve"> Equivalent</v>
      </c>
      <c r="L2190" s="4" t="s">
        <v>2239</v>
      </c>
      <c r="N2190" s="4" t="str">
        <f t="shared" si="172"/>
        <v>AF</v>
      </c>
      <c r="O2190" s="4" t="str">
        <f t="shared" si="173"/>
        <v>8</v>
      </c>
      <c r="P2190" s="4" t="str">
        <f t="shared" si="174"/>
        <v>B</v>
      </c>
    </row>
    <row r="2191" spans="1:16" s="4" customFormat="1" ht="18" customHeight="1" x14ac:dyDescent="0.35">
      <c r="A2191" s="11" t="s">
        <v>5514</v>
      </c>
      <c r="B2191" s="12" t="s">
        <v>5515</v>
      </c>
      <c r="C2191" s="12" t="s">
        <v>2178</v>
      </c>
      <c r="D2191" s="12" t="s">
        <v>2179</v>
      </c>
      <c r="E2191" s="13">
        <v>4</v>
      </c>
      <c r="F2191" s="13">
        <v>4</v>
      </c>
      <c r="G2191" s="12" t="s">
        <v>9</v>
      </c>
      <c r="H2191" s="12" t="s">
        <v>2079</v>
      </c>
      <c r="I2191" s="12" t="s">
        <v>2080</v>
      </c>
      <c r="J2191" s="13">
        <f t="shared" si="170"/>
        <v>0</v>
      </c>
      <c r="K2191" s="14" t="str">
        <f t="shared" si="171"/>
        <v xml:space="preserve"> Equivalent</v>
      </c>
      <c r="L2191" s="4" t="s">
        <v>2239</v>
      </c>
      <c r="N2191" s="4" t="str">
        <f t="shared" si="172"/>
        <v>AF</v>
      </c>
      <c r="O2191" s="4" t="str">
        <f t="shared" si="173"/>
        <v>0</v>
      </c>
      <c r="P2191" s="4" t="str">
        <f t="shared" si="174"/>
        <v>B</v>
      </c>
    </row>
    <row r="2192" spans="1:16" s="4" customFormat="1" ht="18" customHeight="1" x14ac:dyDescent="0.35">
      <c r="A2192" s="11" t="s">
        <v>5516</v>
      </c>
      <c r="B2192" s="12" t="s">
        <v>1921</v>
      </c>
      <c r="C2192" s="12" t="s">
        <v>610</v>
      </c>
      <c r="D2192" s="12" t="s">
        <v>611</v>
      </c>
      <c r="E2192" s="13">
        <v>4</v>
      </c>
      <c r="F2192" s="13">
        <v>4</v>
      </c>
      <c r="G2192" s="12" t="s">
        <v>9</v>
      </c>
      <c r="H2192" s="12" t="s">
        <v>2079</v>
      </c>
      <c r="I2192" s="12" t="s">
        <v>2080</v>
      </c>
      <c r="J2192" s="13">
        <f t="shared" si="170"/>
        <v>0</v>
      </c>
      <c r="K2192" s="14" t="str">
        <f t="shared" si="171"/>
        <v xml:space="preserve"> Equivalent</v>
      </c>
      <c r="L2192" s="4" t="s">
        <v>2239</v>
      </c>
      <c r="N2192" s="4" t="str">
        <f t="shared" si="172"/>
        <v>AF</v>
      </c>
      <c r="O2192" s="4" t="str">
        <f t="shared" si="173"/>
        <v>2</v>
      </c>
      <c r="P2192" s="4" t="str">
        <f t="shared" si="174"/>
        <v>B</v>
      </c>
    </row>
    <row r="2193" spans="1:16" s="4" customFormat="1" ht="18" customHeight="1" x14ac:dyDescent="0.35">
      <c r="A2193" s="11" t="s">
        <v>5517</v>
      </c>
      <c r="B2193" s="12" t="s">
        <v>5518</v>
      </c>
      <c r="C2193" s="12" t="s">
        <v>2178</v>
      </c>
      <c r="D2193" s="12" t="s">
        <v>2179</v>
      </c>
      <c r="E2193" s="13">
        <v>4</v>
      </c>
      <c r="F2193" s="13">
        <v>4</v>
      </c>
      <c r="G2193" s="12" t="s">
        <v>9</v>
      </c>
      <c r="H2193" s="12" t="s">
        <v>2079</v>
      </c>
      <c r="I2193" s="12" t="s">
        <v>2080</v>
      </c>
      <c r="J2193" s="13">
        <f t="shared" si="170"/>
        <v>0</v>
      </c>
      <c r="K2193" s="14" t="str">
        <f t="shared" si="171"/>
        <v xml:space="preserve"> Equivalent</v>
      </c>
      <c r="L2193" s="4" t="s">
        <v>2239</v>
      </c>
      <c r="N2193" s="4" t="str">
        <f t="shared" si="172"/>
        <v>AF</v>
      </c>
      <c r="O2193" s="4" t="str">
        <f t="shared" si="173"/>
        <v>4</v>
      </c>
      <c r="P2193" s="4" t="str">
        <f t="shared" si="174"/>
        <v>B</v>
      </c>
    </row>
    <row r="2194" spans="1:16" s="4" customFormat="1" ht="18" customHeight="1" x14ac:dyDescent="0.35">
      <c r="A2194" s="11" t="s">
        <v>5519</v>
      </c>
      <c r="B2194" s="12" t="s">
        <v>5520</v>
      </c>
      <c r="C2194" s="12" t="s">
        <v>2237</v>
      </c>
      <c r="D2194" s="12" t="s">
        <v>2238</v>
      </c>
      <c r="E2194" s="13">
        <v>4</v>
      </c>
      <c r="F2194" s="13">
        <v>4</v>
      </c>
      <c r="G2194" s="12" t="s">
        <v>9</v>
      </c>
      <c r="H2194" s="12" t="s">
        <v>2079</v>
      </c>
      <c r="I2194" s="12" t="s">
        <v>2080</v>
      </c>
      <c r="J2194" s="13">
        <f t="shared" si="170"/>
        <v>0</v>
      </c>
      <c r="K2194" s="14" t="str">
        <f t="shared" si="171"/>
        <v xml:space="preserve"> Equivalent</v>
      </c>
      <c r="L2194" s="4" t="s">
        <v>2239</v>
      </c>
      <c r="N2194" s="4" t="str">
        <f t="shared" si="172"/>
        <v>AF</v>
      </c>
      <c r="O2194" s="4" t="str">
        <f t="shared" si="173"/>
        <v>6</v>
      </c>
      <c r="P2194" s="4" t="str">
        <f t="shared" si="174"/>
        <v>B</v>
      </c>
    </row>
    <row r="2195" spans="1:16" s="4" customFormat="1" ht="18" customHeight="1" x14ac:dyDescent="0.35">
      <c r="A2195" s="11" t="s">
        <v>5521</v>
      </c>
      <c r="B2195" s="12" t="s">
        <v>1922</v>
      </c>
      <c r="C2195" s="12" t="s">
        <v>610</v>
      </c>
      <c r="D2195" s="12" t="s">
        <v>611</v>
      </c>
      <c r="E2195" s="13">
        <v>2</v>
      </c>
      <c r="F2195" s="13">
        <v>2</v>
      </c>
      <c r="G2195" s="12" t="s">
        <v>9</v>
      </c>
      <c r="H2195" s="12" t="s">
        <v>2079</v>
      </c>
      <c r="I2195" s="12" t="s">
        <v>2080</v>
      </c>
      <c r="J2195" s="13">
        <f t="shared" si="170"/>
        <v>0</v>
      </c>
      <c r="K2195" s="14" t="str">
        <f t="shared" si="171"/>
        <v xml:space="preserve"> Equivalent</v>
      </c>
      <c r="L2195" s="4" t="s">
        <v>2239</v>
      </c>
      <c r="N2195" s="4" t="str">
        <f t="shared" si="172"/>
        <v>AF</v>
      </c>
      <c r="O2195" s="4" t="str">
        <f t="shared" si="173"/>
        <v>8</v>
      </c>
      <c r="P2195" s="4" t="str">
        <f t="shared" si="174"/>
        <v>B</v>
      </c>
    </row>
    <row r="2196" spans="1:16" s="4" customFormat="1" ht="18" customHeight="1" x14ac:dyDescent="0.35">
      <c r="A2196" s="11" t="s">
        <v>5522</v>
      </c>
      <c r="B2196" s="12" t="s">
        <v>1923</v>
      </c>
      <c r="C2196" s="12" t="s">
        <v>610</v>
      </c>
      <c r="D2196" s="12" t="s">
        <v>611</v>
      </c>
      <c r="E2196" s="13">
        <v>4</v>
      </c>
      <c r="F2196" s="13">
        <v>4</v>
      </c>
      <c r="G2196" s="12" t="s">
        <v>9</v>
      </c>
      <c r="H2196" s="12" t="s">
        <v>2079</v>
      </c>
      <c r="I2196" s="12" t="s">
        <v>2080</v>
      </c>
      <c r="J2196" s="13">
        <f t="shared" si="170"/>
        <v>0</v>
      </c>
      <c r="K2196" s="14" t="str">
        <f t="shared" si="171"/>
        <v xml:space="preserve"> Equivalent</v>
      </c>
      <c r="L2196" s="4" t="s">
        <v>2239</v>
      </c>
      <c r="N2196" s="4" t="str">
        <f t="shared" si="172"/>
        <v>AF</v>
      </c>
      <c r="O2196" s="4" t="str">
        <f t="shared" si="173"/>
        <v>0</v>
      </c>
      <c r="P2196" s="4" t="str">
        <f t="shared" si="174"/>
        <v>B</v>
      </c>
    </row>
    <row r="2197" spans="1:16" s="4" customFormat="1" ht="18" customHeight="1" x14ac:dyDescent="0.35">
      <c r="A2197" s="11" t="s">
        <v>5523</v>
      </c>
      <c r="B2197" s="12" t="s">
        <v>1924</v>
      </c>
      <c r="C2197" s="12" t="s">
        <v>2178</v>
      </c>
      <c r="D2197" s="12" t="s">
        <v>2179</v>
      </c>
      <c r="E2197" s="13">
        <v>4</v>
      </c>
      <c r="F2197" s="13">
        <v>4</v>
      </c>
      <c r="G2197" s="12" t="s">
        <v>9</v>
      </c>
      <c r="H2197" s="12" t="s">
        <v>2079</v>
      </c>
      <c r="I2197" s="12" t="s">
        <v>2080</v>
      </c>
      <c r="J2197" s="13">
        <f t="shared" si="170"/>
        <v>0</v>
      </c>
      <c r="K2197" s="14" t="str">
        <f t="shared" si="171"/>
        <v xml:space="preserve"> Equivalent</v>
      </c>
      <c r="L2197" s="4" t="s">
        <v>2239</v>
      </c>
      <c r="N2197" s="4" t="str">
        <f t="shared" si="172"/>
        <v>AF</v>
      </c>
      <c r="O2197" s="4" t="str">
        <f t="shared" si="173"/>
        <v>2</v>
      </c>
      <c r="P2197" s="4" t="str">
        <f t="shared" si="174"/>
        <v>B</v>
      </c>
    </row>
    <row r="2198" spans="1:16" s="4" customFormat="1" ht="18" customHeight="1" x14ac:dyDescent="0.35">
      <c r="A2198" s="11" t="s">
        <v>5524</v>
      </c>
      <c r="B2198" s="12" t="s">
        <v>1925</v>
      </c>
      <c r="C2198" s="12" t="s">
        <v>2178</v>
      </c>
      <c r="D2198" s="12" t="s">
        <v>2179</v>
      </c>
      <c r="E2198" s="13">
        <v>4</v>
      </c>
      <c r="F2198" s="13">
        <v>4</v>
      </c>
      <c r="G2198" s="12" t="s">
        <v>9</v>
      </c>
      <c r="H2198" s="12" t="s">
        <v>2079</v>
      </c>
      <c r="I2198" s="12" t="s">
        <v>2080</v>
      </c>
      <c r="J2198" s="13">
        <f t="shared" si="170"/>
        <v>0</v>
      </c>
      <c r="K2198" s="14" t="str">
        <f t="shared" si="171"/>
        <v xml:space="preserve"> Equivalent</v>
      </c>
      <c r="L2198" s="4" t="s">
        <v>2239</v>
      </c>
      <c r="N2198" s="4" t="str">
        <f t="shared" si="172"/>
        <v>AF</v>
      </c>
      <c r="O2198" s="4" t="str">
        <f t="shared" si="173"/>
        <v>4</v>
      </c>
      <c r="P2198" s="4" t="str">
        <f t="shared" si="174"/>
        <v>B</v>
      </c>
    </row>
    <row r="2199" spans="1:16" s="4" customFormat="1" ht="18" customHeight="1" x14ac:dyDescent="0.35">
      <c r="A2199" s="11" t="s">
        <v>5525</v>
      </c>
      <c r="B2199" s="12" t="s">
        <v>1926</v>
      </c>
      <c r="C2199" s="12" t="s">
        <v>610</v>
      </c>
      <c r="D2199" s="12" t="s">
        <v>611</v>
      </c>
      <c r="E2199" s="13">
        <v>4</v>
      </c>
      <c r="F2199" s="13">
        <v>4</v>
      </c>
      <c r="G2199" s="12" t="s">
        <v>9</v>
      </c>
      <c r="H2199" s="12" t="s">
        <v>2079</v>
      </c>
      <c r="I2199" s="12" t="s">
        <v>2080</v>
      </c>
      <c r="J2199" s="13">
        <f t="shared" si="170"/>
        <v>0</v>
      </c>
      <c r="K2199" s="14" t="str">
        <f t="shared" si="171"/>
        <v xml:space="preserve"> Equivalent</v>
      </c>
      <c r="L2199" s="4" t="s">
        <v>2239</v>
      </c>
      <c r="N2199" s="4" t="str">
        <f t="shared" si="172"/>
        <v>AF</v>
      </c>
      <c r="O2199" s="4" t="str">
        <f t="shared" si="173"/>
        <v>6</v>
      </c>
      <c r="P2199" s="4" t="str">
        <f t="shared" si="174"/>
        <v>B</v>
      </c>
    </row>
    <row r="2200" spans="1:16" s="4" customFormat="1" ht="18" customHeight="1" x14ac:dyDescent="0.35">
      <c r="A2200" s="11" t="s">
        <v>5526</v>
      </c>
      <c r="B2200" s="12" t="s">
        <v>1927</v>
      </c>
      <c r="C2200" s="12" t="s">
        <v>2178</v>
      </c>
      <c r="D2200" s="12" t="s">
        <v>2179</v>
      </c>
      <c r="E2200" s="13">
        <v>4</v>
      </c>
      <c r="F2200" s="13">
        <v>4</v>
      </c>
      <c r="G2200" s="12" t="s">
        <v>9</v>
      </c>
      <c r="H2200" s="12" t="s">
        <v>2079</v>
      </c>
      <c r="I2200" s="12" t="s">
        <v>2080</v>
      </c>
      <c r="J2200" s="13">
        <f t="shared" si="170"/>
        <v>0</v>
      </c>
      <c r="K2200" s="14" t="str">
        <f t="shared" si="171"/>
        <v xml:space="preserve"> Equivalent</v>
      </c>
      <c r="L2200" s="4" t="s">
        <v>2239</v>
      </c>
      <c r="N2200" s="4" t="str">
        <f t="shared" si="172"/>
        <v>AF</v>
      </c>
      <c r="O2200" s="4" t="str">
        <f t="shared" si="173"/>
        <v>8</v>
      </c>
      <c r="P2200" s="4" t="str">
        <f t="shared" si="174"/>
        <v>B</v>
      </c>
    </row>
    <row r="2201" spans="1:16" s="4" customFormat="1" ht="18" customHeight="1" x14ac:dyDescent="0.35">
      <c r="A2201" s="11" t="s">
        <v>5527</v>
      </c>
      <c r="B2201" s="12" t="s">
        <v>1928</v>
      </c>
      <c r="C2201" s="12" t="s">
        <v>615</v>
      </c>
      <c r="D2201" s="12" t="s">
        <v>616</v>
      </c>
      <c r="E2201" s="13">
        <v>4</v>
      </c>
      <c r="F2201" s="13">
        <v>4</v>
      </c>
      <c r="G2201" s="12" t="s">
        <v>9</v>
      </c>
      <c r="H2201" s="12" t="s">
        <v>2079</v>
      </c>
      <c r="I2201" s="12" t="s">
        <v>2080</v>
      </c>
      <c r="J2201" s="13">
        <f t="shared" si="170"/>
        <v>0</v>
      </c>
      <c r="K2201" s="14" t="str">
        <f t="shared" si="171"/>
        <v xml:space="preserve"> Equivalent</v>
      </c>
      <c r="L2201" s="4" t="s">
        <v>2239</v>
      </c>
      <c r="N2201" s="4" t="str">
        <f t="shared" si="172"/>
        <v>AF</v>
      </c>
      <c r="O2201" s="4" t="str">
        <f t="shared" si="173"/>
        <v>0</v>
      </c>
      <c r="P2201" s="4" t="str">
        <f t="shared" si="174"/>
        <v>B</v>
      </c>
    </row>
    <row r="2202" spans="1:16" s="4" customFormat="1" ht="18" customHeight="1" x14ac:dyDescent="0.35">
      <c r="A2202" s="11" t="s">
        <v>5528</v>
      </c>
      <c r="B2202" s="12" t="s">
        <v>1929</v>
      </c>
      <c r="C2202" s="12" t="s">
        <v>615</v>
      </c>
      <c r="D2202" s="12" t="s">
        <v>616</v>
      </c>
      <c r="E2202" s="13">
        <v>4</v>
      </c>
      <c r="F2202" s="13">
        <v>4</v>
      </c>
      <c r="G2202" s="12" t="s">
        <v>9</v>
      </c>
      <c r="H2202" s="12" t="s">
        <v>2079</v>
      </c>
      <c r="I2202" s="12" t="s">
        <v>2080</v>
      </c>
      <c r="J2202" s="13">
        <f t="shared" ref="J2202:J2265" si="175">F2202-E2202</f>
        <v>0</v>
      </c>
      <c r="K2202" s="14" t="str">
        <f t="shared" ref="K2202:K2265" si="176">IF(J2202=0," Equivalent",IF(J2202&gt;0,"Excess","Shortage"))</f>
        <v xml:space="preserve"> Equivalent</v>
      </c>
      <c r="L2202" s="4" t="s">
        <v>2239</v>
      </c>
      <c r="N2202" s="4" t="str">
        <f t="shared" si="172"/>
        <v>AF</v>
      </c>
      <c r="O2202" s="4" t="str">
        <f t="shared" si="173"/>
        <v>2</v>
      </c>
      <c r="P2202" s="4" t="str">
        <f t="shared" si="174"/>
        <v>B</v>
      </c>
    </row>
    <row r="2203" spans="1:16" s="4" customFormat="1" ht="18" customHeight="1" x14ac:dyDescent="0.35">
      <c r="A2203" s="11" t="s">
        <v>5529</v>
      </c>
      <c r="B2203" s="12" t="s">
        <v>1930</v>
      </c>
      <c r="C2203" s="12" t="s">
        <v>2178</v>
      </c>
      <c r="D2203" s="12" t="s">
        <v>2179</v>
      </c>
      <c r="E2203" s="13">
        <v>1</v>
      </c>
      <c r="F2203" s="13">
        <v>1</v>
      </c>
      <c r="G2203" s="12" t="s">
        <v>9</v>
      </c>
      <c r="H2203" s="12" t="s">
        <v>2079</v>
      </c>
      <c r="I2203" s="12" t="s">
        <v>2080</v>
      </c>
      <c r="J2203" s="13">
        <f t="shared" si="175"/>
        <v>0</v>
      </c>
      <c r="K2203" s="14" t="str">
        <f t="shared" si="176"/>
        <v xml:space="preserve"> Equivalent</v>
      </c>
      <c r="L2203" s="4" t="s">
        <v>2239</v>
      </c>
      <c r="N2203" s="4" t="str">
        <f t="shared" si="172"/>
        <v>AF</v>
      </c>
      <c r="O2203" s="4" t="str">
        <f t="shared" si="173"/>
        <v>4</v>
      </c>
      <c r="P2203" s="4" t="str">
        <f t="shared" si="174"/>
        <v>B</v>
      </c>
    </row>
    <row r="2204" spans="1:16" s="4" customFormat="1" ht="18" customHeight="1" x14ac:dyDescent="0.35">
      <c r="A2204" s="11" t="s">
        <v>5530</v>
      </c>
      <c r="B2204" s="12" t="s">
        <v>1931</v>
      </c>
      <c r="C2204" s="12" t="s">
        <v>610</v>
      </c>
      <c r="D2204" s="12" t="s">
        <v>611</v>
      </c>
      <c r="E2204" s="13">
        <v>1</v>
      </c>
      <c r="F2204" s="13">
        <v>1</v>
      </c>
      <c r="G2204" s="12" t="s">
        <v>9</v>
      </c>
      <c r="H2204" s="12" t="s">
        <v>2079</v>
      </c>
      <c r="I2204" s="12" t="s">
        <v>2080</v>
      </c>
      <c r="J2204" s="13">
        <f t="shared" si="175"/>
        <v>0</v>
      </c>
      <c r="K2204" s="14" t="str">
        <f t="shared" si="176"/>
        <v xml:space="preserve"> Equivalent</v>
      </c>
      <c r="L2204" s="4" t="s">
        <v>2239</v>
      </c>
      <c r="N2204" s="4" t="str">
        <f t="shared" si="172"/>
        <v>AF</v>
      </c>
      <c r="O2204" s="4" t="str">
        <f t="shared" si="173"/>
        <v>6</v>
      </c>
      <c r="P2204" s="4" t="str">
        <f t="shared" si="174"/>
        <v>B</v>
      </c>
    </row>
    <row r="2205" spans="1:16" s="4" customFormat="1" ht="18" customHeight="1" x14ac:dyDescent="0.35">
      <c r="A2205" s="11" t="s">
        <v>5531</v>
      </c>
      <c r="B2205" s="12" t="s">
        <v>1932</v>
      </c>
      <c r="C2205" s="12" t="s">
        <v>5532</v>
      </c>
      <c r="D2205" s="12" t="s">
        <v>5533</v>
      </c>
      <c r="E2205" s="13">
        <v>3</v>
      </c>
      <c r="F2205" s="13">
        <v>3</v>
      </c>
      <c r="G2205" s="12" t="s">
        <v>9</v>
      </c>
      <c r="H2205" s="12" t="s">
        <v>2079</v>
      </c>
      <c r="I2205" s="12" t="s">
        <v>2080</v>
      </c>
      <c r="J2205" s="13">
        <f t="shared" si="175"/>
        <v>0</v>
      </c>
      <c r="K2205" s="14" t="str">
        <f t="shared" si="176"/>
        <v xml:space="preserve"> Equivalent</v>
      </c>
      <c r="L2205" s="4" t="s">
        <v>2239</v>
      </c>
      <c r="N2205" s="4" t="str">
        <f t="shared" si="172"/>
        <v>AF</v>
      </c>
      <c r="O2205" s="4" t="str">
        <f t="shared" si="173"/>
        <v>8</v>
      </c>
      <c r="P2205" s="4" t="str">
        <f t="shared" si="174"/>
        <v>B</v>
      </c>
    </row>
    <row r="2206" spans="1:16" s="4" customFormat="1" ht="18" customHeight="1" x14ac:dyDescent="0.35">
      <c r="A2206" s="11" t="s">
        <v>5534</v>
      </c>
      <c r="B2206" s="12" t="s">
        <v>1933</v>
      </c>
      <c r="C2206" s="12" t="s">
        <v>2237</v>
      </c>
      <c r="D2206" s="12" t="s">
        <v>2238</v>
      </c>
      <c r="E2206" s="13">
        <v>4</v>
      </c>
      <c r="F2206" s="13">
        <v>4</v>
      </c>
      <c r="G2206" s="12" t="s">
        <v>9</v>
      </c>
      <c r="H2206" s="12" t="s">
        <v>2079</v>
      </c>
      <c r="I2206" s="12" t="s">
        <v>2080</v>
      </c>
      <c r="J2206" s="13">
        <f t="shared" si="175"/>
        <v>0</v>
      </c>
      <c r="K2206" s="14" t="str">
        <f t="shared" si="176"/>
        <v xml:space="preserve"> Equivalent</v>
      </c>
      <c r="L2206" s="4" t="s">
        <v>2239</v>
      </c>
      <c r="N2206" s="4" t="str">
        <f t="shared" si="172"/>
        <v>AF</v>
      </c>
      <c r="O2206" s="4" t="str">
        <f t="shared" si="173"/>
        <v>0</v>
      </c>
      <c r="P2206" s="4" t="str">
        <f t="shared" si="174"/>
        <v>B</v>
      </c>
    </row>
    <row r="2207" spans="1:16" s="4" customFormat="1" ht="18" customHeight="1" x14ac:dyDescent="0.35">
      <c r="A2207" s="11" t="s">
        <v>5535</v>
      </c>
      <c r="B2207" s="12" t="s">
        <v>1934</v>
      </c>
      <c r="C2207" s="12" t="s">
        <v>610</v>
      </c>
      <c r="D2207" s="12" t="s">
        <v>611</v>
      </c>
      <c r="E2207" s="13">
        <v>4</v>
      </c>
      <c r="F2207" s="13">
        <v>4</v>
      </c>
      <c r="G2207" s="12" t="s">
        <v>9</v>
      </c>
      <c r="H2207" s="12" t="s">
        <v>2079</v>
      </c>
      <c r="I2207" s="12" t="s">
        <v>2080</v>
      </c>
      <c r="J2207" s="13">
        <f t="shared" si="175"/>
        <v>0</v>
      </c>
      <c r="K2207" s="14" t="str">
        <f t="shared" si="176"/>
        <v xml:space="preserve"> Equivalent</v>
      </c>
      <c r="L2207" s="4" t="s">
        <v>2239</v>
      </c>
      <c r="N2207" s="4" t="str">
        <f t="shared" si="172"/>
        <v>AF</v>
      </c>
      <c r="O2207" s="4" t="str">
        <f t="shared" si="173"/>
        <v>2</v>
      </c>
      <c r="P2207" s="4" t="str">
        <f t="shared" si="174"/>
        <v>B</v>
      </c>
    </row>
    <row r="2208" spans="1:16" s="4" customFormat="1" ht="18" customHeight="1" x14ac:dyDescent="0.35">
      <c r="A2208" s="11" t="s">
        <v>5536</v>
      </c>
      <c r="B2208" s="12" t="s">
        <v>5537</v>
      </c>
      <c r="C2208" s="12" t="s">
        <v>610</v>
      </c>
      <c r="D2208" s="12" t="s">
        <v>611</v>
      </c>
      <c r="E2208" s="13">
        <v>4</v>
      </c>
      <c r="F2208" s="13">
        <v>4</v>
      </c>
      <c r="G2208" s="12" t="s">
        <v>9</v>
      </c>
      <c r="H2208" s="12" t="s">
        <v>2079</v>
      </c>
      <c r="I2208" s="12" t="s">
        <v>2080</v>
      </c>
      <c r="J2208" s="13">
        <f t="shared" si="175"/>
        <v>0</v>
      </c>
      <c r="K2208" s="14" t="str">
        <f t="shared" si="176"/>
        <v xml:space="preserve"> Equivalent</v>
      </c>
      <c r="L2208" s="4" t="s">
        <v>2239</v>
      </c>
      <c r="N2208" s="4" t="str">
        <f t="shared" si="172"/>
        <v>AF</v>
      </c>
      <c r="O2208" s="4" t="str">
        <f t="shared" si="173"/>
        <v>4</v>
      </c>
      <c r="P2208" s="4" t="str">
        <f t="shared" si="174"/>
        <v>B</v>
      </c>
    </row>
    <row r="2209" spans="1:16" s="4" customFormat="1" ht="18" customHeight="1" x14ac:dyDescent="0.35">
      <c r="A2209" s="11" t="s">
        <v>5538</v>
      </c>
      <c r="B2209" s="12" t="s">
        <v>1935</v>
      </c>
      <c r="C2209" s="12" t="s">
        <v>2134</v>
      </c>
      <c r="D2209" s="12" t="s">
        <v>2135</v>
      </c>
      <c r="E2209" s="13">
        <v>4</v>
      </c>
      <c r="F2209" s="13">
        <v>4</v>
      </c>
      <c r="G2209" s="12" t="s">
        <v>9</v>
      </c>
      <c r="H2209" s="12" t="s">
        <v>2079</v>
      </c>
      <c r="I2209" s="12" t="s">
        <v>2080</v>
      </c>
      <c r="J2209" s="13">
        <f t="shared" si="175"/>
        <v>0</v>
      </c>
      <c r="K2209" s="14" t="str">
        <f t="shared" si="176"/>
        <v xml:space="preserve"> Equivalent</v>
      </c>
      <c r="L2209" s="4" t="s">
        <v>2239</v>
      </c>
      <c r="N2209" s="4" t="str">
        <f t="shared" si="172"/>
        <v>AF</v>
      </c>
      <c r="O2209" s="4" t="str">
        <f t="shared" si="173"/>
        <v>6</v>
      </c>
      <c r="P2209" s="4" t="str">
        <f t="shared" si="174"/>
        <v>B</v>
      </c>
    </row>
    <row r="2210" spans="1:16" s="4" customFormat="1" ht="18" customHeight="1" x14ac:dyDescent="0.35">
      <c r="A2210" s="11" t="s">
        <v>5539</v>
      </c>
      <c r="B2210" s="12" t="s">
        <v>5540</v>
      </c>
      <c r="C2210" s="12" t="s">
        <v>615</v>
      </c>
      <c r="D2210" s="12" t="s">
        <v>616</v>
      </c>
      <c r="E2210" s="13">
        <v>2</v>
      </c>
      <c r="F2210" s="13">
        <v>2</v>
      </c>
      <c r="G2210" s="12" t="s">
        <v>9</v>
      </c>
      <c r="H2210" s="12" t="s">
        <v>2079</v>
      </c>
      <c r="I2210" s="12" t="s">
        <v>2080</v>
      </c>
      <c r="J2210" s="13">
        <f t="shared" si="175"/>
        <v>0</v>
      </c>
      <c r="K2210" s="14" t="str">
        <f t="shared" si="176"/>
        <v xml:space="preserve"> Equivalent</v>
      </c>
      <c r="L2210" s="4" t="s">
        <v>2239</v>
      </c>
      <c r="N2210" s="4" t="str">
        <f t="shared" si="172"/>
        <v>AF</v>
      </c>
      <c r="O2210" s="4" t="str">
        <f t="shared" si="173"/>
        <v>8</v>
      </c>
      <c r="P2210" s="4" t="str">
        <f t="shared" si="174"/>
        <v>B</v>
      </c>
    </row>
    <row r="2211" spans="1:16" s="4" customFormat="1" ht="18" customHeight="1" x14ac:dyDescent="0.35">
      <c r="A2211" s="11" t="s">
        <v>5541</v>
      </c>
      <c r="B2211" s="12" t="s">
        <v>1936</v>
      </c>
      <c r="C2211" s="12" t="s">
        <v>610</v>
      </c>
      <c r="D2211" s="12" t="s">
        <v>611</v>
      </c>
      <c r="E2211" s="13">
        <v>4</v>
      </c>
      <c r="F2211" s="13">
        <v>4</v>
      </c>
      <c r="G2211" s="12" t="s">
        <v>9</v>
      </c>
      <c r="H2211" s="12" t="s">
        <v>2079</v>
      </c>
      <c r="I2211" s="12" t="s">
        <v>2080</v>
      </c>
      <c r="J2211" s="13">
        <f t="shared" si="175"/>
        <v>0</v>
      </c>
      <c r="K2211" s="14" t="str">
        <f t="shared" si="176"/>
        <v xml:space="preserve"> Equivalent</v>
      </c>
      <c r="L2211" s="4" t="s">
        <v>2239</v>
      </c>
      <c r="N2211" s="4" t="str">
        <f t="shared" si="172"/>
        <v>AF</v>
      </c>
      <c r="O2211" s="4" t="str">
        <f t="shared" si="173"/>
        <v>0</v>
      </c>
      <c r="P2211" s="4" t="str">
        <f t="shared" si="174"/>
        <v>B</v>
      </c>
    </row>
    <row r="2212" spans="1:16" s="4" customFormat="1" ht="18" customHeight="1" x14ac:dyDescent="0.35">
      <c r="A2212" s="11" t="s">
        <v>5542</v>
      </c>
      <c r="B2212" s="12" t="s">
        <v>1937</v>
      </c>
      <c r="C2212" s="12" t="s">
        <v>413</v>
      </c>
      <c r="D2212" s="12" t="s">
        <v>414</v>
      </c>
      <c r="E2212" s="13">
        <v>54</v>
      </c>
      <c r="F2212" s="13">
        <v>54</v>
      </c>
      <c r="G2212" s="12" t="s">
        <v>18</v>
      </c>
      <c r="H2212" s="12" t="s">
        <v>2079</v>
      </c>
      <c r="I2212" s="12" t="s">
        <v>2080</v>
      </c>
      <c r="J2212" s="13">
        <f t="shared" si="175"/>
        <v>0</v>
      </c>
      <c r="K2212" s="14" t="str">
        <f t="shared" si="176"/>
        <v xml:space="preserve"> Equivalent</v>
      </c>
      <c r="L2212" s="4" t="s">
        <v>2239</v>
      </c>
      <c r="N2212" s="4" t="str">
        <f t="shared" si="172"/>
        <v>AF</v>
      </c>
      <c r="O2212" s="4" t="str">
        <f t="shared" si="173"/>
        <v>2</v>
      </c>
      <c r="P2212" s="4" t="str">
        <f t="shared" si="174"/>
        <v>B</v>
      </c>
    </row>
    <row r="2213" spans="1:16" s="4" customFormat="1" ht="18" customHeight="1" x14ac:dyDescent="0.35">
      <c r="A2213" s="11" t="s">
        <v>5543</v>
      </c>
      <c r="B2213" s="12" t="s">
        <v>1938</v>
      </c>
      <c r="C2213" s="12" t="s">
        <v>2134</v>
      </c>
      <c r="D2213" s="12" t="s">
        <v>2135</v>
      </c>
      <c r="E2213" s="13">
        <v>4</v>
      </c>
      <c r="F2213" s="13">
        <v>4</v>
      </c>
      <c r="G2213" s="12" t="s">
        <v>9</v>
      </c>
      <c r="H2213" s="12" t="s">
        <v>2079</v>
      </c>
      <c r="I2213" s="12" t="s">
        <v>2080</v>
      </c>
      <c r="J2213" s="13">
        <f t="shared" si="175"/>
        <v>0</v>
      </c>
      <c r="K2213" s="14" t="str">
        <f t="shared" si="176"/>
        <v xml:space="preserve"> Equivalent</v>
      </c>
      <c r="L2213" s="4" t="s">
        <v>2239</v>
      </c>
      <c r="N2213" s="4" t="str">
        <f t="shared" si="172"/>
        <v>AF</v>
      </c>
      <c r="O2213" s="4" t="str">
        <f t="shared" si="173"/>
        <v>4</v>
      </c>
      <c r="P2213" s="4" t="str">
        <f t="shared" si="174"/>
        <v>B</v>
      </c>
    </row>
    <row r="2214" spans="1:16" s="4" customFormat="1" ht="18" customHeight="1" x14ac:dyDescent="0.35">
      <c r="A2214" s="11" t="s">
        <v>5544</v>
      </c>
      <c r="B2214" s="12" t="s">
        <v>1939</v>
      </c>
      <c r="C2214" s="12" t="s">
        <v>2134</v>
      </c>
      <c r="D2214" s="12" t="s">
        <v>2135</v>
      </c>
      <c r="E2214" s="13">
        <v>4</v>
      </c>
      <c r="F2214" s="13">
        <v>4</v>
      </c>
      <c r="G2214" s="12" t="s">
        <v>9</v>
      </c>
      <c r="H2214" s="12" t="s">
        <v>2079</v>
      </c>
      <c r="I2214" s="12" t="s">
        <v>2080</v>
      </c>
      <c r="J2214" s="13">
        <f t="shared" si="175"/>
        <v>0</v>
      </c>
      <c r="K2214" s="14" t="str">
        <f t="shared" si="176"/>
        <v xml:space="preserve"> Equivalent</v>
      </c>
      <c r="L2214" s="4" t="s">
        <v>2239</v>
      </c>
      <c r="N2214" s="4" t="str">
        <f t="shared" si="172"/>
        <v>AF</v>
      </c>
      <c r="O2214" s="4" t="str">
        <f t="shared" si="173"/>
        <v>4</v>
      </c>
      <c r="P2214" s="4" t="str">
        <f t="shared" si="174"/>
        <v>B</v>
      </c>
    </row>
    <row r="2215" spans="1:16" s="4" customFormat="1" ht="18" customHeight="1" x14ac:dyDescent="0.35">
      <c r="A2215" s="11" t="s">
        <v>5545</v>
      </c>
      <c r="B2215" s="12" t="s">
        <v>5546</v>
      </c>
      <c r="C2215" s="12" t="s">
        <v>610</v>
      </c>
      <c r="D2215" s="12" t="s">
        <v>611</v>
      </c>
      <c r="E2215" s="13">
        <v>4</v>
      </c>
      <c r="F2215" s="13">
        <v>4</v>
      </c>
      <c r="G2215" s="12" t="s">
        <v>9</v>
      </c>
      <c r="H2215" s="12" t="s">
        <v>2079</v>
      </c>
      <c r="I2215" s="12" t="s">
        <v>2080</v>
      </c>
      <c r="J2215" s="13">
        <f t="shared" si="175"/>
        <v>0</v>
      </c>
      <c r="K2215" s="14" t="str">
        <f t="shared" si="176"/>
        <v xml:space="preserve"> Equivalent</v>
      </c>
      <c r="L2215" s="4" t="s">
        <v>2239</v>
      </c>
      <c r="N2215" s="4" t="str">
        <f t="shared" si="172"/>
        <v>AF</v>
      </c>
      <c r="O2215" s="4" t="str">
        <f t="shared" si="173"/>
        <v>0</v>
      </c>
      <c r="P2215" s="4" t="str">
        <f t="shared" si="174"/>
        <v>B</v>
      </c>
    </row>
    <row r="2216" spans="1:16" s="4" customFormat="1" ht="18" customHeight="1" x14ac:dyDescent="0.35">
      <c r="A2216" s="11" t="s">
        <v>5547</v>
      </c>
      <c r="B2216" s="12" t="s">
        <v>1940</v>
      </c>
      <c r="C2216" s="12" t="s">
        <v>610</v>
      </c>
      <c r="D2216" s="12" t="s">
        <v>611</v>
      </c>
      <c r="E2216" s="13">
        <v>4</v>
      </c>
      <c r="F2216" s="13">
        <v>4</v>
      </c>
      <c r="G2216" s="12" t="s">
        <v>9</v>
      </c>
      <c r="H2216" s="12" t="s">
        <v>2079</v>
      </c>
      <c r="I2216" s="12" t="s">
        <v>2080</v>
      </c>
      <c r="J2216" s="13">
        <f t="shared" si="175"/>
        <v>0</v>
      </c>
      <c r="K2216" s="14" t="str">
        <f t="shared" si="176"/>
        <v xml:space="preserve"> Equivalent</v>
      </c>
      <c r="L2216" s="4" t="s">
        <v>2239</v>
      </c>
      <c r="N2216" s="4" t="str">
        <f t="shared" si="172"/>
        <v>AF</v>
      </c>
      <c r="O2216" s="4" t="str">
        <f t="shared" si="173"/>
        <v>2</v>
      </c>
      <c r="P2216" s="4" t="str">
        <f t="shared" si="174"/>
        <v>B</v>
      </c>
    </row>
    <row r="2217" spans="1:16" s="4" customFormat="1" ht="18" customHeight="1" x14ac:dyDescent="0.35">
      <c r="A2217" s="11" t="s">
        <v>5548</v>
      </c>
      <c r="B2217" s="12" t="s">
        <v>1941</v>
      </c>
      <c r="C2217" s="12" t="s">
        <v>610</v>
      </c>
      <c r="D2217" s="12" t="s">
        <v>611</v>
      </c>
      <c r="E2217" s="13">
        <v>4</v>
      </c>
      <c r="F2217" s="13">
        <v>4</v>
      </c>
      <c r="G2217" s="12" t="s">
        <v>9</v>
      </c>
      <c r="H2217" s="12" t="s">
        <v>2079</v>
      </c>
      <c r="I2217" s="12" t="s">
        <v>2080</v>
      </c>
      <c r="J2217" s="13">
        <f t="shared" si="175"/>
        <v>0</v>
      </c>
      <c r="K2217" s="14" t="str">
        <f t="shared" si="176"/>
        <v xml:space="preserve"> Equivalent</v>
      </c>
      <c r="L2217" s="4" t="s">
        <v>2239</v>
      </c>
      <c r="N2217" s="4" t="str">
        <f t="shared" si="172"/>
        <v>AF</v>
      </c>
      <c r="O2217" s="4" t="str">
        <f t="shared" si="173"/>
        <v>6</v>
      </c>
      <c r="P2217" s="4" t="str">
        <f t="shared" si="174"/>
        <v>B</v>
      </c>
    </row>
    <row r="2218" spans="1:16" s="4" customFormat="1" ht="18" customHeight="1" x14ac:dyDescent="0.35">
      <c r="A2218" s="11" t="s">
        <v>5549</v>
      </c>
      <c r="B2218" s="12" t="s">
        <v>1942</v>
      </c>
      <c r="C2218" s="12" t="s">
        <v>610</v>
      </c>
      <c r="D2218" s="12" t="s">
        <v>611</v>
      </c>
      <c r="E2218" s="13">
        <v>4</v>
      </c>
      <c r="F2218" s="13">
        <v>4</v>
      </c>
      <c r="G2218" s="12" t="s">
        <v>9</v>
      </c>
      <c r="H2218" s="12" t="s">
        <v>2079</v>
      </c>
      <c r="I2218" s="12" t="s">
        <v>2080</v>
      </c>
      <c r="J2218" s="13">
        <f t="shared" si="175"/>
        <v>0</v>
      </c>
      <c r="K2218" s="14" t="str">
        <f t="shared" si="176"/>
        <v xml:space="preserve"> Equivalent</v>
      </c>
      <c r="L2218" s="4" t="s">
        <v>2239</v>
      </c>
      <c r="N2218" s="4" t="str">
        <f t="shared" si="172"/>
        <v>AF</v>
      </c>
      <c r="O2218" s="4" t="str">
        <f t="shared" si="173"/>
        <v>4</v>
      </c>
      <c r="P2218" s="4" t="str">
        <f t="shared" si="174"/>
        <v>B</v>
      </c>
    </row>
    <row r="2219" spans="1:16" s="4" customFormat="1" ht="18" customHeight="1" x14ac:dyDescent="0.35">
      <c r="A2219" s="11" t="s">
        <v>5550</v>
      </c>
      <c r="B2219" s="12" t="s">
        <v>1943</v>
      </c>
      <c r="C2219" s="12" t="s">
        <v>610</v>
      </c>
      <c r="D2219" s="12" t="s">
        <v>611</v>
      </c>
      <c r="E2219" s="13">
        <v>4</v>
      </c>
      <c r="F2219" s="13">
        <v>4</v>
      </c>
      <c r="G2219" s="12" t="s">
        <v>9</v>
      </c>
      <c r="H2219" s="12" t="s">
        <v>2079</v>
      </c>
      <c r="I2219" s="12" t="s">
        <v>2080</v>
      </c>
      <c r="J2219" s="13">
        <f t="shared" si="175"/>
        <v>0</v>
      </c>
      <c r="K2219" s="14" t="str">
        <f t="shared" si="176"/>
        <v xml:space="preserve"> Equivalent</v>
      </c>
      <c r="L2219" s="4" t="s">
        <v>2239</v>
      </c>
      <c r="N2219" s="4" t="str">
        <f t="shared" si="172"/>
        <v>AF</v>
      </c>
      <c r="O2219" s="4" t="str">
        <f t="shared" si="173"/>
        <v>6</v>
      </c>
      <c r="P2219" s="4" t="str">
        <f t="shared" si="174"/>
        <v>B</v>
      </c>
    </row>
    <row r="2220" spans="1:16" s="4" customFormat="1" ht="18" customHeight="1" x14ac:dyDescent="0.35">
      <c r="A2220" s="11" t="s">
        <v>5551</v>
      </c>
      <c r="B2220" s="12" t="s">
        <v>5552</v>
      </c>
      <c r="C2220" s="12" t="s">
        <v>1904</v>
      </c>
      <c r="D2220" s="12" t="s">
        <v>1905</v>
      </c>
      <c r="E2220" s="13">
        <v>24</v>
      </c>
      <c r="F2220" s="13">
        <v>24</v>
      </c>
      <c r="G2220" s="12" t="s">
        <v>9</v>
      </c>
      <c r="H2220" s="12" t="s">
        <v>2079</v>
      </c>
      <c r="I2220" s="12" t="s">
        <v>2080</v>
      </c>
      <c r="J2220" s="13">
        <f t="shared" si="175"/>
        <v>0</v>
      </c>
      <c r="K2220" s="14" t="str">
        <f t="shared" si="176"/>
        <v xml:space="preserve"> Equivalent</v>
      </c>
      <c r="L2220" s="4" t="s">
        <v>2239</v>
      </c>
      <c r="N2220" s="4" t="str">
        <f t="shared" si="172"/>
        <v>AF</v>
      </c>
      <c r="O2220" s="4" t="str">
        <f t="shared" si="173"/>
        <v>0</v>
      </c>
      <c r="P2220" s="4" t="str">
        <f t="shared" si="174"/>
        <v>C</v>
      </c>
    </row>
    <row r="2221" spans="1:16" s="4" customFormat="1" ht="18" customHeight="1" x14ac:dyDescent="0.35">
      <c r="A2221" s="11" t="s">
        <v>5553</v>
      </c>
      <c r="B2221" s="12" t="s">
        <v>5554</v>
      </c>
      <c r="C2221" s="12" t="s">
        <v>1892</v>
      </c>
      <c r="D2221" s="12" t="s">
        <v>1893</v>
      </c>
      <c r="E2221" s="13">
        <v>16</v>
      </c>
      <c r="F2221" s="13">
        <v>16</v>
      </c>
      <c r="G2221" s="12" t="s">
        <v>9</v>
      </c>
      <c r="H2221" s="12" t="s">
        <v>2079</v>
      </c>
      <c r="I2221" s="12" t="s">
        <v>2080</v>
      </c>
      <c r="J2221" s="13">
        <f t="shared" si="175"/>
        <v>0</v>
      </c>
      <c r="K2221" s="14" t="str">
        <f t="shared" si="176"/>
        <v xml:space="preserve"> Equivalent</v>
      </c>
      <c r="L2221" s="4" t="s">
        <v>2239</v>
      </c>
      <c r="N2221" s="4" t="str">
        <f t="shared" si="172"/>
        <v>AF</v>
      </c>
      <c r="O2221" s="4" t="str">
        <f t="shared" si="173"/>
        <v>2</v>
      </c>
      <c r="P2221" s="4" t="str">
        <f t="shared" si="174"/>
        <v>C</v>
      </c>
    </row>
    <row r="2222" spans="1:16" s="4" customFormat="1" ht="18" customHeight="1" x14ac:dyDescent="0.35">
      <c r="A2222" s="11" t="s">
        <v>5555</v>
      </c>
      <c r="B2222" s="12" t="s">
        <v>5556</v>
      </c>
      <c r="C2222" s="12" t="s">
        <v>1904</v>
      </c>
      <c r="D2222" s="12" t="s">
        <v>1905</v>
      </c>
      <c r="E2222" s="13">
        <v>24</v>
      </c>
      <c r="F2222" s="13">
        <v>24</v>
      </c>
      <c r="G2222" s="12" t="s">
        <v>9</v>
      </c>
      <c r="H2222" s="12" t="s">
        <v>2079</v>
      </c>
      <c r="I2222" s="12" t="s">
        <v>2080</v>
      </c>
      <c r="J2222" s="13">
        <f t="shared" si="175"/>
        <v>0</v>
      </c>
      <c r="K2222" s="14" t="str">
        <f t="shared" si="176"/>
        <v xml:space="preserve"> Equivalent</v>
      </c>
      <c r="L2222" s="4" t="s">
        <v>2239</v>
      </c>
      <c r="N2222" s="4" t="str">
        <f t="shared" si="172"/>
        <v>AF</v>
      </c>
      <c r="O2222" s="4" t="str">
        <f t="shared" si="173"/>
        <v>4</v>
      </c>
      <c r="P2222" s="4" t="str">
        <f t="shared" si="174"/>
        <v>C</v>
      </c>
    </row>
    <row r="2223" spans="1:16" s="4" customFormat="1" ht="18" customHeight="1" x14ac:dyDescent="0.35">
      <c r="A2223" s="11" t="s">
        <v>5557</v>
      </c>
      <c r="B2223" s="12" t="s">
        <v>5558</v>
      </c>
      <c r="C2223" s="12" t="s">
        <v>1892</v>
      </c>
      <c r="D2223" s="12" t="s">
        <v>1893</v>
      </c>
      <c r="E2223" s="13">
        <v>24</v>
      </c>
      <c r="F2223" s="13">
        <v>24</v>
      </c>
      <c r="G2223" s="12" t="s">
        <v>9</v>
      </c>
      <c r="H2223" s="12" t="s">
        <v>2079</v>
      </c>
      <c r="I2223" s="12" t="s">
        <v>2080</v>
      </c>
      <c r="J2223" s="13">
        <f t="shared" si="175"/>
        <v>0</v>
      </c>
      <c r="K2223" s="14" t="str">
        <f t="shared" si="176"/>
        <v xml:space="preserve"> Equivalent</v>
      </c>
      <c r="L2223" s="4" t="s">
        <v>2239</v>
      </c>
      <c r="N2223" s="4" t="str">
        <f t="shared" si="172"/>
        <v>AF</v>
      </c>
      <c r="O2223" s="4" t="str">
        <f t="shared" si="173"/>
        <v>6</v>
      </c>
      <c r="P2223" s="4" t="str">
        <f t="shared" si="174"/>
        <v>C</v>
      </c>
    </row>
    <row r="2224" spans="1:16" s="4" customFormat="1" ht="18" customHeight="1" x14ac:dyDescent="0.35">
      <c r="A2224" s="11" t="s">
        <v>5559</v>
      </c>
      <c r="B2224" s="12" t="s">
        <v>1944</v>
      </c>
      <c r="C2224" s="12" t="s">
        <v>1901</v>
      </c>
      <c r="D2224" s="12" t="s">
        <v>1902</v>
      </c>
      <c r="E2224" s="13">
        <v>18</v>
      </c>
      <c r="F2224" s="13">
        <v>18</v>
      </c>
      <c r="G2224" s="12" t="s">
        <v>9</v>
      </c>
      <c r="H2224" s="12" t="s">
        <v>2079</v>
      </c>
      <c r="I2224" s="12" t="s">
        <v>2080</v>
      </c>
      <c r="J2224" s="13">
        <f t="shared" si="175"/>
        <v>0</v>
      </c>
      <c r="K2224" s="14" t="str">
        <f t="shared" si="176"/>
        <v xml:space="preserve"> Equivalent</v>
      </c>
      <c r="L2224" s="4" t="s">
        <v>2239</v>
      </c>
      <c r="N2224" s="4" t="str">
        <f t="shared" si="172"/>
        <v>AF</v>
      </c>
      <c r="O2224" s="4" t="str">
        <f t="shared" si="173"/>
        <v>8</v>
      </c>
      <c r="P2224" s="4" t="str">
        <f t="shared" si="174"/>
        <v>C</v>
      </c>
    </row>
    <row r="2225" spans="1:16" s="4" customFormat="1" ht="18" customHeight="1" x14ac:dyDescent="0.35">
      <c r="A2225" s="11" t="s">
        <v>5560</v>
      </c>
      <c r="B2225" s="12" t="s">
        <v>1945</v>
      </c>
      <c r="C2225" s="12" t="s">
        <v>1901</v>
      </c>
      <c r="D2225" s="12" t="s">
        <v>1902</v>
      </c>
      <c r="E2225" s="13">
        <v>24</v>
      </c>
      <c r="F2225" s="13">
        <v>24</v>
      </c>
      <c r="G2225" s="12" t="s">
        <v>9</v>
      </c>
      <c r="H2225" s="12" t="s">
        <v>2079</v>
      </c>
      <c r="I2225" s="12" t="s">
        <v>2080</v>
      </c>
      <c r="J2225" s="13">
        <f t="shared" si="175"/>
        <v>0</v>
      </c>
      <c r="K2225" s="14" t="str">
        <f t="shared" si="176"/>
        <v xml:space="preserve"> Equivalent</v>
      </c>
      <c r="L2225" s="4" t="s">
        <v>2239</v>
      </c>
      <c r="N2225" s="4" t="str">
        <f t="shared" si="172"/>
        <v>AF</v>
      </c>
      <c r="O2225" s="4" t="str">
        <f t="shared" si="173"/>
        <v>0</v>
      </c>
      <c r="P2225" s="4" t="str">
        <f t="shared" si="174"/>
        <v>C</v>
      </c>
    </row>
    <row r="2226" spans="1:16" s="4" customFormat="1" ht="18" customHeight="1" x14ac:dyDescent="0.35">
      <c r="A2226" s="11" t="s">
        <v>5561</v>
      </c>
      <c r="B2226" s="12" t="s">
        <v>1946</v>
      </c>
      <c r="C2226" s="12" t="s">
        <v>1892</v>
      </c>
      <c r="D2226" s="12" t="s">
        <v>1893</v>
      </c>
      <c r="E2226" s="13">
        <v>24</v>
      </c>
      <c r="F2226" s="13">
        <v>24</v>
      </c>
      <c r="G2226" s="12" t="s">
        <v>9</v>
      </c>
      <c r="H2226" s="12" t="s">
        <v>2079</v>
      </c>
      <c r="I2226" s="12" t="s">
        <v>2080</v>
      </c>
      <c r="J2226" s="13">
        <f t="shared" si="175"/>
        <v>0</v>
      </c>
      <c r="K2226" s="14" t="str">
        <f t="shared" si="176"/>
        <v xml:space="preserve"> Equivalent</v>
      </c>
      <c r="L2226" s="4" t="s">
        <v>2239</v>
      </c>
      <c r="N2226" s="4" t="str">
        <f t="shared" si="172"/>
        <v>AF</v>
      </c>
      <c r="O2226" s="4" t="str">
        <f t="shared" si="173"/>
        <v>2</v>
      </c>
      <c r="P2226" s="4" t="str">
        <f t="shared" si="174"/>
        <v>C</v>
      </c>
    </row>
    <row r="2227" spans="1:16" s="4" customFormat="1" ht="18" customHeight="1" x14ac:dyDescent="0.35">
      <c r="A2227" s="11" t="s">
        <v>5562</v>
      </c>
      <c r="B2227" s="12" t="s">
        <v>1947</v>
      </c>
      <c r="C2227" s="12" t="s">
        <v>1892</v>
      </c>
      <c r="D2227" s="12" t="s">
        <v>1893</v>
      </c>
      <c r="E2227" s="13">
        <v>24</v>
      </c>
      <c r="F2227" s="13">
        <v>24</v>
      </c>
      <c r="G2227" s="12" t="s">
        <v>9</v>
      </c>
      <c r="H2227" s="12" t="s">
        <v>2079</v>
      </c>
      <c r="I2227" s="12" t="s">
        <v>2080</v>
      </c>
      <c r="J2227" s="13">
        <f t="shared" si="175"/>
        <v>0</v>
      </c>
      <c r="K2227" s="14" t="str">
        <f t="shared" si="176"/>
        <v xml:space="preserve"> Equivalent</v>
      </c>
      <c r="L2227" s="4" t="s">
        <v>2239</v>
      </c>
      <c r="N2227" s="4" t="str">
        <f t="shared" si="172"/>
        <v>AF</v>
      </c>
      <c r="O2227" s="4" t="str">
        <f t="shared" si="173"/>
        <v>4</v>
      </c>
      <c r="P2227" s="4" t="str">
        <f t="shared" si="174"/>
        <v>C</v>
      </c>
    </row>
    <row r="2228" spans="1:16" s="4" customFormat="1" ht="18" customHeight="1" x14ac:dyDescent="0.35">
      <c r="A2228" s="11" t="s">
        <v>5563</v>
      </c>
      <c r="B2228" s="12" t="s">
        <v>1948</v>
      </c>
      <c r="C2228" s="12" t="s">
        <v>1892</v>
      </c>
      <c r="D2228" s="12" t="s">
        <v>1893</v>
      </c>
      <c r="E2228" s="13">
        <v>24</v>
      </c>
      <c r="F2228" s="13">
        <v>24</v>
      </c>
      <c r="G2228" s="12" t="s">
        <v>9</v>
      </c>
      <c r="H2228" s="12" t="s">
        <v>2079</v>
      </c>
      <c r="I2228" s="12" t="s">
        <v>2080</v>
      </c>
      <c r="J2228" s="13">
        <f t="shared" si="175"/>
        <v>0</v>
      </c>
      <c r="K2228" s="14" t="str">
        <f t="shared" si="176"/>
        <v xml:space="preserve"> Equivalent</v>
      </c>
      <c r="L2228" s="4" t="s">
        <v>2239</v>
      </c>
      <c r="N2228" s="4" t="str">
        <f t="shared" si="172"/>
        <v>AF</v>
      </c>
      <c r="O2228" s="4" t="str">
        <f t="shared" si="173"/>
        <v>6</v>
      </c>
      <c r="P2228" s="4" t="str">
        <f t="shared" si="174"/>
        <v>C</v>
      </c>
    </row>
    <row r="2229" spans="1:16" s="4" customFormat="1" ht="18" customHeight="1" x14ac:dyDescent="0.35">
      <c r="A2229" s="11" t="s">
        <v>5564</v>
      </c>
      <c r="B2229" s="12" t="s">
        <v>1949</v>
      </c>
      <c r="C2229" s="12" t="s">
        <v>5483</v>
      </c>
      <c r="D2229" s="12" t="s">
        <v>5484</v>
      </c>
      <c r="E2229" s="13">
        <v>36</v>
      </c>
      <c r="F2229" s="20">
        <v>18</v>
      </c>
      <c r="G2229" s="12" t="s">
        <v>9</v>
      </c>
      <c r="H2229" s="12" t="s">
        <v>2079</v>
      </c>
      <c r="I2229" s="12" t="s">
        <v>2080</v>
      </c>
      <c r="J2229" s="13">
        <f t="shared" si="175"/>
        <v>-18</v>
      </c>
      <c r="K2229" s="31" t="str">
        <f t="shared" si="176"/>
        <v>Shortage</v>
      </c>
      <c r="L2229" s="4" t="s">
        <v>2239</v>
      </c>
      <c r="N2229" s="4" t="str">
        <f t="shared" si="172"/>
        <v>AF</v>
      </c>
      <c r="O2229" s="4" t="str">
        <f t="shared" si="173"/>
        <v>8</v>
      </c>
      <c r="P2229" s="4" t="str">
        <f t="shared" si="174"/>
        <v>C</v>
      </c>
    </row>
    <row r="2230" spans="1:16" s="4" customFormat="1" ht="18" customHeight="1" x14ac:dyDescent="0.35">
      <c r="A2230" s="11" t="s">
        <v>5565</v>
      </c>
      <c r="B2230" s="12" t="s">
        <v>5566</v>
      </c>
      <c r="C2230" s="12" t="s">
        <v>1892</v>
      </c>
      <c r="D2230" s="12" t="s">
        <v>1893</v>
      </c>
      <c r="E2230" s="13">
        <v>24</v>
      </c>
      <c r="F2230" s="13">
        <v>24</v>
      </c>
      <c r="G2230" s="12" t="s">
        <v>9</v>
      </c>
      <c r="H2230" s="12" t="s">
        <v>2079</v>
      </c>
      <c r="I2230" s="12" t="s">
        <v>2080</v>
      </c>
      <c r="J2230" s="13">
        <f t="shared" si="175"/>
        <v>0</v>
      </c>
      <c r="K2230" s="14" t="str">
        <f t="shared" si="176"/>
        <v xml:space="preserve"> Equivalent</v>
      </c>
      <c r="L2230" s="4" t="s">
        <v>2239</v>
      </c>
      <c r="N2230" s="4" t="str">
        <f t="shared" si="172"/>
        <v>AF</v>
      </c>
      <c r="O2230" s="4" t="str">
        <f t="shared" si="173"/>
        <v>0</v>
      </c>
      <c r="P2230" s="4" t="str">
        <f t="shared" si="174"/>
        <v>C</v>
      </c>
    </row>
    <row r="2231" spans="1:16" s="4" customFormat="1" ht="18" customHeight="1" x14ac:dyDescent="0.35">
      <c r="A2231" s="11" t="s">
        <v>5567</v>
      </c>
      <c r="B2231" s="12" t="s">
        <v>1950</v>
      </c>
      <c r="C2231" s="12" t="s">
        <v>1901</v>
      </c>
      <c r="D2231" s="12" t="s">
        <v>1902</v>
      </c>
      <c r="E2231" s="13">
        <v>24</v>
      </c>
      <c r="F2231" s="13">
        <v>24</v>
      </c>
      <c r="G2231" s="12" t="s">
        <v>9</v>
      </c>
      <c r="H2231" s="12" t="s">
        <v>2079</v>
      </c>
      <c r="I2231" s="12" t="s">
        <v>2080</v>
      </c>
      <c r="J2231" s="13">
        <f t="shared" si="175"/>
        <v>0</v>
      </c>
      <c r="K2231" s="14" t="str">
        <f t="shared" si="176"/>
        <v xml:space="preserve"> Equivalent</v>
      </c>
      <c r="L2231" s="4" t="s">
        <v>2239</v>
      </c>
      <c r="N2231" s="4" t="str">
        <f t="shared" si="172"/>
        <v>AF</v>
      </c>
      <c r="O2231" s="4" t="str">
        <f t="shared" si="173"/>
        <v>4</v>
      </c>
      <c r="P2231" s="4" t="str">
        <f t="shared" si="174"/>
        <v>C</v>
      </c>
    </row>
    <row r="2232" spans="1:16" s="4" customFormat="1" ht="18" customHeight="1" x14ac:dyDescent="0.35">
      <c r="A2232" s="11" t="s">
        <v>5568</v>
      </c>
      <c r="B2232" s="12" t="s">
        <v>1951</v>
      </c>
      <c r="C2232" s="12" t="s">
        <v>1888</v>
      </c>
      <c r="D2232" s="12" t="s">
        <v>1889</v>
      </c>
      <c r="E2232" s="13">
        <v>24</v>
      </c>
      <c r="F2232" s="13">
        <v>24</v>
      </c>
      <c r="G2232" s="12" t="s">
        <v>9</v>
      </c>
      <c r="H2232" s="12" t="s">
        <v>2079</v>
      </c>
      <c r="I2232" s="12" t="s">
        <v>2080</v>
      </c>
      <c r="J2232" s="13">
        <f t="shared" si="175"/>
        <v>0</v>
      </c>
      <c r="K2232" s="14" t="str">
        <f t="shared" si="176"/>
        <v xml:space="preserve"> Equivalent</v>
      </c>
      <c r="L2232" s="4" t="s">
        <v>2239</v>
      </c>
      <c r="N2232" s="4" t="str">
        <f t="shared" si="172"/>
        <v>AF</v>
      </c>
      <c r="O2232" s="4" t="str">
        <f t="shared" si="173"/>
        <v>6</v>
      </c>
      <c r="P2232" s="4" t="str">
        <f t="shared" si="174"/>
        <v>C</v>
      </c>
    </row>
    <row r="2233" spans="1:16" s="4" customFormat="1" ht="18" customHeight="1" x14ac:dyDescent="0.35">
      <c r="A2233" s="11" t="s">
        <v>5569</v>
      </c>
      <c r="B2233" s="12" t="s">
        <v>1952</v>
      </c>
      <c r="C2233" s="12" t="s">
        <v>1904</v>
      </c>
      <c r="D2233" s="12" t="s">
        <v>1905</v>
      </c>
      <c r="E2233" s="13">
        <v>24</v>
      </c>
      <c r="F2233" s="13">
        <v>24</v>
      </c>
      <c r="G2233" s="12" t="s">
        <v>9</v>
      </c>
      <c r="H2233" s="12" t="s">
        <v>2079</v>
      </c>
      <c r="I2233" s="12" t="s">
        <v>2080</v>
      </c>
      <c r="J2233" s="13">
        <f t="shared" si="175"/>
        <v>0</v>
      </c>
      <c r="K2233" s="14" t="str">
        <f t="shared" si="176"/>
        <v xml:space="preserve"> Equivalent</v>
      </c>
      <c r="L2233" s="4" t="s">
        <v>2239</v>
      </c>
      <c r="N2233" s="4" t="str">
        <f t="shared" si="172"/>
        <v>AF</v>
      </c>
      <c r="O2233" s="4" t="str">
        <f t="shared" si="173"/>
        <v>8</v>
      </c>
      <c r="P2233" s="4" t="str">
        <f t="shared" si="174"/>
        <v>C</v>
      </c>
    </row>
    <row r="2234" spans="1:16" s="4" customFormat="1" ht="18" customHeight="1" x14ac:dyDescent="0.35">
      <c r="A2234" s="11" t="s">
        <v>5570</v>
      </c>
      <c r="B2234" s="12" t="s">
        <v>1955</v>
      </c>
      <c r="C2234" s="12" t="s">
        <v>1892</v>
      </c>
      <c r="D2234" s="12" t="s">
        <v>1893</v>
      </c>
      <c r="E2234" s="13">
        <v>24</v>
      </c>
      <c r="F2234" s="13">
        <v>24</v>
      </c>
      <c r="G2234" s="12" t="s">
        <v>9</v>
      </c>
      <c r="H2234" s="12" t="s">
        <v>2079</v>
      </c>
      <c r="I2234" s="12" t="s">
        <v>2080</v>
      </c>
      <c r="J2234" s="13">
        <f t="shared" si="175"/>
        <v>0</v>
      </c>
      <c r="K2234" s="14" t="str">
        <f t="shared" si="176"/>
        <v xml:space="preserve"> Equivalent</v>
      </c>
      <c r="L2234" s="4" t="s">
        <v>2239</v>
      </c>
      <c r="N2234" s="4" t="str">
        <f t="shared" si="172"/>
        <v>AF</v>
      </c>
      <c r="O2234" s="4" t="str">
        <f t="shared" si="173"/>
        <v>0</v>
      </c>
      <c r="P2234" s="4" t="str">
        <f t="shared" si="174"/>
        <v>C</v>
      </c>
    </row>
    <row r="2235" spans="1:16" s="4" customFormat="1" ht="18" customHeight="1" x14ac:dyDescent="0.35">
      <c r="A2235" s="11" t="s">
        <v>5571</v>
      </c>
      <c r="B2235" s="12" t="s">
        <v>1956</v>
      </c>
      <c r="C2235" s="12" t="s">
        <v>1888</v>
      </c>
      <c r="D2235" s="12" t="s">
        <v>1889</v>
      </c>
      <c r="E2235" s="13">
        <v>24</v>
      </c>
      <c r="F2235" s="13">
        <v>24</v>
      </c>
      <c r="G2235" s="12" t="s">
        <v>9</v>
      </c>
      <c r="H2235" s="12" t="s">
        <v>2079</v>
      </c>
      <c r="I2235" s="12" t="s">
        <v>2080</v>
      </c>
      <c r="J2235" s="13">
        <f t="shared" si="175"/>
        <v>0</v>
      </c>
      <c r="K2235" s="14" t="str">
        <f t="shared" si="176"/>
        <v xml:space="preserve"> Equivalent</v>
      </c>
      <c r="L2235" s="4" t="s">
        <v>2239</v>
      </c>
      <c r="N2235" s="4" t="str">
        <f t="shared" si="172"/>
        <v>AF</v>
      </c>
      <c r="O2235" s="4" t="str">
        <f t="shared" si="173"/>
        <v>2</v>
      </c>
      <c r="P2235" s="4" t="str">
        <f t="shared" si="174"/>
        <v>C</v>
      </c>
    </row>
    <row r="2236" spans="1:16" s="4" customFormat="1" ht="18" customHeight="1" x14ac:dyDescent="0.35">
      <c r="A2236" s="11" t="s">
        <v>5572</v>
      </c>
      <c r="B2236" s="12" t="s">
        <v>1957</v>
      </c>
      <c r="C2236" s="12" t="s">
        <v>1888</v>
      </c>
      <c r="D2236" s="12" t="s">
        <v>1889</v>
      </c>
      <c r="E2236" s="13">
        <v>24</v>
      </c>
      <c r="F2236" s="20">
        <v>19</v>
      </c>
      <c r="G2236" s="12" t="s">
        <v>9</v>
      </c>
      <c r="H2236" s="12" t="s">
        <v>2079</v>
      </c>
      <c r="I2236" s="12" t="s">
        <v>2080</v>
      </c>
      <c r="J2236" s="13">
        <f t="shared" si="175"/>
        <v>-5</v>
      </c>
      <c r="K2236" s="31" t="str">
        <f t="shared" si="176"/>
        <v>Shortage</v>
      </c>
      <c r="L2236" s="4" t="s">
        <v>2239</v>
      </c>
      <c r="N2236" s="4" t="str">
        <f t="shared" si="172"/>
        <v>AF</v>
      </c>
      <c r="O2236" s="4" t="str">
        <f t="shared" si="173"/>
        <v>4</v>
      </c>
      <c r="P2236" s="4" t="str">
        <f t="shared" si="174"/>
        <v>C</v>
      </c>
    </row>
    <row r="2237" spans="1:16" s="4" customFormat="1" ht="18" customHeight="1" x14ac:dyDescent="0.35">
      <c r="A2237" s="11" t="s">
        <v>5573</v>
      </c>
      <c r="B2237" s="12" t="s">
        <v>1958</v>
      </c>
      <c r="C2237" s="12" t="s">
        <v>1888</v>
      </c>
      <c r="D2237" s="12" t="s">
        <v>1889</v>
      </c>
      <c r="E2237" s="13">
        <v>24</v>
      </c>
      <c r="F2237" s="13">
        <v>24</v>
      </c>
      <c r="G2237" s="12" t="s">
        <v>9</v>
      </c>
      <c r="H2237" s="12" t="s">
        <v>2079</v>
      </c>
      <c r="I2237" s="12" t="s">
        <v>2080</v>
      </c>
      <c r="J2237" s="13">
        <f t="shared" si="175"/>
        <v>0</v>
      </c>
      <c r="K2237" s="14" t="str">
        <f t="shared" si="176"/>
        <v xml:space="preserve"> Equivalent</v>
      </c>
      <c r="L2237" s="4" t="s">
        <v>2239</v>
      </c>
      <c r="N2237" s="4" t="str">
        <f t="shared" si="172"/>
        <v>AF</v>
      </c>
      <c r="O2237" s="4" t="str">
        <f t="shared" si="173"/>
        <v>8</v>
      </c>
      <c r="P2237" s="4" t="str">
        <f t="shared" si="174"/>
        <v>C</v>
      </c>
    </row>
    <row r="2238" spans="1:16" s="4" customFormat="1" ht="18" customHeight="1" x14ac:dyDescent="0.35">
      <c r="A2238" s="11" t="s">
        <v>5574</v>
      </c>
      <c r="B2238" s="12" t="s">
        <v>1959</v>
      </c>
      <c r="C2238" s="12" t="s">
        <v>5474</v>
      </c>
      <c r="D2238" s="12" t="s">
        <v>5475</v>
      </c>
      <c r="E2238" s="13">
        <v>24</v>
      </c>
      <c r="F2238" s="13">
        <v>24</v>
      </c>
      <c r="G2238" s="12" t="s">
        <v>9</v>
      </c>
      <c r="H2238" s="12" t="s">
        <v>2079</v>
      </c>
      <c r="I2238" s="12" t="s">
        <v>2080</v>
      </c>
      <c r="J2238" s="13">
        <f t="shared" si="175"/>
        <v>0</v>
      </c>
      <c r="K2238" s="14" t="str">
        <f t="shared" si="176"/>
        <v xml:space="preserve"> Equivalent</v>
      </c>
      <c r="L2238" s="4" t="s">
        <v>2239</v>
      </c>
      <c r="N2238" s="4" t="str">
        <f t="shared" si="172"/>
        <v>AF</v>
      </c>
      <c r="O2238" s="4" t="str">
        <f t="shared" si="173"/>
        <v>0</v>
      </c>
      <c r="P2238" s="4" t="str">
        <f t="shared" si="174"/>
        <v>C</v>
      </c>
    </row>
    <row r="2239" spans="1:16" s="4" customFormat="1" ht="18" customHeight="1" x14ac:dyDescent="0.35">
      <c r="A2239" s="11" t="s">
        <v>5575</v>
      </c>
      <c r="B2239" s="12" t="s">
        <v>1960</v>
      </c>
      <c r="C2239" s="12" t="s">
        <v>5483</v>
      </c>
      <c r="D2239" s="12" t="s">
        <v>5484</v>
      </c>
      <c r="E2239" s="13">
        <v>24</v>
      </c>
      <c r="F2239" s="13">
        <v>24</v>
      </c>
      <c r="G2239" s="12" t="s">
        <v>9</v>
      </c>
      <c r="H2239" s="12" t="s">
        <v>2079</v>
      </c>
      <c r="I2239" s="12" t="s">
        <v>2080</v>
      </c>
      <c r="J2239" s="13">
        <f t="shared" si="175"/>
        <v>0</v>
      </c>
      <c r="K2239" s="14" t="str">
        <f t="shared" si="176"/>
        <v xml:space="preserve"> Equivalent</v>
      </c>
      <c r="L2239" s="4" t="s">
        <v>2239</v>
      </c>
      <c r="N2239" s="4" t="str">
        <f t="shared" si="172"/>
        <v>AF</v>
      </c>
      <c r="O2239" s="4" t="str">
        <f t="shared" si="173"/>
        <v>2</v>
      </c>
      <c r="P2239" s="4" t="str">
        <f t="shared" si="174"/>
        <v>C</v>
      </c>
    </row>
    <row r="2240" spans="1:16" s="4" customFormat="1" ht="18" customHeight="1" x14ac:dyDescent="0.35">
      <c r="A2240" s="11" t="s">
        <v>5576</v>
      </c>
      <c r="B2240" s="12" t="s">
        <v>1961</v>
      </c>
      <c r="C2240" s="12" t="s">
        <v>1904</v>
      </c>
      <c r="D2240" s="12" t="s">
        <v>1905</v>
      </c>
      <c r="E2240" s="13">
        <v>24</v>
      </c>
      <c r="F2240" s="13">
        <v>24</v>
      </c>
      <c r="G2240" s="12" t="s">
        <v>9</v>
      </c>
      <c r="H2240" s="12" t="s">
        <v>2079</v>
      </c>
      <c r="I2240" s="12" t="s">
        <v>2080</v>
      </c>
      <c r="J2240" s="13">
        <f t="shared" si="175"/>
        <v>0</v>
      </c>
      <c r="K2240" s="14" t="str">
        <f t="shared" si="176"/>
        <v xml:space="preserve"> Equivalent</v>
      </c>
      <c r="L2240" s="4" t="s">
        <v>2239</v>
      </c>
      <c r="N2240" s="4" t="str">
        <f t="shared" si="172"/>
        <v>AF</v>
      </c>
      <c r="O2240" s="4" t="str">
        <f t="shared" si="173"/>
        <v>4</v>
      </c>
      <c r="P2240" s="4" t="str">
        <f t="shared" si="174"/>
        <v>C</v>
      </c>
    </row>
    <row r="2241" spans="1:16" s="4" customFormat="1" ht="18" customHeight="1" x14ac:dyDescent="0.35">
      <c r="A2241" s="11" t="s">
        <v>5577</v>
      </c>
      <c r="B2241" s="12" t="s">
        <v>1962</v>
      </c>
      <c r="C2241" s="12" t="s">
        <v>1888</v>
      </c>
      <c r="D2241" s="12" t="s">
        <v>1889</v>
      </c>
      <c r="E2241" s="13">
        <v>24</v>
      </c>
      <c r="F2241" s="13">
        <v>24</v>
      </c>
      <c r="G2241" s="12" t="s">
        <v>9</v>
      </c>
      <c r="H2241" s="12" t="s">
        <v>2079</v>
      </c>
      <c r="I2241" s="12" t="s">
        <v>2080</v>
      </c>
      <c r="J2241" s="13">
        <f t="shared" si="175"/>
        <v>0</v>
      </c>
      <c r="K2241" s="14" t="str">
        <f t="shared" si="176"/>
        <v xml:space="preserve"> Equivalent</v>
      </c>
      <c r="L2241" s="4" t="s">
        <v>2239</v>
      </c>
      <c r="N2241" s="4" t="str">
        <f t="shared" si="172"/>
        <v>AF</v>
      </c>
      <c r="O2241" s="4" t="str">
        <f t="shared" si="173"/>
        <v>8</v>
      </c>
      <c r="P2241" s="4" t="str">
        <f t="shared" si="174"/>
        <v>C</v>
      </c>
    </row>
    <row r="2242" spans="1:16" s="4" customFormat="1" ht="18" customHeight="1" x14ac:dyDescent="0.35">
      <c r="A2242" s="11" t="s">
        <v>5578</v>
      </c>
      <c r="B2242" s="12" t="s">
        <v>1963</v>
      </c>
      <c r="C2242" s="12" t="s">
        <v>5483</v>
      </c>
      <c r="D2242" s="12" t="s">
        <v>5484</v>
      </c>
      <c r="E2242" s="13">
        <v>17</v>
      </c>
      <c r="F2242" s="13">
        <v>17</v>
      </c>
      <c r="G2242" s="12" t="s">
        <v>9</v>
      </c>
      <c r="H2242" s="12" t="s">
        <v>2079</v>
      </c>
      <c r="I2242" s="12" t="s">
        <v>2080</v>
      </c>
      <c r="J2242" s="13">
        <f t="shared" si="175"/>
        <v>0</v>
      </c>
      <c r="K2242" s="14" t="str">
        <f t="shared" si="176"/>
        <v xml:space="preserve"> Equivalent</v>
      </c>
      <c r="L2242" s="4" t="s">
        <v>2239</v>
      </c>
      <c r="N2242" s="4" t="str">
        <f t="shared" si="172"/>
        <v>AF</v>
      </c>
      <c r="O2242" s="4" t="str">
        <f t="shared" si="173"/>
        <v>2</v>
      </c>
      <c r="P2242" s="4" t="str">
        <f t="shared" si="174"/>
        <v>C</v>
      </c>
    </row>
    <row r="2243" spans="1:16" s="4" customFormat="1" ht="18" customHeight="1" x14ac:dyDescent="0.35">
      <c r="A2243" s="11" t="s">
        <v>5579</v>
      </c>
      <c r="B2243" s="12" t="s">
        <v>5580</v>
      </c>
      <c r="C2243" s="12" t="s">
        <v>1892</v>
      </c>
      <c r="D2243" s="12" t="s">
        <v>1893</v>
      </c>
      <c r="E2243" s="13">
        <v>24</v>
      </c>
      <c r="F2243" s="13">
        <v>24</v>
      </c>
      <c r="G2243" s="12" t="s">
        <v>9</v>
      </c>
      <c r="H2243" s="12" t="s">
        <v>2079</v>
      </c>
      <c r="I2243" s="12" t="s">
        <v>2080</v>
      </c>
      <c r="J2243" s="13">
        <f t="shared" si="175"/>
        <v>0</v>
      </c>
      <c r="K2243" s="14" t="str">
        <f t="shared" si="176"/>
        <v xml:space="preserve"> Equivalent</v>
      </c>
      <c r="L2243" s="4" t="s">
        <v>2239</v>
      </c>
      <c r="N2243" s="4" t="str">
        <f t="shared" ref="N2243:N2306" si="177">MID(B2243,1,2)</f>
        <v>AF</v>
      </c>
      <c r="O2243" s="4" t="str">
        <f t="shared" ref="O2243:O2306" si="178">MID(B2243,6,1)</f>
        <v>4</v>
      </c>
      <c r="P2243" s="4" t="str">
        <f t="shared" ref="P2243:P2306" si="179">MID(B2243,8,1)</f>
        <v>C</v>
      </c>
    </row>
    <row r="2244" spans="1:16" s="4" customFormat="1" ht="18" customHeight="1" x14ac:dyDescent="0.35">
      <c r="A2244" s="11" t="s">
        <v>5581</v>
      </c>
      <c r="B2244" s="12" t="s">
        <v>1964</v>
      </c>
      <c r="C2244" s="12" t="s">
        <v>1892</v>
      </c>
      <c r="D2244" s="12" t="s">
        <v>1893</v>
      </c>
      <c r="E2244" s="13">
        <v>24</v>
      </c>
      <c r="F2244" s="13">
        <v>24</v>
      </c>
      <c r="G2244" s="12" t="s">
        <v>9</v>
      </c>
      <c r="H2244" s="12" t="s">
        <v>2079</v>
      </c>
      <c r="I2244" s="12" t="s">
        <v>2080</v>
      </c>
      <c r="J2244" s="13">
        <f t="shared" si="175"/>
        <v>0</v>
      </c>
      <c r="K2244" s="14" t="str">
        <f t="shared" si="176"/>
        <v xml:space="preserve"> Equivalent</v>
      </c>
      <c r="L2244" s="4" t="s">
        <v>2239</v>
      </c>
      <c r="N2244" s="4" t="str">
        <f t="shared" si="177"/>
        <v>AF</v>
      </c>
      <c r="O2244" s="4" t="str">
        <f t="shared" si="178"/>
        <v>6</v>
      </c>
      <c r="P2244" s="4" t="str">
        <f t="shared" si="179"/>
        <v>C</v>
      </c>
    </row>
    <row r="2245" spans="1:16" s="4" customFormat="1" ht="18" customHeight="1" x14ac:dyDescent="0.35">
      <c r="A2245" s="11" t="s">
        <v>5582</v>
      </c>
      <c r="B2245" s="12" t="s">
        <v>1965</v>
      </c>
      <c r="C2245" s="12" t="s">
        <v>5483</v>
      </c>
      <c r="D2245" s="12" t="s">
        <v>5484</v>
      </c>
      <c r="E2245" s="13">
        <v>6</v>
      </c>
      <c r="F2245" s="13">
        <v>24</v>
      </c>
      <c r="G2245" s="12" t="s">
        <v>9</v>
      </c>
      <c r="H2245" s="12" t="s">
        <v>2079</v>
      </c>
      <c r="I2245" s="12" t="s">
        <v>2080</v>
      </c>
      <c r="J2245" s="13">
        <f t="shared" si="175"/>
        <v>18</v>
      </c>
      <c r="K2245" s="32" t="str">
        <f t="shared" si="176"/>
        <v>Excess</v>
      </c>
      <c r="L2245" s="4" t="s">
        <v>2239</v>
      </c>
      <c r="N2245" s="4" t="str">
        <f t="shared" si="177"/>
        <v>AF</v>
      </c>
      <c r="O2245" s="4" t="str">
        <f t="shared" si="178"/>
        <v>8</v>
      </c>
      <c r="P2245" s="4" t="str">
        <f t="shared" si="179"/>
        <v>C</v>
      </c>
    </row>
    <row r="2246" spans="1:16" s="4" customFormat="1" ht="18" customHeight="1" x14ac:dyDescent="0.35">
      <c r="A2246" s="11" t="s">
        <v>5583</v>
      </c>
      <c r="B2246" s="12" t="s">
        <v>1966</v>
      </c>
      <c r="C2246" s="12" t="s">
        <v>1904</v>
      </c>
      <c r="D2246" s="12" t="s">
        <v>1905</v>
      </c>
      <c r="E2246" s="13">
        <v>24</v>
      </c>
      <c r="F2246" s="13">
        <v>24</v>
      </c>
      <c r="G2246" s="12" t="s">
        <v>9</v>
      </c>
      <c r="H2246" s="12" t="s">
        <v>2079</v>
      </c>
      <c r="I2246" s="12" t="s">
        <v>2080</v>
      </c>
      <c r="J2246" s="13">
        <f t="shared" si="175"/>
        <v>0</v>
      </c>
      <c r="K2246" s="14" t="str">
        <f t="shared" si="176"/>
        <v xml:space="preserve"> Equivalent</v>
      </c>
      <c r="L2246" s="4" t="s">
        <v>2239</v>
      </c>
      <c r="N2246" s="4" t="str">
        <f t="shared" si="177"/>
        <v>AF</v>
      </c>
      <c r="O2246" s="4" t="str">
        <f t="shared" si="178"/>
        <v>6</v>
      </c>
      <c r="P2246" s="4" t="str">
        <f t="shared" si="179"/>
        <v>C</v>
      </c>
    </row>
    <row r="2247" spans="1:16" s="4" customFormat="1" ht="18" customHeight="1" x14ac:dyDescent="0.35">
      <c r="A2247" s="11" t="s">
        <v>5584</v>
      </c>
      <c r="B2247" s="12" t="s">
        <v>1967</v>
      </c>
      <c r="C2247" s="12" t="s">
        <v>5483</v>
      </c>
      <c r="D2247" s="12" t="s">
        <v>5484</v>
      </c>
      <c r="E2247" s="13">
        <v>17</v>
      </c>
      <c r="F2247" s="13">
        <v>17</v>
      </c>
      <c r="G2247" s="12" t="s">
        <v>9</v>
      </c>
      <c r="H2247" s="12" t="s">
        <v>2079</v>
      </c>
      <c r="I2247" s="12" t="s">
        <v>2080</v>
      </c>
      <c r="J2247" s="13">
        <f t="shared" si="175"/>
        <v>0</v>
      </c>
      <c r="K2247" s="14" t="str">
        <f t="shared" si="176"/>
        <v xml:space="preserve"> Equivalent</v>
      </c>
      <c r="L2247" s="4" t="s">
        <v>2239</v>
      </c>
      <c r="N2247" s="4" t="str">
        <f t="shared" si="177"/>
        <v>AF</v>
      </c>
      <c r="O2247" s="4" t="str">
        <f t="shared" si="178"/>
        <v>8</v>
      </c>
      <c r="P2247" s="4" t="str">
        <f t="shared" si="179"/>
        <v>C</v>
      </c>
    </row>
    <row r="2248" spans="1:16" s="4" customFormat="1" ht="18" customHeight="1" x14ac:dyDescent="0.35">
      <c r="A2248" s="11" t="s">
        <v>5585</v>
      </c>
      <c r="B2248" s="12" t="s">
        <v>1968</v>
      </c>
      <c r="C2248" s="12" t="s">
        <v>1904</v>
      </c>
      <c r="D2248" s="12" t="s">
        <v>1905</v>
      </c>
      <c r="E2248" s="13">
        <v>24</v>
      </c>
      <c r="F2248" s="13">
        <v>24</v>
      </c>
      <c r="G2248" s="12" t="s">
        <v>9</v>
      </c>
      <c r="H2248" s="12" t="s">
        <v>2079</v>
      </c>
      <c r="I2248" s="12" t="s">
        <v>2080</v>
      </c>
      <c r="J2248" s="13">
        <f t="shared" si="175"/>
        <v>0</v>
      </c>
      <c r="K2248" s="14" t="str">
        <f t="shared" si="176"/>
        <v xml:space="preserve"> Equivalent</v>
      </c>
      <c r="L2248" s="4" t="s">
        <v>2239</v>
      </c>
      <c r="N2248" s="4" t="str">
        <f t="shared" si="177"/>
        <v>AF</v>
      </c>
      <c r="O2248" s="4" t="str">
        <f t="shared" si="178"/>
        <v>2</v>
      </c>
      <c r="P2248" s="4" t="str">
        <f t="shared" si="179"/>
        <v>C</v>
      </c>
    </row>
    <row r="2249" spans="1:16" s="4" customFormat="1" ht="18" customHeight="1" x14ac:dyDescent="0.35">
      <c r="A2249" s="11" t="s">
        <v>5586</v>
      </c>
      <c r="B2249" s="12" t="s">
        <v>1969</v>
      </c>
      <c r="C2249" s="12" t="s">
        <v>1904</v>
      </c>
      <c r="D2249" s="12" t="s">
        <v>1905</v>
      </c>
      <c r="E2249" s="13">
        <v>18</v>
      </c>
      <c r="F2249" s="13">
        <v>18</v>
      </c>
      <c r="G2249" s="12" t="s">
        <v>9</v>
      </c>
      <c r="H2249" s="12" t="s">
        <v>2079</v>
      </c>
      <c r="I2249" s="12" t="s">
        <v>2080</v>
      </c>
      <c r="J2249" s="13">
        <f t="shared" si="175"/>
        <v>0</v>
      </c>
      <c r="K2249" s="14" t="str">
        <f t="shared" si="176"/>
        <v xml:space="preserve"> Equivalent</v>
      </c>
      <c r="L2249" s="4" t="s">
        <v>2239</v>
      </c>
      <c r="N2249" s="4" t="str">
        <f t="shared" si="177"/>
        <v>AF</v>
      </c>
      <c r="O2249" s="4" t="str">
        <f t="shared" si="178"/>
        <v>8</v>
      </c>
      <c r="P2249" s="4" t="str">
        <f t="shared" si="179"/>
        <v>C</v>
      </c>
    </row>
    <row r="2250" spans="1:16" s="4" customFormat="1" ht="18" customHeight="1" x14ac:dyDescent="0.35">
      <c r="A2250" s="11" t="s">
        <v>5587</v>
      </c>
      <c r="B2250" s="12" t="s">
        <v>5588</v>
      </c>
      <c r="C2250" s="12" t="s">
        <v>5483</v>
      </c>
      <c r="D2250" s="12" t="s">
        <v>5484</v>
      </c>
      <c r="E2250" s="13">
        <v>24</v>
      </c>
      <c r="F2250" s="13">
        <v>24</v>
      </c>
      <c r="G2250" s="12" t="s">
        <v>9</v>
      </c>
      <c r="H2250" s="12" t="s">
        <v>2079</v>
      </c>
      <c r="I2250" s="12" t="s">
        <v>2080</v>
      </c>
      <c r="J2250" s="13">
        <f t="shared" si="175"/>
        <v>0</v>
      </c>
      <c r="K2250" s="14" t="str">
        <f t="shared" si="176"/>
        <v xml:space="preserve"> Equivalent</v>
      </c>
      <c r="L2250" s="4" t="s">
        <v>2239</v>
      </c>
      <c r="N2250" s="4" t="str">
        <f t="shared" si="177"/>
        <v>AF</v>
      </c>
      <c r="O2250" s="4" t="str">
        <f t="shared" si="178"/>
        <v>0</v>
      </c>
      <c r="P2250" s="4" t="str">
        <f t="shared" si="179"/>
        <v>D</v>
      </c>
    </row>
    <row r="2251" spans="1:16" s="4" customFormat="1" ht="18" customHeight="1" x14ac:dyDescent="0.35">
      <c r="A2251" s="11" t="s">
        <v>5589</v>
      </c>
      <c r="B2251" s="12" t="s">
        <v>5590</v>
      </c>
      <c r="C2251" s="12" t="s">
        <v>5465</v>
      </c>
      <c r="D2251" s="12" t="s">
        <v>5466</v>
      </c>
      <c r="E2251" s="13">
        <v>17</v>
      </c>
      <c r="F2251" s="13">
        <v>17</v>
      </c>
      <c r="G2251" s="12" t="s">
        <v>9</v>
      </c>
      <c r="H2251" s="12" t="s">
        <v>2079</v>
      </c>
      <c r="I2251" s="12" t="s">
        <v>2080</v>
      </c>
      <c r="J2251" s="13">
        <f t="shared" si="175"/>
        <v>0</v>
      </c>
      <c r="K2251" s="14" t="str">
        <f t="shared" si="176"/>
        <v xml:space="preserve"> Equivalent</v>
      </c>
      <c r="L2251" s="4" t="s">
        <v>2239</v>
      </c>
      <c r="N2251" s="4" t="str">
        <f t="shared" si="177"/>
        <v>AF</v>
      </c>
      <c r="O2251" s="4" t="str">
        <f t="shared" si="178"/>
        <v>2</v>
      </c>
      <c r="P2251" s="4" t="str">
        <f t="shared" si="179"/>
        <v>D</v>
      </c>
    </row>
    <row r="2252" spans="1:16" s="4" customFormat="1" ht="18" customHeight="1" x14ac:dyDescent="0.35">
      <c r="A2252" s="11" t="s">
        <v>5591</v>
      </c>
      <c r="B2252" s="12" t="s">
        <v>5592</v>
      </c>
      <c r="C2252" s="12" t="s">
        <v>1892</v>
      </c>
      <c r="D2252" s="12" t="s">
        <v>1893</v>
      </c>
      <c r="E2252" s="13">
        <v>24</v>
      </c>
      <c r="F2252" s="13">
        <v>24</v>
      </c>
      <c r="G2252" s="12" t="s">
        <v>9</v>
      </c>
      <c r="H2252" s="12" t="s">
        <v>2079</v>
      </c>
      <c r="I2252" s="12" t="s">
        <v>2080</v>
      </c>
      <c r="J2252" s="13">
        <f t="shared" si="175"/>
        <v>0</v>
      </c>
      <c r="K2252" s="14" t="str">
        <f t="shared" si="176"/>
        <v xml:space="preserve"> Equivalent</v>
      </c>
      <c r="L2252" s="4" t="s">
        <v>2239</v>
      </c>
      <c r="N2252" s="4" t="str">
        <f t="shared" si="177"/>
        <v>AF</v>
      </c>
      <c r="O2252" s="4" t="str">
        <f t="shared" si="178"/>
        <v>4</v>
      </c>
      <c r="P2252" s="4" t="str">
        <f t="shared" si="179"/>
        <v>D</v>
      </c>
    </row>
    <row r="2253" spans="1:16" s="4" customFormat="1" ht="18" customHeight="1" x14ac:dyDescent="0.35">
      <c r="A2253" s="11" t="s">
        <v>5593</v>
      </c>
      <c r="B2253" s="12" t="s">
        <v>5594</v>
      </c>
      <c r="C2253" s="12" t="s">
        <v>5465</v>
      </c>
      <c r="D2253" s="12" t="s">
        <v>5466</v>
      </c>
      <c r="E2253" s="13">
        <v>24</v>
      </c>
      <c r="F2253" s="13">
        <v>24</v>
      </c>
      <c r="G2253" s="12" t="s">
        <v>9</v>
      </c>
      <c r="H2253" s="12" t="s">
        <v>2079</v>
      </c>
      <c r="I2253" s="12" t="s">
        <v>2080</v>
      </c>
      <c r="J2253" s="13">
        <f t="shared" si="175"/>
        <v>0</v>
      </c>
      <c r="K2253" s="14" t="str">
        <f t="shared" si="176"/>
        <v xml:space="preserve"> Equivalent</v>
      </c>
      <c r="L2253" s="4" t="s">
        <v>2239</v>
      </c>
      <c r="N2253" s="4" t="str">
        <f t="shared" si="177"/>
        <v>AF</v>
      </c>
      <c r="O2253" s="4" t="str">
        <f t="shared" si="178"/>
        <v>6</v>
      </c>
      <c r="P2253" s="4" t="str">
        <f t="shared" si="179"/>
        <v>D</v>
      </c>
    </row>
    <row r="2254" spans="1:16" s="4" customFormat="1" ht="18" customHeight="1" x14ac:dyDescent="0.35">
      <c r="A2254" s="11" t="s">
        <v>5595</v>
      </c>
      <c r="B2254" s="12" t="s">
        <v>1970</v>
      </c>
      <c r="C2254" s="12" t="s">
        <v>1888</v>
      </c>
      <c r="D2254" s="12" t="s">
        <v>1889</v>
      </c>
      <c r="E2254" s="13">
        <v>17</v>
      </c>
      <c r="F2254" s="13">
        <v>17</v>
      </c>
      <c r="G2254" s="12" t="s">
        <v>9</v>
      </c>
      <c r="H2254" s="12" t="s">
        <v>2079</v>
      </c>
      <c r="I2254" s="12" t="s">
        <v>2080</v>
      </c>
      <c r="J2254" s="13">
        <f t="shared" si="175"/>
        <v>0</v>
      </c>
      <c r="K2254" s="14" t="str">
        <f t="shared" si="176"/>
        <v xml:space="preserve"> Equivalent</v>
      </c>
      <c r="L2254" s="4" t="s">
        <v>2239</v>
      </c>
      <c r="N2254" s="4" t="str">
        <f t="shared" si="177"/>
        <v>AF</v>
      </c>
      <c r="O2254" s="4" t="str">
        <f t="shared" si="178"/>
        <v>8</v>
      </c>
      <c r="P2254" s="4" t="str">
        <f t="shared" si="179"/>
        <v>D</v>
      </c>
    </row>
    <row r="2255" spans="1:16" s="4" customFormat="1" ht="18" customHeight="1" x14ac:dyDescent="0.35">
      <c r="A2255" s="11" t="s">
        <v>5596</v>
      </c>
      <c r="B2255" s="12" t="s">
        <v>5597</v>
      </c>
      <c r="C2255" s="12" t="s">
        <v>1888</v>
      </c>
      <c r="D2255" s="12" t="s">
        <v>1889</v>
      </c>
      <c r="E2255" s="13">
        <v>24</v>
      </c>
      <c r="F2255" s="13">
        <v>24</v>
      </c>
      <c r="G2255" s="12" t="s">
        <v>9</v>
      </c>
      <c r="H2255" s="12" t="s">
        <v>2079</v>
      </c>
      <c r="I2255" s="12" t="s">
        <v>2080</v>
      </c>
      <c r="J2255" s="13">
        <f t="shared" si="175"/>
        <v>0</v>
      </c>
      <c r="K2255" s="14" t="str">
        <f t="shared" si="176"/>
        <v xml:space="preserve"> Equivalent</v>
      </c>
      <c r="L2255" s="4" t="s">
        <v>2239</v>
      </c>
      <c r="N2255" s="4" t="str">
        <f t="shared" si="177"/>
        <v>AF</v>
      </c>
      <c r="O2255" s="4" t="str">
        <f t="shared" si="178"/>
        <v>0</v>
      </c>
      <c r="P2255" s="4" t="str">
        <f t="shared" si="179"/>
        <v>D</v>
      </c>
    </row>
    <row r="2256" spans="1:16" s="4" customFormat="1" ht="18" customHeight="1" x14ac:dyDescent="0.35">
      <c r="A2256" s="11" t="s">
        <v>5598</v>
      </c>
      <c r="B2256" s="12" t="s">
        <v>5599</v>
      </c>
      <c r="C2256" s="12" t="s">
        <v>1911</v>
      </c>
      <c r="D2256" s="12" t="s">
        <v>1912</v>
      </c>
      <c r="E2256" s="13">
        <v>24</v>
      </c>
      <c r="F2256" s="13">
        <v>24</v>
      </c>
      <c r="G2256" s="12" t="s">
        <v>9</v>
      </c>
      <c r="H2256" s="12" t="s">
        <v>2079</v>
      </c>
      <c r="I2256" s="12" t="s">
        <v>2080</v>
      </c>
      <c r="J2256" s="13">
        <f t="shared" si="175"/>
        <v>0</v>
      </c>
      <c r="K2256" s="14" t="str">
        <f t="shared" si="176"/>
        <v xml:space="preserve"> Equivalent</v>
      </c>
      <c r="L2256" s="4" t="s">
        <v>2239</v>
      </c>
      <c r="N2256" s="4" t="str">
        <f t="shared" si="177"/>
        <v>AF</v>
      </c>
      <c r="O2256" s="4" t="str">
        <f t="shared" si="178"/>
        <v>2</v>
      </c>
      <c r="P2256" s="4" t="str">
        <f t="shared" si="179"/>
        <v>D</v>
      </c>
    </row>
    <row r="2257" spans="1:16" s="4" customFormat="1" ht="18" customHeight="1" x14ac:dyDescent="0.35">
      <c r="A2257" s="11" t="s">
        <v>5600</v>
      </c>
      <c r="B2257" s="12" t="s">
        <v>1971</v>
      </c>
      <c r="C2257" s="12" t="s">
        <v>1892</v>
      </c>
      <c r="D2257" s="12" t="s">
        <v>1893</v>
      </c>
      <c r="E2257" s="13">
        <v>24</v>
      </c>
      <c r="F2257" s="13">
        <v>24</v>
      </c>
      <c r="G2257" s="12" t="s">
        <v>9</v>
      </c>
      <c r="H2257" s="12" t="s">
        <v>2079</v>
      </c>
      <c r="I2257" s="12" t="s">
        <v>2080</v>
      </c>
      <c r="J2257" s="13">
        <f t="shared" si="175"/>
        <v>0</v>
      </c>
      <c r="K2257" s="14" t="str">
        <f t="shared" si="176"/>
        <v xml:space="preserve"> Equivalent</v>
      </c>
      <c r="L2257" s="4" t="s">
        <v>2239</v>
      </c>
      <c r="N2257" s="4" t="str">
        <f t="shared" si="177"/>
        <v>AF</v>
      </c>
      <c r="O2257" s="4" t="str">
        <f t="shared" si="178"/>
        <v>4</v>
      </c>
      <c r="P2257" s="4" t="str">
        <f t="shared" si="179"/>
        <v>D</v>
      </c>
    </row>
    <row r="2258" spans="1:16" s="4" customFormat="1" ht="18" customHeight="1" x14ac:dyDescent="0.35">
      <c r="A2258" s="11" t="s">
        <v>5601</v>
      </c>
      <c r="B2258" s="12" t="s">
        <v>5602</v>
      </c>
      <c r="C2258" s="12" t="s">
        <v>1904</v>
      </c>
      <c r="D2258" s="12" t="s">
        <v>1905</v>
      </c>
      <c r="E2258" s="13">
        <v>24</v>
      </c>
      <c r="F2258" s="13">
        <v>24</v>
      </c>
      <c r="G2258" s="12" t="s">
        <v>9</v>
      </c>
      <c r="H2258" s="12" t="s">
        <v>2079</v>
      </c>
      <c r="I2258" s="12" t="s">
        <v>2080</v>
      </c>
      <c r="J2258" s="13">
        <f t="shared" si="175"/>
        <v>0</v>
      </c>
      <c r="K2258" s="14" t="str">
        <f t="shared" si="176"/>
        <v xml:space="preserve"> Equivalent</v>
      </c>
      <c r="L2258" s="4" t="s">
        <v>2239</v>
      </c>
      <c r="N2258" s="4" t="str">
        <f t="shared" si="177"/>
        <v>AF</v>
      </c>
      <c r="O2258" s="4" t="str">
        <f t="shared" si="178"/>
        <v>6</v>
      </c>
      <c r="P2258" s="4" t="str">
        <f t="shared" si="179"/>
        <v>D</v>
      </c>
    </row>
    <row r="2259" spans="1:16" s="4" customFormat="1" ht="18" customHeight="1" x14ac:dyDescent="0.35">
      <c r="A2259" s="11" t="s">
        <v>5603</v>
      </c>
      <c r="B2259" s="12" t="s">
        <v>1972</v>
      </c>
      <c r="C2259" s="12" t="s">
        <v>1892</v>
      </c>
      <c r="D2259" s="12" t="s">
        <v>1893</v>
      </c>
      <c r="E2259" s="13">
        <v>24</v>
      </c>
      <c r="F2259" s="13">
        <v>24</v>
      </c>
      <c r="G2259" s="12" t="s">
        <v>9</v>
      </c>
      <c r="H2259" s="12" t="s">
        <v>2079</v>
      </c>
      <c r="I2259" s="12" t="s">
        <v>2080</v>
      </c>
      <c r="J2259" s="13">
        <f t="shared" si="175"/>
        <v>0</v>
      </c>
      <c r="K2259" s="14" t="str">
        <f t="shared" si="176"/>
        <v xml:space="preserve"> Equivalent</v>
      </c>
      <c r="L2259" s="4" t="s">
        <v>2239</v>
      </c>
      <c r="N2259" s="4" t="str">
        <f t="shared" si="177"/>
        <v>AF</v>
      </c>
      <c r="O2259" s="4" t="str">
        <f t="shared" si="178"/>
        <v>8</v>
      </c>
      <c r="P2259" s="4" t="str">
        <f t="shared" si="179"/>
        <v>D</v>
      </c>
    </row>
    <row r="2260" spans="1:16" s="4" customFormat="1" ht="18" customHeight="1" x14ac:dyDescent="0.35">
      <c r="A2260" s="11" t="s">
        <v>5604</v>
      </c>
      <c r="B2260" s="12" t="s">
        <v>1973</v>
      </c>
      <c r="C2260" s="12" t="s">
        <v>1901</v>
      </c>
      <c r="D2260" s="12" t="s">
        <v>1902</v>
      </c>
      <c r="E2260" s="13">
        <v>17</v>
      </c>
      <c r="F2260" s="13">
        <v>17</v>
      </c>
      <c r="G2260" s="12" t="s">
        <v>9</v>
      </c>
      <c r="H2260" s="12" t="s">
        <v>2079</v>
      </c>
      <c r="I2260" s="12" t="s">
        <v>2080</v>
      </c>
      <c r="J2260" s="13">
        <f t="shared" si="175"/>
        <v>0</v>
      </c>
      <c r="K2260" s="14" t="str">
        <f t="shared" si="176"/>
        <v xml:space="preserve"> Equivalent</v>
      </c>
      <c r="L2260" s="4" t="s">
        <v>2239</v>
      </c>
      <c r="N2260" s="4" t="str">
        <f t="shared" si="177"/>
        <v>AF</v>
      </c>
      <c r="O2260" s="4" t="str">
        <f t="shared" si="178"/>
        <v>2</v>
      </c>
      <c r="P2260" s="4" t="str">
        <f t="shared" si="179"/>
        <v>D</v>
      </c>
    </row>
    <row r="2261" spans="1:16" s="4" customFormat="1" ht="18" customHeight="1" x14ac:dyDescent="0.35">
      <c r="A2261" s="11" t="s">
        <v>5605</v>
      </c>
      <c r="B2261" s="12" t="s">
        <v>1974</v>
      </c>
      <c r="C2261" s="12" t="s">
        <v>1901</v>
      </c>
      <c r="D2261" s="12" t="s">
        <v>1902</v>
      </c>
      <c r="E2261" s="13">
        <v>17</v>
      </c>
      <c r="F2261" s="13">
        <v>17</v>
      </c>
      <c r="G2261" s="12" t="s">
        <v>9</v>
      </c>
      <c r="H2261" s="12" t="s">
        <v>2079</v>
      </c>
      <c r="I2261" s="12" t="s">
        <v>2080</v>
      </c>
      <c r="J2261" s="13">
        <f t="shared" si="175"/>
        <v>0</v>
      </c>
      <c r="K2261" s="14" t="str">
        <f t="shared" si="176"/>
        <v xml:space="preserve"> Equivalent</v>
      </c>
      <c r="L2261" s="4" t="s">
        <v>2239</v>
      </c>
      <c r="N2261" s="4" t="str">
        <f t="shared" si="177"/>
        <v>AF</v>
      </c>
      <c r="O2261" s="4" t="str">
        <f t="shared" si="178"/>
        <v>4</v>
      </c>
      <c r="P2261" s="4" t="str">
        <f t="shared" si="179"/>
        <v>D</v>
      </c>
    </row>
    <row r="2262" spans="1:16" s="4" customFormat="1" ht="18" customHeight="1" x14ac:dyDescent="0.35">
      <c r="A2262" s="11" t="s">
        <v>5606</v>
      </c>
      <c r="B2262" s="12" t="s">
        <v>1975</v>
      </c>
      <c r="C2262" s="12" t="s">
        <v>5474</v>
      </c>
      <c r="D2262" s="12" t="s">
        <v>5475</v>
      </c>
      <c r="E2262" s="13">
        <v>24</v>
      </c>
      <c r="F2262" s="13">
        <v>24</v>
      </c>
      <c r="G2262" s="12" t="s">
        <v>9</v>
      </c>
      <c r="H2262" s="12" t="s">
        <v>2079</v>
      </c>
      <c r="I2262" s="12" t="s">
        <v>2080</v>
      </c>
      <c r="J2262" s="13">
        <f t="shared" si="175"/>
        <v>0</v>
      </c>
      <c r="K2262" s="14" t="str">
        <f t="shared" si="176"/>
        <v xml:space="preserve"> Equivalent</v>
      </c>
      <c r="L2262" s="4" t="s">
        <v>2239</v>
      </c>
      <c r="N2262" s="4" t="str">
        <f t="shared" si="177"/>
        <v>AF</v>
      </c>
      <c r="O2262" s="4" t="str">
        <f t="shared" si="178"/>
        <v>8</v>
      </c>
      <c r="P2262" s="4" t="str">
        <f t="shared" si="179"/>
        <v>D</v>
      </c>
    </row>
    <row r="2263" spans="1:16" s="4" customFormat="1" ht="18" customHeight="1" x14ac:dyDescent="0.35">
      <c r="A2263" s="11" t="s">
        <v>5607</v>
      </c>
      <c r="B2263" s="12" t="s">
        <v>1976</v>
      </c>
      <c r="C2263" s="12" t="s">
        <v>1904</v>
      </c>
      <c r="D2263" s="12" t="s">
        <v>1905</v>
      </c>
      <c r="E2263" s="13">
        <v>17</v>
      </c>
      <c r="F2263" s="13">
        <v>17</v>
      </c>
      <c r="G2263" s="12" t="s">
        <v>9</v>
      </c>
      <c r="H2263" s="12" t="s">
        <v>2079</v>
      </c>
      <c r="I2263" s="12" t="s">
        <v>2080</v>
      </c>
      <c r="J2263" s="13">
        <f t="shared" si="175"/>
        <v>0</v>
      </c>
      <c r="K2263" s="14" t="str">
        <f t="shared" si="176"/>
        <v xml:space="preserve"> Equivalent</v>
      </c>
      <c r="L2263" s="4" t="s">
        <v>2239</v>
      </c>
      <c r="N2263" s="4" t="str">
        <f t="shared" si="177"/>
        <v>AF</v>
      </c>
      <c r="O2263" s="4" t="str">
        <f t="shared" si="178"/>
        <v>2</v>
      </c>
      <c r="P2263" s="4" t="str">
        <f t="shared" si="179"/>
        <v>D</v>
      </c>
    </row>
    <row r="2264" spans="1:16" s="4" customFormat="1" ht="18" customHeight="1" x14ac:dyDescent="0.35">
      <c r="A2264" s="11" t="s">
        <v>5608</v>
      </c>
      <c r="B2264" s="12" t="s">
        <v>1977</v>
      </c>
      <c r="C2264" s="12" t="s">
        <v>5474</v>
      </c>
      <c r="D2264" s="12" t="s">
        <v>5475</v>
      </c>
      <c r="E2264" s="13">
        <v>24</v>
      </c>
      <c r="F2264" s="13">
        <v>24</v>
      </c>
      <c r="G2264" s="12" t="s">
        <v>9</v>
      </c>
      <c r="H2264" s="12" t="s">
        <v>2079</v>
      </c>
      <c r="I2264" s="12" t="s">
        <v>2080</v>
      </c>
      <c r="J2264" s="13">
        <f t="shared" si="175"/>
        <v>0</v>
      </c>
      <c r="K2264" s="14" t="str">
        <f t="shared" si="176"/>
        <v xml:space="preserve"> Equivalent</v>
      </c>
      <c r="L2264" s="4" t="s">
        <v>2239</v>
      </c>
      <c r="N2264" s="4" t="str">
        <f t="shared" si="177"/>
        <v>AF</v>
      </c>
      <c r="O2264" s="4" t="str">
        <f t="shared" si="178"/>
        <v>4</v>
      </c>
      <c r="P2264" s="4" t="str">
        <f t="shared" si="179"/>
        <v>D</v>
      </c>
    </row>
    <row r="2265" spans="1:16" s="4" customFormat="1" ht="18" customHeight="1" x14ac:dyDescent="0.35">
      <c r="A2265" s="11" t="s">
        <v>5609</v>
      </c>
      <c r="B2265" s="12" t="s">
        <v>5610</v>
      </c>
      <c r="C2265" s="12" t="s">
        <v>5474</v>
      </c>
      <c r="D2265" s="12" t="s">
        <v>5475</v>
      </c>
      <c r="E2265" s="13">
        <v>20</v>
      </c>
      <c r="F2265" s="13">
        <v>20</v>
      </c>
      <c r="G2265" s="12" t="s">
        <v>9</v>
      </c>
      <c r="H2265" s="12" t="s">
        <v>2079</v>
      </c>
      <c r="I2265" s="12" t="s">
        <v>2080</v>
      </c>
      <c r="J2265" s="13">
        <f t="shared" si="175"/>
        <v>0</v>
      </c>
      <c r="K2265" s="14" t="str">
        <f t="shared" si="176"/>
        <v xml:space="preserve"> Equivalent</v>
      </c>
      <c r="L2265" s="4" t="s">
        <v>2239</v>
      </c>
      <c r="N2265" s="4" t="str">
        <f t="shared" si="177"/>
        <v>AF</v>
      </c>
      <c r="O2265" s="4" t="str">
        <f t="shared" si="178"/>
        <v>6</v>
      </c>
      <c r="P2265" s="4" t="str">
        <f t="shared" si="179"/>
        <v>D</v>
      </c>
    </row>
    <row r="2266" spans="1:16" s="4" customFormat="1" ht="18" customHeight="1" x14ac:dyDescent="0.35">
      <c r="A2266" s="11" t="s">
        <v>5611</v>
      </c>
      <c r="B2266" s="12" t="s">
        <v>1978</v>
      </c>
      <c r="C2266" s="12" t="s">
        <v>5465</v>
      </c>
      <c r="D2266" s="12" t="s">
        <v>5466</v>
      </c>
      <c r="E2266" s="13">
        <v>17</v>
      </c>
      <c r="F2266" s="13">
        <v>17</v>
      </c>
      <c r="G2266" s="12" t="s">
        <v>9</v>
      </c>
      <c r="H2266" s="12" t="s">
        <v>2079</v>
      </c>
      <c r="I2266" s="12" t="s">
        <v>2080</v>
      </c>
      <c r="J2266" s="13">
        <f t="shared" ref="J2266:J2329" si="180">F2266-E2266</f>
        <v>0</v>
      </c>
      <c r="K2266" s="14" t="str">
        <f t="shared" ref="K2266:K2329" si="181">IF(J2266=0," Equivalent",IF(J2266&gt;0,"Excess","Shortage"))</f>
        <v xml:space="preserve"> Equivalent</v>
      </c>
      <c r="L2266" s="4" t="s">
        <v>2239</v>
      </c>
      <c r="N2266" s="4" t="str">
        <f t="shared" si="177"/>
        <v>AF</v>
      </c>
      <c r="O2266" s="4" t="str">
        <f t="shared" si="178"/>
        <v>8</v>
      </c>
      <c r="P2266" s="4" t="str">
        <f t="shared" si="179"/>
        <v>D</v>
      </c>
    </row>
    <row r="2267" spans="1:16" s="4" customFormat="1" ht="18" customHeight="1" x14ac:dyDescent="0.35">
      <c r="A2267" s="11" t="s">
        <v>5612</v>
      </c>
      <c r="B2267" s="12" t="s">
        <v>5613</v>
      </c>
      <c r="C2267" s="12" t="s">
        <v>5465</v>
      </c>
      <c r="D2267" s="12" t="s">
        <v>5466</v>
      </c>
      <c r="E2267" s="13">
        <v>24</v>
      </c>
      <c r="F2267" s="13">
        <v>24</v>
      </c>
      <c r="G2267" s="12" t="s">
        <v>9</v>
      </c>
      <c r="H2267" s="12" t="s">
        <v>2079</v>
      </c>
      <c r="I2267" s="12" t="s">
        <v>2080</v>
      </c>
      <c r="J2267" s="13">
        <f t="shared" si="180"/>
        <v>0</v>
      </c>
      <c r="K2267" s="14" t="str">
        <f t="shared" si="181"/>
        <v xml:space="preserve"> Equivalent</v>
      </c>
      <c r="L2267" s="4" t="s">
        <v>2239</v>
      </c>
      <c r="N2267" s="4" t="str">
        <f t="shared" si="177"/>
        <v>AF</v>
      </c>
      <c r="O2267" s="4" t="str">
        <f t="shared" si="178"/>
        <v>0</v>
      </c>
      <c r="P2267" s="4" t="str">
        <f t="shared" si="179"/>
        <v>D</v>
      </c>
    </row>
    <row r="2268" spans="1:16" s="4" customFormat="1" ht="18" customHeight="1" x14ac:dyDescent="0.35">
      <c r="A2268" s="11" t="s">
        <v>5614</v>
      </c>
      <c r="B2268" s="12" t="s">
        <v>5615</v>
      </c>
      <c r="C2268" s="12" t="s">
        <v>1892</v>
      </c>
      <c r="D2268" s="12" t="s">
        <v>1893</v>
      </c>
      <c r="E2268" s="13">
        <v>24</v>
      </c>
      <c r="F2268" s="13">
        <v>24</v>
      </c>
      <c r="G2268" s="12" t="s">
        <v>9</v>
      </c>
      <c r="H2268" s="12" t="s">
        <v>2079</v>
      </c>
      <c r="I2268" s="12" t="s">
        <v>2080</v>
      </c>
      <c r="J2268" s="13">
        <f t="shared" si="180"/>
        <v>0</v>
      </c>
      <c r="K2268" s="14" t="str">
        <f t="shared" si="181"/>
        <v xml:space="preserve"> Equivalent</v>
      </c>
      <c r="L2268" s="4" t="s">
        <v>2239</v>
      </c>
      <c r="N2268" s="4" t="str">
        <f t="shared" si="177"/>
        <v>AF</v>
      </c>
      <c r="O2268" s="4" t="str">
        <f t="shared" si="178"/>
        <v>4</v>
      </c>
      <c r="P2268" s="4" t="str">
        <f t="shared" si="179"/>
        <v>D</v>
      </c>
    </row>
    <row r="2269" spans="1:16" s="4" customFormat="1" ht="18" customHeight="1" x14ac:dyDescent="0.35">
      <c r="A2269" s="11" t="s">
        <v>5616</v>
      </c>
      <c r="B2269" s="12" t="s">
        <v>1979</v>
      </c>
      <c r="C2269" s="12" t="s">
        <v>1892</v>
      </c>
      <c r="D2269" s="12" t="s">
        <v>1893</v>
      </c>
      <c r="E2269" s="13">
        <v>24</v>
      </c>
      <c r="F2269" s="13">
        <v>24</v>
      </c>
      <c r="G2269" s="12" t="s">
        <v>9</v>
      </c>
      <c r="H2269" s="12" t="s">
        <v>2079</v>
      </c>
      <c r="I2269" s="12" t="s">
        <v>2080</v>
      </c>
      <c r="J2269" s="13">
        <f t="shared" si="180"/>
        <v>0</v>
      </c>
      <c r="K2269" s="14" t="str">
        <f t="shared" si="181"/>
        <v xml:space="preserve"> Equivalent</v>
      </c>
      <c r="L2269" s="4" t="s">
        <v>2239</v>
      </c>
      <c r="N2269" s="4" t="str">
        <f t="shared" si="177"/>
        <v>AF</v>
      </c>
      <c r="O2269" s="4" t="str">
        <f t="shared" si="178"/>
        <v>6</v>
      </c>
      <c r="P2269" s="4" t="str">
        <f t="shared" si="179"/>
        <v>D</v>
      </c>
    </row>
    <row r="2270" spans="1:16" s="4" customFormat="1" ht="18" customHeight="1" x14ac:dyDescent="0.35">
      <c r="A2270" s="11" t="s">
        <v>5617</v>
      </c>
      <c r="B2270" s="12" t="s">
        <v>5618</v>
      </c>
      <c r="C2270" s="12" t="s">
        <v>5483</v>
      </c>
      <c r="D2270" s="12" t="s">
        <v>5484</v>
      </c>
      <c r="E2270" s="13">
        <v>17</v>
      </c>
      <c r="F2270" s="13">
        <v>17</v>
      </c>
      <c r="G2270" s="12" t="s">
        <v>9</v>
      </c>
      <c r="H2270" s="12" t="s">
        <v>2079</v>
      </c>
      <c r="I2270" s="12" t="s">
        <v>2080</v>
      </c>
      <c r="J2270" s="13">
        <f t="shared" si="180"/>
        <v>0</v>
      </c>
      <c r="K2270" s="14" t="str">
        <f t="shared" si="181"/>
        <v xml:space="preserve"> Equivalent</v>
      </c>
      <c r="L2270" s="4" t="s">
        <v>2239</v>
      </c>
      <c r="N2270" s="4" t="str">
        <f t="shared" si="177"/>
        <v>AF</v>
      </c>
      <c r="O2270" s="4" t="str">
        <f t="shared" si="178"/>
        <v>8</v>
      </c>
      <c r="P2270" s="4" t="str">
        <f t="shared" si="179"/>
        <v>D</v>
      </c>
    </row>
    <row r="2271" spans="1:16" s="4" customFormat="1" ht="18" customHeight="1" x14ac:dyDescent="0.35">
      <c r="A2271" s="11" t="s">
        <v>5619</v>
      </c>
      <c r="B2271" s="12" t="s">
        <v>1980</v>
      </c>
      <c r="C2271" s="12" t="s">
        <v>5483</v>
      </c>
      <c r="D2271" s="12" t="s">
        <v>5484</v>
      </c>
      <c r="E2271" s="13">
        <v>24</v>
      </c>
      <c r="F2271" s="13">
        <v>24</v>
      </c>
      <c r="G2271" s="12" t="s">
        <v>9</v>
      </c>
      <c r="H2271" s="12" t="s">
        <v>2079</v>
      </c>
      <c r="I2271" s="12" t="s">
        <v>2080</v>
      </c>
      <c r="J2271" s="13">
        <f t="shared" si="180"/>
        <v>0</v>
      </c>
      <c r="K2271" s="14" t="str">
        <f t="shared" si="181"/>
        <v xml:space="preserve"> Equivalent</v>
      </c>
      <c r="L2271" s="4" t="s">
        <v>2239</v>
      </c>
      <c r="N2271" s="4" t="str">
        <f t="shared" si="177"/>
        <v>AF</v>
      </c>
      <c r="O2271" s="4" t="str">
        <f t="shared" si="178"/>
        <v>0</v>
      </c>
      <c r="P2271" s="4" t="str">
        <f t="shared" si="179"/>
        <v>D</v>
      </c>
    </row>
    <row r="2272" spans="1:16" s="4" customFormat="1" ht="18" customHeight="1" x14ac:dyDescent="0.35">
      <c r="A2272" s="11" t="s">
        <v>5620</v>
      </c>
      <c r="B2272" s="12" t="s">
        <v>1981</v>
      </c>
      <c r="C2272" s="12" t="s">
        <v>1892</v>
      </c>
      <c r="D2272" s="12" t="s">
        <v>1893</v>
      </c>
      <c r="E2272" s="13">
        <v>18</v>
      </c>
      <c r="F2272" s="13">
        <v>18</v>
      </c>
      <c r="G2272" s="12" t="s">
        <v>9</v>
      </c>
      <c r="H2272" s="12" t="s">
        <v>2079</v>
      </c>
      <c r="I2272" s="12" t="s">
        <v>2080</v>
      </c>
      <c r="J2272" s="13">
        <f t="shared" si="180"/>
        <v>0</v>
      </c>
      <c r="K2272" s="14" t="str">
        <f t="shared" si="181"/>
        <v xml:space="preserve"> Equivalent</v>
      </c>
      <c r="L2272" s="4" t="s">
        <v>2239</v>
      </c>
      <c r="N2272" s="4" t="str">
        <f t="shared" si="177"/>
        <v>AF</v>
      </c>
      <c r="O2272" s="4" t="str">
        <f t="shared" si="178"/>
        <v>2</v>
      </c>
      <c r="P2272" s="4" t="str">
        <f t="shared" si="179"/>
        <v>D</v>
      </c>
    </row>
    <row r="2273" spans="1:16" s="4" customFormat="1" ht="18" customHeight="1" x14ac:dyDescent="0.35">
      <c r="A2273" s="11" t="s">
        <v>5621</v>
      </c>
      <c r="B2273" s="12" t="s">
        <v>5622</v>
      </c>
      <c r="C2273" s="12" t="s">
        <v>1888</v>
      </c>
      <c r="D2273" s="12" t="s">
        <v>1889</v>
      </c>
      <c r="E2273" s="13">
        <v>24</v>
      </c>
      <c r="F2273" s="13">
        <v>24</v>
      </c>
      <c r="G2273" s="12" t="s">
        <v>9</v>
      </c>
      <c r="H2273" s="12" t="s">
        <v>2079</v>
      </c>
      <c r="I2273" s="12" t="s">
        <v>2080</v>
      </c>
      <c r="J2273" s="13">
        <f t="shared" si="180"/>
        <v>0</v>
      </c>
      <c r="K2273" s="14" t="str">
        <f t="shared" si="181"/>
        <v xml:space="preserve"> Equivalent</v>
      </c>
      <c r="L2273" s="4" t="s">
        <v>2239</v>
      </c>
      <c r="N2273" s="4" t="str">
        <f t="shared" si="177"/>
        <v>AF</v>
      </c>
      <c r="O2273" s="4" t="str">
        <f t="shared" si="178"/>
        <v>4</v>
      </c>
      <c r="P2273" s="4" t="str">
        <f t="shared" si="179"/>
        <v>D</v>
      </c>
    </row>
    <row r="2274" spans="1:16" s="4" customFormat="1" ht="18" customHeight="1" x14ac:dyDescent="0.35">
      <c r="A2274" s="11" t="s">
        <v>5623</v>
      </c>
      <c r="B2274" s="12" t="s">
        <v>1982</v>
      </c>
      <c r="C2274" s="12" t="s">
        <v>1892</v>
      </c>
      <c r="D2274" s="12" t="s">
        <v>1893</v>
      </c>
      <c r="E2274" s="13">
        <v>24</v>
      </c>
      <c r="F2274" s="13">
        <v>24</v>
      </c>
      <c r="G2274" s="12" t="s">
        <v>9</v>
      </c>
      <c r="H2274" s="12" t="s">
        <v>2079</v>
      </c>
      <c r="I2274" s="12" t="s">
        <v>2080</v>
      </c>
      <c r="J2274" s="13">
        <f t="shared" si="180"/>
        <v>0</v>
      </c>
      <c r="K2274" s="14" t="str">
        <f t="shared" si="181"/>
        <v xml:space="preserve"> Equivalent</v>
      </c>
      <c r="L2274" s="4" t="s">
        <v>2239</v>
      </c>
      <c r="N2274" s="4" t="str">
        <f t="shared" si="177"/>
        <v>AF</v>
      </c>
      <c r="O2274" s="4" t="str">
        <f t="shared" si="178"/>
        <v>6</v>
      </c>
      <c r="P2274" s="4" t="str">
        <f t="shared" si="179"/>
        <v>D</v>
      </c>
    </row>
    <row r="2275" spans="1:16" s="4" customFormat="1" ht="18" customHeight="1" x14ac:dyDescent="0.35">
      <c r="A2275" s="11" t="s">
        <v>5624</v>
      </c>
      <c r="B2275" s="12" t="s">
        <v>1983</v>
      </c>
      <c r="C2275" s="12" t="s">
        <v>1892</v>
      </c>
      <c r="D2275" s="12" t="s">
        <v>1893</v>
      </c>
      <c r="E2275" s="13">
        <v>24</v>
      </c>
      <c r="F2275" s="13">
        <v>24</v>
      </c>
      <c r="G2275" s="12" t="s">
        <v>9</v>
      </c>
      <c r="H2275" s="12" t="s">
        <v>2079</v>
      </c>
      <c r="I2275" s="12" t="s">
        <v>2080</v>
      </c>
      <c r="J2275" s="13">
        <f t="shared" si="180"/>
        <v>0</v>
      </c>
      <c r="K2275" s="14" t="str">
        <f t="shared" si="181"/>
        <v xml:space="preserve"> Equivalent</v>
      </c>
      <c r="L2275" s="4" t="s">
        <v>2239</v>
      </c>
      <c r="N2275" s="4" t="str">
        <f t="shared" si="177"/>
        <v>AF</v>
      </c>
      <c r="O2275" s="4" t="str">
        <f t="shared" si="178"/>
        <v>8</v>
      </c>
      <c r="P2275" s="4" t="str">
        <f t="shared" si="179"/>
        <v>D</v>
      </c>
    </row>
    <row r="2276" spans="1:16" s="4" customFormat="1" ht="18" customHeight="1" x14ac:dyDescent="0.35">
      <c r="A2276" s="11" t="s">
        <v>5625</v>
      </c>
      <c r="B2276" s="12" t="s">
        <v>1984</v>
      </c>
      <c r="C2276" s="12" t="s">
        <v>1888</v>
      </c>
      <c r="D2276" s="12" t="s">
        <v>1889</v>
      </c>
      <c r="E2276" s="13">
        <v>18</v>
      </c>
      <c r="F2276" s="13">
        <v>18</v>
      </c>
      <c r="G2276" s="12" t="s">
        <v>9</v>
      </c>
      <c r="H2276" s="12" t="s">
        <v>2079</v>
      </c>
      <c r="I2276" s="12" t="s">
        <v>2080</v>
      </c>
      <c r="J2276" s="13">
        <f t="shared" si="180"/>
        <v>0</v>
      </c>
      <c r="K2276" s="14" t="str">
        <f t="shared" si="181"/>
        <v xml:space="preserve"> Equivalent</v>
      </c>
      <c r="L2276" s="4" t="s">
        <v>2239</v>
      </c>
      <c r="N2276" s="4" t="str">
        <f t="shared" si="177"/>
        <v>AF</v>
      </c>
      <c r="O2276" s="4" t="str">
        <f t="shared" si="178"/>
        <v>0</v>
      </c>
      <c r="P2276" s="4" t="str">
        <f t="shared" si="179"/>
        <v>D</v>
      </c>
    </row>
    <row r="2277" spans="1:16" s="4" customFormat="1" ht="18" customHeight="1" x14ac:dyDescent="0.35">
      <c r="A2277" s="11" t="s">
        <v>5626</v>
      </c>
      <c r="B2277" s="12" t="s">
        <v>1985</v>
      </c>
      <c r="C2277" s="12" t="s">
        <v>1911</v>
      </c>
      <c r="D2277" s="12" t="s">
        <v>1912</v>
      </c>
      <c r="E2277" s="13">
        <v>24</v>
      </c>
      <c r="F2277" s="13">
        <v>24</v>
      </c>
      <c r="G2277" s="12" t="s">
        <v>9</v>
      </c>
      <c r="H2277" s="12" t="s">
        <v>2079</v>
      </c>
      <c r="I2277" s="12" t="s">
        <v>2080</v>
      </c>
      <c r="J2277" s="13">
        <f t="shared" si="180"/>
        <v>0</v>
      </c>
      <c r="K2277" s="14" t="str">
        <f t="shared" si="181"/>
        <v xml:space="preserve"> Equivalent</v>
      </c>
      <c r="L2277" s="4" t="s">
        <v>2239</v>
      </c>
      <c r="N2277" s="4" t="str">
        <f t="shared" si="177"/>
        <v>AF</v>
      </c>
      <c r="O2277" s="4" t="str">
        <f t="shared" si="178"/>
        <v>2</v>
      </c>
      <c r="P2277" s="4" t="str">
        <f t="shared" si="179"/>
        <v>D</v>
      </c>
    </row>
    <row r="2278" spans="1:16" s="4" customFormat="1" ht="18" customHeight="1" x14ac:dyDescent="0.35">
      <c r="A2278" s="11" t="s">
        <v>5627</v>
      </c>
      <c r="B2278" s="12" t="s">
        <v>1986</v>
      </c>
      <c r="C2278" s="12" t="s">
        <v>1911</v>
      </c>
      <c r="D2278" s="12" t="s">
        <v>1912</v>
      </c>
      <c r="E2278" s="13">
        <v>24</v>
      </c>
      <c r="F2278" s="13">
        <v>24</v>
      </c>
      <c r="G2278" s="12" t="s">
        <v>9</v>
      </c>
      <c r="H2278" s="12" t="s">
        <v>2079</v>
      </c>
      <c r="I2278" s="12" t="s">
        <v>2080</v>
      </c>
      <c r="J2278" s="13">
        <f t="shared" si="180"/>
        <v>0</v>
      </c>
      <c r="K2278" s="14" t="str">
        <f t="shared" si="181"/>
        <v xml:space="preserve"> Equivalent</v>
      </c>
      <c r="L2278" s="4" t="s">
        <v>2239</v>
      </c>
      <c r="N2278" s="4" t="str">
        <f t="shared" si="177"/>
        <v>AF</v>
      </c>
      <c r="O2278" s="4" t="str">
        <f t="shared" si="178"/>
        <v>4</v>
      </c>
      <c r="P2278" s="4" t="str">
        <f t="shared" si="179"/>
        <v>D</v>
      </c>
    </row>
    <row r="2279" spans="1:16" s="4" customFormat="1" ht="18" customHeight="1" x14ac:dyDescent="0.35">
      <c r="A2279" s="11" t="s">
        <v>5628</v>
      </c>
      <c r="B2279" s="12" t="s">
        <v>1987</v>
      </c>
      <c r="C2279" s="12" t="s">
        <v>5465</v>
      </c>
      <c r="D2279" s="12" t="s">
        <v>5466</v>
      </c>
      <c r="E2279" s="13">
        <v>17</v>
      </c>
      <c r="F2279" s="13">
        <v>17</v>
      </c>
      <c r="G2279" s="12" t="s">
        <v>9</v>
      </c>
      <c r="H2279" s="12" t="s">
        <v>2079</v>
      </c>
      <c r="I2279" s="12" t="s">
        <v>2080</v>
      </c>
      <c r="J2279" s="13">
        <f t="shared" si="180"/>
        <v>0</v>
      </c>
      <c r="K2279" s="14" t="str">
        <f t="shared" si="181"/>
        <v xml:space="preserve"> Equivalent</v>
      </c>
      <c r="L2279" s="4" t="s">
        <v>2239</v>
      </c>
      <c r="N2279" s="4" t="str">
        <f t="shared" si="177"/>
        <v>AF</v>
      </c>
      <c r="O2279" s="4" t="str">
        <f t="shared" si="178"/>
        <v>6</v>
      </c>
      <c r="P2279" s="4" t="str">
        <f t="shared" si="179"/>
        <v>D</v>
      </c>
    </row>
    <row r="2280" spans="1:16" s="4" customFormat="1" ht="18" customHeight="1" x14ac:dyDescent="0.35">
      <c r="A2280" s="11" t="s">
        <v>5629</v>
      </c>
      <c r="B2280" s="12" t="s">
        <v>1988</v>
      </c>
      <c r="C2280" s="12" t="s">
        <v>1911</v>
      </c>
      <c r="D2280" s="12" t="s">
        <v>1912</v>
      </c>
      <c r="E2280" s="13">
        <v>24</v>
      </c>
      <c r="F2280" s="13">
        <v>24</v>
      </c>
      <c r="G2280" s="12" t="s">
        <v>9</v>
      </c>
      <c r="H2280" s="12" t="s">
        <v>2079</v>
      </c>
      <c r="I2280" s="12" t="s">
        <v>2080</v>
      </c>
      <c r="J2280" s="13">
        <f t="shared" si="180"/>
        <v>0</v>
      </c>
      <c r="K2280" s="14" t="str">
        <f t="shared" si="181"/>
        <v xml:space="preserve"> Equivalent</v>
      </c>
      <c r="L2280" s="4" t="s">
        <v>2239</v>
      </c>
      <c r="N2280" s="4" t="str">
        <f t="shared" si="177"/>
        <v>AF</v>
      </c>
      <c r="O2280" s="4" t="str">
        <f t="shared" si="178"/>
        <v>8</v>
      </c>
      <c r="P2280" s="4" t="str">
        <f t="shared" si="179"/>
        <v>D</v>
      </c>
    </row>
    <row r="2281" spans="1:16" s="4" customFormat="1" ht="18" customHeight="1" x14ac:dyDescent="0.35">
      <c r="A2281" s="11" t="s">
        <v>5630</v>
      </c>
      <c r="B2281" s="12" t="s">
        <v>1989</v>
      </c>
      <c r="C2281" s="12" t="s">
        <v>1901</v>
      </c>
      <c r="D2281" s="12" t="s">
        <v>1902</v>
      </c>
      <c r="E2281" s="13">
        <v>24</v>
      </c>
      <c r="F2281" s="13">
        <v>24</v>
      </c>
      <c r="G2281" s="12" t="s">
        <v>9</v>
      </c>
      <c r="H2281" s="12" t="s">
        <v>2079</v>
      </c>
      <c r="I2281" s="12" t="s">
        <v>2080</v>
      </c>
      <c r="J2281" s="13">
        <f t="shared" si="180"/>
        <v>0</v>
      </c>
      <c r="K2281" s="14" t="str">
        <f t="shared" si="181"/>
        <v xml:space="preserve"> Equivalent</v>
      </c>
      <c r="L2281" s="4" t="s">
        <v>2239</v>
      </c>
      <c r="N2281" s="4" t="str">
        <f t="shared" si="177"/>
        <v>AF</v>
      </c>
      <c r="O2281" s="4" t="str">
        <f t="shared" si="178"/>
        <v>4</v>
      </c>
      <c r="P2281" s="4" t="str">
        <f t="shared" si="179"/>
        <v>D</v>
      </c>
    </row>
    <row r="2282" spans="1:16" s="4" customFormat="1" ht="18" customHeight="1" x14ac:dyDescent="0.35">
      <c r="A2282" s="11" t="s">
        <v>5631</v>
      </c>
      <c r="B2282" s="12" t="s">
        <v>1990</v>
      </c>
      <c r="C2282" s="12" t="s">
        <v>5439</v>
      </c>
      <c r="D2282" s="12" t="s">
        <v>5440</v>
      </c>
      <c r="E2282" s="13">
        <v>24</v>
      </c>
      <c r="F2282" s="13">
        <v>24</v>
      </c>
      <c r="G2282" s="12" t="s">
        <v>9</v>
      </c>
      <c r="H2282" s="12" t="s">
        <v>2079</v>
      </c>
      <c r="I2282" s="12" t="s">
        <v>2080</v>
      </c>
      <c r="J2282" s="13">
        <f t="shared" si="180"/>
        <v>0</v>
      </c>
      <c r="K2282" s="14" t="str">
        <f t="shared" si="181"/>
        <v xml:space="preserve"> Equivalent</v>
      </c>
      <c r="L2282" s="4" t="s">
        <v>2239</v>
      </c>
      <c r="N2282" s="4" t="str">
        <f t="shared" si="177"/>
        <v>AF</v>
      </c>
      <c r="O2282" s="4" t="str">
        <f t="shared" si="178"/>
        <v>8</v>
      </c>
      <c r="P2282" s="4" t="str">
        <f t="shared" si="179"/>
        <v>D</v>
      </c>
    </row>
    <row r="2283" spans="1:16" s="4" customFormat="1" ht="18" customHeight="1" x14ac:dyDescent="0.35">
      <c r="A2283" s="11" t="s">
        <v>5632</v>
      </c>
      <c r="B2283" s="12" t="s">
        <v>5633</v>
      </c>
      <c r="C2283" s="12" t="s">
        <v>3769</v>
      </c>
      <c r="D2283" s="12" t="s">
        <v>3770</v>
      </c>
      <c r="E2283" s="13">
        <v>10</v>
      </c>
      <c r="F2283" s="13">
        <v>10</v>
      </c>
      <c r="G2283" s="12" t="s">
        <v>18</v>
      </c>
      <c r="H2283" s="12" t="s">
        <v>2079</v>
      </c>
      <c r="I2283" s="12" t="s">
        <v>2080</v>
      </c>
      <c r="J2283" s="13">
        <f t="shared" si="180"/>
        <v>0</v>
      </c>
      <c r="K2283" s="14" t="str">
        <f t="shared" si="181"/>
        <v xml:space="preserve"> Equivalent</v>
      </c>
      <c r="L2283" s="4" t="s">
        <v>2239</v>
      </c>
      <c r="N2283" s="4" t="str">
        <f t="shared" si="177"/>
        <v>AF</v>
      </c>
      <c r="O2283" s="4" t="str">
        <f t="shared" si="178"/>
        <v>0</v>
      </c>
      <c r="P2283" s="4" t="str">
        <f t="shared" si="179"/>
        <v>E</v>
      </c>
    </row>
    <row r="2284" spans="1:16" s="4" customFormat="1" ht="18" customHeight="1" x14ac:dyDescent="0.35">
      <c r="A2284" s="11" t="s">
        <v>5634</v>
      </c>
      <c r="B2284" s="12" t="s">
        <v>1991</v>
      </c>
      <c r="C2284" s="12" t="s">
        <v>5635</v>
      </c>
      <c r="D2284" s="12" t="s">
        <v>5636</v>
      </c>
      <c r="E2284" s="13">
        <v>20</v>
      </c>
      <c r="F2284" s="13">
        <v>20</v>
      </c>
      <c r="G2284" s="12" t="s">
        <v>18</v>
      </c>
      <c r="H2284" s="12" t="s">
        <v>2079</v>
      </c>
      <c r="I2284" s="12" t="s">
        <v>2080</v>
      </c>
      <c r="J2284" s="13">
        <f t="shared" si="180"/>
        <v>0</v>
      </c>
      <c r="K2284" s="14" t="str">
        <f t="shared" si="181"/>
        <v xml:space="preserve"> Equivalent</v>
      </c>
      <c r="L2284" s="4" t="s">
        <v>2239</v>
      </c>
      <c r="N2284" s="4" t="str">
        <f t="shared" si="177"/>
        <v>AF</v>
      </c>
      <c r="O2284" s="4" t="str">
        <f t="shared" si="178"/>
        <v>2</v>
      </c>
      <c r="P2284" s="4" t="str">
        <f t="shared" si="179"/>
        <v>E</v>
      </c>
    </row>
    <row r="2285" spans="1:16" s="4" customFormat="1" ht="18" customHeight="1" x14ac:dyDescent="0.35">
      <c r="A2285" s="11" t="s">
        <v>5637</v>
      </c>
      <c r="B2285" s="12" t="s">
        <v>1992</v>
      </c>
      <c r="C2285" s="12" t="s">
        <v>5638</v>
      </c>
      <c r="D2285" s="12" t="s">
        <v>5639</v>
      </c>
      <c r="E2285" s="13">
        <v>48</v>
      </c>
      <c r="F2285" s="13">
        <v>48</v>
      </c>
      <c r="G2285" s="12" t="s">
        <v>18</v>
      </c>
      <c r="H2285" s="12" t="s">
        <v>2079</v>
      </c>
      <c r="I2285" s="12" t="s">
        <v>2080</v>
      </c>
      <c r="J2285" s="13">
        <f t="shared" si="180"/>
        <v>0</v>
      </c>
      <c r="K2285" s="14" t="str">
        <f t="shared" si="181"/>
        <v xml:space="preserve"> Equivalent</v>
      </c>
      <c r="L2285" s="4" t="s">
        <v>2239</v>
      </c>
      <c r="N2285" s="4" t="str">
        <f t="shared" si="177"/>
        <v>AF</v>
      </c>
      <c r="O2285" s="4" t="str">
        <f t="shared" si="178"/>
        <v>6</v>
      </c>
      <c r="P2285" s="4" t="str">
        <f t="shared" si="179"/>
        <v>E</v>
      </c>
    </row>
    <row r="2286" spans="1:16" s="4" customFormat="1" ht="18" customHeight="1" x14ac:dyDescent="0.35">
      <c r="A2286" s="11" t="s">
        <v>5640</v>
      </c>
      <c r="B2286" s="12" t="s">
        <v>5641</v>
      </c>
      <c r="C2286" s="12" t="s">
        <v>545</v>
      </c>
      <c r="D2286" s="12" t="s">
        <v>546</v>
      </c>
      <c r="E2286" s="13">
        <v>4</v>
      </c>
      <c r="F2286" s="13">
        <v>4</v>
      </c>
      <c r="G2286" s="12" t="s">
        <v>18</v>
      </c>
      <c r="H2286" s="12" t="s">
        <v>2079</v>
      </c>
      <c r="I2286" s="12" t="s">
        <v>2080</v>
      </c>
      <c r="J2286" s="13">
        <f t="shared" si="180"/>
        <v>0</v>
      </c>
      <c r="K2286" s="14" t="str">
        <f t="shared" si="181"/>
        <v xml:space="preserve"> Equivalent</v>
      </c>
      <c r="L2286" s="4" t="s">
        <v>2239</v>
      </c>
      <c r="N2286" s="4" t="str">
        <f t="shared" si="177"/>
        <v>AF</v>
      </c>
      <c r="O2286" s="4" t="str">
        <f t="shared" si="178"/>
        <v>8</v>
      </c>
      <c r="P2286" s="4" t="str">
        <f t="shared" si="179"/>
        <v>E</v>
      </c>
    </row>
    <row r="2287" spans="1:16" s="4" customFormat="1" ht="18" customHeight="1" x14ac:dyDescent="0.35">
      <c r="A2287" s="11" t="s">
        <v>5642</v>
      </c>
      <c r="B2287" s="12" t="s">
        <v>1993</v>
      </c>
      <c r="C2287" s="12" t="s">
        <v>5638</v>
      </c>
      <c r="D2287" s="12" t="s">
        <v>5639</v>
      </c>
      <c r="E2287" s="13">
        <v>48</v>
      </c>
      <c r="F2287" s="13">
        <v>48</v>
      </c>
      <c r="G2287" s="12" t="s">
        <v>18</v>
      </c>
      <c r="H2287" s="12" t="s">
        <v>2079</v>
      </c>
      <c r="I2287" s="12" t="s">
        <v>2080</v>
      </c>
      <c r="J2287" s="13">
        <f t="shared" si="180"/>
        <v>0</v>
      </c>
      <c r="K2287" s="14" t="str">
        <f t="shared" si="181"/>
        <v xml:space="preserve"> Equivalent</v>
      </c>
      <c r="L2287" s="4" t="s">
        <v>2239</v>
      </c>
      <c r="N2287" s="4" t="str">
        <f t="shared" si="177"/>
        <v>AF</v>
      </c>
      <c r="O2287" s="4" t="str">
        <f t="shared" si="178"/>
        <v>0</v>
      </c>
      <c r="P2287" s="4" t="str">
        <f t="shared" si="179"/>
        <v>E</v>
      </c>
    </row>
    <row r="2288" spans="1:16" s="4" customFormat="1" ht="18" customHeight="1" x14ac:dyDescent="0.35">
      <c r="A2288" s="11" t="s">
        <v>5643</v>
      </c>
      <c r="B2288" s="12" t="s">
        <v>1994</v>
      </c>
      <c r="C2288" s="12" t="s">
        <v>5638</v>
      </c>
      <c r="D2288" s="12" t="s">
        <v>5639</v>
      </c>
      <c r="E2288" s="13">
        <v>48</v>
      </c>
      <c r="F2288" s="13">
        <v>48</v>
      </c>
      <c r="G2288" s="12" t="s">
        <v>18</v>
      </c>
      <c r="H2288" s="12" t="s">
        <v>2079</v>
      </c>
      <c r="I2288" s="12" t="s">
        <v>2080</v>
      </c>
      <c r="J2288" s="13">
        <f t="shared" si="180"/>
        <v>0</v>
      </c>
      <c r="K2288" s="14" t="str">
        <f t="shared" si="181"/>
        <v xml:space="preserve"> Equivalent</v>
      </c>
      <c r="L2288" s="4" t="s">
        <v>2239</v>
      </c>
      <c r="N2288" s="4" t="str">
        <f t="shared" si="177"/>
        <v>AF</v>
      </c>
      <c r="O2288" s="4" t="str">
        <f t="shared" si="178"/>
        <v>2</v>
      </c>
      <c r="P2288" s="4" t="str">
        <f t="shared" si="179"/>
        <v>E</v>
      </c>
    </row>
    <row r="2289" spans="1:16" s="4" customFormat="1" ht="18" customHeight="1" x14ac:dyDescent="0.35">
      <c r="A2289" s="11" t="s">
        <v>5644</v>
      </c>
      <c r="B2289" s="12" t="s">
        <v>1995</v>
      </c>
      <c r="C2289" s="12" t="s">
        <v>2514</v>
      </c>
      <c r="D2289" s="12" t="s">
        <v>2515</v>
      </c>
      <c r="E2289" s="13">
        <v>32</v>
      </c>
      <c r="F2289" s="13">
        <v>32</v>
      </c>
      <c r="G2289" s="12" t="s">
        <v>18</v>
      </c>
      <c r="H2289" s="12" t="s">
        <v>2079</v>
      </c>
      <c r="I2289" s="12" t="s">
        <v>2080</v>
      </c>
      <c r="J2289" s="13">
        <f t="shared" si="180"/>
        <v>0</v>
      </c>
      <c r="K2289" s="14" t="str">
        <f t="shared" si="181"/>
        <v xml:space="preserve"> Equivalent</v>
      </c>
      <c r="L2289" s="4" t="s">
        <v>2239</v>
      </c>
      <c r="N2289" s="4" t="str">
        <f t="shared" si="177"/>
        <v>AF</v>
      </c>
      <c r="O2289" s="4" t="str">
        <f t="shared" si="178"/>
        <v>4</v>
      </c>
      <c r="P2289" s="4" t="str">
        <f t="shared" si="179"/>
        <v>E</v>
      </c>
    </row>
    <row r="2290" spans="1:16" s="4" customFormat="1" ht="18" customHeight="1" x14ac:dyDescent="0.35">
      <c r="A2290" s="11" t="s">
        <v>5645</v>
      </c>
      <c r="B2290" s="12" t="s">
        <v>5646</v>
      </c>
      <c r="C2290" s="12" t="s">
        <v>545</v>
      </c>
      <c r="D2290" s="12" t="s">
        <v>546</v>
      </c>
      <c r="E2290" s="13">
        <v>48</v>
      </c>
      <c r="F2290" s="13">
        <v>48</v>
      </c>
      <c r="G2290" s="12" t="s">
        <v>18</v>
      </c>
      <c r="H2290" s="12" t="s">
        <v>2079</v>
      </c>
      <c r="I2290" s="12" t="s">
        <v>2080</v>
      </c>
      <c r="J2290" s="13">
        <f t="shared" si="180"/>
        <v>0</v>
      </c>
      <c r="K2290" s="14" t="str">
        <f t="shared" si="181"/>
        <v xml:space="preserve"> Equivalent</v>
      </c>
      <c r="L2290" s="4" t="s">
        <v>2239</v>
      </c>
      <c r="N2290" s="4" t="str">
        <f t="shared" si="177"/>
        <v>AF</v>
      </c>
      <c r="O2290" s="4" t="str">
        <f t="shared" si="178"/>
        <v>8</v>
      </c>
      <c r="P2290" s="4" t="str">
        <f t="shared" si="179"/>
        <v>E</v>
      </c>
    </row>
    <row r="2291" spans="1:16" s="4" customFormat="1" ht="18" customHeight="1" x14ac:dyDescent="0.35">
      <c r="A2291" s="11" t="s">
        <v>5647</v>
      </c>
      <c r="B2291" s="12" t="s">
        <v>1996</v>
      </c>
      <c r="C2291" s="12" t="s">
        <v>5638</v>
      </c>
      <c r="D2291" s="12" t="s">
        <v>5639</v>
      </c>
      <c r="E2291" s="13">
        <v>48</v>
      </c>
      <c r="F2291" s="13">
        <v>48</v>
      </c>
      <c r="G2291" s="12" t="s">
        <v>18</v>
      </c>
      <c r="H2291" s="12" t="s">
        <v>2079</v>
      </c>
      <c r="I2291" s="12" t="s">
        <v>2080</v>
      </c>
      <c r="J2291" s="13">
        <f t="shared" si="180"/>
        <v>0</v>
      </c>
      <c r="K2291" s="14" t="str">
        <f t="shared" si="181"/>
        <v xml:space="preserve"> Equivalent</v>
      </c>
      <c r="L2291" s="4" t="s">
        <v>2239</v>
      </c>
      <c r="N2291" s="4" t="str">
        <f t="shared" si="177"/>
        <v>AF</v>
      </c>
      <c r="O2291" s="4" t="str">
        <f t="shared" si="178"/>
        <v>6</v>
      </c>
      <c r="P2291" s="4" t="str">
        <f t="shared" si="179"/>
        <v>E</v>
      </c>
    </row>
    <row r="2292" spans="1:16" s="4" customFormat="1" ht="18" customHeight="1" x14ac:dyDescent="0.35">
      <c r="A2292" s="11" t="s">
        <v>5648</v>
      </c>
      <c r="B2292" s="12" t="s">
        <v>5649</v>
      </c>
      <c r="C2292" s="12" t="s">
        <v>4107</v>
      </c>
      <c r="D2292" s="12" t="s">
        <v>4108</v>
      </c>
      <c r="E2292" s="13">
        <v>40</v>
      </c>
      <c r="F2292" s="13">
        <v>40</v>
      </c>
      <c r="G2292" s="12" t="s">
        <v>18</v>
      </c>
      <c r="H2292" s="12" t="s">
        <v>2079</v>
      </c>
      <c r="I2292" s="12" t="s">
        <v>2080</v>
      </c>
      <c r="J2292" s="13">
        <f t="shared" si="180"/>
        <v>0</v>
      </c>
      <c r="K2292" s="14" t="str">
        <f t="shared" si="181"/>
        <v xml:space="preserve"> Equivalent</v>
      </c>
      <c r="L2292" s="4" t="s">
        <v>2239</v>
      </c>
      <c r="N2292" s="4" t="str">
        <f t="shared" si="177"/>
        <v>AF</v>
      </c>
      <c r="O2292" s="4" t="str">
        <f t="shared" si="178"/>
        <v>6</v>
      </c>
      <c r="P2292" s="4" t="str">
        <f t="shared" si="179"/>
        <v>E</v>
      </c>
    </row>
    <row r="2293" spans="1:16" s="4" customFormat="1" ht="18" customHeight="1" x14ac:dyDescent="0.35">
      <c r="A2293" s="11" t="s">
        <v>5650</v>
      </c>
      <c r="B2293" s="12" t="s">
        <v>1997</v>
      </c>
      <c r="C2293" s="12" t="s">
        <v>3217</v>
      </c>
      <c r="D2293" s="12" t="s">
        <v>3218</v>
      </c>
      <c r="E2293" s="13">
        <v>54</v>
      </c>
      <c r="F2293" s="13">
        <v>54</v>
      </c>
      <c r="G2293" s="12" t="s">
        <v>18</v>
      </c>
      <c r="H2293" s="12" t="s">
        <v>2079</v>
      </c>
      <c r="I2293" s="12" t="s">
        <v>2080</v>
      </c>
      <c r="J2293" s="13">
        <f t="shared" si="180"/>
        <v>0</v>
      </c>
      <c r="K2293" s="14" t="str">
        <f t="shared" si="181"/>
        <v xml:space="preserve"> Equivalent</v>
      </c>
      <c r="L2293" s="4" t="s">
        <v>2239</v>
      </c>
      <c r="N2293" s="4" t="str">
        <f t="shared" si="177"/>
        <v>AF</v>
      </c>
      <c r="O2293" s="4" t="str">
        <f t="shared" si="178"/>
        <v>0</v>
      </c>
      <c r="P2293" s="4" t="str">
        <f t="shared" si="179"/>
        <v>E</v>
      </c>
    </row>
    <row r="2294" spans="1:16" s="4" customFormat="1" ht="18" customHeight="1" x14ac:dyDescent="0.35">
      <c r="A2294" s="11" t="s">
        <v>5651</v>
      </c>
      <c r="B2294" s="12" t="s">
        <v>1998</v>
      </c>
      <c r="C2294" s="12" t="s">
        <v>5042</v>
      </c>
      <c r="D2294" s="12" t="s">
        <v>5043</v>
      </c>
      <c r="E2294" s="13">
        <v>40</v>
      </c>
      <c r="F2294" s="13">
        <v>40</v>
      </c>
      <c r="G2294" s="12" t="s">
        <v>18</v>
      </c>
      <c r="H2294" s="12" t="s">
        <v>2079</v>
      </c>
      <c r="I2294" s="12" t="s">
        <v>2080</v>
      </c>
      <c r="J2294" s="13">
        <f t="shared" si="180"/>
        <v>0</v>
      </c>
      <c r="K2294" s="14" t="str">
        <f t="shared" si="181"/>
        <v xml:space="preserve"> Equivalent</v>
      </c>
      <c r="L2294" s="4" t="s">
        <v>2239</v>
      </c>
      <c r="N2294" s="4" t="str">
        <f t="shared" si="177"/>
        <v>AF</v>
      </c>
      <c r="O2294" s="4" t="str">
        <f t="shared" si="178"/>
        <v>2</v>
      </c>
      <c r="P2294" s="4" t="str">
        <f t="shared" si="179"/>
        <v>E</v>
      </c>
    </row>
    <row r="2295" spans="1:16" s="4" customFormat="1" ht="18" customHeight="1" x14ac:dyDescent="0.35">
      <c r="A2295" s="11" t="s">
        <v>5652</v>
      </c>
      <c r="B2295" s="12" t="s">
        <v>1999</v>
      </c>
      <c r="C2295" s="12" t="s">
        <v>3217</v>
      </c>
      <c r="D2295" s="12" t="s">
        <v>3218</v>
      </c>
      <c r="E2295" s="13">
        <v>54</v>
      </c>
      <c r="F2295" s="13">
        <v>54</v>
      </c>
      <c r="G2295" s="12" t="s">
        <v>18</v>
      </c>
      <c r="H2295" s="12" t="s">
        <v>2079</v>
      </c>
      <c r="I2295" s="12" t="s">
        <v>2080</v>
      </c>
      <c r="J2295" s="13">
        <f t="shared" si="180"/>
        <v>0</v>
      </c>
      <c r="K2295" s="14" t="str">
        <f t="shared" si="181"/>
        <v xml:space="preserve"> Equivalent</v>
      </c>
      <c r="L2295" s="4" t="s">
        <v>2239</v>
      </c>
      <c r="N2295" s="4" t="str">
        <f t="shared" si="177"/>
        <v>AF</v>
      </c>
      <c r="O2295" s="4" t="str">
        <f t="shared" si="178"/>
        <v>4</v>
      </c>
      <c r="P2295" s="4" t="str">
        <f t="shared" si="179"/>
        <v>E</v>
      </c>
    </row>
    <row r="2296" spans="1:16" s="4" customFormat="1" ht="18" customHeight="1" x14ac:dyDescent="0.35">
      <c r="A2296" s="11" t="s">
        <v>5653</v>
      </c>
      <c r="B2296" s="12" t="s">
        <v>2000</v>
      </c>
      <c r="C2296" s="12" t="s">
        <v>3217</v>
      </c>
      <c r="D2296" s="12" t="s">
        <v>3218</v>
      </c>
      <c r="E2296" s="13">
        <v>54</v>
      </c>
      <c r="F2296" s="13">
        <v>54</v>
      </c>
      <c r="G2296" s="12" t="s">
        <v>18</v>
      </c>
      <c r="H2296" s="12" t="s">
        <v>2079</v>
      </c>
      <c r="I2296" s="12" t="s">
        <v>2080</v>
      </c>
      <c r="J2296" s="13">
        <f t="shared" si="180"/>
        <v>0</v>
      </c>
      <c r="K2296" s="14" t="str">
        <f t="shared" si="181"/>
        <v xml:space="preserve"> Equivalent</v>
      </c>
      <c r="L2296" s="4" t="s">
        <v>2239</v>
      </c>
      <c r="N2296" s="4" t="str">
        <f t="shared" si="177"/>
        <v>AF</v>
      </c>
      <c r="O2296" s="4" t="str">
        <f t="shared" si="178"/>
        <v>6</v>
      </c>
      <c r="P2296" s="4" t="str">
        <f t="shared" si="179"/>
        <v>E</v>
      </c>
    </row>
    <row r="2297" spans="1:16" s="4" customFormat="1" ht="18" customHeight="1" x14ac:dyDescent="0.35">
      <c r="A2297" s="11" t="s">
        <v>5654</v>
      </c>
      <c r="B2297" s="12" t="s">
        <v>2001</v>
      </c>
      <c r="C2297" s="12" t="s">
        <v>2514</v>
      </c>
      <c r="D2297" s="12" t="s">
        <v>2515</v>
      </c>
      <c r="E2297" s="13">
        <v>15</v>
      </c>
      <c r="F2297" s="13">
        <v>15</v>
      </c>
      <c r="G2297" s="12" t="s">
        <v>18</v>
      </c>
      <c r="H2297" s="12" t="s">
        <v>2079</v>
      </c>
      <c r="I2297" s="12" t="s">
        <v>2080</v>
      </c>
      <c r="J2297" s="13">
        <f t="shared" si="180"/>
        <v>0</v>
      </c>
      <c r="K2297" s="14" t="str">
        <f t="shared" si="181"/>
        <v xml:space="preserve"> Equivalent</v>
      </c>
      <c r="L2297" s="4" t="s">
        <v>2239</v>
      </c>
      <c r="N2297" s="4" t="str">
        <f t="shared" si="177"/>
        <v>AF</v>
      </c>
      <c r="O2297" s="4" t="str">
        <f t="shared" si="178"/>
        <v>8</v>
      </c>
      <c r="P2297" s="4" t="str">
        <f t="shared" si="179"/>
        <v>E</v>
      </c>
    </row>
    <row r="2298" spans="1:16" s="4" customFormat="1" ht="18" customHeight="1" x14ac:dyDescent="0.35">
      <c r="A2298" s="11" t="s">
        <v>5655</v>
      </c>
      <c r="B2298" s="12" t="s">
        <v>2002</v>
      </c>
      <c r="C2298" s="12" t="s">
        <v>3217</v>
      </c>
      <c r="D2298" s="12" t="s">
        <v>3218</v>
      </c>
      <c r="E2298" s="13">
        <v>54</v>
      </c>
      <c r="F2298" s="13">
        <v>54</v>
      </c>
      <c r="G2298" s="12" t="s">
        <v>18</v>
      </c>
      <c r="H2298" s="12" t="s">
        <v>2079</v>
      </c>
      <c r="I2298" s="12" t="s">
        <v>2080</v>
      </c>
      <c r="J2298" s="13">
        <f t="shared" si="180"/>
        <v>0</v>
      </c>
      <c r="K2298" s="14" t="str">
        <f t="shared" si="181"/>
        <v xml:space="preserve"> Equivalent</v>
      </c>
      <c r="L2298" s="4" t="s">
        <v>2239</v>
      </c>
      <c r="N2298" s="4" t="str">
        <f t="shared" si="177"/>
        <v>AF</v>
      </c>
      <c r="O2298" s="4" t="str">
        <f t="shared" si="178"/>
        <v>4</v>
      </c>
      <c r="P2298" s="4" t="str">
        <f t="shared" si="179"/>
        <v>E</v>
      </c>
    </row>
    <row r="2299" spans="1:16" s="4" customFormat="1" ht="18" customHeight="1" x14ac:dyDescent="0.35">
      <c r="A2299" s="11" t="s">
        <v>5656</v>
      </c>
      <c r="B2299" s="12" t="s">
        <v>2003</v>
      </c>
      <c r="C2299" s="12" t="s">
        <v>5042</v>
      </c>
      <c r="D2299" s="12" t="s">
        <v>5043</v>
      </c>
      <c r="E2299" s="13">
        <v>40</v>
      </c>
      <c r="F2299" s="13">
        <v>40</v>
      </c>
      <c r="G2299" s="12" t="s">
        <v>18</v>
      </c>
      <c r="H2299" s="12" t="s">
        <v>2079</v>
      </c>
      <c r="I2299" s="12" t="s">
        <v>2080</v>
      </c>
      <c r="J2299" s="13">
        <f t="shared" si="180"/>
        <v>0</v>
      </c>
      <c r="K2299" s="14" t="str">
        <f t="shared" si="181"/>
        <v xml:space="preserve"> Equivalent</v>
      </c>
      <c r="L2299" s="4" t="s">
        <v>2239</v>
      </c>
      <c r="N2299" s="4" t="str">
        <f t="shared" si="177"/>
        <v>AF</v>
      </c>
      <c r="O2299" s="4" t="str">
        <f t="shared" si="178"/>
        <v>6</v>
      </c>
      <c r="P2299" s="4" t="str">
        <f t="shared" si="179"/>
        <v>E</v>
      </c>
    </row>
    <row r="2300" spans="1:16" s="4" customFormat="1" ht="18" customHeight="1" x14ac:dyDescent="0.35">
      <c r="A2300" s="11" t="s">
        <v>5657</v>
      </c>
      <c r="B2300" s="12" t="s">
        <v>2004</v>
      </c>
      <c r="C2300" s="12" t="s">
        <v>3506</v>
      </c>
      <c r="D2300" s="12" t="s">
        <v>3507</v>
      </c>
      <c r="E2300" s="13">
        <v>54</v>
      </c>
      <c r="F2300" s="13">
        <v>54</v>
      </c>
      <c r="G2300" s="12" t="s">
        <v>18</v>
      </c>
      <c r="H2300" s="12" t="s">
        <v>2079</v>
      </c>
      <c r="I2300" s="12" t="s">
        <v>2080</v>
      </c>
      <c r="J2300" s="13">
        <f t="shared" si="180"/>
        <v>0</v>
      </c>
      <c r="K2300" s="14" t="str">
        <f t="shared" si="181"/>
        <v xml:space="preserve"> Equivalent</v>
      </c>
      <c r="L2300" s="4" t="s">
        <v>2239</v>
      </c>
      <c r="N2300" s="4" t="str">
        <f t="shared" si="177"/>
        <v>AF</v>
      </c>
      <c r="O2300" s="4" t="str">
        <f t="shared" si="178"/>
        <v>8</v>
      </c>
      <c r="P2300" s="4" t="str">
        <f t="shared" si="179"/>
        <v>E</v>
      </c>
    </row>
    <row r="2301" spans="1:16" s="4" customFormat="1" ht="18" customHeight="1" x14ac:dyDescent="0.35">
      <c r="A2301" s="11" t="s">
        <v>5658</v>
      </c>
      <c r="B2301" s="12" t="s">
        <v>2005</v>
      </c>
      <c r="C2301" s="12" t="s">
        <v>2514</v>
      </c>
      <c r="D2301" s="12" t="s">
        <v>2515</v>
      </c>
      <c r="E2301" s="13">
        <v>10</v>
      </c>
      <c r="F2301" s="13">
        <v>10</v>
      </c>
      <c r="G2301" s="12" t="s">
        <v>18</v>
      </c>
      <c r="H2301" s="12" t="s">
        <v>2079</v>
      </c>
      <c r="I2301" s="12" t="s">
        <v>2080</v>
      </c>
      <c r="J2301" s="13">
        <f t="shared" si="180"/>
        <v>0</v>
      </c>
      <c r="K2301" s="14" t="str">
        <f t="shared" si="181"/>
        <v xml:space="preserve"> Equivalent</v>
      </c>
      <c r="L2301" s="4" t="s">
        <v>2239</v>
      </c>
      <c r="N2301" s="4" t="str">
        <f t="shared" si="177"/>
        <v>AF</v>
      </c>
      <c r="O2301" s="4" t="str">
        <f t="shared" si="178"/>
        <v>0</v>
      </c>
      <c r="P2301" s="4" t="str">
        <f t="shared" si="179"/>
        <v>E</v>
      </c>
    </row>
    <row r="2302" spans="1:16" s="4" customFormat="1" ht="18" customHeight="1" x14ac:dyDescent="0.35">
      <c r="A2302" s="11" t="s">
        <v>5659</v>
      </c>
      <c r="B2302" s="12" t="s">
        <v>2006</v>
      </c>
      <c r="C2302" s="12" t="s">
        <v>2514</v>
      </c>
      <c r="D2302" s="12" t="s">
        <v>2515</v>
      </c>
      <c r="E2302" s="13">
        <v>10</v>
      </c>
      <c r="F2302" s="13">
        <v>10</v>
      </c>
      <c r="G2302" s="12" t="s">
        <v>18</v>
      </c>
      <c r="H2302" s="12" t="s">
        <v>2079</v>
      </c>
      <c r="I2302" s="12" t="s">
        <v>2080</v>
      </c>
      <c r="J2302" s="13">
        <f t="shared" si="180"/>
        <v>0</v>
      </c>
      <c r="K2302" s="14" t="str">
        <f t="shared" si="181"/>
        <v xml:space="preserve"> Equivalent</v>
      </c>
      <c r="L2302" s="4" t="s">
        <v>2239</v>
      </c>
      <c r="N2302" s="4" t="str">
        <f t="shared" si="177"/>
        <v>AF</v>
      </c>
      <c r="O2302" s="4" t="str">
        <f t="shared" si="178"/>
        <v>2</v>
      </c>
      <c r="P2302" s="4" t="str">
        <f t="shared" si="179"/>
        <v>E</v>
      </c>
    </row>
    <row r="2303" spans="1:16" s="4" customFormat="1" ht="18" customHeight="1" x14ac:dyDescent="0.35">
      <c r="A2303" s="11" t="s">
        <v>5660</v>
      </c>
      <c r="B2303" s="12" t="s">
        <v>2007</v>
      </c>
      <c r="C2303" s="12" t="s">
        <v>2514</v>
      </c>
      <c r="D2303" s="12" t="s">
        <v>2515</v>
      </c>
      <c r="E2303" s="13">
        <v>12</v>
      </c>
      <c r="F2303" s="13">
        <v>12</v>
      </c>
      <c r="G2303" s="12" t="s">
        <v>18</v>
      </c>
      <c r="H2303" s="12" t="s">
        <v>2079</v>
      </c>
      <c r="I2303" s="12" t="s">
        <v>2080</v>
      </c>
      <c r="J2303" s="13">
        <f t="shared" si="180"/>
        <v>0</v>
      </c>
      <c r="K2303" s="14" t="str">
        <f t="shared" si="181"/>
        <v xml:space="preserve"> Equivalent</v>
      </c>
      <c r="L2303" s="4" t="s">
        <v>2239</v>
      </c>
      <c r="N2303" s="4" t="str">
        <f t="shared" si="177"/>
        <v>AF</v>
      </c>
      <c r="O2303" s="4" t="str">
        <f t="shared" si="178"/>
        <v>4</v>
      </c>
      <c r="P2303" s="4" t="str">
        <f t="shared" si="179"/>
        <v>E</v>
      </c>
    </row>
    <row r="2304" spans="1:16" s="4" customFormat="1" ht="18" customHeight="1" x14ac:dyDescent="0.35">
      <c r="A2304" s="11" t="s">
        <v>5661</v>
      </c>
      <c r="B2304" s="12" t="s">
        <v>5662</v>
      </c>
      <c r="C2304" s="12" t="s">
        <v>5435</v>
      </c>
      <c r="D2304" s="12" t="s">
        <v>5436</v>
      </c>
      <c r="E2304" s="13">
        <v>36</v>
      </c>
      <c r="F2304" s="13">
        <v>36</v>
      </c>
      <c r="G2304" s="12" t="s">
        <v>18</v>
      </c>
      <c r="H2304" s="12" t="s">
        <v>2079</v>
      </c>
      <c r="I2304" s="12" t="s">
        <v>2080</v>
      </c>
      <c r="J2304" s="13">
        <f t="shared" si="180"/>
        <v>0</v>
      </c>
      <c r="K2304" s="14" t="str">
        <f t="shared" si="181"/>
        <v xml:space="preserve"> Equivalent</v>
      </c>
      <c r="L2304" s="4" t="s">
        <v>2239</v>
      </c>
      <c r="N2304" s="4" t="str">
        <f t="shared" si="177"/>
        <v>AF</v>
      </c>
      <c r="O2304" s="4" t="str">
        <f t="shared" si="178"/>
        <v>4</v>
      </c>
      <c r="P2304" s="4" t="str">
        <f t="shared" si="179"/>
        <v>F</v>
      </c>
    </row>
    <row r="2305" spans="1:16" s="4" customFormat="1" ht="18" customHeight="1" x14ac:dyDescent="0.35">
      <c r="A2305" s="11" t="s">
        <v>5663</v>
      </c>
      <c r="B2305" s="12" t="s">
        <v>5664</v>
      </c>
      <c r="C2305" s="12" t="s">
        <v>5435</v>
      </c>
      <c r="D2305" s="12" t="s">
        <v>5436</v>
      </c>
      <c r="E2305" s="13">
        <v>36</v>
      </c>
      <c r="F2305" s="13">
        <v>36</v>
      </c>
      <c r="G2305" s="12" t="s">
        <v>18</v>
      </c>
      <c r="H2305" s="12" t="s">
        <v>2079</v>
      </c>
      <c r="I2305" s="12" t="s">
        <v>2080</v>
      </c>
      <c r="J2305" s="13">
        <f t="shared" si="180"/>
        <v>0</v>
      </c>
      <c r="K2305" s="14" t="str">
        <f t="shared" si="181"/>
        <v xml:space="preserve"> Equivalent</v>
      </c>
      <c r="L2305" s="4" t="s">
        <v>2239</v>
      </c>
      <c r="N2305" s="4" t="str">
        <f t="shared" si="177"/>
        <v>AF</v>
      </c>
      <c r="O2305" s="4" t="str">
        <f t="shared" si="178"/>
        <v>8</v>
      </c>
      <c r="P2305" s="4" t="str">
        <f t="shared" si="179"/>
        <v>F</v>
      </c>
    </row>
    <row r="2306" spans="1:16" s="4" customFormat="1" ht="18" customHeight="1" x14ac:dyDescent="0.35">
      <c r="A2306" s="11" t="s">
        <v>5665</v>
      </c>
      <c r="B2306" s="12" t="s">
        <v>5666</v>
      </c>
      <c r="C2306" s="12" t="s">
        <v>5435</v>
      </c>
      <c r="D2306" s="12" t="s">
        <v>5436</v>
      </c>
      <c r="E2306" s="13">
        <v>36</v>
      </c>
      <c r="F2306" s="13">
        <v>36</v>
      </c>
      <c r="G2306" s="12" t="s">
        <v>18</v>
      </c>
      <c r="H2306" s="12" t="s">
        <v>2079</v>
      </c>
      <c r="I2306" s="12" t="s">
        <v>2080</v>
      </c>
      <c r="J2306" s="13">
        <f t="shared" si="180"/>
        <v>0</v>
      </c>
      <c r="K2306" s="14" t="str">
        <f t="shared" si="181"/>
        <v xml:space="preserve"> Equivalent</v>
      </c>
      <c r="L2306" s="4" t="s">
        <v>2239</v>
      </c>
      <c r="N2306" s="4" t="str">
        <f t="shared" si="177"/>
        <v>AF</v>
      </c>
      <c r="O2306" s="4" t="str">
        <f t="shared" si="178"/>
        <v>8</v>
      </c>
      <c r="P2306" s="4" t="str">
        <f t="shared" si="179"/>
        <v>F</v>
      </c>
    </row>
    <row r="2307" spans="1:16" s="4" customFormat="1" ht="18" customHeight="1" x14ac:dyDescent="0.35">
      <c r="A2307" s="11" t="s">
        <v>5667</v>
      </c>
      <c r="B2307" s="12" t="s">
        <v>5668</v>
      </c>
      <c r="C2307" s="12" t="s">
        <v>5435</v>
      </c>
      <c r="D2307" s="12" t="s">
        <v>5436</v>
      </c>
      <c r="E2307" s="13">
        <v>36</v>
      </c>
      <c r="F2307" s="13">
        <v>36</v>
      </c>
      <c r="G2307" s="12" t="s">
        <v>18</v>
      </c>
      <c r="H2307" s="12" t="s">
        <v>2079</v>
      </c>
      <c r="I2307" s="12" t="s">
        <v>2080</v>
      </c>
      <c r="J2307" s="13">
        <f t="shared" si="180"/>
        <v>0</v>
      </c>
      <c r="K2307" s="14" t="str">
        <f t="shared" si="181"/>
        <v xml:space="preserve"> Equivalent</v>
      </c>
      <c r="L2307" s="4" t="s">
        <v>2239</v>
      </c>
      <c r="N2307" s="4" t="str">
        <f t="shared" ref="N2307:N2370" si="182">MID(B2307,1,2)</f>
        <v>AF</v>
      </c>
      <c r="O2307" s="4" t="str">
        <f t="shared" ref="O2307:O2370" si="183">MID(B2307,6,1)</f>
        <v>0</v>
      </c>
      <c r="P2307" s="4" t="str">
        <f t="shared" ref="P2307:P2370" si="184">MID(B2307,8,1)</f>
        <v>F</v>
      </c>
    </row>
    <row r="2308" spans="1:16" s="4" customFormat="1" ht="18" customHeight="1" x14ac:dyDescent="0.35">
      <c r="A2308" s="11" t="s">
        <v>5669</v>
      </c>
      <c r="B2308" s="12" t="s">
        <v>5670</v>
      </c>
      <c r="C2308" s="12" t="s">
        <v>5435</v>
      </c>
      <c r="D2308" s="12" t="s">
        <v>5436</v>
      </c>
      <c r="E2308" s="13">
        <v>36</v>
      </c>
      <c r="F2308" s="13">
        <v>36</v>
      </c>
      <c r="G2308" s="12" t="s">
        <v>18</v>
      </c>
      <c r="H2308" s="12" t="s">
        <v>2079</v>
      </c>
      <c r="I2308" s="12" t="s">
        <v>2080</v>
      </c>
      <c r="J2308" s="13">
        <f t="shared" si="180"/>
        <v>0</v>
      </c>
      <c r="K2308" s="14" t="str">
        <f t="shared" si="181"/>
        <v xml:space="preserve"> Equivalent</v>
      </c>
      <c r="L2308" s="4" t="s">
        <v>2239</v>
      </c>
      <c r="N2308" s="4" t="str">
        <f t="shared" si="182"/>
        <v>AF</v>
      </c>
      <c r="O2308" s="4" t="str">
        <f t="shared" si="183"/>
        <v>6</v>
      </c>
      <c r="P2308" s="4" t="str">
        <f t="shared" si="184"/>
        <v>F</v>
      </c>
    </row>
    <row r="2309" spans="1:16" s="4" customFormat="1" ht="18" customHeight="1" x14ac:dyDescent="0.35">
      <c r="A2309" s="11" t="s">
        <v>5671</v>
      </c>
      <c r="B2309" s="12" t="s">
        <v>5672</v>
      </c>
      <c r="C2309" s="12" t="s">
        <v>1000</v>
      </c>
      <c r="D2309" s="12" t="s">
        <v>1001</v>
      </c>
      <c r="E2309" s="13">
        <v>17</v>
      </c>
      <c r="F2309" s="13">
        <v>17</v>
      </c>
      <c r="G2309" s="12" t="s">
        <v>9</v>
      </c>
      <c r="H2309" s="12" t="s">
        <v>2079</v>
      </c>
      <c r="I2309" s="12" t="s">
        <v>2080</v>
      </c>
      <c r="J2309" s="13">
        <f t="shared" si="180"/>
        <v>0</v>
      </c>
      <c r="K2309" s="14" t="str">
        <f t="shared" si="181"/>
        <v xml:space="preserve"> Equivalent</v>
      </c>
      <c r="L2309" s="4" t="s">
        <v>2239</v>
      </c>
      <c r="N2309" s="4" t="str">
        <f t="shared" si="182"/>
        <v>AF</v>
      </c>
      <c r="O2309" s="4" t="str">
        <f t="shared" si="183"/>
        <v>5</v>
      </c>
      <c r="P2309" s="4" t="str">
        <f t="shared" si="184"/>
        <v>A</v>
      </c>
    </row>
    <row r="2310" spans="1:16" s="4" customFormat="1" ht="18" customHeight="1" x14ac:dyDescent="0.35">
      <c r="A2310" s="11" t="s">
        <v>5673</v>
      </c>
      <c r="B2310" s="12" t="s">
        <v>5674</v>
      </c>
      <c r="C2310" s="12" t="s">
        <v>1024</v>
      </c>
      <c r="D2310" s="12" t="s">
        <v>1025</v>
      </c>
      <c r="E2310" s="13">
        <v>7</v>
      </c>
      <c r="F2310" s="13">
        <v>7</v>
      </c>
      <c r="G2310" s="12" t="s">
        <v>9</v>
      </c>
      <c r="H2310" s="12" t="s">
        <v>2079</v>
      </c>
      <c r="I2310" s="12" t="s">
        <v>2080</v>
      </c>
      <c r="J2310" s="13">
        <f t="shared" si="180"/>
        <v>0</v>
      </c>
      <c r="K2310" s="14" t="str">
        <f t="shared" si="181"/>
        <v xml:space="preserve"> Equivalent</v>
      </c>
      <c r="L2310" s="4" t="s">
        <v>2239</v>
      </c>
      <c r="N2310" s="4" t="str">
        <f t="shared" si="182"/>
        <v>AF</v>
      </c>
      <c r="O2310" s="4" t="str">
        <f t="shared" si="183"/>
        <v>7</v>
      </c>
      <c r="P2310" s="4" t="str">
        <f t="shared" si="184"/>
        <v>A</v>
      </c>
    </row>
    <row r="2311" spans="1:16" s="4" customFormat="1" ht="18" customHeight="1" x14ac:dyDescent="0.35">
      <c r="A2311" s="11" t="s">
        <v>5675</v>
      </c>
      <c r="B2311" s="12" t="s">
        <v>5676</v>
      </c>
      <c r="C2311" s="12" t="s">
        <v>1003</v>
      </c>
      <c r="D2311" s="12" t="s">
        <v>1004</v>
      </c>
      <c r="E2311" s="13">
        <v>32</v>
      </c>
      <c r="F2311" s="13">
        <v>32</v>
      </c>
      <c r="G2311" s="12" t="s">
        <v>9</v>
      </c>
      <c r="H2311" s="12" t="s">
        <v>2079</v>
      </c>
      <c r="I2311" s="12" t="s">
        <v>2080</v>
      </c>
      <c r="J2311" s="13">
        <f t="shared" si="180"/>
        <v>0</v>
      </c>
      <c r="K2311" s="31" t="str">
        <f t="shared" si="181"/>
        <v xml:space="preserve"> Equivalent</v>
      </c>
      <c r="L2311" s="4" t="s">
        <v>2239</v>
      </c>
      <c r="N2311" s="4" t="str">
        <f t="shared" si="182"/>
        <v>AF</v>
      </c>
      <c r="O2311" s="4" t="str">
        <f t="shared" si="183"/>
        <v>9</v>
      </c>
      <c r="P2311" s="4" t="str">
        <f t="shared" si="184"/>
        <v>A</v>
      </c>
    </row>
    <row r="2312" spans="1:16" s="4" customFormat="1" ht="18" customHeight="1" x14ac:dyDescent="0.35">
      <c r="A2312" s="11" t="s">
        <v>5677</v>
      </c>
      <c r="B2312" s="12" t="s">
        <v>5678</v>
      </c>
      <c r="C2312" s="12" t="s">
        <v>5679</v>
      </c>
      <c r="D2312" s="12" t="s">
        <v>5680</v>
      </c>
      <c r="E2312" s="13">
        <v>27</v>
      </c>
      <c r="F2312" s="13">
        <v>27</v>
      </c>
      <c r="G2312" s="12" t="s">
        <v>9</v>
      </c>
      <c r="H2312" s="12" t="s">
        <v>2079</v>
      </c>
      <c r="I2312" s="12" t="s">
        <v>2080</v>
      </c>
      <c r="J2312" s="13">
        <f t="shared" si="180"/>
        <v>0</v>
      </c>
      <c r="K2312" s="32" t="str">
        <f t="shared" si="181"/>
        <v xml:space="preserve"> Equivalent</v>
      </c>
      <c r="L2312" s="4" t="s">
        <v>2239</v>
      </c>
      <c r="N2312" s="4" t="str">
        <f t="shared" si="182"/>
        <v>AF</v>
      </c>
      <c r="O2312" s="4" t="str">
        <f t="shared" si="183"/>
        <v>1</v>
      </c>
      <c r="P2312" s="4" t="str">
        <f t="shared" si="184"/>
        <v>A</v>
      </c>
    </row>
    <row r="2313" spans="1:16" s="4" customFormat="1" ht="18" customHeight="1" x14ac:dyDescent="0.35">
      <c r="A2313" s="11" t="s">
        <v>5681</v>
      </c>
      <c r="B2313" s="12" t="s">
        <v>5682</v>
      </c>
      <c r="C2313" s="12" t="s">
        <v>5683</v>
      </c>
      <c r="D2313" s="12" t="s">
        <v>5684</v>
      </c>
      <c r="E2313" s="13">
        <v>13</v>
      </c>
      <c r="F2313" s="13">
        <v>13</v>
      </c>
      <c r="G2313" s="12" t="s">
        <v>18</v>
      </c>
      <c r="H2313" s="12" t="s">
        <v>2079</v>
      </c>
      <c r="I2313" s="12" t="s">
        <v>2080</v>
      </c>
      <c r="J2313" s="13">
        <f t="shared" si="180"/>
        <v>0</v>
      </c>
      <c r="K2313" s="14" t="str">
        <f t="shared" si="181"/>
        <v xml:space="preserve"> Equivalent</v>
      </c>
      <c r="L2313" s="4" t="s">
        <v>2239</v>
      </c>
      <c r="N2313" s="4" t="str">
        <f t="shared" si="182"/>
        <v>AF</v>
      </c>
      <c r="O2313" s="4" t="str">
        <f t="shared" si="183"/>
        <v>3</v>
      </c>
      <c r="P2313" s="4" t="str">
        <f t="shared" si="184"/>
        <v>A</v>
      </c>
    </row>
    <row r="2314" spans="1:16" s="4" customFormat="1" ht="18" customHeight="1" x14ac:dyDescent="0.35">
      <c r="A2314" s="11" t="s">
        <v>5685</v>
      </c>
      <c r="B2314" s="12" t="s">
        <v>5686</v>
      </c>
      <c r="C2314" s="12" t="s">
        <v>846</v>
      </c>
      <c r="D2314" s="12" t="s">
        <v>847</v>
      </c>
      <c r="E2314" s="13">
        <v>21.75</v>
      </c>
      <c r="F2314" s="13">
        <v>21.75</v>
      </c>
      <c r="G2314" s="12" t="s">
        <v>18</v>
      </c>
      <c r="H2314" s="12" t="s">
        <v>2079</v>
      </c>
      <c r="I2314" s="12" t="s">
        <v>2080</v>
      </c>
      <c r="J2314" s="13">
        <f t="shared" si="180"/>
        <v>0</v>
      </c>
      <c r="K2314" s="14" t="str">
        <f t="shared" si="181"/>
        <v xml:space="preserve"> Equivalent</v>
      </c>
      <c r="L2314" s="4" t="s">
        <v>2239</v>
      </c>
      <c r="N2314" s="4" t="str">
        <f t="shared" si="182"/>
        <v>AF</v>
      </c>
      <c r="O2314" s="4" t="str">
        <f t="shared" si="183"/>
        <v>5</v>
      </c>
      <c r="P2314" s="4" t="str">
        <f t="shared" si="184"/>
        <v>A</v>
      </c>
    </row>
    <row r="2315" spans="1:16" s="4" customFormat="1" ht="18" customHeight="1" x14ac:dyDescent="0.35">
      <c r="A2315" s="11" t="s">
        <v>5687</v>
      </c>
      <c r="B2315" s="12" t="s">
        <v>5688</v>
      </c>
      <c r="C2315" s="12" t="s">
        <v>5000</v>
      </c>
      <c r="D2315" s="12" t="s">
        <v>5001</v>
      </c>
      <c r="E2315" s="13">
        <v>128</v>
      </c>
      <c r="F2315" s="13">
        <v>125</v>
      </c>
      <c r="G2315" s="12" t="s">
        <v>157</v>
      </c>
      <c r="H2315" s="12" t="s">
        <v>2079</v>
      </c>
      <c r="I2315" s="12" t="s">
        <v>2080</v>
      </c>
      <c r="J2315" s="13">
        <f t="shared" si="180"/>
        <v>-3</v>
      </c>
      <c r="K2315" s="31" t="str">
        <f t="shared" si="181"/>
        <v>Shortage</v>
      </c>
      <c r="L2315" s="4" t="s">
        <v>2239</v>
      </c>
      <c r="N2315" s="4" t="str">
        <f t="shared" si="182"/>
        <v>AF</v>
      </c>
      <c r="O2315" s="4" t="str">
        <f t="shared" si="183"/>
        <v>7</v>
      </c>
      <c r="P2315" s="4" t="str">
        <f t="shared" si="184"/>
        <v>A</v>
      </c>
    </row>
    <row r="2316" spans="1:16" s="4" customFormat="1" ht="18" customHeight="1" x14ac:dyDescent="0.35">
      <c r="A2316" s="11" t="s">
        <v>5689</v>
      </c>
      <c r="B2316" s="12" t="s">
        <v>5690</v>
      </c>
      <c r="C2316" s="12" t="s">
        <v>1011</v>
      </c>
      <c r="D2316" s="12" t="s">
        <v>1012</v>
      </c>
      <c r="E2316" s="13">
        <v>9</v>
      </c>
      <c r="F2316" s="13">
        <v>9</v>
      </c>
      <c r="G2316" s="12" t="s">
        <v>9</v>
      </c>
      <c r="H2316" s="12" t="s">
        <v>2079</v>
      </c>
      <c r="I2316" s="12" t="s">
        <v>2080</v>
      </c>
      <c r="J2316" s="13">
        <f t="shared" si="180"/>
        <v>0</v>
      </c>
      <c r="K2316" s="14" t="str">
        <f t="shared" si="181"/>
        <v xml:space="preserve"> Equivalent</v>
      </c>
      <c r="L2316" s="4" t="s">
        <v>2239</v>
      </c>
      <c r="N2316" s="4" t="str">
        <f t="shared" si="182"/>
        <v>AF</v>
      </c>
      <c r="O2316" s="4" t="str">
        <f t="shared" si="183"/>
        <v>9</v>
      </c>
      <c r="P2316" s="4" t="str">
        <f t="shared" si="184"/>
        <v>A</v>
      </c>
    </row>
    <row r="2317" spans="1:16" s="4" customFormat="1" ht="18" customHeight="1" x14ac:dyDescent="0.35">
      <c r="A2317" s="11" t="s">
        <v>5691</v>
      </c>
      <c r="B2317" s="12" t="s">
        <v>981</v>
      </c>
      <c r="C2317" s="12" t="s">
        <v>982</v>
      </c>
      <c r="D2317" s="12" t="s">
        <v>983</v>
      </c>
      <c r="E2317" s="13">
        <v>8</v>
      </c>
      <c r="F2317" s="13">
        <v>8</v>
      </c>
      <c r="G2317" s="12" t="s">
        <v>9</v>
      </c>
      <c r="H2317" s="12" t="s">
        <v>2079</v>
      </c>
      <c r="I2317" s="12" t="s">
        <v>2080</v>
      </c>
      <c r="J2317" s="13">
        <f t="shared" si="180"/>
        <v>0</v>
      </c>
      <c r="K2317" s="14" t="str">
        <f t="shared" si="181"/>
        <v xml:space="preserve"> Equivalent</v>
      </c>
      <c r="L2317" s="4" t="s">
        <v>2239</v>
      </c>
      <c r="N2317" s="4" t="str">
        <f t="shared" si="182"/>
        <v>AF</v>
      </c>
      <c r="O2317" s="4" t="str">
        <f t="shared" si="183"/>
        <v>1</v>
      </c>
      <c r="P2317" s="4" t="str">
        <f t="shared" si="184"/>
        <v>A</v>
      </c>
    </row>
    <row r="2318" spans="1:16" s="4" customFormat="1" ht="18" customHeight="1" x14ac:dyDescent="0.35">
      <c r="A2318" s="11" t="s">
        <v>5692</v>
      </c>
      <c r="B2318" s="12" t="s">
        <v>984</v>
      </c>
      <c r="C2318" s="12" t="s">
        <v>1031</v>
      </c>
      <c r="D2318" s="12" t="s">
        <v>1032</v>
      </c>
      <c r="E2318" s="13">
        <v>3.75</v>
      </c>
      <c r="F2318" s="13">
        <v>3.75</v>
      </c>
      <c r="G2318" s="12" t="s">
        <v>18</v>
      </c>
      <c r="H2318" s="12" t="s">
        <v>2079</v>
      </c>
      <c r="I2318" s="12" t="s">
        <v>2080</v>
      </c>
      <c r="J2318" s="13">
        <f t="shared" si="180"/>
        <v>0</v>
      </c>
      <c r="K2318" s="14" t="str">
        <f t="shared" si="181"/>
        <v xml:space="preserve"> Equivalent</v>
      </c>
      <c r="L2318" s="4" t="s">
        <v>2239</v>
      </c>
      <c r="N2318" s="4" t="str">
        <f t="shared" si="182"/>
        <v>AF</v>
      </c>
      <c r="O2318" s="4" t="str">
        <f t="shared" si="183"/>
        <v>3</v>
      </c>
      <c r="P2318" s="4" t="str">
        <f t="shared" si="184"/>
        <v>A</v>
      </c>
    </row>
    <row r="2319" spans="1:16" s="4" customFormat="1" ht="18" customHeight="1" x14ac:dyDescent="0.35">
      <c r="A2319" s="11" t="s">
        <v>5693</v>
      </c>
      <c r="B2319" s="12" t="s">
        <v>987</v>
      </c>
      <c r="C2319" s="12" t="s">
        <v>988</v>
      </c>
      <c r="D2319" s="12" t="s">
        <v>989</v>
      </c>
      <c r="E2319" s="13">
        <v>30.25</v>
      </c>
      <c r="F2319" s="13">
        <v>30.25</v>
      </c>
      <c r="G2319" s="12" t="s">
        <v>18</v>
      </c>
      <c r="H2319" s="12" t="s">
        <v>2079</v>
      </c>
      <c r="I2319" s="12" t="s">
        <v>2080</v>
      </c>
      <c r="J2319" s="13">
        <f t="shared" si="180"/>
        <v>0</v>
      </c>
      <c r="K2319" s="14" t="str">
        <f t="shared" si="181"/>
        <v xml:space="preserve"> Equivalent</v>
      </c>
      <c r="L2319" s="4" t="s">
        <v>2239</v>
      </c>
      <c r="N2319" s="4" t="str">
        <f t="shared" si="182"/>
        <v>AF</v>
      </c>
      <c r="O2319" s="4" t="str">
        <f t="shared" si="183"/>
        <v>5</v>
      </c>
      <c r="P2319" s="4" t="str">
        <f t="shared" si="184"/>
        <v>A</v>
      </c>
    </row>
    <row r="2320" spans="1:16" s="4" customFormat="1" ht="18" customHeight="1" x14ac:dyDescent="0.35">
      <c r="A2320" s="11" t="s">
        <v>5694</v>
      </c>
      <c r="B2320" s="12" t="s">
        <v>990</v>
      </c>
      <c r="C2320" s="12" t="s">
        <v>3635</v>
      </c>
      <c r="D2320" s="12" t="s">
        <v>3636</v>
      </c>
      <c r="E2320" s="13">
        <v>54</v>
      </c>
      <c r="F2320" s="13">
        <v>54</v>
      </c>
      <c r="G2320" s="12" t="s">
        <v>18</v>
      </c>
      <c r="H2320" s="12" t="s">
        <v>2079</v>
      </c>
      <c r="I2320" s="12" t="s">
        <v>2080</v>
      </c>
      <c r="J2320" s="13">
        <f t="shared" si="180"/>
        <v>0</v>
      </c>
      <c r="K2320" s="14" t="str">
        <f t="shared" si="181"/>
        <v xml:space="preserve"> Equivalent</v>
      </c>
      <c r="L2320" s="4" t="s">
        <v>2239</v>
      </c>
      <c r="N2320" s="4" t="str">
        <f t="shared" si="182"/>
        <v>AF</v>
      </c>
      <c r="O2320" s="4" t="str">
        <f t="shared" si="183"/>
        <v>7</v>
      </c>
      <c r="P2320" s="4" t="str">
        <f t="shared" si="184"/>
        <v>A</v>
      </c>
    </row>
    <row r="2321" spans="1:16" s="4" customFormat="1" ht="18" customHeight="1" x14ac:dyDescent="0.35">
      <c r="A2321" s="11" t="s">
        <v>5695</v>
      </c>
      <c r="B2321" s="12" t="s">
        <v>991</v>
      </c>
      <c r="C2321" s="12" t="s">
        <v>992</v>
      </c>
      <c r="D2321" s="12" t="s">
        <v>993</v>
      </c>
      <c r="E2321" s="13">
        <v>6.75</v>
      </c>
      <c r="F2321" s="13">
        <v>6.7</v>
      </c>
      <c r="G2321" s="12" t="s">
        <v>18</v>
      </c>
      <c r="H2321" s="12" t="s">
        <v>2079</v>
      </c>
      <c r="I2321" s="12" t="s">
        <v>2080</v>
      </c>
      <c r="J2321" s="13">
        <f t="shared" si="180"/>
        <v>-4.9999999999999822E-2</v>
      </c>
      <c r="K2321" s="31" t="str">
        <f t="shared" si="181"/>
        <v>Shortage</v>
      </c>
      <c r="L2321" s="4" t="s">
        <v>2239</v>
      </c>
      <c r="N2321" s="4" t="str">
        <f t="shared" si="182"/>
        <v>AF</v>
      </c>
      <c r="O2321" s="4" t="str">
        <f t="shared" si="183"/>
        <v>9</v>
      </c>
      <c r="P2321" s="4" t="str">
        <f t="shared" si="184"/>
        <v>A</v>
      </c>
    </row>
    <row r="2322" spans="1:16" s="4" customFormat="1" ht="18" customHeight="1" x14ac:dyDescent="0.35">
      <c r="A2322" s="11" t="s">
        <v>5696</v>
      </c>
      <c r="B2322" s="12" t="s">
        <v>994</v>
      </c>
      <c r="C2322" s="12" t="s">
        <v>901</v>
      </c>
      <c r="D2322" s="12" t="s">
        <v>902</v>
      </c>
      <c r="E2322" s="13">
        <v>54</v>
      </c>
      <c r="F2322" s="13">
        <v>54</v>
      </c>
      <c r="G2322" s="12" t="s">
        <v>18</v>
      </c>
      <c r="H2322" s="12" t="s">
        <v>2079</v>
      </c>
      <c r="I2322" s="12" t="s">
        <v>2080</v>
      </c>
      <c r="J2322" s="13">
        <f t="shared" si="180"/>
        <v>0</v>
      </c>
      <c r="K2322" s="14" t="str">
        <f t="shared" si="181"/>
        <v xml:space="preserve"> Equivalent</v>
      </c>
      <c r="L2322" s="4" t="s">
        <v>2239</v>
      </c>
      <c r="N2322" s="4" t="str">
        <f t="shared" si="182"/>
        <v>AF</v>
      </c>
      <c r="O2322" s="4" t="str">
        <f t="shared" si="183"/>
        <v>1</v>
      </c>
      <c r="P2322" s="4" t="str">
        <f t="shared" si="184"/>
        <v>A</v>
      </c>
    </row>
    <row r="2323" spans="1:16" s="4" customFormat="1" ht="18" customHeight="1" x14ac:dyDescent="0.35">
      <c r="A2323" s="11" t="s">
        <v>5697</v>
      </c>
      <c r="B2323" s="12" t="s">
        <v>995</v>
      </c>
      <c r="C2323" s="12" t="s">
        <v>996</v>
      </c>
      <c r="D2323" s="12" t="s">
        <v>997</v>
      </c>
      <c r="E2323" s="13">
        <v>16</v>
      </c>
      <c r="F2323" s="13">
        <v>16</v>
      </c>
      <c r="G2323" s="12" t="s">
        <v>18</v>
      </c>
      <c r="H2323" s="12" t="s">
        <v>2079</v>
      </c>
      <c r="I2323" s="12" t="s">
        <v>2080</v>
      </c>
      <c r="J2323" s="13">
        <f t="shared" si="180"/>
        <v>0</v>
      </c>
      <c r="K2323" s="14" t="str">
        <f t="shared" si="181"/>
        <v xml:space="preserve"> Equivalent</v>
      </c>
      <c r="L2323" s="4" t="s">
        <v>2239</v>
      </c>
      <c r="N2323" s="4" t="str">
        <f t="shared" si="182"/>
        <v>AF</v>
      </c>
      <c r="O2323" s="4" t="str">
        <f t="shared" si="183"/>
        <v>3</v>
      </c>
      <c r="P2323" s="4" t="str">
        <f t="shared" si="184"/>
        <v>A</v>
      </c>
    </row>
    <row r="2324" spans="1:16" s="4" customFormat="1" ht="18" customHeight="1" x14ac:dyDescent="0.35">
      <c r="A2324" s="11" t="s">
        <v>5698</v>
      </c>
      <c r="B2324" s="12" t="s">
        <v>998</v>
      </c>
      <c r="C2324" s="12" t="s">
        <v>979</v>
      </c>
      <c r="D2324" s="12" t="s">
        <v>980</v>
      </c>
      <c r="E2324" s="13">
        <v>61</v>
      </c>
      <c r="F2324" s="13">
        <v>61</v>
      </c>
      <c r="G2324" s="12" t="s">
        <v>18</v>
      </c>
      <c r="H2324" s="12" t="s">
        <v>2079</v>
      </c>
      <c r="I2324" s="12" t="s">
        <v>2080</v>
      </c>
      <c r="J2324" s="13">
        <f t="shared" si="180"/>
        <v>0</v>
      </c>
      <c r="K2324" s="14" t="str">
        <f t="shared" si="181"/>
        <v xml:space="preserve"> Equivalent</v>
      </c>
      <c r="L2324" s="4" t="s">
        <v>2239</v>
      </c>
      <c r="N2324" s="4" t="str">
        <f t="shared" si="182"/>
        <v>AF</v>
      </c>
      <c r="O2324" s="4" t="str">
        <f t="shared" si="183"/>
        <v>5</v>
      </c>
      <c r="P2324" s="4" t="str">
        <f t="shared" si="184"/>
        <v>A</v>
      </c>
    </row>
    <row r="2325" spans="1:16" s="4" customFormat="1" ht="18" customHeight="1" x14ac:dyDescent="0.35">
      <c r="A2325" s="11" t="s">
        <v>5699</v>
      </c>
      <c r="B2325" s="12" t="s">
        <v>999</v>
      </c>
      <c r="C2325" s="12" t="s">
        <v>3635</v>
      </c>
      <c r="D2325" s="12" t="s">
        <v>3636</v>
      </c>
      <c r="E2325" s="13">
        <v>54</v>
      </c>
      <c r="F2325" s="13">
        <v>54</v>
      </c>
      <c r="G2325" s="12" t="s">
        <v>18</v>
      </c>
      <c r="H2325" s="12" t="s">
        <v>2079</v>
      </c>
      <c r="I2325" s="12" t="s">
        <v>2080</v>
      </c>
      <c r="J2325" s="13">
        <f t="shared" si="180"/>
        <v>0</v>
      </c>
      <c r="K2325" s="14" t="str">
        <f t="shared" si="181"/>
        <v xml:space="preserve"> Equivalent</v>
      </c>
      <c r="L2325" s="4" t="s">
        <v>2239</v>
      </c>
      <c r="N2325" s="4" t="str">
        <f t="shared" si="182"/>
        <v>AF</v>
      </c>
      <c r="O2325" s="4" t="str">
        <f t="shared" si="183"/>
        <v>7</v>
      </c>
      <c r="P2325" s="4" t="str">
        <f t="shared" si="184"/>
        <v>A</v>
      </c>
    </row>
    <row r="2326" spans="1:16" s="4" customFormat="1" ht="18" customHeight="1" x14ac:dyDescent="0.35">
      <c r="A2326" s="11" t="s">
        <v>5700</v>
      </c>
      <c r="B2326" s="12" t="s">
        <v>1002</v>
      </c>
      <c r="C2326" s="12" t="s">
        <v>3635</v>
      </c>
      <c r="D2326" s="12" t="s">
        <v>3636</v>
      </c>
      <c r="E2326" s="13">
        <v>54</v>
      </c>
      <c r="F2326" s="13">
        <v>54</v>
      </c>
      <c r="G2326" s="12" t="s">
        <v>18</v>
      </c>
      <c r="H2326" s="12" t="s">
        <v>2079</v>
      </c>
      <c r="I2326" s="12" t="s">
        <v>2080</v>
      </c>
      <c r="J2326" s="13">
        <f t="shared" si="180"/>
        <v>0</v>
      </c>
      <c r="K2326" s="14" t="str">
        <f t="shared" si="181"/>
        <v xml:space="preserve"> Equivalent</v>
      </c>
      <c r="L2326" s="4" t="s">
        <v>2239</v>
      </c>
      <c r="N2326" s="4" t="str">
        <f t="shared" si="182"/>
        <v>AF</v>
      </c>
      <c r="O2326" s="4" t="str">
        <f t="shared" si="183"/>
        <v>9</v>
      </c>
      <c r="P2326" s="4" t="str">
        <f t="shared" si="184"/>
        <v>A</v>
      </c>
    </row>
    <row r="2327" spans="1:16" s="4" customFormat="1" ht="18" customHeight="1" x14ac:dyDescent="0.35">
      <c r="A2327" s="11" t="s">
        <v>5701</v>
      </c>
      <c r="B2327" s="12" t="s">
        <v>1005</v>
      </c>
      <c r="C2327" s="12" t="s">
        <v>3635</v>
      </c>
      <c r="D2327" s="12" t="s">
        <v>3636</v>
      </c>
      <c r="E2327" s="13">
        <v>54</v>
      </c>
      <c r="F2327" s="13">
        <v>54</v>
      </c>
      <c r="G2327" s="12" t="s">
        <v>18</v>
      </c>
      <c r="H2327" s="12" t="s">
        <v>2079</v>
      </c>
      <c r="I2327" s="12" t="s">
        <v>2080</v>
      </c>
      <c r="J2327" s="13">
        <f t="shared" si="180"/>
        <v>0</v>
      </c>
      <c r="K2327" s="14" t="str">
        <f t="shared" si="181"/>
        <v xml:space="preserve"> Equivalent</v>
      </c>
      <c r="L2327" s="4" t="s">
        <v>2239</v>
      </c>
      <c r="N2327" s="4" t="str">
        <f t="shared" si="182"/>
        <v>AF</v>
      </c>
      <c r="O2327" s="4" t="str">
        <f t="shared" si="183"/>
        <v>1</v>
      </c>
      <c r="P2327" s="4" t="str">
        <f t="shared" si="184"/>
        <v>A</v>
      </c>
    </row>
    <row r="2328" spans="1:16" s="4" customFormat="1" ht="18" customHeight="1" x14ac:dyDescent="0.35">
      <c r="A2328" s="11" t="s">
        <v>5702</v>
      </c>
      <c r="B2328" s="12" t="s">
        <v>1006</v>
      </c>
      <c r="C2328" s="12" t="s">
        <v>3635</v>
      </c>
      <c r="D2328" s="12" t="s">
        <v>3636</v>
      </c>
      <c r="E2328" s="13">
        <v>54</v>
      </c>
      <c r="F2328" s="13">
        <v>54</v>
      </c>
      <c r="G2328" s="12" t="s">
        <v>18</v>
      </c>
      <c r="H2328" s="12" t="s">
        <v>2079</v>
      </c>
      <c r="I2328" s="12" t="s">
        <v>2080</v>
      </c>
      <c r="J2328" s="13">
        <f t="shared" si="180"/>
        <v>0</v>
      </c>
      <c r="K2328" s="14" t="str">
        <f t="shared" si="181"/>
        <v xml:space="preserve"> Equivalent</v>
      </c>
      <c r="L2328" s="4" t="s">
        <v>2239</v>
      </c>
      <c r="N2328" s="4" t="str">
        <f t="shared" si="182"/>
        <v>AF</v>
      </c>
      <c r="O2328" s="4" t="str">
        <f t="shared" si="183"/>
        <v>3</v>
      </c>
      <c r="P2328" s="4" t="str">
        <f t="shared" si="184"/>
        <v>A</v>
      </c>
    </row>
    <row r="2329" spans="1:16" s="4" customFormat="1" ht="18" customHeight="1" x14ac:dyDescent="0.35">
      <c r="A2329" s="11" t="s">
        <v>5703</v>
      </c>
      <c r="B2329" s="12" t="s">
        <v>1009</v>
      </c>
      <c r="C2329" s="12" t="s">
        <v>1623</v>
      </c>
      <c r="D2329" s="12" t="s">
        <v>1624</v>
      </c>
      <c r="E2329" s="13">
        <v>5.83</v>
      </c>
      <c r="F2329" s="13">
        <v>9.8330000000000002</v>
      </c>
      <c r="G2329" s="12" t="s">
        <v>18</v>
      </c>
      <c r="H2329" s="12" t="s">
        <v>2079</v>
      </c>
      <c r="I2329" s="12" t="s">
        <v>2080</v>
      </c>
      <c r="J2329" s="13">
        <f t="shared" si="180"/>
        <v>4.0030000000000001</v>
      </c>
      <c r="K2329" s="32" t="str">
        <f t="shared" si="181"/>
        <v>Excess</v>
      </c>
      <c r="L2329" s="4" t="s">
        <v>2239</v>
      </c>
      <c r="N2329" s="4" t="str">
        <f t="shared" si="182"/>
        <v>AF</v>
      </c>
      <c r="O2329" s="4" t="str">
        <f t="shared" si="183"/>
        <v>3</v>
      </c>
      <c r="P2329" s="4" t="str">
        <f t="shared" si="184"/>
        <v>A</v>
      </c>
    </row>
    <row r="2330" spans="1:16" s="4" customFormat="1" ht="18" customHeight="1" x14ac:dyDescent="0.35">
      <c r="A2330" s="11" t="s">
        <v>5704</v>
      </c>
      <c r="B2330" s="12" t="s">
        <v>5705</v>
      </c>
      <c r="C2330" s="12" t="s">
        <v>5389</v>
      </c>
      <c r="D2330" s="12" t="s">
        <v>5390</v>
      </c>
      <c r="E2330" s="13">
        <v>58</v>
      </c>
      <c r="F2330" s="13">
        <v>58</v>
      </c>
      <c r="G2330" s="12" t="s">
        <v>18</v>
      </c>
      <c r="H2330" s="12" t="s">
        <v>2079</v>
      </c>
      <c r="I2330" s="12" t="s">
        <v>2080</v>
      </c>
      <c r="J2330" s="13">
        <f t="shared" ref="J2330:J2393" si="185">F2330-E2330</f>
        <v>0</v>
      </c>
      <c r="K2330" s="14" t="str">
        <f t="shared" ref="K2330:K2393" si="186">IF(J2330=0," Equivalent",IF(J2330&gt;0,"Excess","Shortage"))</f>
        <v xml:space="preserve"> Equivalent</v>
      </c>
      <c r="L2330" s="4" t="s">
        <v>2239</v>
      </c>
      <c r="N2330" s="4" t="str">
        <f t="shared" si="182"/>
        <v>AF</v>
      </c>
      <c r="O2330" s="4" t="str">
        <f t="shared" si="183"/>
        <v>5</v>
      </c>
      <c r="P2330" s="4" t="str">
        <f t="shared" si="184"/>
        <v>A</v>
      </c>
    </row>
    <row r="2331" spans="1:16" s="4" customFormat="1" ht="18" customHeight="1" x14ac:dyDescent="0.35">
      <c r="A2331" s="11" t="s">
        <v>5706</v>
      </c>
      <c r="B2331" s="12" t="s">
        <v>1010</v>
      </c>
      <c r="C2331" s="12" t="s">
        <v>209</v>
      </c>
      <c r="D2331" s="12" t="s">
        <v>210</v>
      </c>
      <c r="E2331" s="13">
        <v>67.248999999999995</v>
      </c>
      <c r="F2331" s="13">
        <v>67.25</v>
      </c>
      <c r="G2331" s="12" t="s">
        <v>18</v>
      </c>
      <c r="H2331" s="12" t="s">
        <v>2079</v>
      </c>
      <c r="I2331" s="12" t="s">
        <v>2080</v>
      </c>
      <c r="J2331" s="13">
        <f t="shared" si="185"/>
        <v>1.0000000000047748E-3</v>
      </c>
      <c r="K2331" s="32" t="str">
        <f t="shared" si="186"/>
        <v>Excess</v>
      </c>
      <c r="L2331" s="4" t="s">
        <v>2239</v>
      </c>
      <c r="N2331" s="4" t="str">
        <f t="shared" si="182"/>
        <v>AF</v>
      </c>
      <c r="O2331" s="4" t="str">
        <f t="shared" si="183"/>
        <v>7</v>
      </c>
      <c r="P2331" s="4" t="str">
        <f t="shared" si="184"/>
        <v>A</v>
      </c>
    </row>
    <row r="2332" spans="1:16" s="4" customFormat="1" ht="18" customHeight="1" x14ac:dyDescent="0.35">
      <c r="A2332" s="11" t="s">
        <v>5707</v>
      </c>
      <c r="B2332" s="12" t="s">
        <v>1013</v>
      </c>
      <c r="C2332" s="12" t="s">
        <v>904</v>
      </c>
      <c r="D2332" s="12" t="s">
        <v>905</v>
      </c>
      <c r="E2332" s="13">
        <v>1.6659999999999999</v>
      </c>
      <c r="F2332" s="13">
        <v>1.67</v>
      </c>
      <c r="G2332" s="12" t="s">
        <v>18</v>
      </c>
      <c r="H2332" s="12" t="s">
        <v>2079</v>
      </c>
      <c r="I2332" s="12" t="s">
        <v>2080</v>
      </c>
      <c r="J2332" s="13">
        <f t="shared" si="185"/>
        <v>4.0000000000000036E-3</v>
      </c>
      <c r="K2332" s="32" t="str">
        <f t="shared" si="186"/>
        <v>Excess</v>
      </c>
      <c r="L2332" s="4" t="s">
        <v>2239</v>
      </c>
      <c r="N2332" s="4" t="str">
        <f t="shared" si="182"/>
        <v>AF</v>
      </c>
      <c r="O2332" s="4" t="str">
        <f t="shared" si="183"/>
        <v>9</v>
      </c>
      <c r="P2332" s="4" t="str">
        <f t="shared" si="184"/>
        <v>A</v>
      </c>
    </row>
    <row r="2333" spans="1:16" s="4" customFormat="1" ht="18" customHeight="1" x14ac:dyDescent="0.35">
      <c r="A2333" s="11" t="s">
        <v>5708</v>
      </c>
      <c r="B2333" s="12" t="s">
        <v>5709</v>
      </c>
      <c r="C2333" s="12" t="s">
        <v>734</v>
      </c>
      <c r="D2333" s="12" t="s">
        <v>735</v>
      </c>
      <c r="E2333" s="13">
        <v>22.75</v>
      </c>
      <c r="F2333" s="13">
        <v>22.75</v>
      </c>
      <c r="G2333" s="12" t="s">
        <v>18</v>
      </c>
      <c r="H2333" s="12" t="s">
        <v>2079</v>
      </c>
      <c r="I2333" s="12" t="s">
        <v>2080</v>
      </c>
      <c r="J2333" s="13">
        <f t="shared" si="185"/>
        <v>0</v>
      </c>
      <c r="K2333" s="14" t="str">
        <f t="shared" si="186"/>
        <v xml:space="preserve"> Equivalent</v>
      </c>
      <c r="L2333" s="4" t="s">
        <v>2239</v>
      </c>
      <c r="N2333" s="4" t="str">
        <f t="shared" si="182"/>
        <v>AF</v>
      </c>
      <c r="O2333" s="4" t="str">
        <f t="shared" si="183"/>
        <v>1</v>
      </c>
      <c r="P2333" s="4" t="str">
        <f t="shared" si="184"/>
        <v>A</v>
      </c>
    </row>
    <row r="2334" spans="1:16" s="4" customFormat="1" ht="18" customHeight="1" x14ac:dyDescent="0.35">
      <c r="A2334" s="11" t="s">
        <v>5710</v>
      </c>
      <c r="B2334" s="12" t="s">
        <v>1014</v>
      </c>
      <c r="C2334" s="12" t="s">
        <v>2203</v>
      </c>
      <c r="D2334" s="12" t="s">
        <v>2204</v>
      </c>
      <c r="E2334" s="13">
        <v>3</v>
      </c>
      <c r="F2334" s="13">
        <v>3</v>
      </c>
      <c r="G2334" s="12" t="s">
        <v>9</v>
      </c>
      <c r="H2334" s="12" t="s">
        <v>2079</v>
      </c>
      <c r="I2334" s="12" t="s">
        <v>2080</v>
      </c>
      <c r="J2334" s="13">
        <f t="shared" si="185"/>
        <v>0</v>
      </c>
      <c r="K2334" s="14" t="str">
        <f t="shared" si="186"/>
        <v xml:space="preserve"> Equivalent</v>
      </c>
      <c r="L2334" s="4" t="s">
        <v>2239</v>
      </c>
      <c r="N2334" s="4" t="str">
        <f t="shared" si="182"/>
        <v>AF</v>
      </c>
      <c r="O2334" s="4" t="str">
        <f t="shared" si="183"/>
        <v>3</v>
      </c>
      <c r="P2334" s="4" t="str">
        <f t="shared" si="184"/>
        <v>A</v>
      </c>
    </row>
    <row r="2335" spans="1:16" s="4" customFormat="1" ht="18" customHeight="1" x14ac:dyDescent="0.35">
      <c r="A2335" s="11" t="s">
        <v>5711</v>
      </c>
      <c r="B2335" s="12" t="s">
        <v>1015</v>
      </c>
      <c r="C2335" s="12" t="s">
        <v>1016</v>
      </c>
      <c r="D2335" s="12" t="s">
        <v>1017</v>
      </c>
      <c r="E2335" s="13">
        <v>61</v>
      </c>
      <c r="F2335" s="13">
        <v>61</v>
      </c>
      <c r="G2335" s="12" t="s">
        <v>18</v>
      </c>
      <c r="H2335" s="12" t="s">
        <v>2079</v>
      </c>
      <c r="I2335" s="12" t="s">
        <v>2080</v>
      </c>
      <c r="J2335" s="13">
        <f t="shared" si="185"/>
        <v>0</v>
      </c>
      <c r="K2335" s="14" t="str">
        <f t="shared" si="186"/>
        <v xml:space="preserve"> Equivalent</v>
      </c>
      <c r="L2335" s="4" t="s">
        <v>2239</v>
      </c>
      <c r="N2335" s="4" t="str">
        <f t="shared" si="182"/>
        <v>AF</v>
      </c>
      <c r="O2335" s="4" t="str">
        <f t="shared" si="183"/>
        <v>5</v>
      </c>
      <c r="P2335" s="4" t="str">
        <f t="shared" si="184"/>
        <v>A</v>
      </c>
    </row>
    <row r="2336" spans="1:16" s="4" customFormat="1" ht="18" customHeight="1" x14ac:dyDescent="0.35">
      <c r="A2336" s="11" t="s">
        <v>5712</v>
      </c>
      <c r="B2336" s="12" t="s">
        <v>1018</v>
      </c>
      <c r="C2336" s="12" t="s">
        <v>5042</v>
      </c>
      <c r="D2336" s="12" t="s">
        <v>5043</v>
      </c>
      <c r="E2336" s="13">
        <v>17</v>
      </c>
      <c r="F2336" s="13">
        <v>17</v>
      </c>
      <c r="G2336" s="12" t="s">
        <v>18</v>
      </c>
      <c r="H2336" s="12" t="s">
        <v>2079</v>
      </c>
      <c r="I2336" s="12" t="s">
        <v>2080</v>
      </c>
      <c r="J2336" s="13">
        <f t="shared" si="185"/>
        <v>0</v>
      </c>
      <c r="K2336" s="14" t="str">
        <f t="shared" si="186"/>
        <v xml:space="preserve"> Equivalent</v>
      </c>
      <c r="L2336" s="4" t="s">
        <v>2239</v>
      </c>
      <c r="N2336" s="4" t="str">
        <f t="shared" si="182"/>
        <v>AF</v>
      </c>
      <c r="O2336" s="4" t="str">
        <f t="shared" si="183"/>
        <v>7</v>
      </c>
      <c r="P2336" s="4" t="str">
        <f t="shared" si="184"/>
        <v>A</v>
      </c>
    </row>
    <row r="2337" spans="1:16" s="4" customFormat="1" ht="18" customHeight="1" x14ac:dyDescent="0.35">
      <c r="A2337" s="11" t="s">
        <v>5713</v>
      </c>
      <c r="B2337" s="12" t="s">
        <v>1019</v>
      </c>
      <c r="C2337" s="12" t="s">
        <v>2267</v>
      </c>
      <c r="D2337" s="12" t="s">
        <v>2268</v>
      </c>
      <c r="E2337" s="13">
        <v>4</v>
      </c>
      <c r="F2337" s="13">
        <v>4</v>
      </c>
      <c r="G2337" s="12" t="s">
        <v>9</v>
      </c>
      <c r="H2337" s="12" t="s">
        <v>2079</v>
      </c>
      <c r="I2337" s="12" t="s">
        <v>2080</v>
      </c>
      <c r="J2337" s="13">
        <f t="shared" si="185"/>
        <v>0</v>
      </c>
      <c r="K2337" s="14" t="str">
        <f t="shared" si="186"/>
        <v xml:space="preserve"> Equivalent</v>
      </c>
      <c r="L2337" s="4" t="s">
        <v>2239</v>
      </c>
      <c r="N2337" s="4" t="str">
        <f t="shared" si="182"/>
        <v>AF</v>
      </c>
      <c r="O2337" s="4" t="str">
        <f t="shared" si="183"/>
        <v>9</v>
      </c>
      <c r="P2337" s="4" t="str">
        <f t="shared" si="184"/>
        <v>A</v>
      </c>
    </row>
    <row r="2338" spans="1:16" s="4" customFormat="1" ht="18" customHeight="1" x14ac:dyDescent="0.35">
      <c r="A2338" s="11" t="s">
        <v>5714</v>
      </c>
      <c r="B2338" s="12" t="s">
        <v>1022</v>
      </c>
      <c r="C2338" s="12" t="s">
        <v>755</v>
      </c>
      <c r="D2338" s="12" t="s">
        <v>756</v>
      </c>
      <c r="E2338" s="13">
        <v>27</v>
      </c>
      <c r="F2338" s="13">
        <v>27</v>
      </c>
      <c r="G2338" s="12" t="s">
        <v>18</v>
      </c>
      <c r="H2338" s="12" t="s">
        <v>2079</v>
      </c>
      <c r="I2338" s="12" t="s">
        <v>2080</v>
      </c>
      <c r="J2338" s="13">
        <f t="shared" si="185"/>
        <v>0</v>
      </c>
      <c r="K2338" s="14" t="str">
        <f t="shared" si="186"/>
        <v xml:space="preserve"> Equivalent</v>
      </c>
      <c r="L2338" s="4" t="s">
        <v>2239</v>
      </c>
      <c r="N2338" s="4" t="str">
        <f t="shared" si="182"/>
        <v>AF</v>
      </c>
      <c r="O2338" s="4" t="str">
        <f t="shared" si="183"/>
        <v>1</v>
      </c>
      <c r="P2338" s="4" t="str">
        <f t="shared" si="184"/>
        <v>A</v>
      </c>
    </row>
    <row r="2339" spans="1:16" s="4" customFormat="1" ht="18" customHeight="1" x14ac:dyDescent="0.35">
      <c r="A2339" s="11" t="s">
        <v>5715</v>
      </c>
      <c r="B2339" s="12" t="s">
        <v>5716</v>
      </c>
      <c r="C2339" s="12" t="s">
        <v>513</v>
      </c>
      <c r="D2339" s="12" t="s">
        <v>514</v>
      </c>
      <c r="E2339" s="13">
        <v>42</v>
      </c>
      <c r="F2339" s="13">
        <v>42</v>
      </c>
      <c r="G2339" s="12" t="s">
        <v>18</v>
      </c>
      <c r="H2339" s="12" t="s">
        <v>2079</v>
      </c>
      <c r="I2339" s="12" t="s">
        <v>2080</v>
      </c>
      <c r="J2339" s="13">
        <f t="shared" si="185"/>
        <v>0</v>
      </c>
      <c r="K2339" s="14" t="str">
        <f t="shared" si="186"/>
        <v xml:space="preserve"> Equivalent</v>
      </c>
      <c r="L2339" s="4" t="s">
        <v>2239</v>
      </c>
      <c r="N2339" s="4" t="str">
        <f t="shared" si="182"/>
        <v>AF</v>
      </c>
      <c r="O2339" s="4" t="str">
        <f t="shared" si="183"/>
        <v>3</v>
      </c>
      <c r="P2339" s="4" t="str">
        <f t="shared" si="184"/>
        <v>A</v>
      </c>
    </row>
    <row r="2340" spans="1:16" s="4" customFormat="1" ht="18" customHeight="1" x14ac:dyDescent="0.35">
      <c r="A2340" s="11" t="s">
        <v>5717</v>
      </c>
      <c r="B2340" s="12" t="s">
        <v>1023</v>
      </c>
      <c r="C2340" s="12" t="s">
        <v>1774</v>
      </c>
      <c r="D2340" s="12" t="s">
        <v>1775</v>
      </c>
      <c r="E2340" s="13">
        <v>34</v>
      </c>
      <c r="F2340" s="13">
        <v>34</v>
      </c>
      <c r="G2340" s="12" t="s">
        <v>18</v>
      </c>
      <c r="H2340" s="12" t="s">
        <v>2079</v>
      </c>
      <c r="I2340" s="12" t="s">
        <v>2080</v>
      </c>
      <c r="J2340" s="13">
        <f t="shared" si="185"/>
        <v>0</v>
      </c>
      <c r="K2340" s="14" t="str">
        <f t="shared" si="186"/>
        <v xml:space="preserve"> Equivalent</v>
      </c>
      <c r="L2340" s="4" t="s">
        <v>2239</v>
      </c>
      <c r="N2340" s="4" t="str">
        <f t="shared" si="182"/>
        <v>AF</v>
      </c>
      <c r="O2340" s="4" t="str">
        <f t="shared" si="183"/>
        <v>5</v>
      </c>
      <c r="P2340" s="4" t="str">
        <f t="shared" si="184"/>
        <v>A</v>
      </c>
    </row>
    <row r="2341" spans="1:16" s="4" customFormat="1" ht="18" customHeight="1" x14ac:dyDescent="0.35">
      <c r="A2341" s="11" t="s">
        <v>5718</v>
      </c>
      <c r="B2341" s="12" t="s">
        <v>5719</v>
      </c>
      <c r="C2341" s="12" t="s">
        <v>39</v>
      </c>
      <c r="D2341" s="12" t="s">
        <v>40</v>
      </c>
      <c r="E2341" s="13">
        <v>11</v>
      </c>
      <c r="F2341" s="13">
        <v>11</v>
      </c>
      <c r="G2341" s="12" t="s">
        <v>18</v>
      </c>
      <c r="H2341" s="12" t="s">
        <v>2079</v>
      </c>
      <c r="I2341" s="12" t="s">
        <v>2080</v>
      </c>
      <c r="J2341" s="13">
        <f t="shared" si="185"/>
        <v>0</v>
      </c>
      <c r="K2341" s="14" t="str">
        <f t="shared" si="186"/>
        <v xml:space="preserve"> Equivalent</v>
      </c>
      <c r="L2341" s="4" t="s">
        <v>2239</v>
      </c>
      <c r="N2341" s="4" t="str">
        <f t="shared" si="182"/>
        <v>AF</v>
      </c>
      <c r="O2341" s="4" t="str">
        <f t="shared" si="183"/>
        <v>7</v>
      </c>
      <c r="P2341" s="4" t="str">
        <f t="shared" si="184"/>
        <v>A</v>
      </c>
    </row>
    <row r="2342" spans="1:16" s="4" customFormat="1" ht="18" customHeight="1" x14ac:dyDescent="0.35">
      <c r="A2342" s="11" t="s">
        <v>5720</v>
      </c>
      <c r="B2342" s="12" t="s">
        <v>1026</v>
      </c>
      <c r="C2342" s="12" t="s">
        <v>901</v>
      </c>
      <c r="D2342" s="12" t="s">
        <v>902</v>
      </c>
      <c r="E2342" s="13">
        <v>4.5149999999999997</v>
      </c>
      <c r="F2342" s="13">
        <v>4.5199999999999996</v>
      </c>
      <c r="G2342" s="12" t="s">
        <v>18</v>
      </c>
      <c r="H2342" s="12" t="s">
        <v>2079</v>
      </c>
      <c r="I2342" s="12" t="s">
        <v>2080</v>
      </c>
      <c r="J2342" s="13">
        <f t="shared" si="185"/>
        <v>4.9999999999998934E-3</v>
      </c>
      <c r="K2342" s="32" t="str">
        <f t="shared" si="186"/>
        <v>Excess</v>
      </c>
      <c r="L2342" s="4" t="s">
        <v>2239</v>
      </c>
      <c r="N2342" s="4" t="str">
        <f t="shared" si="182"/>
        <v>AF</v>
      </c>
      <c r="O2342" s="4" t="str">
        <f t="shared" si="183"/>
        <v>9</v>
      </c>
      <c r="P2342" s="4" t="str">
        <f t="shared" si="184"/>
        <v>A</v>
      </c>
    </row>
    <row r="2343" spans="1:16" s="4" customFormat="1" ht="18" customHeight="1" x14ac:dyDescent="0.35">
      <c r="A2343" s="11" t="s">
        <v>5721</v>
      </c>
      <c r="B2343" s="12" t="s">
        <v>1027</v>
      </c>
      <c r="C2343" s="12" t="s">
        <v>2207</v>
      </c>
      <c r="D2343" s="12" t="s">
        <v>2208</v>
      </c>
      <c r="E2343" s="13">
        <v>4</v>
      </c>
      <c r="F2343" s="13">
        <v>4</v>
      </c>
      <c r="G2343" s="12" t="s">
        <v>9</v>
      </c>
      <c r="H2343" s="12" t="s">
        <v>2079</v>
      </c>
      <c r="I2343" s="12" t="s">
        <v>2080</v>
      </c>
      <c r="J2343" s="13">
        <f t="shared" si="185"/>
        <v>0</v>
      </c>
      <c r="K2343" s="14" t="str">
        <f t="shared" si="186"/>
        <v xml:space="preserve"> Equivalent</v>
      </c>
      <c r="L2343" s="4" t="s">
        <v>2239</v>
      </c>
      <c r="N2343" s="4" t="str">
        <f t="shared" si="182"/>
        <v>AF</v>
      </c>
      <c r="O2343" s="4" t="str">
        <f t="shared" si="183"/>
        <v>1</v>
      </c>
      <c r="P2343" s="4" t="str">
        <f t="shared" si="184"/>
        <v>A</v>
      </c>
    </row>
    <row r="2344" spans="1:16" s="4" customFormat="1" ht="18" customHeight="1" x14ac:dyDescent="0.35">
      <c r="A2344" s="11" t="s">
        <v>5722</v>
      </c>
      <c r="B2344" s="12" t="s">
        <v>1030</v>
      </c>
      <c r="C2344" s="12" t="s">
        <v>2293</v>
      </c>
      <c r="D2344" s="12" t="s">
        <v>2294</v>
      </c>
      <c r="E2344" s="13">
        <v>3</v>
      </c>
      <c r="F2344" s="13">
        <v>3</v>
      </c>
      <c r="G2344" s="12" t="s">
        <v>9</v>
      </c>
      <c r="H2344" s="12" t="s">
        <v>2079</v>
      </c>
      <c r="I2344" s="12" t="s">
        <v>2080</v>
      </c>
      <c r="J2344" s="13">
        <f t="shared" si="185"/>
        <v>0</v>
      </c>
      <c r="K2344" s="14" t="str">
        <f t="shared" si="186"/>
        <v xml:space="preserve"> Equivalent</v>
      </c>
      <c r="L2344" s="4" t="s">
        <v>2239</v>
      </c>
      <c r="N2344" s="4" t="str">
        <f t="shared" si="182"/>
        <v>AF</v>
      </c>
      <c r="O2344" s="4" t="str">
        <f t="shared" si="183"/>
        <v>3</v>
      </c>
      <c r="P2344" s="4" t="str">
        <f t="shared" si="184"/>
        <v>A</v>
      </c>
    </row>
    <row r="2345" spans="1:16" s="4" customFormat="1" ht="18" customHeight="1" x14ac:dyDescent="0.35">
      <c r="A2345" s="11" t="s">
        <v>5723</v>
      </c>
      <c r="B2345" s="12" t="s">
        <v>1033</v>
      </c>
      <c r="C2345" s="12" t="s">
        <v>2017</v>
      </c>
      <c r="D2345" s="12" t="s">
        <v>2018</v>
      </c>
      <c r="E2345" s="13">
        <v>4</v>
      </c>
      <c r="F2345" s="13">
        <v>4</v>
      </c>
      <c r="G2345" s="12" t="s">
        <v>9</v>
      </c>
      <c r="H2345" s="12" t="s">
        <v>2079</v>
      </c>
      <c r="I2345" s="12" t="s">
        <v>2080</v>
      </c>
      <c r="J2345" s="13">
        <f t="shared" si="185"/>
        <v>0</v>
      </c>
      <c r="K2345" s="14" t="str">
        <f t="shared" si="186"/>
        <v xml:space="preserve"> Equivalent</v>
      </c>
      <c r="L2345" s="4" t="s">
        <v>2239</v>
      </c>
      <c r="N2345" s="4" t="str">
        <f t="shared" si="182"/>
        <v>AF</v>
      </c>
      <c r="O2345" s="4" t="str">
        <f t="shared" si="183"/>
        <v>5</v>
      </c>
      <c r="P2345" s="4" t="str">
        <f t="shared" si="184"/>
        <v>A</v>
      </c>
    </row>
    <row r="2346" spans="1:16" s="4" customFormat="1" ht="18" customHeight="1" x14ac:dyDescent="0.35">
      <c r="A2346" s="11" t="s">
        <v>5724</v>
      </c>
      <c r="B2346" s="12" t="s">
        <v>2061</v>
      </c>
      <c r="C2346" s="12" t="s">
        <v>2017</v>
      </c>
      <c r="D2346" s="12" t="s">
        <v>2018</v>
      </c>
      <c r="E2346" s="13">
        <v>4</v>
      </c>
      <c r="F2346" s="13">
        <v>4</v>
      </c>
      <c r="G2346" s="12" t="s">
        <v>9</v>
      </c>
      <c r="H2346" s="12" t="s">
        <v>2079</v>
      </c>
      <c r="I2346" s="12" t="s">
        <v>2080</v>
      </c>
      <c r="J2346" s="13">
        <f t="shared" si="185"/>
        <v>0</v>
      </c>
      <c r="K2346" s="14" t="str">
        <f t="shared" si="186"/>
        <v xml:space="preserve"> Equivalent</v>
      </c>
      <c r="L2346" s="4" t="s">
        <v>2239</v>
      </c>
      <c r="N2346" s="4" t="str">
        <f t="shared" si="182"/>
        <v>AF</v>
      </c>
      <c r="O2346" s="4" t="str">
        <f t="shared" si="183"/>
        <v>7</v>
      </c>
      <c r="P2346" s="4" t="str">
        <f t="shared" si="184"/>
        <v>A</v>
      </c>
    </row>
    <row r="2347" spans="1:16" s="4" customFormat="1" ht="18" customHeight="1" x14ac:dyDescent="0.35">
      <c r="A2347" s="11" t="s">
        <v>5725</v>
      </c>
      <c r="B2347" s="12" t="s">
        <v>1034</v>
      </c>
      <c r="C2347" s="12" t="s">
        <v>2017</v>
      </c>
      <c r="D2347" s="12" t="s">
        <v>2018</v>
      </c>
      <c r="E2347" s="13">
        <v>4</v>
      </c>
      <c r="F2347" s="13">
        <v>4</v>
      </c>
      <c r="G2347" s="12" t="s">
        <v>9</v>
      </c>
      <c r="H2347" s="12" t="s">
        <v>2079</v>
      </c>
      <c r="I2347" s="12" t="s">
        <v>2080</v>
      </c>
      <c r="J2347" s="13">
        <f t="shared" si="185"/>
        <v>0</v>
      </c>
      <c r="K2347" s="14" t="str">
        <f t="shared" si="186"/>
        <v xml:space="preserve"> Equivalent</v>
      </c>
      <c r="L2347" s="4" t="s">
        <v>2239</v>
      </c>
      <c r="N2347" s="4" t="str">
        <f t="shared" si="182"/>
        <v>AF</v>
      </c>
      <c r="O2347" s="4" t="str">
        <f t="shared" si="183"/>
        <v>9</v>
      </c>
      <c r="P2347" s="4" t="str">
        <f t="shared" si="184"/>
        <v>A</v>
      </c>
    </row>
    <row r="2348" spans="1:16" s="4" customFormat="1" ht="18" customHeight="1" x14ac:dyDescent="0.35">
      <c r="A2348" s="11" t="s">
        <v>5726</v>
      </c>
      <c r="B2348" s="12" t="s">
        <v>1035</v>
      </c>
      <c r="C2348" s="12" t="s">
        <v>2017</v>
      </c>
      <c r="D2348" s="12" t="s">
        <v>2018</v>
      </c>
      <c r="E2348" s="13">
        <v>4</v>
      </c>
      <c r="F2348" s="13">
        <v>4</v>
      </c>
      <c r="G2348" s="12" t="s">
        <v>9</v>
      </c>
      <c r="H2348" s="12" t="s">
        <v>2079</v>
      </c>
      <c r="I2348" s="12" t="s">
        <v>2080</v>
      </c>
      <c r="J2348" s="13">
        <f t="shared" si="185"/>
        <v>0</v>
      </c>
      <c r="K2348" s="14" t="str">
        <f t="shared" si="186"/>
        <v xml:space="preserve"> Equivalent</v>
      </c>
      <c r="L2348" s="4" t="s">
        <v>2239</v>
      </c>
      <c r="N2348" s="4" t="str">
        <f t="shared" si="182"/>
        <v>AF</v>
      </c>
      <c r="O2348" s="4" t="str">
        <f t="shared" si="183"/>
        <v>1</v>
      </c>
      <c r="P2348" s="4" t="str">
        <f t="shared" si="184"/>
        <v>A</v>
      </c>
    </row>
    <row r="2349" spans="1:16" s="4" customFormat="1" ht="18" customHeight="1" x14ac:dyDescent="0.35">
      <c r="A2349" s="11" t="s">
        <v>5727</v>
      </c>
      <c r="B2349" s="12" t="s">
        <v>5728</v>
      </c>
      <c r="C2349" s="12" t="s">
        <v>2134</v>
      </c>
      <c r="D2349" s="12" t="s">
        <v>2135</v>
      </c>
      <c r="E2349" s="13">
        <v>3</v>
      </c>
      <c r="F2349" s="13">
        <v>3</v>
      </c>
      <c r="G2349" s="12" t="s">
        <v>9</v>
      </c>
      <c r="H2349" s="12" t="s">
        <v>2079</v>
      </c>
      <c r="I2349" s="12" t="s">
        <v>2080</v>
      </c>
      <c r="J2349" s="13">
        <f t="shared" si="185"/>
        <v>0</v>
      </c>
      <c r="K2349" s="14" t="str">
        <f t="shared" si="186"/>
        <v xml:space="preserve"> Equivalent</v>
      </c>
      <c r="L2349" s="4" t="s">
        <v>2239</v>
      </c>
      <c r="N2349" s="4" t="str">
        <f t="shared" si="182"/>
        <v>AF</v>
      </c>
      <c r="O2349" s="4" t="str">
        <f t="shared" si="183"/>
        <v>3</v>
      </c>
      <c r="P2349" s="4" t="str">
        <f t="shared" si="184"/>
        <v>A</v>
      </c>
    </row>
    <row r="2350" spans="1:16" s="4" customFormat="1" ht="18" customHeight="1" x14ac:dyDescent="0.35">
      <c r="A2350" s="11" t="s">
        <v>5729</v>
      </c>
      <c r="B2350" s="12" t="s">
        <v>5730</v>
      </c>
      <c r="C2350" s="12" t="s">
        <v>2601</v>
      </c>
      <c r="D2350" s="12" t="s">
        <v>2602</v>
      </c>
      <c r="E2350" s="13">
        <v>4</v>
      </c>
      <c r="F2350" s="13">
        <v>4</v>
      </c>
      <c r="G2350" s="12" t="s">
        <v>9</v>
      </c>
      <c r="H2350" s="12" t="s">
        <v>2079</v>
      </c>
      <c r="I2350" s="12" t="s">
        <v>2080</v>
      </c>
      <c r="J2350" s="13">
        <f t="shared" si="185"/>
        <v>0</v>
      </c>
      <c r="K2350" s="14" t="str">
        <f t="shared" si="186"/>
        <v xml:space="preserve"> Equivalent</v>
      </c>
      <c r="L2350" s="4" t="s">
        <v>2239</v>
      </c>
      <c r="N2350" s="4" t="str">
        <f t="shared" si="182"/>
        <v>AF</v>
      </c>
      <c r="O2350" s="4" t="str">
        <f t="shared" si="183"/>
        <v>5</v>
      </c>
      <c r="P2350" s="4" t="str">
        <f t="shared" si="184"/>
        <v>B</v>
      </c>
    </row>
    <row r="2351" spans="1:16" s="4" customFormat="1" ht="18" customHeight="1" x14ac:dyDescent="0.35">
      <c r="A2351" s="11" t="s">
        <v>5731</v>
      </c>
      <c r="B2351" s="12" t="s">
        <v>5732</v>
      </c>
      <c r="C2351" s="12" t="s">
        <v>545</v>
      </c>
      <c r="D2351" s="12" t="s">
        <v>546</v>
      </c>
      <c r="E2351" s="13">
        <v>11</v>
      </c>
      <c r="F2351" s="13">
        <v>11</v>
      </c>
      <c r="G2351" s="12" t="s">
        <v>18</v>
      </c>
      <c r="H2351" s="12" t="s">
        <v>2079</v>
      </c>
      <c r="I2351" s="12" t="s">
        <v>2080</v>
      </c>
      <c r="J2351" s="13">
        <f t="shared" si="185"/>
        <v>0</v>
      </c>
      <c r="K2351" s="14" t="str">
        <f t="shared" si="186"/>
        <v xml:space="preserve"> Equivalent</v>
      </c>
      <c r="L2351" s="4" t="s">
        <v>2239</v>
      </c>
      <c r="N2351" s="4" t="str">
        <f t="shared" si="182"/>
        <v>AF</v>
      </c>
      <c r="O2351" s="4" t="str">
        <f t="shared" si="183"/>
        <v>7</v>
      </c>
      <c r="P2351" s="4" t="str">
        <f t="shared" si="184"/>
        <v>B</v>
      </c>
    </row>
    <row r="2352" spans="1:16" s="4" customFormat="1" ht="18" customHeight="1" x14ac:dyDescent="0.35">
      <c r="A2352" s="11" t="s">
        <v>5733</v>
      </c>
      <c r="B2352" s="12" t="s">
        <v>5734</v>
      </c>
      <c r="C2352" s="12" t="s">
        <v>545</v>
      </c>
      <c r="D2352" s="12" t="s">
        <v>546</v>
      </c>
      <c r="E2352" s="13">
        <v>1</v>
      </c>
      <c r="F2352" s="13">
        <v>1</v>
      </c>
      <c r="G2352" s="12" t="s">
        <v>18</v>
      </c>
      <c r="H2352" s="12" t="s">
        <v>2079</v>
      </c>
      <c r="I2352" s="12" t="s">
        <v>2080</v>
      </c>
      <c r="J2352" s="13">
        <f t="shared" si="185"/>
        <v>0</v>
      </c>
      <c r="K2352" s="14" t="str">
        <f t="shared" si="186"/>
        <v xml:space="preserve"> Equivalent</v>
      </c>
      <c r="L2352" s="4" t="s">
        <v>2239</v>
      </c>
      <c r="N2352" s="4" t="str">
        <f t="shared" si="182"/>
        <v>AF</v>
      </c>
      <c r="O2352" s="4" t="str">
        <f t="shared" si="183"/>
        <v>9</v>
      </c>
      <c r="P2352" s="4" t="str">
        <f t="shared" si="184"/>
        <v>B</v>
      </c>
    </row>
    <row r="2353" spans="1:16" s="4" customFormat="1" ht="18" customHeight="1" x14ac:dyDescent="0.35">
      <c r="A2353" s="11" t="s">
        <v>5735</v>
      </c>
      <c r="B2353" s="12" t="s">
        <v>5736</v>
      </c>
      <c r="C2353" s="12" t="s">
        <v>2013</v>
      </c>
      <c r="D2353" s="12" t="s">
        <v>2014</v>
      </c>
      <c r="E2353" s="13">
        <v>1</v>
      </c>
      <c r="F2353" s="13">
        <v>1</v>
      </c>
      <c r="G2353" s="12" t="s">
        <v>9</v>
      </c>
      <c r="H2353" s="12" t="s">
        <v>2079</v>
      </c>
      <c r="I2353" s="12" t="s">
        <v>2080</v>
      </c>
      <c r="J2353" s="13">
        <f t="shared" si="185"/>
        <v>0</v>
      </c>
      <c r="K2353" s="14" t="str">
        <f t="shared" si="186"/>
        <v xml:space="preserve"> Equivalent</v>
      </c>
      <c r="L2353" s="4" t="s">
        <v>2239</v>
      </c>
      <c r="N2353" s="4" t="str">
        <f t="shared" si="182"/>
        <v>AF</v>
      </c>
      <c r="O2353" s="4" t="str">
        <f t="shared" si="183"/>
        <v>1</v>
      </c>
      <c r="P2353" s="4" t="str">
        <f t="shared" si="184"/>
        <v>B</v>
      </c>
    </row>
    <row r="2354" spans="1:16" s="4" customFormat="1" ht="18" customHeight="1" x14ac:dyDescent="0.35">
      <c r="A2354" s="11" t="s">
        <v>5737</v>
      </c>
      <c r="B2354" s="12" t="s">
        <v>5738</v>
      </c>
      <c r="C2354" s="12" t="s">
        <v>2223</v>
      </c>
      <c r="D2354" s="12" t="s">
        <v>2224</v>
      </c>
      <c r="E2354" s="13">
        <v>4</v>
      </c>
      <c r="F2354" s="13">
        <v>4</v>
      </c>
      <c r="G2354" s="12" t="s">
        <v>9</v>
      </c>
      <c r="H2354" s="12" t="s">
        <v>2079</v>
      </c>
      <c r="I2354" s="12" t="s">
        <v>2080</v>
      </c>
      <c r="J2354" s="13">
        <f t="shared" si="185"/>
        <v>0</v>
      </c>
      <c r="K2354" s="14" t="str">
        <f t="shared" si="186"/>
        <v xml:space="preserve"> Equivalent</v>
      </c>
      <c r="L2354" s="4" t="s">
        <v>2239</v>
      </c>
      <c r="N2354" s="4" t="str">
        <f t="shared" si="182"/>
        <v>AF</v>
      </c>
      <c r="O2354" s="4" t="str">
        <f t="shared" si="183"/>
        <v>3</v>
      </c>
      <c r="P2354" s="4" t="str">
        <f t="shared" si="184"/>
        <v>B</v>
      </c>
    </row>
    <row r="2355" spans="1:16" s="4" customFormat="1" ht="18" customHeight="1" x14ac:dyDescent="0.35">
      <c r="A2355" s="11" t="s">
        <v>5739</v>
      </c>
      <c r="B2355" s="12" t="s">
        <v>5740</v>
      </c>
      <c r="C2355" s="12" t="s">
        <v>846</v>
      </c>
      <c r="D2355" s="12" t="s">
        <v>847</v>
      </c>
      <c r="E2355" s="13">
        <v>27</v>
      </c>
      <c r="F2355" s="13">
        <v>27</v>
      </c>
      <c r="G2355" s="12" t="s">
        <v>18</v>
      </c>
      <c r="H2355" s="12" t="s">
        <v>2079</v>
      </c>
      <c r="I2355" s="12" t="s">
        <v>2080</v>
      </c>
      <c r="J2355" s="13">
        <f t="shared" si="185"/>
        <v>0</v>
      </c>
      <c r="K2355" s="14" t="str">
        <f t="shared" si="186"/>
        <v xml:space="preserve"> Equivalent</v>
      </c>
      <c r="L2355" s="4" t="s">
        <v>2239</v>
      </c>
      <c r="N2355" s="4" t="str">
        <f t="shared" si="182"/>
        <v>AF</v>
      </c>
      <c r="O2355" s="4" t="str">
        <f t="shared" si="183"/>
        <v>5</v>
      </c>
      <c r="P2355" s="4" t="str">
        <f t="shared" si="184"/>
        <v>B</v>
      </c>
    </row>
    <row r="2356" spans="1:16" s="4" customFormat="1" ht="18" customHeight="1" x14ac:dyDescent="0.35">
      <c r="A2356" s="11" t="s">
        <v>5741</v>
      </c>
      <c r="B2356" s="12" t="s">
        <v>5742</v>
      </c>
      <c r="C2356" s="12" t="s">
        <v>2601</v>
      </c>
      <c r="D2356" s="12" t="s">
        <v>2602</v>
      </c>
      <c r="E2356" s="13">
        <v>4</v>
      </c>
      <c r="F2356" s="13">
        <v>4</v>
      </c>
      <c r="G2356" s="12" t="s">
        <v>9</v>
      </c>
      <c r="H2356" s="12" t="s">
        <v>2079</v>
      </c>
      <c r="I2356" s="12" t="s">
        <v>2080</v>
      </c>
      <c r="J2356" s="13">
        <f t="shared" si="185"/>
        <v>0</v>
      </c>
      <c r="K2356" s="14" t="str">
        <f t="shared" si="186"/>
        <v xml:space="preserve"> Equivalent</v>
      </c>
      <c r="L2356" s="4" t="s">
        <v>2239</v>
      </c>
      <c r="N2356" s="4" t="str">
        <f t="shared" si="182"/>
        <v>AF</v>
      </c>
      <c r="O2356" s="4" t="str">
        <f t="shared" si="183"/>
        <v>7</v>
      </c>
      <c r="P2356" s="4" t="str">
        <f t="shared" si="184"/>
        <v>B</v>
      </c>
    </row>
    <row r="2357" spans="1:16" s="4" customFormat="1" ht="18" customHeight="1" x14ac:dyDescent="0.35">
      <c r="A2357" s="11" t="s">
        <v>5743</v>
      </c>
      <c r="B2357" s="12" t="s">
        <v>5744</v>
      </c>
      <c r="C2357" s="12" t="s">
        <v>2601</v>
      </c>
      <c r="D2357" s="12" t="s">
        <v>2602</v>
      </c>
      <c r="E2357" s="13">
        <v>4</v>
      </c>
      <c r="F2357" s="13">
        <v>4</v>
      </c>
      <c r="G2357" s="12" t="s">
        <v>9</v>
      </c>
      <c r="H2357" s="12" t="s">
        <v>2079</v>
      </c>
      <c r="I2357" s="12" t="s">
        <v>2080</v>
      </c>
      <c r="J2357" s="13">
        <f t="shared" si="185"/>
        <v>0</v>
      </c>
      <c r="K2357" s="14" t="str">
        <f t="shared" si="186"/>
        <v xml:space="preserve"> Equivalent</v>
      </c>
      <c r="L2357" s="4" t="s">
        <v>2239</v>
      </c>
      <c r="N2357" s="4" t="str">
        <f t="shared" si="182"/>
        <v>AF</v>
      </c>
      <c r="O2357" s="4" t="str">
        <f t="shared" si="183"/>
        <v>9</v>
      </c>
      <c r="P2357" s="4" t="str">
        <f t="shared" si="184"/>
        <v>B</v>
      </c>
    </row>
    <row r="2358" spans="1:16" s="4" customFormat="1" ht="18" customHeight="1" x14ac:dyDescent="0.35">
      <c r="A2358" s="11" t="s">
        <v>5745</v>
      </c>
      <c r="B2358" s="12" t="s">
        <v>1036</v>
      </c>
      <c r="C2358" s="12" t="s">
        <v>1635</v>
      </c>
      <c r="D2358" s="12" t="s">
        <v>1636</v>
      </c>
      <c r="E2358" s="13">
        <v>6</v>
      </c>
      <c r="F2358" s="13">
        <v>6</v>
      </c>
      <c r="G2358" s="12" t="s">
        <v>9</v>
      </c>
      <c r="H2358" s="12" t="s">
        <v>2079</v>
      </c>
      <c r="I2358" s="12" t="s">
        <v>2080</v>
      </c>
      <c r="J2358" s="13">
        <f t="shared" si="185"/>
        <v>0</v>
      </c>
      <c r="K2358" s="14" t="str">
        <f t="shared" si="186"/>
        <v xml:space="preserve"> Equivalent</v>
      </c>
      <c r="L2358" s="4" t="s">
        <v>2239</v>
      </c>
      <c r="N2358" s="4" t="str">
        <f t="shared" si="182"/>
        <v>AF</v>
      </c>
      <c r="O2358" s="4" t="str">
        <f t="shared" si="183"/>
        <v>1</v>
      </c>
      <c r="P2358" s="4" t="str">
        <f t="shared" si="184"/>
        <v>B</v>
      </c>
    </row>
    <row r="2359" spans="1:16" s="4" customFormat="1" ht="18" customHeight="1" x14ac:dyDescent="0.35">
      <c r="A2359" s="11" t="s">
        <v>5746</v>
      </c>
      <c r="B2359" s="12" t="s">
        <v>1039</v>
      </c>
      <c r="C2359" s="12" t="s">
        <v>2119</v>
      </c>
      <c r="D2359" s="12" t="s">
        <v>2120</v>
      </c>
      <c r="E2359" s="13">
        <v>1</v>
      </c>
      <c r="F2359" s="13">
        <v>1</v>
      </c>
      <c r="G2359" s="12" t="s">
        <v>9</v>
      </c>
      <c r="H2359" s="12" t="s">
        <v>2079</v>
      </c>
      <c r="I2359" s="12" t="s">
        <v>2080</v>
      </c>
      <c r="J2359" s="13">
        <f t="shared" si="185"/>
        <v>0</v>
      </c>
      <c r="K2359" s="14" t="str">
        <f t="shared" si="186"/>
        <v xml:space="preserve"> Equivalent</v>
      </c>
      <c r="L2359" s="4" t="s">
        <v>2239</v>
      </c>
      <c r="N2359" s="4" t="str">
        <f t="shared" si="182"/>
        <v>AF</v>
      </c>
      <c r="O2359" s="4" t="str">
        <f t="shared" si="183"/>
        <v>3</v>
      </c>
      <c r="P2359" s="4" t="str">
        <f t="shared" si="184"/>
        <v>B</v>
      </c>
    </row>
    <row r="2360" spans="1:16" s="4" customFormat="1" ht="18" customHeight="1" x14ac:dyDescent="0.35">
      <c r="A2360" s="11" t="s">
        <v>5747</v>
      </c>
      <c r="B2360" s="12" t="s">
        <v>5748</v>
      </c>
      <c r="C2360" s="12" t="s">
        <v>846</v>
      </c>
      <c r="D2360" s="12" t="s">
        <v>847</v>
      </c>
      <c r="E2360" s="13">
        <v>27</v>
      </c>
      <c r="F2360" s="13">
        <v>27</v>
      </c>
      <c r="G2360" s="12" t="s">
        <v>18</v>
      </c>
      <c r="H2360" s="12" t="s">
        <v>2079</v>
      </c>
      <c r="I2360" s="12" t="s">
        <v>2080</v>
      </c>
      <c r="J2360" s="13">
        <f t="shared" si="185"/>
        <v>0</v>
      </c>
      <c r="K2360" s="14" t="str">
        <f t="shared" si="186"/>
        <v xml:space="preserve"> Equivalent</v>
      </c>
      <c r="L2360" s="4" t="s">
        <v>2239</v>
      </c>
      <c r="N2360" s="4" t="str">
        <f t="shared" si="182"/>
        <v>AF</v>
      </c>
      <c r="O2360" s="4" t="str">
        <f t="shared" si="183"/>
        <v>5</v>
      </c>
      <c r="P2360" s="4" t="str">
        <f t="shared" si="184"/>
        <v>B</v>
      </c>
    </row>
    <row r="2361" spans="1:16" s="4" customFormat="1" ht="18" customHeight="1" x14ac:dyDescent="0.35">
      <c r="A2361" s="11" t="s">
        <v>5749</v>
      </c>
      <c r="B2361" s="12" t="s">
        <v>1040</v>
      </c>
      <c r="C2361" s="12" t="s">
        <v>846</v>
      </c>
      <c r="D2361" s="12" t="s">
        <v>847</v>
      </c>
      <c r="E2361" s="13">
        <v>27</v>
      </c>
      <c r="F2361" s="13">
        <v>27</v>
      </c>
      <c r="G2361" s="12" t="s">
        <v>18</v>
      </c>
      <c r="H2361" s="12" t="s">
        <v>2079</v>
      </c>
      <c r="I2361" s="12" t="s">
        <v>2080</v>
      </c>
      <c r="J2361" s="13">
        <f t="shared" si="185"/>
        <v>0</v>
      </c>
      <c r="K2361" s="14" t="str">
        <f t="shared" si="186"/>
        <v xml:space="preserve"> Equivalent</v>
      </c>
      <c r="L2361" s="4" t="s">
        <v>2239</v>
      </c>
      <c r="N2361" s="4" t="str">
        <f t="shared" si="182"/>
        <v>AF</v>
      </c>
      <c r="O2361" s="4" t="str">
        <f t="shared" si="183"/>
        <v>7</v>
      </c>
      <c r="P2361" s="4" t="str">
        <f t="shared" si="184"/>
        <v>B</v>
      </c>
    </row>
    <row r="2362" spans="1:16" s="4" customFormat="1" ht="18" customHeight="1" x14ac:dyDescent="0.35">
      <c r="A2362" s="11" t="s">
        <v>5750</v>
      </c>
      <c r="B2362" s="12" t="s">
        <v>5751</v>
      </c>
      <c r="C2362" s="12" t="s">
        <v>846</v>
      </c>
      <c r="D2362" s="12" t="s">
        <v>847</v>
      </c>
      <c r="E2362" s="13">
        <v>27</v>
      </c>
      <c r="F2362" s="13">
        <v>27</v>
      </c>
      <c r="G2362" s="12" t="s">
        <v>18</v>
      </c>
      <c r="H2362" s="12" t="s">
        <v>2079</v>
      </c>
      <c r="I2362" s="12" t="s">
        <v>2080</v>
      </c>
      <c r="J2362" s="13">
        <f t="shared" si="185"/>
        <v>0</v>
      </c>
      <c r="K2362" s="14" t="str">
        <f t="shared" si="186"/>
        <v xml:space="preserve"> Equivalent</v>
      </c>
      <c r="L2362" s="4" t="s">
        <v>2239</v>
      </c>
      <c r="N2362" s="4" t="str">
        <f t="shared" si="182"/>
        <v>AF</v>
      </c>
      <c r="O2362" s="4" t="str">
        <f t="shared" si="183"/>
        <v>9</v>
      </c>
      <c r="P2362" s="4" t="str">
        <f t="shared" si="184"/>
        <v>B</v>
      </c>
    </row>
    <row r="2363" spans="1:16" s="4" customFormat="1" ht="18" customHeight="1" x14ac:dyDescent="0.35">
      <c r="A2363" s="11" t="s">
        <v>5752</v>
      </c>
      <c r="B2363" s="12" t="s">
        <v>1041</v>
      </c>
      <c r="C2363" s="12" t="s">
        <v>846</v>
      </c>
      <c r="D2363" s="12" t="s">
        <v>847</v>
      </c>
      <c r="E2363" s="13">
        <v>27</v>
      </c>
      <c r="F2363" s="13">
        <v>27</v>
      </c>
      <c r="G2363" s="12" t="s">
        <v>18</v>
      </c>
      <c r="H2363" s="12" t="s">
        <v>2079</v>
      </c>
      <c r="I2363" s="12" t="s">
        <v>2080</v>
      </c>
      <c r="J2363" s="13">
        <f t="shared" si="185"/>
        <v>0</v>
      </c>
      <c r="K2363" s="14" t="str">
        <f t="shared" si="186"/>
        <v xml:space="preserve"> Equivalent</v>
      </c>
      <c r="L2363" s="4" t="s">
        <v>2239</v>
      </c>
      <c r="N2363" s="4" t="str">
        <f t="shared" si="182"/>
        <v>AF</v>
      </c>
      <c r="O2363" s="4" t="str">
        <f t="shared" si="183"/>
        <v>1</v>
      </c>
      <c r="P2363" s="4" t="str">
        <f t="shared" si="184"/>
        <v>B</v>
      </c>
    </row>
    <row r="2364" spans="1:16" s="4" customFormat="1" ht="18" customHeight="1" x14ac:dyDescent="0.35">
      <c r="A2364" s="11" t="s">
        <v>5753</v>
      </c>
      <c r="B2364" s="12" t="s">
        <v>1042</v>
      </c>
      <c r="C2364" s="12" t="s">
        <v>846</v>
      </c>
      <c r="D2364" s="12" t="s">
        <v>847</v>
      </c>
      <c r="E2364" s="13">
        <v>27</v>
      </c>
      <c r="F2364" s="13">
        <v>27</v>
      </c>
      <c r="G2364" s="12" t="s">
        <v>18</v>
      </c>
      <c r="H2364" s="12" t="s">
        <v>2079</v>
      </c>
      <c r="I2364" s="12" t="s">
        <v>2080</v>
      </c>
      <c r="J2364" s="13">
        <f t="shared" si="185"/>
        <v>0</v>
      </c>
      <c r="K2364" s="14" t="str">
        <f t="shared" si="186"/>
        <v xml:space="preserve"> Equivalent</v>
      </c>
      <c r="L2364" s="4" t="s">
        <v>2239</v>
      </c>
      <c r="N2364" s="4" t="str">
        <f t="shared" si="182"/>
        <v>AF</v>
      </c>
      <c r="O2364" s="4" t="str">
        <f t="shared" si="183"/>
        <v>3</v>
      </c>
      <c r="P2364" s="4" t="str">
        <f t="shared" si="184"/>
        <v>B</v>
      </c>
    </row>
    <row r="2365" spans="1:16" s="4" customFormat="1" ht="18" customHeight="1" x14ac:dyDescent="0.35">
      <c r="A2365" s="11" t="s">
        <v>5754</v>
      </c>
      <c r="B2365" s="12" t="s">
        <v>1043</v>
      </c>
      <c r="C2365" s="12" t="s">
        <v>846</v>
      </c>
      <c r="D2365" s="12" t="s">
        <v>847</v>
      </c>
      <c r="E2365" s="13">
        <v>27</v>
      </c>
      <c r="F2365" s="13">
        <v>27</v>
      </c>
      <c r="G2365" s="12" t="s">
        <v>18</v>
      </c>
      <c r="H2365" s="12" t="s">
        <v>2079</v>
      </c>
      <c r="I2365" s="12" t="s">
        <v>2080</v>
      </c>
      <c r="J2365" s="13">
        <f t="shared" si="185"/>
        <v>0</v>
      </c>
      <c r="K2365" s="14" t="str">
        <f t="shared" si="186"/>
        <v xml:space="preserve"> Equivalent</v>
      </c>
      <c r="L2365" s="4" t="s">
        <v>2239</v>
      </c>
      <c r="N2365" s="4" t="str">
        <f t="shared" si="182"/>
        <v>AF</v>
      </c>
      <c r="O2365" s="4" t="str">
        <f t="shared" si="183"/>
        <v>5</v>
      </c>
      <c r="P2365" s="4" t="str">
        <f t="shared" si="184"/>
        <v>B</v>
      </c>
    </row>
    <row r="2366" spans="1:16" s="4" customFormat="1" ht="18" customHeight="1" x14ac:dyDescent="0.35">
      <c r="A2366" s="11" t="s">
        <v>5755</v>
      </c>
      <c r="B2366" s="12" t="s">
        <v>5756</v>
      </c>
      <c r="C2366" s="12" t="s">
        <v>846</v>
      </c>
      <c r="D2366" s="12" t="s">
        <v>847</v>
      </c>
      <c r="E2366" s="13">
        <v>27</v>
      </c>
      <c r="F2366" s="13">
        <v>27</v>
      </c>
      <c r="G2366" s="12" t="s">
        <v>18</v>
      </c>
      <c r="H2366" s="12" t="s">
        <v>2079</v>
      </c>
      <c r="I2366" s="12" t="s">
        <v>2080</v>
      </c>
      <c r="J2366" s="13">
        <f t="shared" si="185"/>
        <v>0</v>
      </c>
      <c r="K2366" s="14" t="str">
        <f t="shared" si="186"/>
        <v xml:space="preserve"> Equivalent</v>
      </c>
      <c r="L2366" s="4" t="s">
        <v>2239</v>
      </c>
      <c r="N2366" s="4" t="str">
        <f t="shared" si="182"/>
        <v>AF</v>
      </c>
      <c r="O2366" s="4" t="str">
        <f t="shared" si="183"/>
        <v>7</v>
      </c>
      <c r="P2366" s="4" t="str">
        <f t="shared" si="184"/>
        <v>B</v>
      </c>
    </row>
    <row r="2367" spans="1:16" s="4" customFormat="1" ht="18" customHeight="1" x14ac:dyDescent="0.35">
      <c r="A2367" s="11" t="s">
        <v>5757</v>
      </c>
      <c r="B2367" s="12" t="s">
        <v>5758</v>
      </c>
      <c r="C2367" s="12" t="s">
        <v>846</v>
      </c>
      <c r="D2367" s="12" t="s">
        <v>847</v>
      </c>
      <c r="E2367" s="13">
        <v>27</v>
      </c>
      <c r="F2367" s="13">
        <v>27</v>
      </c>
      <c r="G2367" s="12" t="s">
        <v>18</v>
      </c>
      <c r="H2367" s="12" t="s">
        <v>2079</v>
      </c>
      <c r="I2367" s="12" t="s">
        <v>2080</v>
      </c>
      <c r="J2367" s="13">
        <f t="shared" si="185"/>
        <v>0</v>
      </c>
      <c r="K2367" s="14" t="str">
        <f t="shared" si="186"/>
        <v xml:space="preserve"> Equivalent</v>
      </c>
      <c r="L2367" s="4" t="s">
        <v>2239</v>
      </c>
      <c r="N2367" s="4" t="str">
        <f t="shared" si="182"/>
        <v>AF</v>
      </c>
      <c r="O2367" s="4" t="str">
        <f t="shared" si="183"/>
        <v>9</v>
      </c>
      <c r="P2367" s="4" t="str">
        <f t="shared" si="184"/>
        <v>B</v>
      </c>
    </row>
    <row r="2368" spans="1:16" s="4" customFormat="1" ht="18" customHeight="1" x14ac:dyDescent="0.35">
      <c r="A2368" s="11" t="s">
        <v>5759</v>
      </c>
      <c r="B2368" s="12" t="s">
        <v>1046</v>
      </c>
      <c r="C2368" s="12" t="s">
        <v>846</v>
      </c>
      <c r="D2368" s="12" t="s">
        <v>847</v>
      </c>
      <c r="E2368" s="13">
        <v>12</v>
      </c>
      <c r="F2368" s="13">
        <v>12</v>
      </c>
      <c r="G2368" s="12" t="s">
        <v>18</v>
      </c>
      <c r="H2368" s="12" t="s">
        <v>2079</v>
      </c>
      <c r="I2368" s="12" t="s">
        <v>2080</v>
      </c>
      <c r="J2368" s="13">
        <f t="shared" si="185"/>
        <v>0</v>
      </c>
      <c r="K2368" s="14" t="str">
        <f t="shared" si="186"/>
        <v xml:space="preserve"> Equivalent</v>
      </c>
      <c r="L2368" s="4" t="s">
        <v>2239</v>
      </c>
      <c r="N2368" s="4" t="str">
        <f t="shared" si="182"/>
        <v>AF</v>
      </c>
      <c r="O2368" s="4" t="str">
        <f t="shared" si="183"/>
        <v>1</v>
      </c>
      <c r="P2368" s="4" t="str">
        <f t="shared" si="184"/>
        <v>B</v>
      </c>
    </row>
    <row r="2369" spans="1:16" s="4" customFormat="1" ht="18" customHeight="1" x14ac:dyDescent="0.35">
      <c r="A2369" s="11" t="s">
        <v>5760</v>
      </c>
      <c r="B2369" s="12" t="s">
        <v>1047</v>
      </c>
      <c r="C2369" s="12" t="s">
        <v>2119</v>
      </c>
      <c r="D2369" s="12" t="s">
        <v>2120</v>
      </c>
      <c r="E2369" s="13">
        <v>4</v>
      </c>
      <c r="F2369" s="13">
        <v>4</v>
      </c>
      <c r="G2369" s="12" t="s">
        <v>9</v>
      </c>
      <c r="H2369" s="12" t="s">
        <v>2079</v>
      </c>
      <c r="I2369" s="12" t="s">
        <v>2080</v>
      </c>
      <c r="J2369" s="13">
        <f t="shared" si="185"/>
        <v>0</v>
      </c>
      <c r="K2369" s="14" t="str">
        <f t="shared" si="186"/>
        <v xml:space="preserve"> Equivalent</v>
      </c>
      <c r="L2369" s="4" t="s">
        <v>2239</v>
      </c>
      <c r="N2369" s="4" t="str">
        <f t="shared" si="182"/>
        <v>AF</v>
      </c>
      <c r="O2369" s="4" t="str">
        <f t="shared" si="183"/>
        <v>3</v>
      </c>
      <c r="P2369" s="4" t="str">
        <f t="shared" si="184"/>
        <v>B</v>
      </c>
    </row>
    <row r="2370" spans="1:16" s="4" customFormat="1" ht="18" customHeight="1" x14ac:dyDescent="0.35">
      <c r="A2370" s="11" t="s">
        <v>5761</v>
      </c>
      <c r="B2370" s="12" t="s">
        <v>1050</v>
      </c>
      <c r="C2370" s="12" t="s">
        <v>5679</v>
      </c>
      <c r="D2370" s="12" t="s">
        <v>5680</v>
      </c>
      <c r="E2370" s="13">
        <v>7</v>
      </c>
      <c r="F2370" s="13">
        <v>7</v>
      </c>
      <c r="G2370" s="12" t="s">
        <v>9</v>
      </c>
      <c r="H2370" s="12" t="s">
        <v>2079</v>
      </c>
      <c r="I2370" s="12" t="s">
        <v>2080</v>
      </c>
      <c r="J2370" s="13">
        <f t="shared" si="185"/>
        <v>0</v>
      </c>
      <c r="K2370" s="14" t="str">
        <f t="shared" si="186"/>
        <v xml:space="preserve"> Equivalent</v>
      </c>
      <c r="L2370" s="4" t="s">
        <v>2239</v>
      </c>
      <c r="N2370" s="4" t="str">
        <f t="shared" si="182"/>
        <v>AF</v>
      </c>
      <c r="O2370" s="4" t="str">
        <f t="shared" si="183"/>
        <v>5</v>
      </c>
      <c r="P2370" s="4" t="str">
        <f t="shared" si="184"/>
        <v>B</v>
      </c>
    </row>
    <row r="2371" spans="1:16" s="4" customFormat="1" ht="18" customHeight="1" x14ac:dyDescent="0.35">
      <c r="A2371" s="11" t="s">
        <v>5762</v>
      </c>
      <c r="B2371" s="12" t="s">
        <v>5763</v>
      </c>
      <c r="C2371" s="12" t="s">
        <v>1483</v>
      </c>
      <c r="D2371" s="12" t="s">
        <v>1484</v>
      </c>
      <c r="E2371" s="13">
        <v>20</v>
      </c>
      <c r="F2371" s="13">
        <v>20</v>
      </c>
      <c r="G2371" s="12" t="s">
        <v>9</v>
      </c>
      <c r="H2371" s="12" t="s">
        <v>2079</v>
      </c>
      <c r="I2371" s="12" t="s">
        <v>2080</v>
      </c>
      <c r="J2371" s="13">
        <f t="shared" si="185"/>
        <v>0</v>
      </c>
      <c r="K2371" s="14" t="str">
        <f t="shared" si="186"/>
        <v xml:space="preserve"> Equivalent</v>
      </c>
      <c r="L2371" s="4" t="s">
        <v>2239</v>
      </c>
      <c r="N2371" s="4" t="str">
        <f t="shared" ref="N2371:N2434" si="187">MID(B2371,1,2)</f>
        <v>AF</v>
      </c>
      <c r="O2371" s="4" t="str">
        <f t="shared" ref="O2371:O2434" si="188">MID(B2371,6,1)</f>
        <v>5</v>
      </c>
      <c r="P2371" s="4" t="str">
        <f t="shared" ref="P2371:P2434" si="189">MID(B2371,8,1)</f>
        <v>C</v>
      </c>
    </row>
    <row r="2372" spans="1:16" s="4" customFormat="1" ht="18" customHeight="1" x14ac:dyDescent="0.35">
      <c r="A2372" s="11" t="s">
        <v>5764</v>
      </c>
      <c r="B2372" s="12" t="s">
        <v>5765</v>
      </c>
      <c r="C2372" s="12" t="s">
        <v>1635</v>
      </c>
      <c r="D2372" s="12" t="s">
        <v>1636</v>
      </c>
      <c r="E2372" s="13">
        <v>20</v>
      </c>
      <c r="F2372" s="13">
        <v>20</v>
      </c>
      <c r="G2372" s="12" t="s">
        <v>9</v>
      </c>
      <c r="H2372" s="12" t="s">
        <v>2079</v>
      </c>
      <c r="I2372" s="12" t="s">
        <v>2080</v>
      </c>
      <c r="J2372" s="13">
        <f t="shared" si="185"/>
        <v>0</v>
      </c>
      <c r="K2372" s="14" t="str">
        <f t="shared" si="186"/>
        <v xml:space="preserve"> Equivalent</v>
      </c>
      <c r="L2372" s="4" t="s">
        <v>2239</v>
      </c>
      <c r="N2372" s="4" t="str">
        <f t="shared" si="187"/>
        <v>AF</v>
      </c>
      <c r="O2372" s="4" t="str">
        <f t="shared" si="188"/>
        <v>7</v>
      </c>
      <c r="P2372" s="4" t="str">
        <f t="shared" si="189"/>
        <v>C</v>
      </c>
    </row>
    <row r="2373" spans="1:16" s="4" customFormat="1" ht="18" customHeight="1" x14ac:dyDescent="0.35">
      <c r="A2373" s="11" t="s">
        <v>5766</v>
      </c>
      <c r="B2373" s="12" t="s">
        <v>5767</v>
      </c>
      <c r="C2373" s="12" t="s">
        <v>846</v>
      </c>
      <c r="D2373" s="12" t="s">
        <v>847</v>
      </c>
      <c r="E2373" s="13">
        <v>27</v>
      </c>
      <c r="F2373" s="13">
        <v>27</v>
      </c>
      <c r="G2373" s="12" t="s">
        <v>18</v>
      </c>
      <c r="H2373" s="12" t="s">
        <v>2079</v>
      </c>
      <c r="I2373" s="12" t="s">
        <v>2080</v>
      </c>
      <c r="J2373" s="13">
        <f t="shared" si="185"/>
        <v>0</v>
      </c>
      <c r="K2373" s="14" t="str">
        <f t="shared" si="186"/>
        <v xml:space="preserve"> Equivalent</v>
      </c>
      <c r="L2373" s="4" t="s">
        <v>2239</v>
      </c>
      <c r="N2373" s="4" t="str">
        <f t="shared" si="187"/>
        <v>AF</v>
      </c>
      <c r="O2373" s="4" t="str">
        <f t="shared" si="188"/>
        <v>9</v>
      </c>
      <c r="P2373" s="4" t="str">
        <f t="shared" si="189"/>
        <v>C</v>
      </c>
    </row>
    <row r="2374" spans="1:16" s="4" customFormat="1" ht="18" customHeight="1" x14ac:dyDescent="0.35">
      <c r="A2374" s="11" t="s">
        <v>5768</v>
      </c>
      <c r="B2374" s="12" t="s">
        <v>5769</v>
      </c>
      <c r="C2374" s="12" t="s">
        <v>1011</v>
      </c>
      <c r="D2374" s="12" t="s">
        <v>1012</v>
      </c>
      <c r="E2374" s="13">
        <v>18</v>
      </c>
      <c r="F2374" s="13">
        <v>18</v>
      </c>
      <c r="G2374" s="12" t="s">
        <v>9</v>
      </c>
      <c r="H2374" s="12" t="s">
        <v>2079</v>
      </c>
      <c r="I2374" s="12" t="s">
        <v>2080</v>
      </c>
      <c r="J2374" s="13">
        <f t="shared" si="185"/>
        <v>0</v>
      </c>
      <c r="K2374" s="14" t="str">
        <f t="shared" si="186"/>
        <v xml:space="preserve"> Equivalent</v>
      </c>
      <c r="L2374" s="4" t="s">
        <v>2239</v>
      </c>
      <c r="N2374" s="4" t="str">
        <f t="shared" si="187"/>
        <v>AF</v>
      </c>
      <c r="O2374" s="4" t="str">
        <f t="shared" si="188"/>
        <v>1</v>
      </c>
      <c r="P2374" s="4" t="str">
        <f t="shared" si="189"/>
        <v>C</v>
      </c>
    </row>
    <row r="2375" spans="1:16" s="4" customFormat="1" ht="18" customHeight="1" x14ac:dyDescent="0.35">
      <c r="A2375" s="11" t="s">
        <v>5770</v>
      </c>
      <c r="B2375" s="12" t="s">
        <v>5771</v>
      </c>
      <c r="C2375" s="12" t="s">
        <v>846</v>
      </c>
      <c r="D2375" s="12" t="s">
        <v>847</v>
      </c>
      <c r="E2375" s="13">
        <v>27</v>
      </c>
      <c r="F2375" s="13">
        <v>27</v>
      </c>
      <c r="G2375" s="12" t="s">
        <v>18</v>
      </c>
      <c r="H2375" s="12" t="s">
        <v>2079</v>
      </c>
      <c r="I2375" s="12" t="s">
        <v>2080</v>
      </c>
      <c r="J2375" s="13">
        <f t="shared" si="185"/>
        <v>0</v>
      </c>
      <c r="K2375" s="14" t="str">
        <f t="shared" si="186"/>
        <v xml:space="preserve"> Equivalent</v>
      </c>
      <c r="L2375" s="4" t="s">
        <v>2239</v>
      </c>
      <c r="N2375" s="4" t="str">
        <f t="shared" si="187"/>
        <v>AF</v>
      </c>
      <c r="O2375" s="4" t="str">
        <f t="shared" si="188"/>
        <v>3</v>
      </c>
      <c r="P2375" s="4" t="str">
        <f t="shared" si="189"/>
        <v>C</v>
      </c>
    </row>
    <row r="2376" spans="1:16" s="4" customFormat="1" ht="18" customHeight="1" x14ac:dyDescent="0.35">
      <c r="A2376" s="11" t="s">
        <v>5772</v>
      </c>
      <c r="B2376" s="12" t="s">
        <v>5773</v>
      </c>
      <c r="C2376" s="12" t="s">
        <v>3530</v>
      </c>
      <c r="D2376" s="12" t="s">
        <v>3531</v>
      </c>
      <c r="E2376" s="13">
        <v>22</v>
      </c>
      <c r="F2376" s="13">
        <v>22</v>
      </c>
      <c r="G2376" s="12" t="s">
        <v>9</v>
      </c>
      <c r="H2376" s="12" t="s">
        <v>2079</v>
      </c>
      <c r="I2376" s="12" t="s">
        <v>2080</v>
      </c>
      <c r="J2376" s="13">
        <f t="shared" si="185"/>
        <v>0</v>
      </c>
      <c r="K2376" s="14" t="str">
        <f t="shared" si="186"/>
        <v xml:space="preserve"> Equivalent</v>
      </c>
      <c r="L2376" s="4" t="s">
        <v>2239</v>
      </c>
      <c r="N2376" s="4" t="str">
        <f t="shared" si="187"/>
        <v>AF</v>
      </c>
      <c r="O2376" s="4" t="str">
        <f t="shared" si="188"/>
        <v>5</v>
      </c>
      <c r="P2376" s="4" t="str">
        <f t="shared" si="189"/>
        <v>C</v>
      </c>
    </row>
    <row r="2377" spans="1:16" s="4" customFormat="1" ht="18" customHeight="1" x14ac:dyDescent="0.35">
      <c r="A2377" s="11" t="s">
        <v>5774</v>
      </c>
      <c r="B2377" s="12" t="s">
        <v>5775</v>
      </c>
      <c r="C2377" s="12" t="s">
        <v>1000</v>
      </c>
      <c r="D2377" s="12" t="s">
        <v>1001</v>
      </c>
      <c r="E2377" s="13">
        <v>22</v>
      </c>
      <c r="F2377" s="13">
        <v>22</v>
      </c>
      <c r="G2377" s="12" t="s">
        <v>9</v>
      </c>
      <c r="H2377" s="12" t="s">
        <v>2079</v>
      </c>
      <c r="I2377" s="12" t="s">
        <v>2080</v>
      </c>
      <c r="J2377" s="13">
        <f t="shared" si="185"/>
        <v>0</v>
      </c>
      <c r="K2377" s="14" t="str">
        <f t="shared" si="186"/>
        <v xml:space="preserve"> Equivalent</v>
      </c>
      <c r="L2377" s="4" t="s">
        <v>2239</v>
      </c>
      <c r="N2377" s="4" t="str">
        <f t="shared" si="187"/>
        <v>AF</v>
      </c>
      <c r="O2377" s="4" t="str">
        <f t="shared" si="188"/>
        <v>7</v>
      </c>
      <c r="P2377" s="4" t="str">
        <f t="shared" si="189"/>
        <v>C</v>
      </c>
    </row>
    <row r="2378" spans="1:16" s="4" customFormat="1" ht="18" customHeight="1" x14ac:dyDescent="0.35">
      <c r="A2378" s="11" t="s">
        <v>5776</v>
      </c>
      <c r="B2378" s="12" t="s">
        <v>5777</v>
      </c>
      <c r="C2378" s="12" t="s">
        <v>846</v>
      </c>
      <c r="D2378" s="12" t="s">
        <v>847</v>
      </c>
      <c r="E2378" s="13">
        <v>27</v>
      </c>
      <c r="F2378" s="13">
        <v>27</v>
      </c>
      <c r="G2378" s="12" t="s">
        <v>18</v>
      </c>
      <c r="H2378" s="12" t="s">
        <v>2079</v>
      </c>
      <c r="I2378" s="12" t="s">
        <v>2080</v>
      </c>
      <c r="J2378" s="13">
        <f t="shared" si="185"/>
        <v>0</v>
      </c>
      <c r="K2378" s="14" t="str">
        <f t="shared" si="186"/>
        <v xml:space="preserve"> Equivalent</v>
      </c>
      <c r="L2378" s="4" t="s">
        <v>2239</v>
      </c>
      <c r="N2378" s="4" t="str">
        <f t="shared" si="187"/>
        <v>AF</v>
      </c>
      <c r="O2378" s="4" t="str">
        <f t="shared" si="188"/>
        <v>9</v>
      </c>
      <c r="P2378" s="4" t="str">
        <f t="shared" si="189"/>
        <v>C</v>
      </c>
    </row>
    <row r="2379" spans="1:16" s="4" customFormat="1" ht="18" customHeight="1" x14ac:dyDescent="0.35">
      <c r="A2379" s="11" t="s">
        <v>5778</v>
      </c>
      <c r="B2379" s="12" t="s">
        <v>5779</v>
      </c>
      <c r="C2379" s="12" t="s">
        <v>846</v>
      </c>
      <c r="D2379" s="12" t="s">
        <v>847</v>
      </c>
      <c r="E2379" s="13">
        <v>27</v>
      </c>
      <c r="F2379" s="13">
        <v>27</v>
      </c>
      <c r="G2379" s="12" t="s">
        <v>18</v>
      </c>
      <c r="H2379" s="12" t="s">
        <v>2079</v>
      </c>
      <c r="I2379" s="12" t="s">
        <v>2080</v>
      </c>
      <c r="J2379" s="13">
        <f t="shared" si="185"/>
        <v>0</v>
      </c>
      <c r="K2379" s="14" t="str">
        <f t="shared" si="186"/>
        <v xml:space="preserve"> Equivalent</v>
      </c>
      <c r="L2379" s="4" t="s">
        <v>2239</v>
      </c>
      <c r="N2379" s="4" t="str">
        <f t="shared" si="187"/>
        <v>AF</v>
      </c>
      <c r="O2379" s="4" t="str">
        <f t="shared" si="188"/>
        <v>1</v>
      </c>
      <c r="P2379" s="4" t="str">
        <f t="shared" si="189"/>
        <v>C</v>
      </c>
    </row>
    <row r="2380" spans="1:16" s="4" customFormat="1" ht="18" customHeight="1" x14ac:dyDescent="0.35">
      <c r="A2380" s="11" t="s">
        <v>5780</v>
      </c>
      <c r="B2380" s="12" t="s">
        <v>1053</v>
      </c>
      <c r="C2380" s="12" t="s">
        <v>1483</v>
      </c>
      <c r="D2380" s="12" t="s">
        <v>1484</v>
      </c>
      <c r="E2380" s="13">
        <v>20</v>
      </c>
      <c r="F2380" s="13">
        <v>20</v>
      </c>
      <c r="G2380" s="12" t="s">
        <v>9</v>
      </c>
      <c r="H2380" s="12" t="s">
        <v>2079</v>
      </c>
      <c r="I2380" s="12" t="s">
        <v>2080</v>
      </c>
      <c r="J2380" s="13">
        <f t="shared" si="185"/>
        <v>0</v>
      </c>
      <c r="K2380" s="14" t="str">
        <f t="shared" si="186"/>
        <v xml:space="preserve"> Equivalent</v>
      </c>
      <c r="L2380" s="4" t="s">
        <v>2239</v>
      </c>
      <c r="N2380" s="4" t="str">
        <f t="shared" si="187"/>
        <v>AF</v>
      </c>
      <c r="O2380" s="4" t="str">
        <f t="shared" si="188"/>
        <v>3</v>
      </c>
      <c r="P2380" s="4" t="str">
        <f t="shared" si="189"/>
        <v>C</v>
      </c>
    </row>
    <row r="2381" spans="1:16" s="4" customFormat="1" ht="18" customHeight="1" x14ac:dyDescent="0.35">
      <c r="A2381" s="11" t="s">
        <v>5781</v>
      </c>
      <c r="B2381" s="12" t="s">
        <v>1054</v>
      </c>
      <c r="C2381" s="12" t="s">
        <v>3882</v>
      </c>
      <c r="D2381" s="12" t="s">
        <v>3883</v>
      </c>
      <c r="E2381" s="13">
        <v>20</v>
      </c>
      <c r="F2381" s="13">
        <v>20</v>
      </c>
      <c r="G2381" s="12" t="s">
        <v>9</v>
      </c>
      <c r="H2381" s="12" t="s">
        <v>2079</v>
      </c>
      <c r="I2381" s="12" t="s">
        <v>2080</v>
      </c>
      <c r="J2381" s="13">
        <f t="shared" si="185"/>
        <v>0</v>
      </c>
      <c r="K2381" s="14" t="str">
        <f t="shared" si="186"/>
        <v xml:space="preserve"> Equivalent</v>
      </c>
      <c r="L2381" s="4" t="s">
        <v>2239</v>
      </c>
      <c r="N2381" s="4" t="str">
        <f t="shared" si="187"/>
        <v>AF</v>
      </c>
      <c r="O2381" s="4" t="str">
        <f t="shared" si="188"/>
        <v>5</v>
      </c>
      <c r="P2381" s="4" t="str">
        <f t="shared" si="189"/>
        <v>C</v>
      </c>
    </row>
    <row r="2382" spans="1:16" s="4" customFormat="1" ht="18" customHeight="1" x14ac:dyDescent="0.35">
      <c r="A2382" s="11" t="s">
        <v>5782</v>
      </c>
      <c r="B2382" s="12" t="s">
        <v>1055</v>
      </c>
      <c r="C2382" s="12" t="s">
        <v>3530</v>
      </c>
      <c r="D2382" s="12" t="s">
        <v>3531</v>
      </c>
      <c r="E2382" s="13">
        <v>20</v>
      </c>
      <c r="F2382" s="13">
        <v>20</v>
      </c>
      <c r="G2382" s="12" t="s">
        <v>9</v>
      </c>
      <c r="H2382" s="12" t="s">
        <v>2079</v>
      </c>
      <c r="I2382" s="12" t="s">
        <v>2080</v>
      </c>
      <c r="J2382" s="13">
        <f t="shared" si="185"/>
        <v>0</v>
      </c>
      <c r="K2382" s="14" t="str">
        <f t="shared" si="186"/>
        <v xml:space="preserve"> Equivalent</v>
      </c>
      <c r="L2382" s="4" t="s">
        <v>2239</v>
      </c>
      <c r="N2382" s="4" t="str">
        <f t="shared" si="187"/>
        <v>AF</v>
      </c>
      <c r="O2382" s="4" t="str">
        <f t="shared" si="188"/>
        <v>7</v>
      </c>
      <c r="P2382" s="4" t="str">
        <f t="shared" si="189"/>
        <v>C</v>
      </c>
    </row>
    <row r="2383" spans="1:16" s="4" customFormat="1" ht="18" customHeight="1" x14ac:dyDescent="0.35">
      <c r="A2383" s="11" t="s">
        <v>5783</v>
      </c>
      <c r="B2383" s="12" t="s">
        <v>5784</v>
      </c>
      <c r="C2383" s="12" t="s">
        <v>1000</v>
      </c>
      <c r="D2383" s="12" t="s">
        <v>1001</v>
      </c>
      <c r="E2383" s="13">
        <v>20</v>
      </c>
      <c r="F2383" s="13">
        <v>20</v>
      </c>
      <c r="G2383" s="12" t="s">
        <v>9</v>
      </c>
      <c r="H2383" s="12" t="s">
        <v>2079</v>
      </c>
      <c r="I2383" s="12" t="s">
        <v>2080</v>
      </c>
      <c r="J2383" s="13">
        <f t="shared" si="185"/>
        <v>0</v>
      </c>
      <c r="K2383" s="14" t="str">
        <f t="shared" si="186"/>
        <v xml:space="preserve"> Equivalent</v>
      </c>
      <c r="L2383" s="4" t="s">
        <v>2239</v>
      </c>
      <c r="N2383" s="4" t="str">
        <f t="shared" si="187"/>
        <v>AF</v>
      </c>
      <c r="O2383" s="4" t="str">
        <f t="shared" si="188"/>
        <v>9</v>
      </c>
      <c r="P2383" s="4" t="str">
        <f t="shared" si="189"/>
        <v>C</v>
      </c>
    </row>
    <row r="2384" spans="1:16" s="4" customFormat="1" ht="18" customHeight="1" x14ac:dyDescent="0.35">
      <c r="A2384" s="11" t="s">
        <v>5785</v>
      </c>
      <c r="B2384" s="12" t="s">
        <v>1056</v>
      </c>
      <c r="C2384" s="12" t="s">
        <v>1635</v>
      </c>
      <c r="D2384" s="12" t="s">
        <v>1636</v>
      </c>
      <c r="E2384" s="13">
        <v>20</v>
      </c>
      <c r="F2384" s="13">
        <v>20</v>
      </c>
      <c r="G2384" s="12" t="s">
        <v>9</v>
      </c>
      <c r="H2384" s="12" t="s">
        <v>2079</v>
      </c>
      <c r="I2384" s="12" t="s">
        <v>2080</v>
      </c>
      <c r="J2384" s="13">
        <f t="shared" si="185"/>
        <v>0</v>
      </c>
      <c r="K2384" s="14" t="str">
        <f t="shared" si="186"/>
        <v xml:space="preserve"> Equivalent</v>
      </c>
      <c r="L2384" s="4" t="s">
        <v>2239</v>
      </c>
      <c r="N2384" s="4" t="str">
        <f t="shared" si="187"/>
        <v>AF</v>
      </c>
      <c r="O2384" s="4" t="str">
        <f t="shared" si="188"/>
        <v>1</v>
      </c>
      <c r="P2384" s="4" t="str">
        <f t="shared" si="189"/>
        <v>C</v>
      </c>
    </row>
    <row r="2385" spans="1:16" s="4" customFormat="1" ht="18" customHeight="1" x14ac:dyDescent="0.35">
      <c r="A2385" s="11" t="s">
        <v>5786</v>
      </c>
      <c r="B2385" s="12" t="s">
        <v>1057</v>
      </c>
      <c r="C2385" s="12" t="s">
        <v>846</v>
      </c>
      <c r="D2385" s="12" t="s">
        <v>847</v>
      </c>
      <c r="E2385" s="13">
        <v>27</v>
      </c>
      <c r="F2385" s="13">
        <v>27</v>
      </c>
      <c r="G2385" s="12" t="s">
        <v>18</v>
      </c>
      <c r="H2385" s="12" t="s">
        <v>2079</v>
      </c>
      <c r="I2385" s="12" t="s">
        <v>2080</v>
      </c>
      <c r="J2385" s="13">
        <f t="shared" si="185"/>
        <v>0</v>
      </c>
      <c r="K2385" s="14" t="str">
        <f t="shared" si="186"/>
        <v xml:space="preserve"> Equivalent</v>
      </c>
      <c r="L2385" s="4" t="s">
        <v>2239</v>
      </c>
      <c r="N2385" s="4" t="str">
        <f t="shared" si="187"/>
        <v>AF</v>
      </c>
      <c r="O2385" s="4" t="str">
        <f t="shared" si="188"/>
        <v>3</v>
      </c>
      <c r="P2385" s="4" t="str">
        <f t="shared" si="189"/>
        <v>C</v>
      </c>
    </row>
    <row r="2386" spans="1:16" s="4" customFormat="1" ht="18" customHeight="1" x14ac:dyDescent="0.35">
      <c r="A2386" s="11" t="s">
        <v>5787</v>
      </c>
      <c r="B2386" s="12" t="s">
        <v>5788</v>
      </c>
      <c r="C2386" s="12" t="s">
        <v>1635</v>
      </c>
      <c r="D2386" s="12" t="s">
        <v>1636</v>
      </c>
      <c r="E2386" s="13">
        <v>20</v>
      </c>
      <c r="F2386" s="13">
        <v>20</v>
      </c>
      <c r="G2386" s="12" t="s">
        <v>9</v>
      </c>
      <c r="H2386" s="12" t="s">
        <v>2079</v>
      </c>
      <c r="I2386" s="12" t="s">
        <v>2080</v>
      </c>
      <c r="J2386" s="13">
        <f t="shared" si="185"/>
        <v>0</v>
      </c>
      <c r="K2386" s="14" t="str">
        <f t="shared" si="186"/>
        <v xml:space="preserve"> Equivalent</v>
      </c>
      <c r="L2386" s="4" t="s">
        <v>2239</v>
      </c>
      <c r="N2386" s="4" t="str">
        <f t="shared" si="187"/>
        <v>AF</v>
      </c>
      <c r="O2386" s="4" t="str">
        <f t="shared" si="188"/>
        <v>5</v>
      </c>
      <c r="P2386" s="4" t="str">
        <f t="shared" si="189"/>
        <v>C</v>
      </c>
    </row>
    <row r="2387" spans="1:16" s="4" customFormat="1" ht="18" customHeight="1" x14ac:dyDescent="0.35">
      <c r="A2387" s="11" t="s">
        <v>5789</v>
      </c>
      <c r="B2387" s="12" t="s">
        <v>1058</v>
      </c>
      <c r="C2387" s="12" t="s">
        <v>846</v>
      </c>
      <c r="D2387" s="12" t="s">
        <v>847</v>
      </c>
      <c r="E2387" s="13">
        <v>27</v>
      </c>
      <c r="F2387" s="13">
        <v>27</v>
      </c>
      <c r="G2387" s="12" t="s">
        <v>18</v>
      </c>
      <c r="H2387" s="12" t="s">
        <v>2079</v>
      </c>
      <c r="I2387" s="12" t="s">
        <v>2080</v>
      </c>
      <c r="J2387" s="13">
        <f t="shared" si="185"/>
        <v>0</v>
      </c>
      <c r="K2387" s="14" t="str">
        <f t="shared" si="186"/>
        <v xml:space="preserve"> Equivalent</v>
      </c>
      <c r="L2387" s="4" t="s">
        <v>2239</v>
      </c>
      <c r="N2387" s="4" t="str">
        <f t="shared" si="187"/>
        <v>AF</v>
      </c>
      <c r="O2387" s="4" t="str">
        <f t="shared" si="188"/>
        <v>7</v>
      </c>
      <c r="P2387" s="4" t="str">
        <f t="shared" si="189"/>
        <v>C</v>
      </c>
    </row>
    <row r="2388" spans="1:16" s="8" customFormat="1" ht="18" customHeight="1" x14ac:dyDescent="0.35">
      <c r="A2388" s="11" t="s">
        <v>5790</v>
      </c>
      <c r="B2388" s="12" t="s">
        <v>1059</v>
      </c>
      <c r="C2388" s="12" t="s">
        <v>1635</v>
      </c>
      <c r="D2388" s="12" t="s">
        <v>1636</v>
      </c>
      <c r="E2388" s="13">
        <v>19</v>
      </c>
      <c r="F2388" s="13">
        <v>19</v>
      </c>
      <c r="G2388" s="12" t="s">
        <v>9</v>
      </c>
      <c r="H2388" s="12" t="s">
        <v>2079</v>
      </c>
      <c r="I2388" s="12" t="s">
        <v>2080</v>
      </c>
      <c r="J2388" s="13">
        <f t="shared" si="185"/>
        <v>0</v>
      </c>
      <c r="K2388" s="14" t="str">
        <f t="shared" si="186"/>
        <v xml:space="preserve"> Equivalent</v>
      </c>
      <c r="L2388" s="4" t="s">
        <v>2239</v>
      </c>
      <c r="N2388" s="4" t="str">
        <f t="shared" si="187"/>
        <v>AF</v>
      </c>
      <c r="O2388" s="4" t="str">
        <f t="shared" si="188"/>
        <v>9</v>
      </c>
      <c r="P2388" s="4" t="str">
        <f t="shared" si="189"/>
        <v>C</v>
      </c>
    </row>
    <row r="2389" spans="1:16" s="8" customFormat="1" ht="18" customHeight="1" x14ac:dyDescent="0.35">
      <c r="A2389" s="11" t="s">
        <v>5791</v>
      </c>
      <c r="B2389" s="12" t="s">
        <v>1060</v>
      </c>
      <c r="C2389" s="12" t="s">
        <v>846</v>
      </c>
      <c r="D2389" s="12" t="s">
        <v>847</v>
      </c>
      <c r="E2389" s="13">
        <v>27</v>
      </c>
      <c r="F2389" s="13">
        <v>27</v>
      </c>
      <c r="G2389" s="12" t="s">
        <v>18</v>
      </c>
      <c r="H2389" s="12" t="s">
        <v>2079</v>
      </c>
      <c r="I2389" s="12" t="s">
        <v>2080</v>
      </c>
      <c r="J2389" s="13">
        <f t="shared" si="185"/>
        <v>0</v>
      </c>
      <c r="K2389" s="14" t="str">
        <f t="shared" si="186"/>
        <v xml:space="preserve"> Equivalent</v>
      </c>
      <c r="L2389" s="4" t="s">
        <v>2239</v>
      </c>
      <c r="N2389" s="4" t="str">
        <f t="shared" si="187"/>
        <v>AF</v>
      </c>
      <c r="O2389" s="4" t="str">
        <f t="shared" si="188"/>
        <v>1</v>
      </c>
      <c r="P2389" s="4" t="str">
        <f t="shared" si="189"/>
        <v>C</v>
      </c>
    </row>
    <row r="2390" spans="1:16" s="8" customFormat="1" ht="18" customHeight="1" x14ac:dyDescent="0.35">
      <c r="A2390" s="11" t="s">
        <v>5792</v>
      </c>
      <c r="B2390" s="12" t="s">
        <v>1061</v>
      </c>
      <c r="C2390" s="12" t="s">
        <v>846</v>
      </c>
      <c r="D2390" s="12" t="s">
        <v>847</v>
      </c>
      <c r="E2390" s="13">
        <v>27</v>
      </c>
      <c r="F2390" s="13">
        <v>27</v>
      </c>
      <c r="G2390" s="12" t="s">
        <v>18</v>
      </c>
      <c r="H2390" s="12" t="s">
        <v>2079</v>
      </c>
      <c r="I2390" s="12" t="s">
        <v>2080</v>
      </c>
      <c r="J2390" s="13">
        <f t="shared" si="185"/>
        <v>0</v>
      </c>
      <c r="K2390" s="14" t="str">
        <f t="shared" si="186"/>
        <v xml:space="preserve"> Equivalent</v>
      </c>
      <c r="L2390" s="4" t="s">
        <v>2239</v>
      </c>
      <c r="N2390" s="4" t="str">
        <f t="shared" si="187"/>
        <v>AF</v>
      </c>
      <c r="O2390" s="4" t="str">
        <f t="shared" si="188"/>
        <v>3</v>
      </c>
      <c r="P2390" s="4" t="str">
        <f t="shared" si="189"/>
        <v>C</v>
      </c>
    </row>
    <row r="2391" spans="1:16" s="8" customFormat="1" ht="18" customHeight="1" x14ac:dyDescent="0.35">
      <c r="A2391" s="11" t="s">
        <v>5793</v>
      </c>
      <c r="B2391" s="12" t="s">
        <v>1062</v>
      </c>
      <c r="C2391" s="12" t="s">
        <v>1635</v>
      </c>
      <c r="D2391" s="12" t="s">
        <v>1636</v>
      </c>
      <c r="E2391" s="13">
        <v>20</v>
      </c>
      <c r="F2391" s="13">
        <v>20</v>
      </c>
      <c r="G2391" s="12" t="s">
        <v>9</v>
      </c>
      <c r="H2391" s="12" t="s">
        <v>2079</v>
      </c>
      <c r="I2391" s="12" t="s">
        <v>2080</v>
      </c>
      <c r="J2391" s="13">
        <f t="shared" si="185"/>
        <v>0</v>
      </c>
      <c r="K2391" s="14" t="str">
        <f t="shared" si="186"/>
        <v xml:space="preserve"> Equivalent</v>
      </c>
      <c r="L2391" s="4" t="s">
        <v>2239</v>
      </c>
      <c r="N2391" s="4" t="str">
        <f t="shared" si="187"/>
        <v>AF</v>
      </c>
      <c r="O2391" s="4" t="str">
        <f t="shared" si="188"/>
        <v>3</v>
      </c>
      <c r="P2391" s="4" t="str">
        <f t="shared" si="189"/>
        <v>C</v>
      </c>
    </row>
    <row r="2392" spans="1:16" s="8" customFormat="1" ht="18" customHeight="1" x14ac:dyDescent="0.35">
      <c r="A2392" s="11" t="s">
        <v>5794</v>
      </c>
      <c r="B2392" s="12" t="s">
        <v>5795</v>
      </c>
      <c r="C2392" s="12" t="s">
        <v>846</v>
      </c>
      <c r="D2392" s="12" t="s">
        <v>847</v>
      </c>
      <c r="E2392" s="13">
        <v>27</v>
      </c>
      <c r="F2392" s="13">
        <v>27</v>
      </c>
      <c r="G2392" s="12" t="s">
        <v>18</v>
      </c>
      <c r="H2392" s="12" t="s">
        <v>2079</v>
      </c>
      <c r="I2392" s="12" t="s">
        <v>2080</v>
      </c>
      <c r="J2392" s="13">
        <f t="shared" si="185"/>
        <v>0</v>
      </c>
      <c r="K2392" s="14" t="str">
        <f t="shared" si="186"/>
        <v xml:space="preserve"> Equivalent</v>
      </c>
      <c r="L2392" s="4" t="s">
        <v>2239</v>
      </c>
      <c r="N2392" s="4" t="str">
        <f t="shared" si="187"/>
        <v>AF</v>
      </c>
      <c r="O2392" s="4" t="str">
        <f t="shared" si="188"/>
        <v>5</v>
      </c>
      <c r="P2392" s="4" t="str">
        <f t="shared" si="189"/>
        <v>C</v>
      </c>
    </row>
    <row r="2393" spans="1:16" s="8" customFormat="1" ht="18" customHeight="1" x14ac:dyDescent="0.35">
      <c r="A2393" s="11" t="s">
        <v>5796</v>
      </c>
      <c r="B2393" s="12" t="s">
        <v>5797</v>
      </c>
      <c r="C2393" s="12" t="s">
        <v>846</v>
      </c>
      <c r="D2393" s="12" t="s">
        <v>847</v>
      </c>
      <c r="E2393" s="13">
        <v>13</v>
      </c>
      <c r="F2393" s="13">
        <v>13</v>
      </c>
      <c r="G2393" s="12" t="s">
        <v>18</v>
      </c>
      <c r="H2393" s="12" t="s">
        <v>2079</v>
      </c>
      <c r="I2393" s="12" t="s">
        <v>2080</v>
      </c>
      <c r="J2393" s="13">
        <f t="shared" si="185"/>
        <v>0</v>
      </c>
      <c r="K2393" s="14" t="str">
        <f t="shared" si="186"/>
        <v xml:space="preserve"> Equivalent</v>
      </c>
      <c r="L2393" s="4" t="s">
        <v>2239</v>
      </c>
      <c r="N2393" s="4" t="str">
        <f t="shared" si="187"/>
        <v>AF</v>
      </c>
      <c r="O2393" s="4" t="str">
        <f t="shared" si="188"/>
        <v>7</v>
      </c>
      <c r="P2393" s="4" t="str">
        <f t="shared" si="189"/>
        <v>C</v>
      </c>
    </row>
    <row r="2394" spans="1:16" s="8" customFormat="1" ht="18" customHeight="1" x14ac:dyDescent="0.35">
      <c r="A2394" s="11" t="s">
        <v>5798</v>
      </c>
      <c r="B2394" s="12" t="s">
        <v>5799</v>
      </c>
      <c r="C2394" s="12" t="s">
        <v>857</v>
      </c>
      <c r="D2394" s="12" t="s">
        <v>858</v>
      </c>
      <c r="E2394" s="13">
        <v>75</v>
      </c>
      <c r="F2394" s="13">
        <v>75</v>
      </c>
      <c r="G2394" s="12" t="s">
        <v>18</v>
      </c>
      <c r="H2394" s="12" t="s">
        <v>2079</v>
      </c>
      <c r="I2394" s="12" t="s">
        <v>2080</v>
      </c>
      <c r="J2394" s="13">
        <f t="shared" ref="J2394:J2457" si="190">F2394-E2394</f>
        <v>0</v>
      </c>
      <c r="K2394" s="14" t="str">
        <f t="shared" ref="K2394:K2457" si="191">IF(J2394=0," Equivalent",IF(J2394&gt;0,"Excess","Shortage"))</f>
        <v xml:space="preserve"> Equivalent</v>
      </c>
      <c r="L2394" s="4" t="s">
        <v>2239</v>
      </c>
      <c r="N2394" s="4" t="str">
        <f t="shared" si="187"/>
        <v>AF</v>
      </c>
      <c r="O2394" s="4" t="str">
        <f t="shared" si="188"/>
        <v>9</v>
      </c>
      <c r="P2394" s="4" t="str">
        <f t="shared" si="189"/>
        <v>C</v>
      </c>
    </row>
    <row r="2395" spans="1:16" s="8" customFormat="1" ht="18" customHeight="1" x14ac:dyDescent="0.35">
      <c r="A2395" s="11" t="s">
        <v>5800</v>
      </c>
      <c r="B2395" s="12" t="s">
        <v>1063</v>
      </c>
      <c r="C2395" s="12" t="s">
        <v>3530</v>
      </c>
      <c r="D2395" s="12" t="s">
        <v>3531</v>
      </c>
      <c r="E2395" s="13">
        <v>20</v>
      </c>
      <c r="F2395" s="13">
        <v>20</v>
      </c>
      <c r="G2395" s="12" t="s">
        <v>9</v>
      </c>
      <c r="H2395" s="12" t="s">
        <v>2079</v>
      </c>
      <c r="I2395" s="12" t="s">
        <v>2080</v>
      </c>
      <c r="J2395" s="13">
        <f t="shared" si="190"/>
        <v>0</v>
      </c>
      <c r="K2395" s="14" t="str">
        <f t="shared" si="191"/>
        <v xml:space="preserve"> Equivalent</v>
      </c>
      <c r="L2395" s="4" t="s">
        <v>2239</v>
      </c>
      <c r="N2395" s="4" t="str">
        <f t="shared" si="187"/>
        <v>AF</v>
      </c>
      <c r="O2395" s="4" t="str">
        <f t="shared" si="188"/>
        <v>1</v>
      </c>
      <c r="P2395" s="4" t="str">
        <f t="shared" si="189"/>
        <v>C</v>
      </c>
    </row>
    <row r="2396" spans="1:16" s="8" customFormat="1" ht="18" customHeight="1" x14ac:dyDescent="0.35">
      <c r="A2396" s="11" t="s">
        <v>5801</v>
      </c>
      <c r="B2396" s="12" t="s">
        <v>1064</v>
      </c>
      <c r="C2396" s="12" t="s">
        <v>5452</v>
      </c>
      <c r="D2396" s="12" t="s">
        <v>5453</v>
      </c>
      <c r="E2396" s="13">
        <v>8</v>
      </c>
      <c r="F2396" s="13">
        <v>8</v>
      </c>
      <c r="G2396" s="12" t="s">
        <v>9</v>
      </c>
      <c r="H2396" s="12" t="s">
        <v>2079</v>
      </c>
      <c r="I2396" s="12" t="s">
        <v>2080</v>
      </c>
      <c r="J2396" s="13">
        <f t="shared" si="190"/>
        <v>0</v>
      </c>
      <c r="K2396" s="14" t="str">
        <f t="shared" si="191"/>
        <v xml:space="preserve"> Equivalent</v>
      </c>
      <c r="L2396" s="4" t="s">
        <v>2239</v>
      </c>
      <c r="N2396" s="4" t="str">
        <f t="shared" si="187"/>
        <v>AF</v>
      </c>
      <c r="O2396" s="4" t="str">
        <f t="shared" si="188"/>
        <v>5</v>
      </c>
      <c r="P2396" s="4" t="str">
        <f t="shared" si="189"/>
        <v>C</v>
      </c>
    </row>
    <row r="2397" spans="1:16" s="8" customFormat="1" ht="18" customHeight="1" x14ac:dyDescent="0.35">
      <c r="A2397" s="11" t="s">
        <v>5802</v>
      </c>
      <c r="B2397" s="12" t="s">
        <v>1065</v>
      </c>
      <c r="C2397" s="12" t="s">
        <v>5452</v>
      </c>
      <c r="D2397" s="12" t="s">
        <v>5453</v>
      </c>
      <c r="E2397" s="13">
        <v>7</v>
      </c>
      <c r="F2397" s="13">
        <v>7</v>
      </c>
      <c r="G2397" s="12" t="s">
        <v>9</v>
      </c>
      <c r="H2397" s="12" t="s">
        <v>2079</v>
      </c>
      <c r="I2397" s="12" t="s">
        <v>2080</v>
      </c>
      <c r="J2397" s="13">
        <f t="shared" si="190"/>
        <v>0</v>
      </c>
      <c r="K2397" s="14" t="str">
        <f t="shared" si="191"/>
        <v xml:space="preserve"> Equivalent</v>
      </c>
      <c r="L2397" s="4" t="s">
        <v>2239</v>
      </c>
      <c r="N2397" s="4" t="str">
        <f t="shared" si="187"/>
        <v>AF</v>
      </c>
      <c r="O2397" s="4" t="str">
        <f t="shared" si="188"/>
        <v>7</v>
      </c>
      <c r="P2397" s="4" t="str">
        <f t="shared" si="189"/>
        <v>C</v>
      </c>
    </row>
    <row r="2398" spans="1:16" s="8" customFormat="1" ht="18" customHeight="1" x14ac:dyDescent="0.35">
      <c r="A2398" s="11" t="s">
        <v>5803</v>
      </c>
      <c r="B2398" s="12" t="s">
        <v>5804</v>
      </c>
      <c r="C2398" s="12" t="s">
        <v>1483</v>
      </c>
      <c r="D2398" s="12" t="s">
        <v>1484</v>
      </c>
      <c r="E2398" s="13">
        <v>20</v>
      </c>
      <c r="F2398" s="13">
        <v>20</v>
      </c>
      <c r="G2398" s="12" t="s">
        <v>9</v>
      </c>
      <c r="H2398" s="12" t="s">
        <v>2079</v>
      </c>
      <c r="I2398" s="12" t="s">
        <v>2080</v>
      </c>
      <c r="J2398" s="13">
        <f t="shared" si="190"/>
        <v>0</v>
      </c>
      <c r="K2398" s="14" t="str">
        <f t="shared" si="191"/>
        <v xml:space="preserve"> Equivalent</v>
      </c>
      <c r="L2398" s="4" t="s">
        <v>2239</v>
      </c>
      <c r="N2398" s="4" t="str">
        <f t="shared" si="187"/>
        <v>AF</v>
      </c>
      <c r="O2398" s="4" t="str">
        <f t="shared" si="188"/>
        <v>3</v>
      </c>
      <c r="P2398" s="4" t="str">
        <f t="shared" si="189"/>
        <v>C</v>
      </c>
    </row>
    <row r="2399" spans="1:16" s="8" customFormat="1" ht="18" customHeight="1" x14ac:dyDescent="0.35">
      <c r="A2399" s="11" t="s">
        <v>5805</v>
      </c>
      <c r="B2399" s="12" t="s">
        <v>1066</v>
      </c>
      <c r="C2399" s="12" t="s">
        <v>2259</v>
      </c>
      <c r="D2399" s="12" t="s">
        <v>2260</v>
      </c>
      <c r="E2399" s="13">
        <v>24</v>
      </c>
      <c r="F2399" s="13">
        <v>24</v>
      </c>
      <c r="G2399" s="12" t="s">
        <v>9</v>
      </c>
      <c r="H2399" s="12" t="s">
        <v>2079</v>
      </c>
      <c r="I2399" s="12" t="s">
        <v>2080</v>
      </c>
      <c r="J2399" s="13">
        <f t="shared" si="190"/>
        <v>0</v>
      </c>
      <c r="K2399" s="14" t="str">
        <f t="shared" si="191"/>
        <v xml:space="preserve"> Equivalent</v>
      </c>
      <c r="L2399" s="4" t="s">
        <v>2239</v>
      </c>
      <c r="N2399" s="4" t="str">
        <f t="shared" si="187"/>
        <v>AF</v>
      </c>
      <c r="O2399" s="4" t="str">
        <f t="shared" si="188"/>
        <v>5</v>
      </c>
      <c r="P2399" s="4" t="str">
        <f t="shared" si="189"/>
        <v>C</v>
      </c>
    </row>
    <row r="2400" spans="1:16" s="8" customFormat="1" ht="18" customHeight="1" x14ac:dyDescent="0.35">
      <c r="A2400" s="11" t="s">
        <v>5806</v>
      </c>
      <c r="B2400" s="12" t="s">
        <v>1067</v>
      </c>
      <c r="C2400" s="12" t="s">
        <v>822</v>
      </c>
      <c r="D2400" s="12" t="s">
        <v>823</v>
      </c>
      <c r="E2400" s="13">
        <v>174</v>
      </c>
      <c r="F2400" s="13">
        <v>174</v>
      </c>
      <c r="G2400" s="12" t="s">
        <v>18</v>
      </c>
      <c r="H2400" s="12" t="s">
        <v>2079</v>
      </c>
      <c r="I2400" s="12" t="s">
        <v>2080</v>
      </c>
      <c r="J2400" s="13">
        <f t="shared" si="190"/>
        <v>0</v>
      </c>
      <c r="K2400" s="14" t="str">
        <f t="shared" si="191"/>
        <v xml:space="preserve"> Equivalent</v>
      </c>
      <c r="L2400" s="4" t="s">
        <v>2239</v>
      </c>
      <c r="N2400" s="4" t="str">
        <f t="shared" si="187"/>
        <v>AF</v>
      </c>
      <c r="O2400" s="4" t="str">
        <f t="shared" si="188"/>
        <v>7</v>
      </c>
      <c r="P2400" s="4" t="str">
        <f t="shared" si="189"/>
        <v>C</v>
      </c>
    </row>
    <row r="2401" spans="1:16" s="8" customFormat="1" ht="18" customHeight="1" x14ac:dyDescent="0.35">
      <c r="A2401" s="11" t="s">
        <v>5807</v>
      </c>
      <c r="B2401" s="12" t="s">
        <v>5808</v>
      </c>
      <c r="C2401" s="12" t="s">
        <v>1483</v>
      </c>
      <c r="D2401" s="12" t="s">
        <v>1484</v>
      </c>
      <c r="E2401" s="13">
        <v>20</v>
      </c>
      <c r="F2401" s="13">
        <v>20</v>
      </c>
      <c r="G2401" s="12" t="s">
        <v>9</v>
      </c>
      <c r="H2401" s="12" t="s">
        <v>2079</v>
      </c>
      <c r="I2401" s="12" t="s">
        <v>2080</v>
      </c>
      <c r="J2401" s="13">
        <f t="shared" si="190"/>
        <v>0</v>
      </c>
      <c r="K2401" s="14" t="str">
        <f t="shared" si="191"/>
        <v xml:space="preserve"> Equivalent</v>
      </c>
      <c r="L2401" s="4" t="s">
        <v>2239</v>
      </c>
      <c r="N2401" s="4" t="str">
        <f t="shared" si="187"/>
        <v>AF</v>
      </c>
      <c r="O2401" s="4" t="str">
        <f t="shared" si="188"/>
        <v>5</v>
      </c>
      <c r="P2401" s="4" t="str">
        <f t="shared" si="189"/>
        <v>D</v>
      </c>
    </row>
    <row r="2402" spans="1:16" s="8" customFormat="1" ht="18" customHeight="1" x14ac:dyDescent="0.35">
      <c r="A2402" s="11" t="s">
        <v>5809</v>
      </c>
      <c r="B2402" s="12" t="s">
        <v>5810</v>
      </c>
      <c r="C2402" s="12" t="s">
        <v>1875</v>
      </c>
      <c r="D2402" s="12" t="s">
        <v>1876</v>
      </c>
      <c r="E2402" s="13">
        <v>144</v>
      </c>
      <c r="F2402" s="13">
        <v>144</v>
      </c>
      <c r="G2402" s="12" t="s">
        <v>157</v>
      </c>
      <c r="H2402" s="12" t="s">
        <v>2079</v>
      </c>
      <c r="I2402" s="12" t="s">
        <v>2080</v>
      </c>
      <c r="J2402" s="13">
        <f t="shared" si="190"/>
        <v>0</v>
      </c>
      <c r="K2402" s="14" t="str">
        <f t="shared" si="191"/>
        <v xml:space="preserve"> Equivalent</v>
      </c>
      <c r="L2402" s="4" t="s">
        <v>2239</v>
      </c>
      <c r="N2402" s="4" t="str">
        <f t="shared" si="187"/>
        <v>AF</v>
      </c>
      <c r="O2402" s="4" t="str">
        <f t="shared" si="188"/>
        <v>7</v>
      </c>
      <c r="P2402" s="4" t="str">
        <f t="shared" si="189"/>
        <v>D</v>
      </c>
    </row>
    <row r="2403" spans="1:16" s="8" customFormat="1" ht="18" customHeight="1" x14ac:dyDescent="0.35">
      <c r="A2403" s="11" t="s">
        <v>5811</v>
      </c>
      <c r="B2403" s="12" t="s">
        <v>5812</v>
      </c>
      <c r="C2403" s="12" t="s">
        <v>536</v>
      </c>
      <c r="D2403" s="12" t="s">
        <v>537</v>
      </c>
      <c r="E2403" s="13">
        <v>11</v>
      </c>
      <c r="F2403" s="13">
        <v>11</v>
      </c>
      <c r="G2403" s="12" t="s">
        <v>9</v>
      </c>
      <c r="H2403" s="12" t="s">
        <v>2079</v>
      </c>
      <c r="I2403" s="12" t="s">
        <v>2080</v>
      </c>
      <c r="J2403" s="13">
        <f t="shared" si="190"/>
        <v>0</v>
      </c>
      <c r="K2403" s="14" t="str">
        <f t="shared" si="191"/>
        <v xml:space="preserve"> Equivalent</v>
      </c>
      <c r="L2403" s="4" t="s">
        <v>2239</v>
      </c>
      <c r="N2403" s="4" t="str">
        <f t="shared" si="187"/>
        <v>AF</v>
      </c>
      <c r="O2403" s="4" t="str">
        <f t="shared" si="188"/>
        <v>9</v>
      </c>
      <c r="P2403" s="4" t="str">
        <f t="shared" si="189"/>
        <v>D</v>
      </c>
    </row>
    <row r="2404" spans="1:16" s="8" customFormat="1" ht="18" customHeight="1" x14ac:dyDescent="0.35">
      <c r="A2404" s="11" t="s">
        <v>5813</v>
      </c>
      <c r="B2404" s="12" t="s">
        <v>5814</v>
      </c>
      <c r="C2404" s="12" t="s">
        <v>3530</v>
      </c>
      <c r="D2404" s="12" t="s">
        <v>3531</v>
      </c>
      <c r="E2404" s="13">
        <v>20</v>
      </c>
      <c r="F2404" s="13">
        <v>20</v>
      </c>
      <c r="G2404" s="12" t="s">
        <v>9</v>
      </c>
      <c r="H2404" s="12" t="s">
        <v>2079</v>
      </c>
      <c r="I2404" s="12" t="s">
        <v>2080</v>
      </c>
      <c r="J2404" s="13">
        <f t="shared" si="190"/>
        <v>0</v>
      </c>
      <c r="K2404" s="14" t="str">
        <f t="shared" si="191"/>
        <v xml:space="preserve"> Equivalent</v>
      </c>
      <c r="L2404" s="4" t="s">
        <v>2239</v>
      </c>
      <c r="N2404" s="4" t="str">
        <f t="shared" si="187"/>
        <v>AF</v>
      </c>
      <c r="O2404" s="4" t="str">
        <f t="shared" si="188"/>
        <v>1</v>
      </c>
      <c r="P2404" s="4" t="str">
        <f t="shared" si="189"/>
        <v>D</v>
      </c>
    </row>
    <row r="2405" spans="1:16" s="8" customFormat="1" ht="18" customHeight="1" x14ac:dyDescent="0.35">
      <c r="A2405" s="11" t="s">
        <v>5815</v>
      </c>
      <c r="B2405" s="12" t="s">
        <v>5816</v>
      </c>
      <c r="C2405" s="12" t="s">
        <v>3530</v>
      </c>
      <c r="D2405" s="12" t="s">
        <v>3531</v>
      </c>
      <c r="E2405" s="13">
        <v>20</v>
      </c>
      <c r="F2405" s="13">
        <v>20</v>
      </c>
      <c r="G2405" s="12" t="s">
        <v>9</v>
      </c>
      <c r="H2405" s="12" t="s">
        <v>2079</v>
      </c>
      <c r="I2405" s="12" t="s">
        <v>2080</v>
      </c>
      <c r="J2405" s="13">
        <f t="shared" si="190"/>
        <v>0</v>
      </c>
      <c r="K2405" s="14" t="str">
        <f t="shared" si="191"/>
        <v xml:space="preserve"> Equivalent</v>
      </c>
      <c r="L2405" s="4" t="s">
        <v>2239</v>
      </c>
      <c r="N2405" s="4" t="str">
        <f t="shared" si="187"/>
        <v>AF</v>
      </c>
      <c r="O2405" s="4" t="str">
        <f t="shared" si="188"/>
        <v>3</v>
      </c>
      <c r="P2405" s="4" t="str">
        <f t="shared" si="189"/>
        <v>D</v>
      </c>
    </row>
    <row r="2406" spans="1:16" s="8" customFormat="1" ht="18" customHeight="1" x14ac:dyDescent="0.35">
      <c r="A2406" s="11" t="s">
        <v>5817</v>
      </c>
      <c r="B2406" s="12" t="s">
        <v>5818</v>
      </c>
      <c r="C2406" s="12" t="s">
        <v>3882</v>
      </c>
      <c r="D2406" s="12" t="s">
        <v>3883</v>
      </c>
      <c r="E2406" s="13">
        <v>20</v>
      </c>
      <c r="F2406" s="13">
        <v>20</v>
      </c>
      <c r="G2406" s="12" t="s">
        <v>9</v>
      </c>
      <c r="H2406" s="12" t="s">
        <v>2079</v>
      </c>
      <c r="I2406" s="12" t="s">
        <v>2080</v>
      </c>
      <c r="J2406" s="13">
        <f t="shared" si="190"/>
        <v>0</v>
      </c>
      <c r="K2406" s="14" t="str">
        <f t="shared" si="191"/>
        <v xml:space="preserve"> Equivalent</v>
      </c>
      <c r="L2406" s="4" t="s">
        <v>2239</v>
      </c>
      <c r="N2406" s="4" t="str">
        <f t="shared" si="187"/>
        <v>AF</v>
      </c>
      <c r="O2406" s="4" t="str">
        <f t="shared" si="188"/>
        <v>5</v>
      </c>
      <c r="P2406" s="4" t="str">
        <f t="shared" si="189"/>
        <v>D</v>
      </c>
    </row>
    <row r="2407" spans="1:16" s="8" customFormat="1" ht="18" customHeight="1" x14ac:dyDescent="0.35">
      <c r="A2407" s="11" t="s">
        <v>5819</v>
      </c>
      <c r="B2407" s="12" t="s">
        <v>5820</v>
      </c>
      <c r="C2407" s="12" t="s">
        <v>1635</v>
      </c>
      <c r="D2407" s="12" t="s">
        <v>1636</v>
      </c>
      <c r="E2407" s="13">
        <v>20</v>
      </c>
      <c r="F2407" s="13">
        <v>20</v>
      </c>
      <c r="G2407" s="12" t="s">
        <v>9</v>
      </c>
      <c r="H2407" s="12" t="s">
        <v>2079</v>
      </c>
      <c r="I2407" s="12" t="s">
        <v>2080</v>
      </c>
      <c r="J2407" s="13">
        <f t="shared" si="190"/>
        <v>0</v>
      </c>
      <c r="K2407" s="14" t="str">
        <f t="shared" si="191"/>
        <v xml:space="preserve"> Equivalent</v>
      </c>
      <c r="L2407" s="4" t="s">
        <v>2239</v>
      </c>
      <c r="N2407" s="4" t="str">
        <f t="shared" si="187"/>
        <v>AF</v>
      </c>
      <c r="O2407" s="4" t="str">
        <f t="shared" si="188"/>
        <v>7</v>
      </c>
      <c r="P2407" s="4" t="str">
        <f t="shared" si="189"/>
        <v>D</v>
      </c>
    </row>
    <row r="2408" spans="1:16" s="8" customFormat="1" ht="18" customHeight="1" x14ac:dyDescent="0.35">
      <c r="A2408" s="11" t="s">
        <v>5821</v>
      </c>
      <c r="B2408" s="12" t="s">
        <v>5822</v>
      </c>
      <c r="C2408" s="12" t="s">
        <v>1635</v>
      </c>
      <c r="D2408" s="12" t="s">
        <v>1636</v>
      </c>
      <c r="E2408" s="13">
        <v>20</v>
      </c>
      <c r="F2408" s="13">
        <v>20</v>
      </c>
      <c r="G2408" s="12" t="s">
        <v>9</v>
      </c>
      <c r="H2408" s="12" t="s">
        <v>2079</v>
      </c>
      <c r="I2408" s="12" t="s">
        <v>2080</v>
      </c>
      <c r="J2408" s="13">
        <f t="shared" si="190"/>
        <v>0</v>
      </c>
      <c r="K2408" s="14" t="str">
        <f t="shared" si="191"/>
        <v xml:space="preserve"> Equivalent</v>
      </c>
      <c r="L2408" s="4" t="s">
        <v>2239</v>
      </c>
      <c r="N2408" s="4" t="str">
        <f t="shared" si="187"/>
        <v>AF</v>
      </c>
      <c r="O2408" s="4" t="str">
        <f t="shared" si="188"/>
        <v>9</v>
      </c>
      <c r="P2408" s="4" t="str">
        <f t="shared" si="189"/>
        <v>D</v>
      </c>
    </row>
    <row r="2409" spans="1:16" s="8" customFormat="1" ht="18" customHeight="1" x14ac:dyDescent="0.35">
      <c r="A2409" s="11" t="s">
        <v>5823</v>
      </c>
      <c r="B2409" s="12" t="s">
        <v>1068</v>
      </c>
      <c r="C2409" s="12" t="s">
        <v>1635</v>
      </c>
      <c r="D2409" s="12" t="s">
        <v>1636</v>
      </c>
      <c r="E2409" s="13">
        <v>20</v>
      </c>
      <c r="F2409" s="13">
        <v>20</v>
      </c>
      <c r="G2409" s="12" t="s">
        <v>9</v>
      </c>
      <c r="H2409" s="12" t="s">
        <v>2079</v>
      </c>
      <c r="I2409" s="12" t="s">
        <v>2080</v>
      </c>
      <c r="J2409" s="13">
        <f t="shared" si="190"/>
        <v>0</v>
      </c>
      <c r="K2409" s="14" t="str">
        <f t="shared" si="191"/>
        <v xml:space="preserve"> Equivalent</v>
      </c>
      <c r="L2409" s="4" t="s">
        <v>2239</v>
      </c>
      <c r="N2409" s="4" t="str">
        <f t="shared" si="187"/>
        <v>AF</v>
      </c>
      <c r="O2409" s="4" t="str">
        <f t="shared" si="188"/>
        <v>1</v>
      </c>
      <c r="P2409" s="4" t="str">
        <f t="shared" si="189"/>
        <v>D</v>
      </c>
    </row>
    <row r="2410" spans="1:16" s="8" customFormat="1" ht="18" customHeight="1" x14ac:dyDescent="0.35">
      <c r="A2410" s="11" t="s">
        <v>5824</v>
      </c>
      <c r="B2410" s="12" t="s">
        <v>1069</v>
      </c>
      <c r="C2410" s="12" t="s">
        <v>417</v>
      </c>
      <c r="D2410" s="12" t="s">
        <v>418</v>
      </c>
      <c r="E2410" s="13">
        <v>17</v>
      </c>
      <c r="F2410" s="13">
        <v>17</v>
      </c>
      <c r="G2410" s="12" t="s">
        <v>9</v>
      </c>
      <c r="H2410" s="12" t="s">
        <v>2079</v>
      </c>
      <c r="I2410" s="12" t="s">
        <v>2080</v>
      </c>
      <c r="J2410" s="13">
        <f t="shared" si="190"/>
        <v>0</v>
      </c>
      <c r="K2410" s="14" t="str">
        <f t="shared" si="191"/>
        <v xml:space="preserve"> Equivalent</v>
      </c>
      <c r="L2410" s="4" t="s">
        <v>2239</v>
      </c>
      <c r="N2410" s="4" t="str">
        <f t="shared" si="187"/>
        <v>AF</v>
      </c>
      <c r="O2410" s="4" t="str">
        <f t="shared" si="188"/>
        <v>3</v>
      </c>
      <c r="P2410" s="4" t="str">
        <f t="shared" si="189"/>
        <v>D</v>
      </c>
    </row>
    <row r="2411" spans="1:16" s="8" customFormat="1" ht="18" customHeight="1" x14ac:dyDescent="0.35">
      <c r="A2411" s="11" t="s">
        <v>5825</v>
      </c>
      <c r="B2411" s="12" t="s">
        <v>1070</v>
      </c>
      <c r="C2411" s="12" t="s">
        <v>3882</v>
      </c>
      <c r="D2411" s="12" t="s">
        <v>3883</v>
      </c>
      <c r="E2411" s="13">
        <v>16</v>
      </c>
      <c r="F2411" s="13">
        <v>16</v>
      </c>
      <c r="G2411" s="12" t="s">
        <v>9</v>
      </c>
      <c r="H2411" s="12" t="s">
        <v>2079</v>
      </c>
      <c r="I2411" s="12" t="s">
        <v>2080</v>
      </c>
      <c r="J2411" s="13">
        <f t="shared" si="190"/>
        <v>0</v>
      </c>
      <c r="K2411" s="14" t="str">
        <f t="shared" si="191"/>
        <v xml:space="preserve"> Equivalent</v>
      </c>
      <c r="L2411" s="4" t="s">
        <v>2239</v>
      </c>
      <c r="N2411" s="4" t="str">
        <f t="shared" si="187"/>
        <v>AF</v>
      </c>
      <c r="O2411" s="4" t="str">
        <f t="shared" si="188"/>
        <v>5</v>
      </c>
      <c r="P2411" s="4" t="str">
        <f t="shared" si="189"/>
        <v>D</v>
      </c>
    </row>
    <row r="2412" spans="1:16" s="8" customFormat="1" ht="18" customHeight="1" x14ac:dyDescent="0.35">
      <c r="A2412" s="11" t="s">
        <v>5826</v>
      </c>
      <c r="B2412" s="12" t="s">
        <v>1071</v>
      </c>
      <c r="C2412" s="12" t="s">
        <v>5827</v>
      </c>
      <c r="D2412" s="12" t="s">
        <v>5828</v>
      </c>
      <c r="E2412" s="13">
        <v>36</v>
      </c>
      <c r="F2412" s="13">
        <v>36</v>
      </c>
      <c r="G2412" s="12" t="s">
        <v>18</v>
      </c>
      <c r="H2412" s="12" t="s">
        <v>2079</v>
      </c>
      <c r="I2412" s="12" t="s">
        <v>2080</v>
      </c>
      <c r="J2412" s="13">
        <f t="shared" si="190"/>
        <v>0</v>
      </c>
      <c r="K2412" s="14" t="str">
        <f t="shared" si="191"/>
        <v xml:space="preserve"> Equivalent</v>
      </c>
      <c r="L2412" s="4" t="s">
        <v>2239</v>
      </c>
      <c r="N2412" s="4" t="str">
        <f t="shared" si="187"/>
        <v>AF</v>
      </c>
      <c r="O2412" s="4" t="str">
        <f t="shared" si="188"/>
        <v>7</v>
      </c>
      <c r="P2412" s="4" t="str">
        <f t="shared" si="189"/>
        <v>D</v>
      </c>
    </row>
    <row r="2413" spans="1:16" s="8" customFormat="1" ht="18" customHeight="1" x14ac:dyDescent="0.35">
      <c r="A2413" s="11" t="s">
        <v>5829</v>
      </c>
      <c r="B2413" s="12" t="s">
        <v>1072</v>
      </c>
      <c r="C2413" s="12" t="s">
        <v>1635</v>
      </c>
      <c r="D2413" s="12" t="s">
        <v>1636</v>
      </c>
      <c r="E2413" s="13">
        <v>20</v>
      </c>
      <c r="F2413" s="13">
        <v>20</v>
      </c>
      <c r="G2413" s="12" t="s">
        <v>9</v>
      </c>
      <c r="H2413" s="12" t="s">
        <v>2079</v>
      </c>
      <c r="I2413" s="12" t="s">
        <v>2080</v>
      </c>
      <c r="J2413" s="13">
        <f t="shared" si="190"/>
        <v>0</v>
      </c>
      <c r="K2413" s="14" t="str">
        <f t="shared" si="191"/>
        <v xml:space="preserve"> Equivalent</v>
      </c>
      <c r="L2413" s="4" t="s">
        <v>2239</v>
      </c>
      <c r="N2413" s="4" t="str">
        <f t="shared" si="187"/>
        <v>AF</v>
      </c>
      <c r="O2413" s="4" t="str">
        <f t="shared" si="188"/>
        <v>9</v>
      </c>
      <c r="P2413" s="4" t="str">
        <f t="shared" si="189"/>
        <v>D</v>
      </c>
    </row>
    <row r="2414" spans="1:16" s="8" customFormat="1" ht="18" customHeight="1" x14ac:dyDescent="0.35">
      <c r="A2414" s="11" t="s">
        <v>5830</v>
      </c>
      <c r="B2414" s="12" t="s">
        <v>1073</v>
      </c>
      <c r="C2414" s="12" t="s">
        <v>5827</v>
      </c>
      <c r="D2414" s="12" t="s">
        <v>5828</v>
      </c>
      <c r="E2414" s="13">
        <v>23.75</v>
      </c>
      <c r="F2414" s="13">
        <v>23.75</v>
      </c>
      <c r="G2414" s="12" t="s">
        <v>18</v>
      </c>
      <c r="H2414" s="12" t="s">
        <v>2079</v>
      </c>
      <c r="I2414" s="12" t="s">
        <v>2080</v>
      </c>
      <c r="J2414" s="13">
        <f t="shared" si="190"/>
        <v>0</v>
      </c>
      <c r="K2414" s="14" t="str">
        <f t="shared" si="191"/>
        <v xml:space="preserve"> Equivalent</v>
      </c>
      <c r="L2414" s="4" t="s">
        <v>2239</v>
      </c>
      <c r="N2414" s="4" t="str">
        <f t="shared" si="187"/>
        <v>AF</v>
      </c>
      <c r="O2414" s="4" t="str">
        <f t="shared" si="188"/>
        <v>3</v>
      </c>
      <c r="P2414" s="4" t="str">
        <f t="shared" si="189"/>
        <v>D</v>
      </c>
    </row>
    <row r="2415" spans="1:16" s="8" customFormat="1" ht="18" customHeight="1" x14ac:dyDescent="0.35">
      <c r="A2415" s="11" t="s">
        <v>5831</v>
      </c>
      <c r="B2415" s="12" t="s">
        <v>1076</v>
      </c>
      <c r="C2415" s="12" t="s">
        <v>3530</v>
      </c>
      <c r="D2415" s="12" t="s">
        <v>3531</v>
      </c>
      <c r="E2415" s="13">
        <v>20</v>
      </c>
      <c r="F2415" s="13">
        <v>20</v>
      </c>
      <c r="G2415" s="12" t="s">
        <v>9</v>
      </c>
      <c r="H2415" s="12" t="s">
        <v>2079</v>
      </c>
      <c r="I2415" s="12" t="s">
        <v>2080</v>
      </c>
      <c r="J2415" s="13">
        <f t="shared" si="190"/>
        <v>0</v>
      </c>
      <c r="K2415" s="14" t="str">
        <f t="shared" si="191"/>
        <v xml:space="preserve"> Equivalent</v>
      </c>
      <c r="L2415" s="4" t="s">
        <v>2239</v>
      </c>
      <c r="N2415" s="4" t="str">
        <f t="shared" si="187"/>
        <v>AF</v>
      </c>
      <c r="O2415" s="4" t="str">
        <f t="shared" si="188"/>
        <v>5</v>
      </c>
      <c r="P2415" s="4" t="str">
        <f t="shared" si="189"/>
        <v>D</v>
      </c>
    </row>
    <row r="2416" spans="1:16" s="8" customFormat="1" ht="18" customHeight="1" x14ac:dyDescent="0.35">
      <c r="A2416" s="11" t="s">
        <v>5832</v>
      </c>
      <c r="B2416" s="12" t="s">
        <v>1077</v>
      </c>
      <c r="C2416" s="12" t="s">
        <v>1000</v>
      </c>
      <c r="D2416" s="12" t="s">
        <v>1001</v>
      </c>
      <c r="E2416" s="13">
        <v>20</v>
      </c>
      <c r="F2416" s="13">
        <v>20</v>
      </c>
      <c r="G2416" s="12" t="s">
        <v>9</v>
      </c>
      <c r="H2416" s="12" t="s">
        <v>2079</v>
      </c>
      <c r="I2416" s="12" t="s">
        <v>2080</v>
      </c>
      <c r="J2416" s="13">
        <f t="shared" si="190"/>
        <v>0</v>
      </c>
      <c r="K2416" s="14" t="str">
        <f t="shared" si="191"/>
        <v xml:space="preserve"> Equivalent</v>
      </c>
      <c r="L2416" s="4" t="s">
        <v>2239</v>
      </c>
      <c r="N2416" s="4" t="str">
        <f t="shared" si="187"/>
        <v>AF</v>
      </c>
      <c r="O2416" s="4" t="str">
        <f t="shared" si="188"/>
        <v>7</v>
      </c>
      <c r="P2416" s="4" t="str">
        <f t="shared" si="189"/>
        <v>D</v>
      </c>
    </row>
    <row r="2417" spans="1:16" s="8" customFormat="1" ht="18" customHeight="1" x14ac:dyDescent="0.35">
      <c r="A2417" s="11" t="s">
        <v>5833</v>
      </c>
      <c r="B2417" s="12" t="s">
        <v>1078</v>
      </c>
      <c r="C2417" s="12" t="s">
        <v>1000</v>
      </c>
      <c r="D2417" s="12" t="s">
        <v>1001</v>
      </c>
      <c r="E2417" s="13">
        <v>20</v>
      </c>
      <c r="F2417" s="13">
        <v>20</v>
      </c>
      <c r="G2417" s="12" t="s">
        <v>9</v>
      </c>
      <c r="H2417" s="12" t="s">
        <v>2079</v>
      </c>
      <c r="I2417" s="12" t="s">
        <v>2080</v>
      </c>
      <c r="J2417" s="13">
        <f t="shared" si="190"/>
        <v>0</v>
      </c>
      <c r="K2417" s="14" t="str">
        <f t="shared" si="191"/>
        <v xml:space="preserve"> Equivalent</v>
      </c>
      <c r="L2417" s="4" t="s">
        <v>2239</v>
      </c>
      <c r="N2417" s="4" t="str">
        <f t="shared" si="187"/>
        <v>AF</v>
      </c>
      <c r="O2417" s="4" t="str">
        <f t="shared" si="188"/>
        <v>9</v>
      </c>
      <c r="P2417" s="4" t="str">
        <f t="shared" si="189"/>
        <v>D</v>
      </c>
    </row>
    <row r="2418" spans="1:16" s="8" customFormat="1" ht="18" customHeight="1" x14ac:dyDescent="0.35">
      <c r="A2418" s="11" t="s">
        <v>5834</v>
      </c>
      <c r="B2418" s="12" t="s">
        <v>1079</v>
      </c>
      <c r="C2418" s="12" t="s">
        <v>579</v>
      </c>
      <c r="D2418" s="12" t="s">
        <v>580</v>
      </c>
      <c r="E2418" s="13">
        <v>24</v>
      </c>
      <c r="F2418" s="13">
        <v>24</v>
      </c>
      <c r="G2418" s="12" t="s">
        <v>9</v>
      </c>
      <c r="H2418" s="12" t="s">
        <v>2079</v>
      </c>
      <c r="I2418" s="12" t="s">
        <v>2080</v>
      </c>
      <c r="J2418" s="13">
        <f t="shared" si="190"/>
        <v>0</v>
      </c>
      <c r="K2418" s="14" t="str">
        <f t="shared" si="191"/>
        <v xml:space="preserve"> Equivalent</v>
      </c>
      <c r="L2418" s="4" t="s">
        <v>2239</v>
      </c>
      <c r="N2418" s="4" t="str">
        <f t="shared" si="187"/>
        <v>AF</v>
      </c>
      <c r="O2418" s="4" t="str">
        <f t="shared" si="188"/>
        <v>1</v>
      </c>
      <c r="P2418" s="4" t="str">
        <f t="shared" si="189"/>
        <v>D</v>
      </c>
    </row>
    <row r="2419" spans="1:16" s="8" customFormat="1" ht="18" customHeight="1" x14ac:dyDescent="0.35">
      <c r="A2419" s="11" t="s">
        <v>5835</v>
      </c>
      <c r="B2419" s="12" t="s">
        <v>1080</v>
      </c>
      <c r="C2419" s="12" t="s">
        <v>904</v>
      </c>
      <c r="D2419" s="12" t="s">
        <v>905</v>
      </c>
      <c r="E2419" s="13">
        <v>30</v>
      </c>
      <c r="F2419" s="13">
        <v>30</v>
      </c>
      <c r="G2419" s="12" t="s">
        <v>18</v>
      </c>
      <c r="H2419" s="12" t="s">
        <v>2079</v>
      </c>
      <c r="I2419" s="12" t="s">
        <v>2080</v>
      </c>
      <c r="J2419" s="13">
        <f t="shared" si="190"/>
        <v>0</v>
      </c>
      <c r="K2419" s="14" t="str">
        <f t="shared" si="191"/>
        <v xml:space="preserve"> Equivalent</v>
      </c>
      <c r="L2419" s="4" t="s">
        <v>2239</v>
      </c>
      <c r="N2419" s="4" t="str">
        <f t="shared" si="187"/>
        <v>AF</v>
      </c>
      <c r="O2419" s="4" t="str">
        <f t="shared" si="188"/>
        <v>3</v>
      </c>
      <c r="P2419" s="4" t="str">
        <f t="shared" si="189"/>
        <v>D</v>
      </c>
    </row>
    <row r="2420" spans="1:16" s="8" customFormat="1" ht="18" customHeight="1" x14ac:dyDescent="0.35">
      <c r="A2420" s="11" t="s">
        <v>5836</v>
      </c>
      <c r="B2420" s="12" t="s">
        <v>1081</v>
      </c>
      <c r="C2420" s="12" t="s">
        <v>1000</v>
      </c>
      <c r="D2420" s="12" t="s">
        <v>1001</v>
      </c>
      <c r="E2420" s="13">
        <v>20</v>
      </c>
      <c r="F2420" s="13">
        <v>20</v>
      </c>
      <c r="G2420" s="12" t="s">
        <v>9</v>
      </c>
      <c r="H2420" s="12" t="s">
        <v>2079</v>
      </c>
      <c r="I2420" s="12" t="s">
        <v>2080</v>
      </c>
      <c r="J2420" s="13">
        <f t="shared" si="190"/>
        <v>0</v>
      </c>
      <c r="K2420" s="14" t="str">
        <f t="shared" si="191"/>
        <v xml:space="preserve"> Equivalent</v>
      </c>
      <c r="L2420" s="4" t="s">
        <v>2239</v>
      </c>
      <c r="N2420" s="4" t="str">
        <f t="shared" si="187"/>
        <v>AF</v>
      </c>
      <c r="O2420" s="4" t="str">
        <f t="shared" si="188"/>
        <v>3</v>
      </c>
      <c r="P2420" s="4" t="str">
        <f t="shared" si="189"/>
        <v>D</v>
      </c>
    </row>
    <row r="2421" spans="1:16" s="8" customFormat="1" ht="18" customHeight="1" x14ac:dyDescent="0.35">
      <c r="A2421" s="11" t="s">
        <v>5837</v>
      </c>
      <c r="B2421" s="12" t="s">
        <v>5838</v>
      </c>
      <c r="C2421" s="12" t="s">
        <v>1011</v>
      </c>
      <c r="D2421" s="12" t="s">
        <v>1012</v>
      </c>
      <c r="E2421" s="13">
        <v>32</v>
      </c>
      <c r="F2421" s="13">
        <v>32</v>
      </c>
      <c r="G2421" s="12" t="s">
        <v>9</v>
      </c>
      <c r="H2421" s="12" t="s">
        <v>2079</v>
      </c>
      <c r="I2421" s="12" t="s">
        <v>2080</v>
      </c>
      <c r="J2421" s="13">
        <f t="shared" si="190"/>
        <v>0</v>
      </c>
      <c r="K2421" s="14" t="str">
        <f t="shared" si="191"/>
        <v xml:space="preserve"> Equivalent</v>
      </c>
      <c r="L2421" s="4" t="s">
        <v>2239</v>
      </c>
      <c r="N2421" s="4" t="str">
        <f t="shared" si="187"/>
        <v>AF</v>
      </c>
      <c r="O2421" s="4" t="str">
        <f t="shared" si="188"/>
        <v>5</v>
      </c>
      <c r="P2421" s="4" t="str">
        <f t="shared" si="189"/>
        <v>D</v>
      </c>
    </row>
    <row r="2422" spans="1:16" s="8" customFormat="1" ht="18" customHeight="1" x14ac:dyDescent="0.35">
      <c r="A2422" s="11" t="s">
        <v>5839</v>
      </c>
      <c r="B2422" s="12" t="s">
        <v>1082</v>
      </c>
      <c r="C2422" s="12" t="s">
        <v>545</v>
      </c>
      <c r="D2422" s="12" t="s">
        <v>546</v>
      </c>
      <c r="E2422" s="13">
        <v>31</v>
      </c>
      <c r="F2422" s="13">
        <v>31</v>
      </c>
      <c r="G2422" s="12" t="s">
        <v>18</v>
      </c>
      <c r="H2422" s="12" t="s">
        <v>2079</v>
      </c>
      <c r="I2422" s="12" t="s">
        <v>2080</v>
      </c>
      <c r="J2422" s="13">
        <f t="shared" si="190"/>
        <v>0</v>
      </c>
      <c r="K2422" s="14" t="str">
        <f t="shared" si="191"/>
        <v xml:space="preserve"> Equivalent</v>
      </c>
      <c r="L2422" s="4" t="s">
        <v>2239</v>
      </c>
      <c r="N2422" s="4" t="str">
        <f t="shared" si="187"/>
        <v>AF</v>
      </c>
      <c r="O2422" s="4" t="str">
        <f t="shared" si="188"/>
        <v>7</v>
      </c>
      <c r="P2422" s="4" t="str">
        <f t="shared" si="189"/>
        <v>D</v>
      </c>
    </row>
    <row r="2423" spans="1:16" s="8" customFormat="1" ht="18" customHeight="1" x14ac:dyDescent="0.35">
      <c r="A2423" s="11" t="s">
        <v>5840</v>
      </c>
      <c r="B2423" s="12" t="s">
        <v>5841</v>
      </c>
      <c r="C2423" s="12" t="s">
        <v>5452</v>
      </c>
      <c r="D2423" s="12" t="s">
        <v>5453</v>
      </c>
      <c r="E2423" s="13">
        <v>24</v>
      </c>
      <c r="F2423" s="13">
        <v>24</v>
      </c>
      <c r="G2423" s="12" t="s">
        <v>9</v>
      </c>
      <c r="H2423" s="12" t="s">
        <v>2079</v>
      </c>
      <c r="I2423" s="12" t="s">
        <v>2080</v>
      </c>
      <c r="J2423" s="13">
        <f t="shared" si="190"/>
        <v>0</v>
      </c>
      <c r="K2423" s="14" t="str">
        <f t="shared" si="191"/>
        <v xml:space="preserve"> Equivalent</v>
      </c>
      <c r="L2423" s="4" t="s">
        <v>2239</v>
      </c>
      <c r="N2423" s="4" t="str">
        <f t="shared" si="187"/>
        <v>AF</v>
      </c>
      <c r="O2423" s="4" t="str">
        <f t="shared" si="188"/>
        <v>9</v>
      </c>
      <c r="P2423" s="4" t="str">
        <f t="shared" si="189"/>
        <v>D</v>
      </c>
    </row>
    <row r="2424" spans="1:16" s="8" customFormat="1" ht="18" customHeight="1" x14ac:dyDescent="0.35">
      <c r="A2424" s="11" t="s">
        <v>5842</v>
      </c>
      <c r="B2424" s="12" t="s">
        <v>1083</v>
      </c>
      <c r="C2424" s="12" t="s">
        <v>5452</v>
      </c>
      <c r="D2424" s="12" t="s">
        <v>5453</v>
      </c>
      <c r="E2424" s="13">
        <v>24</v>
      </c>
      <c r="F2424" s="13">
        <v>24</v>
      </c>
      <c r="G2424" s="12" t="s">
        <v>9</v>
      </c>
      <c r="H2424" s="12" t="s">
        <v>2079</v>
      </c>
      <c r="I2424" s="12" t="s">
        <v>2080</v>
      </c>
      <c r="J2424" s="13">
        <f t="shared" si="190"/>
        <v>0</v>
      </c>
      <c r="K2424" s="14" t="str">
        <f t="shared" si="191"/>
        <v xml:space="preserve"> Equivalent</v>
      </c>
      <c r="L2424" s="4" t="s">
        <v>2239</v>
      </c>
      <c r="N2424" s="4" t="str">
        <f t="shared" si="187"/>
        <v>AF</v>
      </c>
      <c r="O2424" s="4" t="str">
        <f t="shared" si="188"/>
        <v>5</v>
      </c>
      <c r="P2424" s="4" t="str">
        <f t="shared" si="189"/>
        <v>D</v>
      </c>
    </row>
    <row r="2425" spans="1:16" s="8" customFormat="1" ht="18" customHeight="1" x14ac:dyDescent="0.35">
      <c r="A2425" s="11" t="s">
        <v>5843</v>
      </c>
      <c r="B2425" s="12" t="s">
        <v>5844</v>
      </c>
      <c r="C2425" s="12" t="s">
        <v>2507</v>
      </c>
      <c r="D2425" s="12" t="s">
        <v>2508</v>
      </c>
      <c r="E2425" s="13">
        <v>65</v>
      </c>
      <c r="F2425" s="13">
        <v>65</v>
      </c>
      <c r="G2425" s="12" t="s">
        <v>18</v>
      </c>
      <c r="H2425" s="12" t="s">
        <v>2079</v>
      </c>
      <c r="I2425" s="12" t="s">
        <v>2080</v>
      </c>
      <c r="J2425" s="13">
        <f t="shared" si="190"/>
        <v>0</v>
      </c>
      <c r="K2425" s="14" t="str">
        <f t="shared" si="191"/>
        <v xml:space="preserve"> Equivalent</v>
      </c>
      <c r="L2425" s="4" t="s">
        <v>2239</v>
      </c>
      <c r="N2425" s="4" t="str">
        <f t="shared" si="187"/>
        <v>AF</v>
      </c>
      <c r="O2425" s="4" t="str">
        <f t="shared" si="188"/>
        <v>5</v>
      </c>
      <c r="P2425" s="4" t="str">
        <f t="shared" si="189"/>
        <v>E</v>
      </c>
    </row>
    <row r="2426" spans="1:16" s="8" customFormat="1" ht="18" customHeight="1" x14ac:dyDescent="0.35">
      <c r="A2426" s="11" t="s">
        <v>5845</v>
      </c>
      <c r="B2426" s="12" t="s">
        <v>5846</v>
      </c>
      <c r="C2426" s="12" t="s">
        <v>1875</v>
      </c>
      <c r="D2426" s="12" t="s">
        <v>1876</v>
      </c>
      <c r="E2426" s="13">
        <v>84</v>
      </c>
      <c r="F2426" s="13">
        <v>84</v>
      </c>
      <c r="G2426" s="12" t="s">
        <v>157</v>
      </c>
      <c r="H2426" s="12" t="s">
        <v>2079</v>
      </c>
      <c r="I2426" s="12" t="s">
        <v>2080</v>
      </c>
      <c r="J2426" s="13">
        <f t="shared" si="190"/>
        <v>0</v>
      </c>
      <c r="K2426" s="14" t="str">
        <f t="shared" si="191"/>
        <v xml:space="preserve"> Equivalent</v>
      </c>
      <c r="L2426" s="4" t="s">
        <v>2239</v>
      </c>
      <c r="N2426" s="4" t="str">
        <f t="shared" si="187"/>
        <v>AF</v>
      </c>
      <c r="O2426" s="4" t="str">
        <f t="shared" si="188"/>
        <v>7</v>
      </c>
      <c r="P2426" s="4" t="str">
        <f t="shared" si="189"/>
        <v>E</v>
      </c>
    </row>
    <row r="2427" spans="1:16" s="8" customFormat="1" ht="18" customHeight="1" x14ac:dyDescent="0.35">
      <c r="A2427" s="11" t="s">
        <v>5847</v>
      </c>
      <c r="B2427" s="12" t="s">
        <v>5848</v>
      </c>
      <c r="C2427" s="12" t="s">
        <v>1875</v>
      </c>
      <c r="D2427" s="12" t="s">
        <v>1876</v>
      </c>
      <c r="E2427" s="13">
        <v>24</v>
      </c>
      <c r="F2427" s="13">
        <v>24</v>
      </c>
      <c r="G2427" s="12" t="s">
        <v>157</v>
      </c>
      <c r="H2427" s="12" t="s">
        <v>2079</v>
      </c>
      <c r="I2427" s="12" t="s">
        <v>2080</v>
      </c>
      <c r="J2427" s="13">
        <f t="shared" si="190"/>
        <v>0</v>
      </c>
      <c r="K2427" s="14" t="str">
        <f t="shared" si="191"/>
        <v xml:space="preserve"> Equivalent</v>
      </c>
      <c r="L2427" s="4" t="s">
        <v>2239</v>
      </c>
      <c r="N2427" s="4" t="str">
        <f t="shared" si="187"/>
        <v>AF</v>
      </c>
      <c r="O2427" s="4" t="str">
        <f t="shared" si="188"/>
        <v>1</v>
      </c>
      <c r="P2427" s="4" t="str">
        <f t="shared" si="189"/>
        <v>E</v>
      </c>
    </row>
    <row r="2428" spans="1:16" s="8" customFormat="1" ht="18" customHeight="1" x14ac:dyDescent="0.35">
      <c r="A2428" s="11" t="s">
        <v>5849</v>
      </c>
      <c r="B2428" s="12" t="s">
        <v>5850</v>
      </c>
      <c r="C2428" s="12" t="s">
        <v>1673</v>
      </c>
      <c r="D2428" s="12" t="s">
        <v>1674</v>
      </c>
      <c r="E2428" s="13">
        <v>108</v>
      </c>
      <c r="F2428" s="13">
        <v>108</v>
      </c>
      <c r="G2428" s="12" t="s">
        <v>157</v>
      </c>
      <c r="H2428" s="12" t="s">
        <v>2079</v>
      </c>
      <c r="I2428" s="12" t="s">
        <v>2080</v>
      </c>
      <c r="J2428" s="13">
        <f t="shared" si="190"/>
        <v>0</v>
      </c>
      <c r="K2428" s="14" t="str">
        <f t="shared" si="191"/>
        <v xml:space="preserve"> Equivalent</v>
      </c>
      <c r="L2428" s="4" t="s">
        <v>2239</v>
      </c>
      <c r="N2428" s="4" t="str">
        <f t="shared" si="187"/>
        <v>AF</v>
      </c>
      <c r="O2428" s="4" t="str">
        <f t="shared" si="188"/>
        <v>5</v>
      </c>
      <c r="P2428" s="4" t="str">
        <f t="shared" si="189"/>
        <v>E</v>
      </c>
    </row>
    <row r="2429" spans="1:16" s="8" customFormat="1" ht="18" customHeight="1" x14ac:dyDescent="0.35">
      <c r="A2429" s="11" t="s">
        <v>5851</v>
      </c>
      <c r="B2429" s="12" t="s">
        <v>5852</v>
      </c>
      <c r="C2429" s="12" t="s">
        <v>2510</v>
      </c>
      <c r="D2429" s="12" t="s">
        <v>2511</v>
      </c>
      <c r="E2429" s="13">
        <v>52</v>
      </c>
      <c r="F2429" s="13">
        <v>52</v>
      </c>
      <c r="G2429" s="12" t="s">
        <v>18</v>
      </c>
      <c r="H2429" s="12" t="s">
        <v>2079</v>
      </c>
      <c r="I2429" s="12" t="s">
        <v>2080</v>
      </c>
      <c r="J2429" s="13">
        <f t="shared" si="190"/>
        <v>0</v>
      </c>
      <c r="K2429" s="14" t="str">
        <f t="shared" si="191"/>
        <v xml:space="preserve"> Equivalent</v>
      </c>
      <c r="L2429" s="4" t="s">
        <v>2239</v>
      </c>
      <c r="N2429" s="4" t="str">
        <f t="shared" si="187"/>
        <v>AF</v>
      </c>
      <c r="O2429" s="4" t="str">
        <f t="shared" si="188"/>
        <v>7</v>
      </c>
      <c r="P2429" s="4" t="str">
        <f t="shared" si="189"/>
        <v>E</v>
      </c>
    </row>
    <row r="2430" spans="1:16" s="8" customFormat="1" ht="18" customHeight="1" x14ac:dyDescent="0.35">
      <c r="A2430" s="11" t="s">
        <v>5853</v>
      </c>
      <c r="B2430" s="12" t="s">
        <v>5854</v>
      </c>
      <c r="C2430" s="12" t="s">
        <v>4811</v>
      </c>
      <c r="D2430" s="12" t="s">
        <v>4812</v>
      </c>
      <c r="E2430" s="13">
        <v>24</v>
      </c>
      <c r="F2430" s="13">
        <v>24</v>
      </c>
      <c r="G2430" s="12" t="s">
        <v>9</v>
      </c>
      <c r="H2430" s="12" t="s">
        <v>2079</v>
      </c>
      <c r="I2430" s="12" t="s">
        <v>2080</v>
      </c>
      <c r="J2430" s="13">
        <f t="shared" si="190"/>
        <v>0</v>
      </c>
      <c r="K2430" s="14" t="str">
        <f t="shared" si="191"/>
        <v xml:space="preserve"> Equivalent</v>
      </c>
      <c r="L2430" s="4" t="s">
        <v>2239</v>
      </c>
      <c r="N2430" s="4" t="str">
        <f t="shared" si="187"/>
        <v>AF</v>
      </c>
      <c r="O2430" s="4" t="str">
        <f t="shared" si="188"/>
        <v>7</v>
      </c>
      <c r="P2430" s="4" t="str">
        <f t="shared" si="189"/>
        <v>E</v>
      </c>
    </row>
    <row r="2431" spans="1:16" s="8" customFormat="1" ht="18" customHeight="1" x14ac:dyDescent="0.35">
      <c r="A2431" s="11" t="s">
        <v>5855</v>
      </c>
      <c r="B2431" s="12" t="s">
        <v>1084</v>
      </c>
      <c r="C2431" s="12" t="s">
        <v>335</v>
      </c>
      <c r="D2431" s="12" t="s">
        <v>336</v>
      </c>
      <c r="E2431" s="13">
        <v>144</v>
      </c>
      <c r="F2431" s="13">
        <v>144</v>
      </c>
      <c r="G2431" s="12" t="s">
        <v>157</v>
      </c>
      <c r="H2431" s="12" t="s">
        <v>2079</v>
      </c>
      <c r="I2431" s="12" t="s">
        <v>2080</v>
      </c>
      <c r="J2431" s="13">
        <f t="shared" si="190"/>
        <v>0</v>
      </c>
      <c r="K2431" s="14" t="str">
        <f t="shared" si="191"/>
        <v xml:space="preserve"> Equivalent</v>
      </c>
      <c r="L2431" s="4" t="s">
        <v>2239</v>
      </c>
      <c r="N2431" s="4" t="str">
        <f t="shared" si="187"/>
        <v>AF</v>
      </c>
      <c r="O2431" s="4" t="str">
        <f t="shared" si="188"/>
        <v>9</v>
      </c>
      <c r="P2431" s="4" t="str">
        <f t="shared" si="189"/>
        <v>E</v>
      </c>
    </row>
    <row r="2432" spans="1:16" s="8" customFormat="1" ht="18" customHeight="1" x14ac:dyDescent="0.35">
      <c r="A2432" s="11" t="s">
        <v>5856</v>
      </c>
      <c r="B2432" s="12" t="s">
        <v>1085</v>
      </c>
      <c r="C2432" s="12" t="s">
        <v>857</v>
      </c>
      <c r="D2432" s="12" t="s">
        <v>858</v>
      </c>
      <c r="E2432" s="13">
        <v>15</v>
      </c>
      <c r="F2432" s="13">
        <v>15</v>
      </c>
      <c r="G2432" s="12" t="s">
        <v>18</v>
      </c>
      <c r="H2432" s="12" t="s">
        <v>2079</v>
      </c>
      <c r="I2432" s="12" t="s">
        <v>2080</v>
      </c>
      <c r="J2432" s="13">
        <f t="shared" si="190"/>
        <v>0</v>
      </c>
      <c r="K2432" s="14" t="str">
        <f t="shared" si="191"/>
        <v xml:space="preserve"> Equivalent</v>
      </c>
      <c r="L2432" s="4" t="s">
        <v>2239</v>
      </c>
      <c r="N2432" s="4" t="str">
        <f t="shared" si="187"/>
        <v>AF</v>
      </c>
      <c r="O2432" s="4" t="str">
        <f t="shared" si="188"/>
        <v>3</v>
      </c>
      <c r="P2432" s="4" t="str">
        <f t="shared" si="189"/>
        <v>E</v>
      </c>
    </row>
    <row r="2433" spans="1:16" s="8" customFormat="1" ht="18" customHeight="1" x14ac:dyDescent="0.35">
      <c r="A2433" s="11" t="s">
        <v>5857</v>
      </c>
      <c r="B2433" s="12" t="s">
        <v>5858</v>
      </c>
      <c r="C2433" s="12" t="s">
        <v>1742</v>
      </c>
      <c r="D2433" s="12" t="s">
        <v>1743</v>
      </c>
      <c r="E2433" s="13">
        <v>140</v>
      </c>
      <c r="F2433" s="13">
        <v>140</v>
      </c>
      <c r="G2433" s="12" t="s">
        <v>18</v>
      </c>
      <c r="H2433" s="12" t="s">
        <v>2079</v>
      </c>
      <c r="I2433" s="12" t="s">
        <v>2080</v>
      </c>
      <c r="J2433" s="13">
        <f t="shared" si="190"/>
        <v>0</v>
      </c>
      <c r="K2433" s="14" t="str">
        <f t="shared" si="191"/>
        <v xml:space="preserve"> Equivalent</v>
      </c>
      <c r="L2433" s="4" t="s">
        <v>2239</v>
      </c>
      <c r="N2433" s="4" t="str">
        <f t="shared" si="187"/>
        <v>AF</v>
      </c>
      <c r="O2433" s="4" t="str">
        <f t="shared" si="188"/>
        <v>3</v>
      </c>
      <c r="P2433" s="4" t="str">
        <f t="shared" si="189"/>
        <v>E</v>
      </c>
    </row>
    <row r="2434" spans="1:16" s="8" customFormat="1" ht="18" customHeight="1" x14ac:dyDescent="0.35">
      <c r="A2434" s="11" t="s">
        <v>5859</v>
      </c>
      <c r="B2434" s="12" t="s">
        <v>1086</v>
      </c>
      <c r="C2434" s="12" t="s">
        <v>1742</v>
      </c>
      <c r="D2434" s="12" t="s">
        <v>1743</v>
      </c>
      <c r="E2434" s="13">
        <v>140</v>
      </c>
      <c r="F2434" s="13">
        <v>140</v>
      </c>
      <c r="G2434" s="12" t="s">
        <v>18</v>
      </c>
      <c r="H2434" s="12" t="s">
        <v>2079</v>
      </c>
      <c r="I2434" s="12" t="s">
        <v>2080</v>
      </c>
      <c r="J2434" s="13">
        <f t="shared" si="190"/>
        <v>0</v>
      </c>
      <c r="K2434" s="14" t="str">
        <f t="shared" si="191"/>
        <v xml:space="preserve"> Equivalent</v>
      </c>
      <c r="L2434" s="4" t="s">
        <v>2239</v>
      </c>
      <c r="N2434" s="4" t="str">
        <f t="shared" si="187"/>
        <v>AF</v>
      </c>
      <c r="O2434" s="4" t="str">
        <f t="shared" si="188"/>
        <v>3</v>
      </c>
      <c r="P2434" s="4" t="str">
        <f t="shared" si="189"/>
        <v>E</v>
      </c>
    </row>
    <row r="2435" spans="1:16" s="8" customFormat="1" ht="18" customHeight="1" x14ac:dyDescent="0.35">
      <c r="A2435" s="11" t="s">
        <v>5860</v>
      </c>
      <c r="B2435" s="12" t="s">
        <v>1087</v>
      </c>
      <c r="C2435" s="12" t="s">
        <v>2510</v>
      </c>
      <c r="D2435" s="12" t="s">
        <v>2511</v>
      </c>
      <c r="E2435" s="13">
        <v>8</v>
      </c>
      <c r="F2435" s="13">
        <v>8</v>
      </c>
      <c r="G2435" s="12" t="s">
        <v>18</v>
      </c>
      <c r="H2435" s="12" t="s">
        <v>2079</v>
      </c>
      <c r="I2435" s="12" t="s">
        <v>2080</v>
      </c>
      <c r="J2435" s="13">
        <f t="shared" si="190"/>
        <v>0</v>
      </c>
      <c r="K2435" s="14" t="str">
        <f t="shared" si="191"/>
        <v xml:space="preserve"> Equivalent</v>
      </c>
      <c r="L2435" s="4" t="s">
        <v>2239</v>
      </c>
      <c r="N2435" s="4" t="str">
        <f t="shared" ref="N2435:N2498" si="192">MID(B2435,1,2)</f>
        <v>AF</v>
      </c>
      <c r="O2435" s="4" t="str">
        <f t="shared" ref="O2435:O2498" si="193">MID(B2435,6,1)</f>
        <v>7</v>
      </c>
      <c r="P2435" s="4" t="str">
        <f t="shared" ref="P2435:P2498" si="194">MID(B2435,8,1)</f>
        <v>E</v>
      </c>
    </row>
    <row r="2436" spans="1:16" s="8" customFormat="1" ht="18" customHeight="1" x14ac:dyDescent="0.35">
      <c r="A2436" s="11" t="s">
        <v>5861</v>
      </c>
      <c r="B2436" s="12" t="s">
        <v>1088</v>
      </c>
      <c r="C2436" s="12" t="s">
        <v>2510</v>
      </c>
      <c r="D2436" s="12" t="s">
        <v>2511</v>
      </c>
      <c r="E2436" s="13">
        <v>52</v>
      </c>
      <c r="F2436" s="13">
        <v>52</v>
      </c>
      <c r="G2436" s="12" t="s">
        <v>18</v>
      </c>
      <c r="H2436" s="12" t="s">
        <v>2079</v>
      </c>
      <c r="I2436" s="12" t="s">
        <v>2080</v>
      </c>
      <c r="J2436" s="13">
        <f t="shared" si="190"/>
        <v>0</v>
      </c>
      <c r="K2436" s="14" t="str">
        <f t="shared" si="191"/>
        <v xml:space="preserve"> Equivalent</v>
      </c>
      <c r="L2436" s="4" t="s">
        <v>2239</v>
      </c>
      <c r="N2436" s="4" t="str">
        <f t="shared" si="192"/>
        <v>AF</v>
      </c>
      <c r="O2436" s="4" t="str">
        <f t="shared" si="193"/>
        <v>1</v>
      </c>
      <c r="P2436" s="4" t="str">
        <f t="shared" si="194"/>
        <v>E</v>
      </c>
    </row>
    <row r="2437" spans="1:16" s="8" customFormat="1" ht="18" customHeight="1" x14ac:dyDescent="0.35">
      <c r="A2437" s="11" t="s">
        <v>5862</v>
      </c>
      <c r="B2437" s="12" t="s">
        <v>1089</v>
      </c>
      <c r="C2437" s="12" t="s">
        <v>1742</v>
      </c>
      <c r="D2437" s="12" t="s">
        <v>1743</v>
      </c>
      <c r="E2437" s="13">
        <v>140</v>
      </c>
      <c r="F2437" s="13">
        <v>140</v>
      </c>
      <c r="G2437" s="12" t="s">
        <v>18</v>
      </c>
      <c r="H2437" s="12" t="s">
        <v>2079</v>
      </c>
      <c r="I2437" s="12" t="s">
        <v>2080</v>
      </c>
      <c r="J2437" s="13">
        <f t="shared" si="190"/>
        <v>0</v>
      </c>
      <c r="K2437" s="14" t="str">
        <f t="shared" si="191"/>
        <v xml:space="preserve"> Equivalent</v>
      </c>
      <c r="L2437" s="4" t="s">
        <v>2239</v>
      </c>
      <c r="N2437" s="4" t="str">
        <f t="shared" si="192"/>
        <v>AF</v>
      </c>
      <c r="O2437" s="4" t="str">
        <f t="shared" si="193"/>
        <v>3</v>
      </c>
      <c r="P2437" s="4" t="str">
        <f t="shared" si="194"/>
        <v>E</v>
      </c>
    </row>
    <row r="2438" spans="1:16" s="8" customFormat="1" ht="18" customHeight="1" x14ac:dyDescent="0.35">
      <c r="A2438" s="11" t="s">
        <v>5863</v>
      </c>
      <c r="B2438" s="12" t="s">
        <v>1090</v>
      </c>
      <c r="C2438" s="12" t="s">
        <v>1742</v>
      </c>
      <c r="D2438" s="12" t="s">
        <v>1743</v>
      </c>
      <c r="E2438" s="13">
        <v>140</v>
      </c>
      <c r="F2438" s="13">
        <v>140</v>
      </c>
      <c r="G2438" s="12" t="s">
        <v>18</v>
      </c>
      <c r="H2438" s="12" t="s">
        <v>2079</v>
      </c>
      <c r="I2438" s="12" t="s">
        <v>2080</v>
      </c>
      <c r="J2438" s="13">
        <f t="shared" si="190"/>
        <v>0</v>
      </c>
      <c r="K2438" s="14" t="str">
        <f t="shared" si="191"/>
        <v xml:space="preserve"> Equivalent</v>
      </c>
      <c r="L2438" s="4" t="s">
        <v>2239</v>
      </c>
      <c r="N2438" s="4" t="str">
        <f t="shared" si="192"/>
        <v>AF</v>
      </c>
      <c r="O2438" s="4" t="str">
        <f t="shared" si="193"/>
        <v>7</v>
      </c>
      <c r="P2438" s="4" t="str">
        <f t="shared" si="194"/>
        <v>E</v>
      </c>
    </row>
    <row r="2439" spans="1:16" s="8" customFormat="1" ht="18" customHeight="1" x14ac:dyDescent="0.35">
      <c r="A2439" s="11" t="s">
        <v>5864</v>
      </c>
      <c r="B2439" s="12" t="s">
        <v>1091</v>
      </c>
      <c r="C2439" s="12" t="s">
        <v>979</v>
      </c>
      <c r="D2439" s="12" t="s">
        <v>980</v>
      </c>
      <c r="E2439" s="13">
        <v>63</v>
      </c>
      <c r="F2439" s="13">
        <v>63</v>
      </c>
      <c r="G2439" s="12" t="s">
        <v>18</v>
      </c>
      <c r="H2439" s="12" t="s">
        <v>2079</v>
      </c>
      <c r="I2439" s="12" t="s">
        <v>2080</v>
      </c>
      <c r="J2439" s="13">
        <f t="shared" si="190"/>
        <v>0</v>
      </c>
      <c r="K2439" s="14" t="str">
        <f t="shared" si="191"/>
        <v xml:space="preserve"> Equivalent</v>
      </c>
      <c r="L2439" s="4" t="s">
        <v>2239</v>
      </c>
      <c r="N2439" s="4" t="str">
        <f t="shared" si="192"/>
        <v>AF</v>
      </c>
      <c r="O2439" s="4" t="str">
        <f t="shared" si="193"/>
        <v>3</v>
      </c>
      <c r="P2439" s="4" t="str">
        <f t="shared" si="194"/>
        <v>E</v>
      </c>
    </row>
    <row r="2440" spans="1:16" s="8" customFormat="1" ht="18" customHeight="1" x14ac:dyDescent="0.35">
      <c r="A2440" s="11" t="s">
        <v>5865</v>
      </c>
      <c r="B2440" s="12" t="s">
        <v>1092</v>
      </c>
      <c r="C2440" s="12" t="s">
        <v>3217</v>
      </c>
      <c r="D2440" s="12" t="s">
        <v>3218</v>
      </c>
      <c r="E2440" s="13">
        <v>20</v>
      </c>
      <c r="F2440" s="13">
        <v>20</v>
      </c>
      <c r="G2440" s="12" t="s">
        <v>18</v>
      </c>
      <c r="H2440" s="12" t="s">
        <v>2079</v>
      </c>
      <c r="I2440" s="12" t="s">
        <v>2080</v>
      </c>
      <c r="J2440" s="13">
        <f t="shared" si="190"/>
        <v>0</v>
      </c>
      <c r="K2440" s="14" t="str">
        <f t="shared" si="191"/>
        <v xml:space="preserve"> Equivalent</v>
      </c>
      <c r="L2440" s="4" t="s">
        <v>2239</v>
      </c>
      <c r="N2440" s="4" t="str">
        <f t="shared" si="192"/>
        <v>AF</v>
      </c>
      <c r="O2440" s="4" t="str">
        <f t="shared" si="193"/>
        <v>9</v>
      </c>
      <c r="P2440" s="4" t="str">
        <f t="shared" si="194"/>
        <v>E</v>
      </c>
    </row>
    <row r="2441" spans="1:16" s="8" customFormat="1" ht="18" customHeight="1" x14ac:dyDescent="0.35">
      <c r="A2441" s="11" t="s">
        <v>5866</v>
      </c>
      <c r="B2441" s="12" t="s">
        <v>5867</v>
      </c>
      <c r="C2441" s="12" t="s">
        <v>4988</v>
      </c>
      <c r="D2441" s="12" t="s">
        <v>4989</v>
      </c>
      <c r="E2441" s="13">
        <v>5</v>
      </c>
      <c r="F2441" s="13">
        <v>5</v>
      </c>
      <c r="G2441" s="12" t="s">
        <v>9</v>
      </c>
      <c r="H2441" s="12" t="s">
        <v>2079</v>
      </c>
      <c r="I2441" s="12" t="s">
        <v>2080</v>
      </c>
      <c r="J2441" s="13">
        <f t="shared" si="190"/>
        <v>0</v>
      </c>
      <c r="K2441" s="14" t="str">
        <f t="shared" si="191"/>
        <v xml:space="preserve"> Equivalent</v>
      </c>
      <c r="L2441" s="4" t="s">
        <v>2239</v>
      </c>
      <c r="N2441" s="4" t="str">
        <f t="shared" si="192"/>
        <v>AF</v>
      </c>
      <c r="O2441" s="4" t="str">
        <f t="shared" si="193"/>
        <v>1</v>
      </c>
      <c r="P2441" s="4" t="str">
        <f t="shared" si="194"/>
        <v>E</v>
      </c>
    </row>
    <row r="2442" spans="1:16" s="8" customFormat="1" ht="18" customHeight="1" x14ac:dyDescent="0.35">
      <c r="A2442" s="11" t="s">
        <v>5868</v>
      </c>
      <c r="B2442" s="12" t="s">
        <v>1093</v>
      </c>
      <c r="C2442" s="12" t="s">
        <v>1742</v>
      </c>
      <c r="D2442" s="12" t="s">
        <v>1743</v>
      </c>
      <c r="E2442" s="13">
        <v>140</v>
      </c>
      <c r="F2442" s="13">
        <v>140</v>
      </c>
      <c r="G2442" s="12" t="s">
        <v>18</v>
      </c>
      <c r="H2442" s="12" t="s">
        <v>2079</v>
      </c>
      <c r="I2442" s="12" t="s">
        <v>2080</v>
      </c>
      <c r="J2442" s="13">
        <f t="shared" si="190"/>
        <v>0</v>
      </c>
      <c r="K2442" s="14" t="str">
        <f t="shared" si="191"/>
        <v xml:space="preserve"> Equivalent</v>
      </c>
      <c r="L2442" s="4" t="s">
        <v>2239</v>
      </c>
      <c r="N2442" s="4" t="str">
        <f t="shared" si="192"/>
        <v>AF</v>
      </c>
      <c r="O2442" s="4" t="str">
        <f t="shared" si="193"/>
        <v>5</v>
      </c>
      <c r="P2442" s="4" t="str">
        <f t="shared" si="194"/>
        <v>E</v>
      </c>
    </row>
    <row r="2443" spans="1:16" s="8" customFormat="1" ht="18" customHeight="1" x14ac:dyDescent="0.35">
      <c r="A2443" s="11" t="s">
        <v>5869</v>
      </c>
      <c r="B2443" s="12" t="s">
        <v>1094</v>
      </c>
      <c r="C2443" s="12" t="s">
        <v>964</v>
      </c>
      <c r="D2443" s="12" t="s">
        <v>965</v>
      </c>
      <c r="E2443" s="13">
        <v>140</v>
      </c>
      <c r="F2443" s="13">
        <v>140</v>
      </c>
      <c r="G2443" s="12" t="s">
        <v>18</v>
      </c>
      <c r="H2443" s="12" t="s">
        <v>2079</v>
      </c>
      <c r="I2443" s="12" t="s">
        <v>2080</v>
      </c>
      <c r="J2443" s="13">
        <f t="shared" si="190"/>
        <v>0</v>
      </c>
      <c r="K2443" s="14" t="str">
        <f t="shared" si="191"/>
        <v xml:space="preserve"> Equivalent</v>
      </c>
      <c r="L2443" s="4" t="s">
        <v>2239</v>
      </c>
      <c r="N2443" s="4" t="str">
        <f t="shared" si="192"/>
        <v>AF</v>
      </c>
      <c r="O2443" s="4" t="str">
        <f t="shared" si="193"/>
        <v>9</v>
      </c>
      <c r="P2443" s="4" t="str">
        <f t="shared" si="194"/>
        <v>E</v>
      </c>
    </row>
    <row r="2444" spans="1:16" s="8" customFormat="1" ht="18" customHeight="1" x14ac:dyDescent="0.35">
      <c r="A2444" s="11" t="s">
        <v>5870</v>
      </c>
      <c r="B2444" s="12" t="s">
        <v>1099</v>
      </c>
      <c r="C2444" s="12" t="s">
        <v>5435</v>
      </c>
      <c r="D2444" s="12" t="s">
        <v>5436</v>
      </c>
      <c r="E2444" s="13">
        <v>20</v>
      </c>
      <c r="F2444" s="13">
        <v>20</v>
      </c>
      <c r="G2444" s="12" t="s">
        <v>18</v>
      </c>
      <c r="H2444" s="12" t="s">
        <v>2079</v>
      </c>
      <c r="I2444" s="12" t="s">
        <v>2080</v>
      </c>
      <c r="J2444" s="13">
        <f t="shared" si="190"/>
        <v>0</v>
      </c>
      <c r="K2444" s="14" t="str">
        <f t="shared" si="191"/>
        <v xml:space="preserve"> Equivalent</v>
      </c>
      <c r="L2444" s="4" t="s">
        <v>2239</v>
      </c>
      <c r="N2444" s="4" t="str">
        <f t="shared" si="192"/>
        <v>AF</v>
      </c>
      <c r="O2444" s="4" t="str">
        <f t="shared" si="193"/>
        <v>3</v>
      </c>
      <c r="P2444" s="4" t="str">
        <f t="shared" si="194"/>
        <v>E</v>
      </c>
    </row>
    <row r="2445" spans="1:16" s="8" customFormat="1" ht="18" customHeight="1" x14ac:dyDescent="0.35">
      <c r="A2445" s="11" t="s">
        <v>5871</v>
      </c>
      <c r="B2445" s="12" t="s">
        <v>5872</v>
      </c>
      <c r="C2445" s="12" t="s">
        <v>753</v>
      </c>
      <c r="D2445" s="12" t="s">
        <v>754</v>
      </c>
      <c r="E2445" s="13">
        <v>135</v>
      </c>
      <c r="F2445" s="13">
        <v>135</v>
      </c>
      <c r="G2445" s="12" t="s">
        <v>18</v>
      </c>
      <c r="H2445" s="12" t="s">
        <v>2079</v>
      </c>
      <c r="I2445" s="12" t="s">
        <v>2080</v>
      </c>
      <c r="J2445" s="13">
        <f t="shared" si="190"/>
        <v>0</v>
      </c>
      <c r="K2445" s="14" t="str">
        <f t="shared" si="191"/>
        <v xml:space="preserve"> Equivalent</v>
      </c>
      <c r="L2445" s="4" t="s">
        <v>2239</v>
      </c>
      <c r="N2445" s="4" t="str">
        <f t="shared" si="192"/>
        <v>AF</v>
      </c>
      <c r="O2445" s="4" t="str">
        <f t="shared" si="193"/>
        <v>9</v>
      </c>
      <c r="P2445" s="4" t="str">
        <f t="shared" si="194"/>
        <v>F</v>
      </c>
    </row>
    <row r="2446" spans="1:16" s="8" customFormat="1" ht="18" customHeight="1" x14ac:dyDescent="0.35">
      <c r="A2446" s="11" t="s">
        <v>5873</v>
      </c>
      <c r="B2446" s="12" t="s">
        <v>5874</v>
      </c>
      <c r="C2446" s="12" t="s">
        <v>2901</v>
      </c>
      <c r="D2446" s="12" t="s">
        <v>2902</v>
      </c>
      <c r="E2446" s="13">
        <v>160</v>
      </c>
      <c r="F2446" s="13">
        <v>160</v>
      </c>
      <c r="G2446" s="12" t="s">
        <v>18</v>
      </c>
      <c r="H2446" s="12" t="s">
        <v>2079</v>
      </c>
      <c r="I2446" s="12" t="s">
        <v>2080</v>
      </c>
      <c r="J2446" s="13">
        <f t="shared" si="190"/>
        <v>0</v>
      </c>
      <c r="K2446" s="14" t="str">
        <f t="shared" si="191"/>
        <v xml:space="preserve"> Equivalent</v>
      </c>
      <c r="L2446" s="4" t="s">
        <v>2239</v>
      </c>
      <c r="N2446" s="4" t="str">
        <f t="shared" si="192"/>
        <v>AF</v>
      </c>
      <c r="O2446" s="4" t="str">
        <f t="shared" si="193"/>
        <v>1</v>
      </c>
      <c r="P2446" s="4" t="str">
        <f t="shared" si="194"/>
        <v>F</v>
      </c>
    </row>
    <row r="2447" spans="1:16" s="8" customFormat="1" ht="18" customHeight="1" x14ac:dyDescent="0.35">
      <c r="A2447" s="11" t="s">
        <v>5875</v>
      </c>
      <c r="B2447" s="12" t="s">
        <v>5876</v>
      </c>
      <c r="C2447" s="12" t="s">
        <v>3217</v>
      </c>
      <c r="D2447" s="12" t="s">
        <v>3218</v>
      </c>
      <c r="E2447" s="13">
        <v>30</v>
      </c>
      <c r="F2447" s="13">
        <v>30</v>
      </c>
      <c r="G2447" s="12" t="s">
        <v>18</v>
      </c>
      <c r="H2447" s="12" t="s">
        <v>2079</v>
      </c>
      <c r="I2447" s="12" t="s">
        <v>2080</v>
      </c>
      <c r="J2447" s="13">
        <f t="shared" si="190"/>
        <v>0</v>
      </c>
      <c r="K2447" s="14" t="str">
        <f t="shared" si="191"/>
        <v xml:space="preserve"> Equivalent</v>
      </c>
      <c r="L2447" s="4" t="s">
        <v>2239</v>
      </c>
      <c r="N2447" s="4" t="str">
        <f t="shared" si="192"/>
        <v>AF</v>
      </c>
      <c r="O2447" s="4" t="str">
        <f t="shared" si="193"/>
        <v>3</v>
      </c>
      <c r="P2447" s="4" t="str">
        <f t="shared" si="194"/>
        <v>F</v>
      </c>
    </row>
    <row r="2448" spans="1:16" s="8" customFormat="1" ht="18" customHeight="1" x14ac:dyDescent="0.35">
      <c r="A2448" s="11" t="s">
        <v>5877</v>
      </c>
      <c r="B2448" s="12" t="s">
        <v>5878</v>
      </c>
      <c r="C2448" s="12" t="s">
        <v>3217</v>
      </c>
      <c r="D2448" s="12" t="s">
        <v>3218</v>
      </c>
      <c r="E2448" s="13">
        <v>54</v>
      </c>
      <c r="F2448" s="13">
        <v>54</v>
      </c>
      <c r="G2448" s="12" t="s">
        <v>18</v>
      </c>
      <c r="H2448" s="12" t="s">
        <v>2079</v>
      </c>
      <c r="I2448" s="12" t="s">
        <v>2080</v>
      </c>
      <c r="J2448" s="13">
        <f t="shared" si="190"/>
        <v>0</v>
      </c>
      <c r="K2448" s="14" t="str">
        <f t="shared" si="191"/>
        <v xml:space="preserve"> Equivalent</v>
      </c>
      <c r="L2448" s="4" t="s">
        <v>2239</v>
      </c>
      <c r="N2448" s="4" t="str">
        <f t="shared" si="192"/>
        <v>AF</v>
      </c>
      <c r="O2448" s="4" t="str">
        <f t="shared" si="193"/>
        <v>9</v>
      </c>
      <c r="P2448" s="4" t="str">
        <f t="shared" si="194"/>
        <v>F</v>
      </c>
    </row>
    <row r="2449" spans="1:16" s="8" customFormat="1" ht="18" customHeight="1" x14ac:dyDescent="0.35">
      <c r="A2449" s="11" t="s">
        <v>5879</v>
      </c>
      <c r="B2449" s="12" t="s">
        <v>1100</v>
      </c>
      <c r="C2449" s="12" t="s">
        <v>3513</v>
      </c>
      <c r="D2449" s="12" t="s">
        <v>3514</v>
      </c>
      <c r="E2449" s="13">
        <v>69</v>
      </c>
      <c r="F2449" s="13">
        <v>69</v>
      </c>
      <c r="G2449" s="12" t="s">
        <v>18</v>
      </c>
      <c r="H2449" s="12" t="s">
        <v>2079</v>
      </c>
      <c r="I2449" s="12" t="s">
        <v>2080</v>
      </c>
      <c r="J2449" s="13">
        <f t="shared" si="190"/>
        <v>0</v>
      </c>
      <c r="K2449" s="14" t="str">
        <f t="shared" si="191"/>
        <v xml:space="preserve"> Equivalent</v>
      </c>
      <c r="L2449" s="4" t="s">
        <v>2239</v>
      </c>
      <c r="N2449" s="4" t="str">
        <f t="shared" si="192"/>
        <v>AF</v>
      </c>
      <c r="O2449" s="4" t="str">
        <f t="shared" si="193"/>
        <v>3</v>
      </c>
      <c r="P2449" s="4" t="str">
        <f t="shared" si="194"/>
        <v>F</v>
      </c>
    </row>
    <row r="2450" spans="1:16" s="8" customFormat="1" ht="18" customHeight="1" x14ac:dyDescent="0.35">
      <c r="A2450" s="11" t="s">
        <v>5880</v>
      </c>
      <c r="B2450" s="12" t="s">
        <v>1101</v>
      </c>
      <c r="C2450" s="12" t="s">
        <v>2901</v>
      </c>
      <c r="D2450" s="12" t="s">
        <v>2902</v>
      </c>
      <c r="E2450" s="13">
        <v>160</v>
      </c>
      <c r="F2450" s="13">
        <v>160</v>
      </c>
      <c r="G2450" s="12" t="s">
        <v>18</v>
      </c>
      <c r="H2450" s="12" t="s">
        <v>2079</v>
      </c>
      <c r="I2450" s="12" t="s">
        <v>2080</v>
      </c>
      <c r="J2450" s="13">
        <f t="shared" si="190"/>
        <v>0</v>
      </c>
      <c r="K2450" s="14" t="str">
        <f t="shared" si="191"/>
        <v xml:space="preserve"> Equivalent</v>
      </c>
      <c r="L2450" s="4" t="s">
        <v>2239</v>
      </c>
      <c r="N2450" s="4" t="str">
        <f t="shared" si="192"/>
        <v>AF</v>
      </c>
      <c r="O2450" s="4" t="str">
        <f t="shared" si="193"/>
        <v>5</v>
      </c>
      <c r="P2450" s="4" t="str">
        <f t="shared" si="194"/>
        <v>F</v>
      </c>
    </row>
    <row r="2451" spans="1:16" s="8" customFormat="1" ht="18" customHeight="1" x14ac:dyDescent="0.35">
      <c r="A2451" s="11" t="s">
        <v>5881</v>
      </c>
      <c r="B2451" s="12" t="s">
        <v>5882</v>
      </c>
      <c r="C2451" s="12" t="s">
        <v>2901</v>
      </c>
      <c r="D2451" s="12" t="s">
        <v>2902</v>
      </c>
      <c r="E2451" s="13">
        <v>160</v>
      </c>
      <c r="F2451" s="13">
        <v>160</v>
      </c>
      <c r="G2451" s="12" t="s">
        <v>18</v>
      </c>
      <c r="H2451" s="12" t="s">
        <v>2079</v>
      </c>
      <c r="I2451" s="12" t="s">
        <v>2080</v>
      </c>
      <c r="J2451" s="13">
        <f t="shared" si="190"/>
        <v>0</v>
      </c>
      <c r="K2451" s="14" t="str">
        <f t="shared" si="191"/>
        <v xml:space="preserve"> Equivalent</v>
      </c>
      <c r="L2451" s="4" t="s">
        <v>2239</v>
      </c>
      <c r="N2451" s="4" t="str">
        <f t="shared" si="192"/>
        <v>AF</v>
      </c>
      <c r="O2451" s="4" t="str">
        <f t="shared" si="193"/>
        <v>7</v>
      </c>
      <c r="P2451" s="4" t="str">
        <f t="shared" si="194"/>
        <v>F</v>
      </c>
    </row>
    <row r="2452" spans="1:16" s="8" customFormat="1" ht="18" customHeight="1" x14ac:dyDescent="0.35">
      <c r="A2452" s="11" t="s">
        <v>5883</v>
      </c>
      <c r="B2452" s="12" t="s">
        <v>1102</v>
      </c>
      <c r="C2452" s="12" t="s">
        <v>4779</v>
      </c>
      <c r="D2452" s="12" t="s">
        <v>4780</v>
      </c>
      <c r="E2452" s="13">
        <v>40</v>
      </c>
      <c r="F2452" s="13">
        <v>40</v>
      </c>
      <c r="G2452" s="12" t="s">
        <v>18</v>
      </c>
      <c r="H2452" s="12" t="s">
        <v>2079</v>
      </c>
      <c r="I2452" s="12" t="s">
        <v>2080</v>
      </c>
      <c r="J2452" s="13">
        <f t="shared" si="190"/>
        <v>0</v>
      </c>
      <c r="K2452" s="14" t="str">
        <f t="shared" si="191"/>
        <v xml:space="preserve"> Equivalent</v>
      </c>
      <c r="L2452" s="4" t="s">
        <v>2239</v>
      </c>
      <c r="N2452" s="4" t="str">
        <f t="shared" si="192"/>
        <v>AF</v>
      </c>
      <c r="O2452" s="4" t="str">
        <f t="shared" si="193"/>
        <v>9</v>
      </c>
      <c r="P2452" s="4" t="str">
        <f t="shared" si="194"/>
        <v>F</v>
      </c>
    </row>
    <row r="2453" spans="1:16" s="8" customFormat="1" ht="18" customHeight="1" x14ac:dyDescent="0.35">
      <c r="A2453" s="11" t="s">
        <v>5884</v>
      </c>
      <c r="B2453" s="12" t="s">
        <v>1103</v>
      </c>
      <c r="C2453" s="12" t="s">
        <v>1742</v>
      </c>
      <c r="D2453" s="12" t="s">
        <v>1743</v>
      </c>
      <c r="E2453" s="13">
        <v>140</v>
      </c>
      <c r="F2453" s="13">
        <v>140</v>
      </c>
      <c r="G2453" s="12" t="s">
        <v>18</v>
      </c>
      <c r="H2453" s="12" t="s">
        <v>2079</v>
      </c>
      <c r="I2453" s="12" t="s">
        <v>2080</v>
      </c>
      <c r="J2453" s="13">
        <f t="shared" si="190"/>
        <v>0</v>
      </c>
      <c r="K2453" s="14" t="str">
        <f t="shared" si="191"/>
        <v xml:space="preserve"> Equivalent</v>
      </c>
      <c r="L2453" s="4" t="s">
        <v>2239</v>
      </c>
      <c r="N2453" s="4" t="str">
        <f t="shared" si="192"/>
        <v>AF</v>
      </c>
      <c r="O2453" s="4" t="str">
        <f t="shared" si="193"/>
        <v>1</v>
      </c>
      <c r="P2453" s="4" t="str">
        <f t="shared" si="194"/>
        <v>F</v>
      </c>
    </row>
    <row r="2454" spans="1:16" s="8" customFormat="1" ht="18" customHeight="1" x14ac:dyDescent="0.35">
      <c r="A2454" s="11" t="s">
        <v>5885</v>
      </c>
      <c r="B2454" s="12" t="s">
        <v>1104</v>
      </c>
      <c r="C2454" s="12" t="s">
        <v>5471</v>
      </c>
      <c r="D2454" s="12" t="s">
        <v>5472</v>
      </c>
      <c r="E2454" s="13">
        <v>64</v>
      </c>
      <c r="F2454" s="13">
        <v>64</v>
      </c>
      <c r="G2454" s="12" t="s">
        <v>18</v>
      </c>
      <c r="H2454" s="12" t="s">
        <v>2079</v>
      </c>
      <c r="I2454" s="12" t="s">
        <v>2080</v>
      </c>
      <c r="J2454" s="13">
        <f t="shared" si="190"/>
        <v>0</v>
      </c>
      <c r="K2454" s="14" t="str">
        <f t="shared" si="191"/>
        <v xml:space="preserve"> Equivalent</v>
      </c>
      <c r="L2454" s="4" t="s">
        <v>2239</v>
      </c>
      <c r="N2454" s="4" t="str">
        <f t="shared" si="192"/>
        <v>AF</v>
      </c>
      <c r="O2454" s="4" t="str">
        <f t="shared" si="193"/>
        <v>3</v>
      </c>
      <c r="P2454" s="4" t="str">
        <f t="shared" si="194"/>
        <v>F</v>
      </c>
    </row>
    <row r="2455" spans="1:16" s="8" customFormat="1" ht="18" customHeight="1" x14ac:dyDescent="0.35">
      <c r="A2455" s="11" t="s">
        <v>5886</v>
      </c>
      <c r="B2455" s="12" t="s">
        <v>1105</v>
      </c>
      <c r="C2455" s="12" t="s">
        <v>3217</v>
      </c>
      <c r="D2455" s="12" t="s">
        <v>3218</v>
      </c>
      <c r="E2455" s="13">
        <v>22</v>
      </c>
      <c r="F2455" s="13">
        <v>22</v>
      </c>
      <c r="G2455" s="12" t="s">
        <v>18</v>
      </c>
      <c r="H2455" s="12" t="s">
        <v>2079</v>
      </c>
      <c r="I2455" s="12" t="s">
        <v>2080</v>
      </c>
      <c r="J2455" s="13">
        <f t="shared" si="190"/>
        <v>0</v>
      </c>
      <c r="K2455" s="14" t="str">
        <f t="shared" si="191"/>
        <v xml:space="preserve"> Equivalent</v>
      </c>
      <c r="L2455" s="4" t="s">
        <v>2239</v>
      </c>
      <c r="N2455" s="4" t="str">
        <f t="shared" si="192"/>
        <v>AF</v>
      </c>
      <c r="O2455" s="4" t="str">
        <f t="shared" si="193"/>
        <v>9</v>
      </c>
      <c r="P2455" s="4" t="str">
        <f t="shared" si="194"/>
        <v>F</v>
      </c>
    </row>
    <row r="2456" spans="1:16" s="8" customFormat="1" ht="18" customHeight="1" x14ac:dyDescent="0.35">
      <c r="A2456" s="11" t="s">
        <v>5887</v>
      </c>
      <c r="B2456" s="12" t="s">
        <v>1106</v>
      </c>
      <c r="C2456" s="12" t="s">
        <v>335</v>
      </c>
      <c r="D2456" s="12" t="s">
        <v>336</v>
      </c>
      <c r="E2456" s="13">
        <v>144</v>
      </c>
      <c r="F2456" s="13">
        <v>144</v>
      </c>
      <c r="G2456" s="12" t="s">
        <v>157</v>
      </c>
      <c r="H2456" s="12" t="s">
        <v>2079</v>
      </c>
      <c r="I2456" s="12" t="s">
        <v>2080</v>
      </c>
      <c r="J2456" s="13">
        <f t="shared" si="190"/>
        <v>0</v>
      </c>
      <c r="K2456" s="14" t="str">
        <f t="shared" si="191"/>
        <v xml:space="preserve"> Equivalent</v>
      </c>
      <c r="L2456" s="4" t="s">
        <v>2239</v>
      </c>
      <c r="N2456" s="4" t="str">
        <f t="shared" si="192"/>
        <v>AF</v>
      </c>
      <c r="O2456" s="4" t="str">
        <f t="shared" si="193"/>
        <v>1</v>
      </c>
      <c r="P2456" s="4" t="str">
        <f t="shared" si="194"/>
        <v>F</v>
      </c>
    </row>
    <row r="2457" spans="1:16" s="8" customFormat="1" ht="18" customHeight="1" x14ac:dyDescent="0.35">
      <c r="A2457" s="11" t="s">
        <v>5888</v>
      </c>
      <c r="B2457" s="12" t="s">
        <v>1107</v>
      </c>
      <c r="C2457" s="12" t="s">
        <v>5435</v>
      </c>
      <c r="D2457" s="12" t="s">
        <v>5436</v>
      </c>
      <c r="E2457" s="13">
        <v>36</v>
      </c>
      <c r="F2457" s="13">
        <v>36</v>
      </c>
      <c r="G2457" s="12" t="s">
        <v>18</v>
      </c>
      <c r="H2457" s="12" t="s">
        <v>2079</v>
      </c>
      <c r="I2457" s="12" t="s">
        <v>2080</v>
      </c>
      <c r="J2457" s="13">
        <f t="shared" si="190"/>
        <v>0</v>
      </c>
      <c r="K2457" s="14" t="str">
        <f t="shared" si="191"/>
        <v xml:space="preserve"> Equivalent</v>
      </c>
      <c r="L2457" s="4" t="s">
        <v>2239</v>
      </c>
      <c r="N2457" s="4" t="str">
        <f t="shared" si="192"/>
        <v>AF</v>
      </c>
      <c r="O2457" s="4" t="str">
        <f t="shared" si="193"/>
        <v>5</v>
      </c>
      <c r="P2457" s="4" t="str">
        <f t="shared" si="194"/>
        <v>F</v>
      </c>
    </row>
    <row r="2458" spans="1:16" s="8" customFormat="1" ht="18" customHeight="1" x14ac:dyDescent="0.35">
      <c r="A2458" s="11" t="s">
        <v>5889</v>
      </c>
      <c r="B2458" s="12" t="s">
        <v>1108</v>
      </c>
      <c r="C2458" s="12" t="s">
        <v>2901</v>
      </c>
      <c r="D2458" s="12" t="s">
        <v>2902</v>
      </c>
      <c r="E2458" s="27">
        <v>160</v>
      </c>
      <c r="F2458" s="13">
        <v>160</v>
      </c>
      <c r="G2458" s="12" t="s">
        <v>18</v>
      </c>
      <c r="H2458" s="12" t="s">
        <v>2079</v>
      </c>
      <c r="I2458" s="12" t="s">
        <v>2080</v>
      </c>
      <c r="J2458" s="13">
        <f t="shared" ref="J2458:J2521" si="195">F2458-E2458</f>
        <v>0</v>
      </c>
      <c r="K2458" s="14" t="str">
        <f t="shared" ref="K2458:K2521" si="196">IF(J2458=0," Equivalent",IF(J2458&gt;0,"Excess","Shortage"))</f>
        <v xml:space="preserve"> Equivalent</v>
      </c>
      <c r="L2458" s="4" t="s">
        <v>2239</v>
      </c>
      <c r="N2458" s="4" t="str">
        <f t="shared" si="192"/>
        <v>AF</v>
      </c>
      <c r="O2458" s="4" t="str">
        <f t="shared" si="193"/>
        <v>7</v>
      </c>
      <c r="P2458" s="4" t="str">
        <f t="shared" si="194"/>
        <v>F</v>
      </c>
    </row>
    <row r="2459" spans="1:16" s="8" customFormat="1" ht="18" customHeight="1" x14ac:dyDescent="0.35">
      <c r="A2459" s="11" t="s">
        <v>5890</v>
      </c>
      <c r="B2459" s="12" t="s">
        <v>1109</v>
      </c>
      <c r="C2459" s="12" t="s">
        <v>1742</v>
      </c>
      <c r="D2459" s="12" t="s">
        <v>1743</v>
      </c>
      <c r="E2459" s="13">
        <v>140</v>
      </c>
      <c r="F2459" s="13">
        <v>140</v>
      </c>
      <c r="G2459" s="12" t="s">
        <v>18</v>
      </c>
      <c r="H2459" s="12" t="s">
        <v>2079</v>
      </c>
      <c r="I2459" s="12" t="s">
        <v>2080</v>
      </c>
      <c r="J2459" s="13">
        <f t="shared" si="195"/>
        <v>0</v>
      </c>
      <c r="K2459" s="14" t="str">
        <f t="shared" si="196"/>
        <v xml:space="preserve"> Equivalent</v>
      </c>
      <c r="L2459" s="4" t="s">
        <v>2239</v>
      </c>
      <c r="N2459" s="4" t="str">
        <f t="shared" si="192"/>
        <v>AF</v>
      </c>
      <c r="O2459" s="4" t="str">
        <f t="shared" si="193"/>
        <v>1</v>
      </c>
      <c r="P2459" s="4" t="str">
        <f t="shared" si="194"/>
        <v>F</v>
      </c>
    </row>
    <row r="2460" spans="1:16" s="8" customFormat="1" ht="18" customHeight="1" x14ac:dyDescent="0.35">
      <c r="A2460" s="11" t="s">
        <v>5891</v>
      </c>
      <c r="B2460" s="12" t="s">
        <v>5892</v>
      </c>
      <c r="C2460" s="12" t="s">
        <v>857</v>
      </c>
      <c r="D2460" s="12" t="s">
        <v>858</v>
      </c>
      <c r="E2460" s="13">
        <v>90</v>
      </c>
      <c r="F2460" s="13">
        <v>90</v>
      </c>
      <c r="G2460" s="12" t="s">
        <v>18</v>
      </c>
      <c r="H2460" s="12" t="s">
        <v>2079</v>
      </c>
      <c r="I2460" s="12" t="s">
        <v>2080</v>
      </c>
      <c r="J2460" s="13">
        <f t="shared" si="195"/>
        <v>0</v>
      </c>
      <c r="K2460" s="14" t="str">
        <f t="shared" si="196"/>
        <v xml:space="preserve"> Equivalent</v>
      </c>
      <c r="L2460" s="4" t="s">
        <v>2239</v>
      </c>
      <c r="N2460" s="4" t="str">
        <f t="shared" si="192"/>
        <v>AF</v>
      </c>
      <c r="O2460" s="4" t="str">
        <f t="shared" si="193"/>
        <v>7</v>
      </c>
      <c r="P2460" s="4" t="str">
        <f t="shared" si="194"/>
        <v>F</v>
      </c>
    </row>
    <row r="2461" spans="1:16" s="8" customFormat="1" ht="18" customHeight="1" x14ac:dyDescent="0.35">
      <c r="A2461" s="11" t="s">
        <v>5893</v>
      </c>
      <c r="B2461" s="12" t="s">
        <v>1110</v>
      </c>
      <c r="C2461" s="12" t="s">
        <v>857</v>
      </c>
      <c r="D2461" s="12" t="s">
        <v>858</v>
      </c>
      <c r="E2461" s="13">
        <v>90</v>
      </c>
      <c r="F2461" s="13">
        <v>90</v>
      </c>
      <c r="G2461" s="12" t="s">
        <v>18</v>
      </c>
      <c r="H2461" s="12" t="s">
        <v>2079</v>
      </c>
      <c r="I2461" s="12" t="s">
        <v>2080</v>
      </c>
      <c r="J2461" s="13">
        <f t="shared" si="195"/>
        <v>0</v>
      </c>
      <c r="K2461" s="14" t="str">
        <f t="shared" si="196"/>
        <v xml:space="preserve"> Equivalent</v>
      </c>
      <c r="L2461" s="4" t="s">
        <v>2239</v>
      </c>
      <c r="N2461" s="4" t="str">
        <f t="shared" si="192"/>
        <v>AF</v>
      </c>
      <c r="O2461" s="4" t="str">
        <f t="shared" si="193"/>
        <v>9</v>
      </c>
      <c r="P2461" s="4" t="str">
        <f t="shared" si="194"/>
        <v>F</v>
      </c>
    </row>
    <row r="2462" spans="1:16" s="8" customFormat="1" ht="18" customHeight="1" x14ac:dyDescent="0.35">
      <c r="A2462" s="11" t="s">
        <v>5894</v>
      </c>
      <c r="B2462" s="12" t="s">
        <v>1111</v>
      </c>
      <c r="C2462" s="12" t="s">
        <v>753</v>
      </c>
      <c r="D2462" s="12" t="s">
        <v>754</v>
      </c>
      <c r="E2462" s="13">
        <v>135</v>
      </c>
      <c r="F2462" s="13">
        <v>135</v>
      </c>
      <c r="G2462" s="12" t="s">
        <v>18</v>
      </c>
      <c r="H2462" s="12" t="s">
        <v>2079</v>
      </c>
      <c r="I2462" s="12" t="s">
        <v>2080</v>
      </c>
      <c r="J2462" s="13">
        <f t="shared" si="195"/>
        <v>0</v>
      </c>
      <c r="K2462" s="14" t="str">
        <f t="shared" si="196"/>
        <v xml:space="preserve"> Equivalent</v>
      </c>
      <c r="L2462" s="4" t="s">
        <v>2239</v>
      </c>
      <c r="N2462" s="4" t="str">
        <f t="shared" si="192"/>
        <v>AF</v>
      </c>
      <c r="O2462" s="4" t="str">
        <f t="shared" si="193"/>
        <v>3</v>
      </c>
      <c r="P2462" s="4" t="str">
        <f t="shared" si="194"/>
        <v>F</v>
      </c>
    </row>
    <row r="2463" spans="1:16" s="8" customFormat="1" ht="18" customHeight="1" x14ac:dyDescent="0.35">
      <c r="A2463" s="11" t="s">
        <v>5895</v>
      </c>
      <c r="B2463" s="12" t="s">
        <v>1112</v>
      </c>
      <c r="C2463" s="12" t="s">
        <v>1742</v>
      </c>
      <c r="D2463" s="12" t="s">
        <v>1743</v>
      </c>
      <c r="E2463" s="13">
        <v>140</v>
      </c>
      <c r="F2463" s="13">
        <v>140</v>
      </c>
      <c r="G2463" s="12" t="s">
        <v>18</v>
      </c>
      <c r="H2463" s="12" t="s">
        <v>2079</v>
      </c>
      <c r="I2463" s="12" t="s">
        <v>2080</v>
      </c>
      <c r="J2463" s="13">
        <f t="shared" si="195"/>
        <v>0</v>
      </c>
      <c r="K2463" s="14" t="str">
        <f t="shared" si="196"/>
        <v xml:space="preserve"> Equivalent</v>
      </c>
      <c r="L2463" s="4" t="s">
        <v>2239</v>
      </c>
      <c r="N2463" s="4" t="str">
        <f t="shared" si="192"/>
        <v>AF</v>
      </c>
      <c r="O2463" s="4" t="str">
        <f t="shared" si="193"/>
        <v>7</v>
      </c>
      <c r="P2463" s="4" t="str">
        <f t="shared" si="194"/>
        <v>F</v>
      </c>
    </row>
    <row r="2464" spans="1:16" s="8" customFormat="1" ht="18" customHeight="1" x14ac:dyDescent="0.35">
      <c r="A2464" s="11" t="s">
        <v>5896</v>
      </c>
      <c r="B2464" s="12" t="s">
        <v>1113</v>
      </c>
      <c r="C2464" s="12" t="s">
        <v>1742</v>
      </c>
      <c r="D2464" s="12" t="s">
        <v>1743</v>
      </c>
      <c r="E2464" s="13">
        <v>140</v>
      </c>
      <c r="F2464" s="13">
        <v>140</v>
      </c>
      <c r="G2464" s="12" t="s">
        <v>18</v>
      </c>
      <c r="H2464" s="12" t="s">
        <v>2079</v>
      </c>
      <c r="I2464" s="12" t="s">
        <v>2080</v>
      </c>
      <c r="J2464" s="13">
        <f t="shared" si="195"/>
        <v>0</v>
      </c>
      <c r="K2464" s="14" t="str">
        <f t="shared" si="196"/>
        <v xml:space="preserve"> Equivalent</v>
      </c>
      <c r="L2464" s="4" t="s">
        <v>2239</v>
      </c>
      <c r="N2464" s="4" t="str">
        <f t="shared" si="192"/>
        <v>AF</v>
      </c>
      <c r="O2464" s="4" t="str">
        <f t="shared" si="193"/>
        <v>1</v>
      </c>
      <c r="P2464" s="4" t="str">
        <f t="shared" si="194"/>
        <v>F</v>
      </c>
    </row>
    <row r="2465" spans="1:16" s="8" customFormat="1" ht="18" customHeight="1" x14ac:dyDescent="0.35">
      <c r="A2465" s="11" t="s">
        <v>5897</v>
      </c>
      <c r="B2465" s="12" t="s">
        <v>1114</v>
      </c>
      <c r="C2465" s="12" t="s">
        <v>5435</v>
      </c>
      <c r="D2465" s="12" t="s">
        <v>5436</v>
      </c>
      <c r="E2465" s="13">
        <v>36</v>
      </c>
      <c r="F2465" s="13">
        <v>36</v>
      </c>
      <c r="G2465" s="12" t="s">
        <v>18</v>
      </c>
      <c r="H2465" s="12" t="s">
        <v>2079</v>
      </c>
      <c r="I2465" s="12" t="s">
        <v>2080</v>
      </c>
      <c r="J2465" s="13">
        <f t="shared" si="195"/>
        <v>0</v>
      </c>
      <c r="K2465" s="14" t="str">
        <f t="shared" si="196"/>
        <v xml:space="preserve"> Equivalent</v>
      </c>
      <c r="L2465" s="4" t="s">
        <v>2239</v>
      </c>
      <c r="N2465" s="4" t="str">
        <f t="shared" si="192"/>
        <v>AF</v>
      </c>
      <c r="O2465" s="4" t="str">
        <f t="shared" si="193"/>
        <v>5</v>
      </c>
      <c r="P2465" s="4" t="str">
        <f t="shared" si="194"/>
        <v>F</v>
      </c>
    </row>
    <row r="2466" spans="1:16" s="8" customFormat="1" ht="18" customHeight="1" x14ac:dyDescent="0.35">
      <c r="A2466" s="11" t="s">
        <v>5898</v>
      </c>
      <c r="B2466" s="12" t="s">
        <v>1115</v>
      </c>
      <c r="C2466" s="12" t="s">
        <v>3506</v>
      </c>
      <c r="D2466" s="12" t="s">
        <v>3507</v>
      </c>
      <c r="E2466" s="13">
        <v>54</v>
      </c>
      <c r="F2466" s="13">
        <v>54</v>
      </c>
      <c r="G2466" s="12" t="s">
        <v>18</v>
      </c>
      <c r="H2466" s="12" t="s">
        <v>2079</v>
      </c>
      <c r="I2466" s="12" t="s">
        <v>2080</v>
      </c>
      <c r="J2466" s="13">
        <f t="shared" si="195"/>
        <v>0</v>
      </c>
      <c r="K2466" s="14" t="str">
        <f t="shared" si="196"/>
        <v xml:space="preserve"> Equivalent</v>
      </c>
      <c r="L2466" s="4" t="s">
        <v>2239</v>
      </c>
      <c r="N2466" s="4" t="str">
        <f t="shared" si="192"/>
        <v>AF</v>
      </c>
      <c r="O2466" s="4" t="str">
        <f t="shared" si="193"/>
        <v>9</v>
      </c>
      <c r="P2466" s="4" t="str">
        <f t="shared" si="194"/>
        <v>F</v>
      </c>
    </row>
    <row r="2467" spans="1:16" s="8" customFormat="1" ht="18" customHeight="1" x14ac:dyDescent="0.35">
      <c r="A2467" s="11" t="s">
        <v>5899</v>
      </c>
      <c r="B2467" s="12" t="s">
        <v>1116</v>
      </c>
      <c r="C2467" s="12" t="s">
        <v>3506</v>
      </c>
      <c r="D2467" s="12" t="s">
        <v>3507</v>
      </c>
      <c r="E2467" s="13">
        <v>54</v>
      </c>
      <c r="F2467" s="13">
        <v>54</v>
      </c>
      <c r="G2467" s="12" t="s">
        <v>18</v>
      </c>
      <c r="H2467" s="12" t="s">
        <v>2079</v>
      </c>
      <c r="I2467" s="12" t="s">
        <v>2080</v>
      </c>
      <c r="J2467" s="13">
        <f t="shared" si="195"/>
        <v>0</v>
      </c>
      <c r="K2467" s="14" t="str">
        <f t="shared" si="196"/>
        <v xml:space="preserve"> Equivalent</v>
      </c>
      <c r="L2467" s="4" t="s">
        <v>2239</v>
      </c>
      <c r="N2467" s="4" t="str">
        <f t="shared" si="192"/>
        <v>AF</v>
      </c>
      <c r="O2467" s="4" t="str">
        <f t="shared" si="193"/>
        <v>3</v>
      </c>
      <c r="P2467" s="4" t="str">
        <f t="shared" si="194"/>
        <v>F</v>
      </c>
    </row>
    <row r="2468" spans="1:16" s="8" customFormat="1" ht="18" customHeight="1" x14ac:dyDescent="0.35">
      <c r="A2468" s="11" t="s">
        <v>5900</v>
      </c>
      <c r="B2468" s="12" t="s">
        <v>2085</v>
      </c>
      <c r="C2468" s="12" t="s">
        <v>2201</v>
      </c>
      <c r="D2468" s="12" t="s">
        <v>2202</v>
      </c>
      <c r="E2468" s="13">
        <v>1</v>
      </c>
      <c r="F2468" s="13">
        <v>1</v>
      </c>
      <c r="G2468" s="12" t="s">
        <v>5901</v>
      </c>
      <c r="H2468" s="12" t="s">
        <v>2079</v>
      </c>
      <c r="I2468" s="12" t="s">
        <v>2080</v>
      </c>
      <c r="J2468" s="13">
        <f t="shared" si="195"/>
        <v>0</v>
      </c>
      <c r="K2468" s="14" t="str">
        <f t="shared" si="196"/>
        <v xml:space="preserve"> Equivalent</v>
      </c>
      <c r="L2468" s="4" t="s">
        <v>2239</v>
      </c>
      <c r="N2468" s="4" t="str">
        <f t="shared" si="192"/>
        <v>B-</v>
      </c>
      <c r="O2468" s="4" t="str">
        <f t="shared" si="193"/>
        <v/>
      </c>
      <c r="P2468" s="4" t="str">
        <f t="shared" si="194"/>
        <v/>
      </c>
    </row>
    <row r="2469" spans="1:16" s="8" customFormat="1" ht="18" customHeight="1" x14ac:dyDescent="0.35">
      <c r="A2469" s="11" t="s">
        <v>5902</v>
      </c>
      <c r="B2469" s="12" t="s">
        <v>2085</v>
      </c>
      <c r="C2469" s="12" t="s">
        <v>2221</v>
      </c>
      <c r="D2469" s="12" t="s">
        <v>2222</v>
      </c>
      <c r="E2469" s="13">
        <v>1</v>
      </c>
      <c r="F2469" s="13">
        <v>1</v>
      </c>
      <c r="G2469" s="12" t="s">
        <v>5901</v>
      </c>
      <c r="H2469" s="12" t="s">
        <v>2079</v>
      </c>
      <c r="I2469" s="12" t="s">
        <v>2080</v>
      </c>
      <c r="J2469" s="13">
        <f t="shared" si="195"/>
        <v>0</v>
      </c>
      <c r="K2469" s="14" t="str">
        <f t="shared" si="196"/>
        <v xml:space="preserve"> Equivalent</v>
      </c>
      <c r="L2469" s="4" t="s">
        <v>2239</v>
      </c>
      <c r="N2469" s="4" t="str">
        <f t="shared" si="192"/>
        <v>B-</v>
      </c>
      <c r="O2469" s="4" t="str">
        <f t="shared" si="193"/>
        <v/>
      </c>
      <c r="P2469" s="4" t="str">
        <f t="shared" si="194"/>
        <v/>
      </c>
    </row>
    <row r="2470" spans="1:16" s="8" customFormat="1" ht="18" customHeight="1" x14ac:dyDescent="0.35">
      <c r="A2470" s="11" t="s">
        <v>5903</v>
      </c>
      <c r="B2470" s="12" t="s">
        <v>2098</v>
      </c>
      <c r="C2470" s="12" t="s">
        <v>5904</v>
      </c>
      <c r="D2470" s="12" t="s">
        <v>5905</v>
      </c>
      <c r="E2470" s="13">
        <v>1</v>
      </c>
      <c r="F2470" s="13">
        <v>1</v>
      </c>
      <c r="G2470" s="12" t="s">
        <v>5901</v>
      </c>
      <c r="H2470" s="12" t="s">
        <v>2079</v>
      </c>
      <c r="I2470" s="12" t="s">
        <v>2080</v>
      </c>
      <c r="J2470" s="13">
        <f t="shared" si="195"/>
        <v>0</v>
      </c>
      <c r="K2470" s="14" t="str">
        <f t="shared" si="196"/>
        <v xml:space="preserve"> Equivalent</v>
      </c>
      <c r="L2470" s="4" t="s">
        <v>2239</v>
      </c>
      <c r="N2470" s="4" t="str">
        <f t="shared" si="192"/>
        <v>B-</v>
      </c>
      <c r="O2470" s="4" t="str">
        <f t="shared" si="193"/>
        <v/>
      </c>
      <c r="P2470" s="4" t="str">
        <f t="shared" si="194"/>
        <v/>
      </c>
    </row>
    <row r="2471" spans="1:16" s="8" customFormat="1" ht="18" customHeight="1" x14ac:dyDescent="0.35">
      <c r="A2471" s="11" t="s">
        <v>5906</v>
      </c>
      <c r="B2471" s="12" t="s">
        <v>2098</v>
      </c>
      <c r="C2471" s="12" t="s">
        <v>2088</v>
      </c>
      <c r="D2471" s="12" t="s">
        <v>2089</v>
      </c>
      <c r="E2471" s="13">
        <v>1</v>
      </c>
      <c r="F2471" s="13">
        <v>1</v>
      </c>
      <c r="G2471" s="12" t="s">
        <v>5901</v>
      </c>
      <c r="H2471" s="12" t="s">
        <v>2079</v>
      </c>
      <c r="I2471" s="12" t="s">
        <v>2080</v>
      </c>
      <c r="J2471" s="13">
        <f t="shared" si="195"/>
        <v>0</v>
      </c>
      <c r="K2471" s="14" t="str">
        <f t="shared" si="196"/>
        <v xml:space="preserve"> Equivalent</v>
      </c>
      <c r="L2471" s="4" t="s">
        <v>2239</v>
      </c>
      <c r="N2471" s="4" t="str">
        <f t="shared" si="192"/>
        <v>B-</v>
      </c>
      <c r="O2471" s="4" t="str">
        <f t="shared" si="193"/>
        <v/>
      </c>
      <c r="P2471" s="4" t="str">
        <f t="shared" si="194"/>
        <v/>
      </c>
    </row>
    <row r="2472" spans="1:16" s="8" customFormat="1" ht="18" customHeight="1" x14ac:dyDescent="0.35">
      <c r="A2472" s="11" t="s">
        <v>5907</v>
      </c>
      <c r="B2472" s="12" t="s">
        <v>2099</v>
      </c>
      <c r="C2472" s="12" t="s">
        <v>2137</v>
      </c>
      <c r="D2472" s="12" t="s">
        <v>2138</v>
      </c>
      <c r="E2472" s="13">
        <v>1</v>
      </c>
      <c r="F2472" s="13">
        <v>1</v>
      </c>
      <c r="G2472" s="12" t="s">
        <v>5901</v>
      </c>
      <c r="H2472" s="12" t="s">
        <v>2079</v>
      </c>
      <c r="I2472" s="12" t="s">
        <v>2080</v>
      </c>
      <c r="J2472" s="13">
        <f t="shared" si="195"/>
        <v>0</v>
      </c>
      <c r="K2472" s="14" t="str">
        <f t="shared" si="196"/>
        <v xml:space="preserve"> Equivalent</v>
      </c>
      <c r="L2472" s="4" t="s">
        <v>2239</v>
      </c>
      <c r="N2472" s="4" t="str">
        <f t="shared" si="192"/>
        <v>B-</v>
      </c>
      <c r="O2472" s="4" t="str">
        <f t="shared" si="193"/>
        <v/>
      </c>
      <c r="P2472" s="4" t="str">
        <f t="shared" si="194"/>
        <v/>
      </c>
    </row>
    <row r="2473" spans="1:16" s="8" customFormat="1" ht="18" customHeight="1" x14ac:dyDescent="0.35">
      <c r="A2473" s="11" t="s">
        <v>5908</v>
      </c>
      <c r="B2473" s="12" t="s">
        <v>2012</v>
      </c>
      <c r="C2473" s="12" t="s">
        <v>5909</v>
      </c>
      <c r="D2473" s="12" t="s">
        <v>5910</v>
      </c>
      <c r="E2473" s="13">
        <v>1</v>
      </c>
      <c r="F2473" s="13">
        <v>1</v>
      </c>
      <c r="G2473" s="12" t="s">
        <v>5901</v>
      </c>
      <c r="H2473" s="12" t="s">
        <v>2079</v>
      </c>
      <c r="I2473" s="12" t="s">
        <v>2080</v>
      </c>
      <c r="J2473" s="13">
        <f t="shared" si="195"/>
        <v>0</v>
      </c>
      <c r="K2473" s="14" t="str">
        <f t="shared" si="196"/>
        <v xml:space="preserve"> Equivalent</v>
      </c>
      <c r="L2473" s="4" t="s">
        <v>2239</v>
      </c>
      <c r="N2473" s="4" t="str">
        <f t="shared" si="192"/>
        <v>B-</v>
      </c>
      <c r="O2473" s="4" t="str">
        <f t="shared" si="193"/>
        <v/>
      </c>
      <c r="P2473" s="4" t="str">
        <f t="shared" si="194"/>
        <v/>
      </c>
    </row>
    <row r="2474" spans="1:16" s="8" customFormat="1" ht="18" customHeight="1" x14ac:dyDescent="0.35">
      <c r="A2474" s="11" t="s">
        <v>5911</v>
      </c>
      <c r="B2474" s="12" t="s">
        <v>2012</v>
      </c>
      <c r="C2474" s="12" t="s">
        <v>2209</v>
      </c>
      <c r="D2474" s="12" t="s">
        <v>2210</v>
      </c>
      <c r="E2474" s="13">
        <v>1</v>
      </c>
      <c r="F2474" s="13">
        <v>1</v>
      </c>
      <c r="G2474" s="12" t="s">
        <v>5901</v>
      </c>
      <c r="H2474" s="12" t="s">
        <v>2079</v>
      </c>
      <c r="I2474" s="12" t="s">
        <v>2080</v>
      </c>
      <c r="J2474" s="13">
        <f t="shared" si="195"/>
        <v>0</v>
      </c>
      <c r="K2474" s="14" t="str">
        <f t="shared" si="196"/>
        <v xml:space="preserve"> Equivalent</v>
      </c>
      <c r="L2474" s="4" t="s">
        <v>2239</v>
      </c>
      <c r="N2474" s="4" t="str">
        <f t="shared" si="192"/>
        <v>B-</v>
      </c>
      <c r="O2474" s="4" t="str">
        <f t="shared" si="193"/>
        <v/>
      </c>
      <c r="P2474" s="4" t="str">
        <f t="shared" si="194"/>
        <v/>
      </c>
    </row>
    <row r="2475" spans="1:16" s="8" customFormat="1" ht="18" customHeight="1" x14ac:dyDescent="0.35">
      <c r="A2475" s="11" t="s">
        <v>5912</v>
      </c>
      <c r="B2475" s="12" t="s">
        <v>2103</v>
      </c>
      <c r="C2475" s="12" t="s">
        <v>2137</v>
      </c>
      <c r="D2475" s="12" t="s">
        <v>2138</v>
      </c>
      <c r="E2475" s="13">
        <v>1</v>
      </c>
      <c r="F2475" s="13">
        <v>1</v>
      </c>
      <c r="G2475" s="12" t="s">
        <v>5901</v>
      </c>
      <c r="H2475" s="12" t="s">
        <v>2079</v>
      </c>
      <c r="I2475" s="12" t="s">
        <v>2080</v>
      </c>
      <c r="J2475" s="13">
        <f t="shared" si="195"/>
        <v>0</v>
      </c>
      <c r="K2475" s="14" t="str">
        <f t="shared" si="196"/>
        <v xml:space="preserve"> Equivalent</v>
      </c>
      <c r="L2475" s="4" t="s">
        <v>2239</v>
      </c>
      <c r="N2475" s="4" t="str">
        <f t="shared" si="192"/>
        <v>B-</v>
      </c>
      <c r="O2475" s="4" t="str">
        <f t="shared" si="193"/>
        <v/>
      </c>
      <c r="P2475" s="4" t="str">
        <f t="shared" si="194"/>
        <v/>
      </c>
    </row>
    <row r="2476" spans="1:16" s="8" customFormat="1" ht="18" customHeight="1" x14ac:dyDescent="0.35">
      <c r="A2476" s="11" t="s">
        <v>5913</v>
      </c>
      <c r="B2476" s="12" t="s">
        <v>2103</v>
      </c>
      <c r="C2476" s="12" t="s">
        <v>2221</v>
      </c>
      <c r="D2476" s="12" t="s">
        <v>2222</v>
      </c>
      <c r="E2476" s="13">
        <v>1</v>
      </c>
      <c r="F2476" s="13">
        <v>1</v>
      </c>
      <c r="G2476" s="12" t="s">
        <v>5901</v>
      </c>
      <c r="H2476" s="12" t="s">
        <v>2079</v>
      </c>
      <c r="I2476" s="12" t="s">
        <v>2080</v>
      </c>
      <c r="J2476" s="13">
        <f t="shared" si="195"/>
        <v>0</v>
      </c>
      <c r="K2476" s="14" t="str">
        <f t="shared" si="196"/>
        <v xml:space="preserve"> Equivalent</v>
      </c>
      <c r="L2476" s="4" t="s">
        <v>2239</v>
      </c>
      <c r="N2476" s="4" t="str">
        <f t="shared" si="192"/>
        <v>B-</v>
      </c>
      <c r="O2476" s="4" t="str">
        <f t="shared" si="193"/>
        <v/>
      </c>
      <c r="P2476" s="4" t="str">
        <f t="shared" si="194"/>
        <v/>
      </c>
    </row>
    <row r="2477" spans="1:16" s="8" customFormat="1" ht="18" customHeight="1" x14ac:dyDescent="0.35">
      <c r="A2477" s="11" t="s">
        <v>5914</v>
      </c>
      <c r="B2477" s="12" t="s">
        <v>2106</v>
      </c>
      <c r="C2477" s="12" t="s">
        <v>2137</v>
      </c>
      <c r="D2477" s="12" t="s">
        <v>2138</v>
      </c>
      <c r="E2477" s="13">
        <v>1</v>
      </c>
      <c r="F2477" s="13">
        <v>1</v>
      </c>
      <c r="G2477" s="12" t="s">
        <v>5901</v>
      </c>
      <c r="H2477" s="12" t="s">
        <v>2079</v>
      </c>
      <c r="I2477" s="12" t="s">
        <v>2080</v>
      </c>
      <c r="J2477" s="13">
        <f t="shared" si="195"/>
        <v>0</v>
      </c>
      <c r="K2477" s="14" t="str">
        <f t="shared" si="196"/>
        <v xml:space="preserve"> Equivalent</v>
      </c>
      <c r="L2477" s="4" t="s">
        <v>2239</v>
      </c>
      <c r="N2477" s="4" t="str">
        <f t="shared" si="192"/>
        <v>B-</v>
      </c>
      <c r="O2477" s="4" t="str">
        <f t="shared" si="193"/>
        <v/>
      </c>
      <c r="P2477" s="4" t="str">
        <f t="shared" si="194"/>
        <v/>
      </c>
    </row>
    <row r="2478" spans="1:16" s="8" customFormat="1" ht="18" customHeight="1" x14ac:dyDescent="0.35">
      <c r="A2478" s="11" t="s">
        <v>5915</v>
      </c>
      <c r="B2478" s="12" t="s">
        <v>2106</v>
      </c>
      <c r="C2478" s="12" t="s">
        <v>2221</v>
      </c>
      <c r="D2478" s="12" t="s">
        <v>2222</v>
      </c>
      <c r="E2478" s="13">
        <v>1</v>
      </c>
      <c r="F2478" s="13">
        <v>1</v>
      </c>
      <c r="G2478" s="12" t="s">
        <v>5901</v>
      </c>
      <c r="H2478" s="12" t="s">
        <v>2079</v>
      </c>
      <c r="I2478" s="12" t="s">
        <v>2080</v>
      </c>
      <c r="J2478" s="13">
        <f t="shared" si="195"/>
        <v>0</v>
      </c>
      <c r="K2478" s="14" t="str">
        <f t="shared" si="196"/>
        <v xml:space="preserve"> Equivalent</v>
      </c>
      <c r="L2478" s="4" t="s">
        <v>2239</v>
      </c>
      <c r="N2478" s="4" t="str">
        <f t="shared" si="192"/>
        <v>B-</v>
      </c>
      <c r="O2478" s="4" t="str">
        <f t="shared" si="193"/>
        <v/>
      </c>
      <c r="P2478" s="4" t="str">
        <f t="shared" si="194"/>
        <v/>
      </c>
    </row>
    <row r="2479" spans="1:16" s="8" customFormat="1" ht="18" customHeight="1" x14ac:dyDescent="0.35">
      <c r="A2479" s="11" t="s">
        <v>5916</v>
      </c>
      <c r="B2479" s="12" t="s">
        <v>5917</v>
      </c>
      <c r="C2479" s="12" t="s">
        <v>2225</v>
      </c>
      <c r="D2479" s="12" t="s">
        <v>2226</v>
      </c>
      <c r="E2479" s="13">
        <v>1</v>
      </c>
      <c r="F2479" s="13">
        <v>1</v>
      </c>
      <c r="G2479" s="12" t="s">
        <v>5901</v>
      </c>
      <c r="H2479" s="12" t="s">
        <v>2079</v>
      </c>
      <c r="I2479" s="12" t="s">
        <v>2080</v>
      </c>
      <c r="J2479" s="13">
        <f t="shared" si="195"/>
        <v>0</v>
      </c>
      <c r="K2479" s="14" t="str">
        <f t="shared" si="196"/>
        <v xml:space="preserve"> Equivalent</v>
      </c>
      <c r="L2479" s="4" t="s">
        <v>2239</v>
      </c>
      <c r="N2479" s="4" t="str">
        <f t="shared" si="192"/>
        <v>B-</v>
      </c>
      <c r="O2479" s="4" t="str">
        <f t="shared" si="193"/>
        <v/>
      </c>
      <c r="P2479" s="4" t="str">
        <f t="shared" si="194"/>
        <v/>
      </c>
    </row>
    <row r="2480" spans="1:16" s="8" customFormat="1" ht="18" customHeight="1" x14ac:dyDescent="0.35">
      <c r="A2480" s="11" t="s">
        <v>5918</v>
      </c>
      <c r="B2480" s="12" t="s">
        <v>5917</v>
      </c>
      <c r="C2480" s="12" t="s">
        <v>5919</v>
      </c>
      <c r="D2480" s="12" t="s">
        <v>5920</v>
      </c>
      <c r="E2480" s="13">
        <v>1</v>
      </c>
      <c r="F2480" s="13">
        <v>1</v>
      </c>
      <c r="G2480" s="12" t="s">
        <v>5901</v>
      </c>
      <c r="H2480" s="12" t="s">
        <v>2079</v>
      </c>
      <c r="I2480" s="12" t="s">
        <v>2080</v>
      </c>
      <c r="J2480" s="13">
        <f t="shared" si="195"/>
        <v>0</v>
      </c>
      <c r="K2480" s="14" t="str">
        <f t="shared" si="196"/>
        <v xml:space="preserve"> Equivalent</v>
      </c>
      <c r="L2480" s="4" t="s">
        <v>2239</v>
      </c>
      <c r="N2480" s="4" t="str">
        <f t="shared" si="192"/>
        <v>B-</v>
      </c>
      <c r="O2480" s="4" t="str">
        <f t="shared" si="193"/>
        <v/>
      </c>
      <c r="P2480" s="4" t="str">
        <f t="shared" si="194"/>
        <v/>
      </c>
    </row>
    <row r="2481" spans="1:16" s="8" customFormat="1" ht="18" customHeight="1" x14ac:dyDescent="0.35">
      <c r="A2481" s="11" t="s">
        <v>5921</v>
      </c>
      <c r="B2481" s="12" t="s">
        <v>2109</v>
      </c>
      <c r="C2481" s="12" t="s">
        <v>2146</v>
      </c>
      <c r="D2481" s="12" t="s">
        <v>2147</v>
      </c>
      <c r="E2481" s="13">
        <v>1</v>
      </c>
      <c r="F2481" s="13">
        <v>1</v>
      </c>
      <c r="G2481" s="12" t="s">
        <v>5901</v>
      </c>
      <c r="H2481" s="12" t="s">
        <v>2079</v>
      </c>
      <c r="I2481" s="12" t="s">
        <v>2080</v>
      </c>
      <c r="J2481" s="13">
        <f t="shared" si="195"/>
        <v>0</v>
      </c>
      <c r="K2481" s="14" t="str">
        <f t="shared" si="196"/>
        <v xml:space="preserve"> Equivalent</v>
      </c>
      <c r="L2481" s="4" t="s">
        <v>2239</v>
      </c>
      <c r="N2481" s="4" t="str">
        <f t="shared" si="192"/>
        <v>B-</v>
      </c>
      <c r="O2481" s="4" t="str">
        <f t="shared" si="193"/>
        <v/>
      </c>
      <c r="P2481" s="4" t="str">
        <f t="shared" si="194"/>
        <v/>
      </c>
    </row>
    <row r="2482" spans="1:16" s="8" customFormat="1" ht="18" customHeight="1" x14ac:dyDescent="0.35">
      <c r="A2482" s="11" t="s">
        <v>5922</v>
      </c>
      <c r="B2482" s="12" t="s">
        <v>2109</v>
      </c>
      <c r="C2482" s="12" t="s">
        <v>2205</v>
      </c>
      <c r="D2482" s="12" t="s">
        <v>2206</v>
      </c>
      <c r="E2482" s="13">
        <v>1</v>
      </c>
      <c r="F2482" s="13">
        <v>1</v>
      </c>
      <c r="G2482" s="12" t="s">
        <v>5901</v>
      </c>
      <c r="H2482" s="12" t="s">
        <v>2079</v>
      </c>
      <c r="I2482" s="12" t="s">
        <v>2080</v>
      </c>
      <c r="J2482" s="13">
        <f t="shared" si="195"/>
        <v>0</v>
      </c>
      <c r="K2482" s="14" t="str">
        <f t="shared" si="196"/>
        <v xml:space="preserve"> Equivalent</v>
      </c>
      <c r="L2482" s="4" t="s">
        <v>2239</v>
      </c>
      <c r="N2482" s="4" t="str">
        <f t="shared" si="192"/>
        <v>B-</v>
      </c>
      <c r="O2482" s="4" t="str">
        <f t="shared" si="193"/>
        <v/>
      </c>
      <c r="P2482" s="4" t="str">
        <f t="shared" si="194"/>
        <v/>
      </c>
    </row>
    <row r="2483" spans="1:16" s="8" customFormat="1" ht="18" customHeight="1" x14ac:dyDescent="0.35">
      <c r="A2483" s="11" t="s">
        <v>5923</v>
      </c>
      <c r="B2483" s="12" t="s">
        <v>2112</v>
      </c>
      <c r="C2483" s="12" t="s">
        <v>2229</v>
      </c>
      <c r="D2483" s="12" t="s">
        <v>2230</v>
      </c>
      <c r="E2483" s="13">
        <v>1</v>
      </c>
      <c r="F2483" s="13">
        <v>1</v>
      </c>
      <c r="G2483" s="12" t="s">
        <v>5901</v>
      </c>
      <c r="H2483" s="12" t="s">
        <v>2079</v>
      </c>
      <c r="I2483" s="12" t="s">
        <v>2080</v>
      </c>
      <c r="J2483" s="13">
        <f t="shared" si="195"/>
        <v>0</v>
      </c>
      <c r="K2483" s="14" t="str">
        <f t="shared" si="196"/>
        <v xml:space="preserve"> Equivalent</v>
      </c>
      <c r="L2483" s="4" t="s">
        <v>2239</v>
      </c>
      <c r="N2483" s="4" t="str">
        <f t="shared" si="192"/>
        <v>B-</v>
      </c>
      <c r="O2483" s="4" t="str">
        <f t="shared" si="193"/>
        <v/>
      </c>
      <c r="P2483" s="4" t="str">
        <f t="shared" si="194"/>
        <v/>
      </c>
    </row>
    <row r="2484" spans="1:16" s="8" customFormat="1" ht="18" customHeight="1" x14ac:dyDescent="0.35">
      <c r="A2484" s="11" t="s">
        <v>5924</v>
      </c>
      <c r="B2484" s="12" t="s">
        <v>2112</v>
      </c>
      <c r="C2484" s="12" t="s">
        <v>5925</v>
      </c>
      <c r="D2484" s="12" t="s">
        <v>5926</v>
      </c>
      <c r="E2484" s="13">
        <v>1</v>
      </c>
      <c r="F2484" s="13">
        <v>1</v>
      </c>
      <c r="G2484" s="12" t="s">
        <v>5901</v>
      </c>
      <c r="H2484" s="12" t="s">
        <v>2079</v>
      </c>
      <c r="I2484" s="12" t="s">
        <v>2080</v>
      </c>
      <c r="J2484" s="13">
        <f t="shared" si="195"/>
        <v>0</v>
      </c>
      <c r="K2484" s="14" t="str">
        <f t="shared" si="196"/>
        <v xml:space="preserve"> Equivalent</v>
      </c>
      <c r="L2484" s="4" t="s">
        <v>2239</v>
      </c>
      <c r="N2484" s="4" t="str">
        <f t="shared" si="192"/>
        <v>B-</v>
      </c>
      <c r="O2484" s="4" t="str">
        <f t="shared" si="193"/>
        <v/>
      </c>
      <c r="P2484" s="4" t="str">
        <f t="shared" si="194"/>
        <v/>
      </c>
    </row>
    <row r="2485" spans="1:16" s="8" customFormat="1" ht="18" customHeight="1" x14ac:dyDescent="0.35">
      <c r="A2485" s="11" t="s">
        <v>5927</v>
      </c>
      <c r="B2485" s="12" t="s">
        <v>5928</v>
      </c>
      <c r="C2485" s="12" t="s">
        <v>5929</v>
      </c>
      <c r="D2485" s="12" t="s">
        <v>5930</v>
      </c>
      <c r="E2485" s="13">
        <v>1</v>
      </c>
      <c r="F2485" s="13">
        <v>1</v>
      </c>
      <c r="G2485" s="12" t="s">
        <v>5901</v>
      </c>
      <c r="H2485" s="12" t="s">
        <v>2079</v>
      </c>
      <c r="I2485" s="12" t="s">
        <v>2080</v>
      </c>
      <c r="J2485" s="13">
        <f t="shared" si="195"/>
        <v>0</v>
      </c>
      <c r="K2485" s="14" t="str">
        <f t="shared" si="196"/>
        <v xml:space="preserve"> Equivalent</v>
      </c>
      <c r="L2485" s="4" t="s">
        <v>2239</v>
      </c>
      <c r="N2485" s="4" t="str">
        <f t="shared" si="192"/>
        <v>B-</v>
      </c>
      <c r="O2485" s="4" t="str">
        <f t="shared" si="193"/>
        <v/>
      </c>
      <c r="P2485" s="4" t="str">
        <f t="shared" si="194"/>
        <v/>
      </c>
    </row>
    <row r="2486" spans="1:16" s="8" customFormat="1" ht="18" customHeight="1" x14ac:dyDescent="0.35">
      <c r="A2486" s="11" t="s">
        <v>5931</v>
      </c>
      <c r="B2486" s="12" t="s">
        <v>5928</v>
      </c>
      <c r="C2486" s="12" t="s">
        <v>5929</v>
      </c>
      <c r="D2486" s="12" t="s">
        <v>5930</v>
      </c>
      <c r="E2486" s="13">
        <v>1</v>
      </c>
      <c r="F2486" s="13">
        <v>1</v>
      </c>
      <c r="G2486" s="12" t="s">
        <v>5901</v>
      </c>
      <c r="H2486" s="12" t="s">
        <v>2079</v>
      </c>
      <c r="I2486" s="12" t="s">
        <v>2080</v>
      </c>
      <c r="J2486" s="13">
        <f t="shared" si="195"/>
        <v>0</v>
      </c>
      <c r="K2486" s="14" t="str">
        <f t="shared" si="196"/>
        <v xml:space="preserve"> Equivalent</v>
      </c>
      <c r="L2486" s="4" t="s">
        <v>2239</v>
      </c>
      <c r="N2486" s="4" t="str">
        <f t="shared" si="192"/>
        <v>B-</v>
      </c>
      <c r="O2486" s="4" t="str">
        <f t="shared" si="193"/>
        <v/>
      </c>
      <c r="P2486" s="4" t="str">
        <f t="shared" si="194"/>
        <v/>
      </c>
    </row>
    <row r="2487" spans="1:16" s="8" customFormat="1" ht="18" customHeight="1" x14ac:dyDescent="0.35">
      <c r="A2487" s="11" t="s">
        <v>5932</v>
      </c>
      <c r="B2487" s="12" t="s">
        <v>2113</v>
      </c>
      <c r="C2487" s="12" t="s">
        <v>2211</v>
      </c>
      <c r="D2487" s="12" t="s">
        <v>2212</v>
      </c>
      <c r="E2487" s="13">
        <v>1</v>
      </c>
      <c r="F2487" s="13">
        <v>1</v>
      </c>
      <c r="G2487" s="12" t="s">
        <v>5901</v>
      </c>
      <c r="H2487" s="12" t="s">
        <v>2079</v>
      </c>
      <c r="I2487" s="12" t="s">
        <v>2080</v>
      </c>
      <c r="J2487" s="13">
        <f t="shared" si="195"/>
        <v>0</v>
      </c>
      <c r="K2487" s="14" t="str">
        <f t="shared" si="196"/>
        <v xml:space="preserve"> Equivalent</v>
      </c>
      <c r="L2487" s="4" t="s">
        <v>2239</v>
      </c>
      <c r="N2487" s="4" t="str">
        <f t="shared" si="192"/>
        <v>B-</v>
      </c>
      <c r="O2487" s="4" t="str">
        <f t="shared" si="193"/>
        <v/>
      </c>
      <c r="P2487" s="4" t="str">
        <f t="shared" si="194"/>
        <v/>
      </c>
    </row>
    <row r="2488" spans="1:16" s="8" customFormat="1" ht="18" customHeight="1" x14ac:dyDescent="0.35">
      <c r="A2488" s="11" t="s">
        <v>5933</v>
      </c>
      <c r="B2488" s="12" t="s">
        <v>2113</v>
      </c>
      <c r="C2488" s="12" t="s">
        <v>5925</v>
      </c>
      <c r="D2488" s="12" t="s">
        <v>5926</v>
      </c>
      <c r="E2488" s="13">
        <v>1</v>
      </c>
      <c r="F2488" s="13">
        <v>1</v>
      </c>
      <c r="G2488" s="12" t="s">
        <v>5901</v>
      </c>
      <c r="H2488" s="12" t="s">
        <v>2079</v>
      </c>
      <c r="I2488" s="12" t="s">
        <v>2080</v>
      </c>
      <c r="J2488" s="13">
        <f t="shared" si="195"/>
        <v>0</v>
      </c>
      <c r="K2488" s="14" t="str">
        <f t="shared" si="196"/>
        <v xml:space="preserve"> Equivalent</v>
      </c>
      <c r="L2488" s="4" t="s">
        <v>2239</v>
      </c>
      <c r="N2488" s="4" t="str">
        <f t="shared" si="192"/>
        <v>B-</v>
      </c>
      <c r="O2488" s="4" t="str">
        <f t="shared" si="193"/>
        <v/>
      </c>
      <c r="P2488" s="4" t="str">
        <f t="shared" si="194"/>
        <v/>
      </c>
    </row>
    <row r="2489" spans="1:16" s="8" customFormat="1" ht="18" customHeight="1" x14ac:dyDescent="0.35">
      <c r="A2489" s="11" t="s">
        <v>5934</v>
      </c>
      <c r="B2489" s="12" t="s">
        <v>5935</v>
      </c>
      <c r="C2489" s="12" t="s">
        <v>5936</v>
      </c>
      <c r="D2489" s="12" t="s">
        <v>5937</v>
      </c>
      <c r="E2489" s="13">
        <v>1</v>
      </c>
      <c r="F2489" s="13">
        <v>1</v>
      </c>
      <c r="G2489" s="12" t="s">
        <v>5901</v>
      </c>
      <c r="H2489" s="12" t="s">
        <v>2079</v>
      </c>
      <c r="I2489" s="12" t="s">
        <v>2080</v>
      </c>
      <c r="J2489" s="13">
        <f t="shared" si="195"/>
        <v>0</v>
      </c>
      <c r="K2489" s="14" t="str">
        <f t="shared" si="196"/>
        <v xml:space="preserve"> Equivalent</v>
      </c>
      <c r="L2489" s="4" t="s">
        <v>2239</v>
      </c>
      <c r="N2489" s="4" t="str">
        <f t="shared" si="192"/>
        <v>B-</v>
      </c>
      <c r="O2489" s="4" t="str">
        <f t="shared" si="193"/>
        <v/>
      </c>
      <c r="P2489" s="4" t="str">
        <f t="shared" si="194"/>
        <v/>
      </c>
    </row>
    <row r="2490" spans="1:16" s="8" customFormat="1" ht="18" customHeight="1" x14ac:dyDescent="0.35">
      <c r="A2490" s="11" t="s">
        <v>5938</v>
      </c>
      <c r="B2490" s="12" t="s">
        <v>5935</v>
      </c>
      <c r="C2490" s="12" t="s">
        <v>5936</v>
      </c>
      <c r="D2490" s="12" t="s">
        <v>5937</v>
      </c>
      <c r="E2490" s="13">
        <v>1</v>
      </c>
      <c r="F2490" s="13">
        <v>1</v>
      </c>
      <c r="G2490" s="12" t="s">
        <v>5901</v>
      </c>
      <c r="H2490" s="12" t="s">
        <v>2079</v>
      </c>
      <c r="I2490" s="12" t="s">
        <v>2080</v>
      </c>
      <c r="J2490" s="13">
        <f t="shared" si="195"/>
        <v>0</v>
      </c>
      <c r="K2490" s="14" t="str">
        <f t="shared" si="196"/>
        <v xml:space="preserve"> Equivalent</v>
      </c>
      <c r="L2490" s="4" t="s">
        <v>2239</v>
      </c>
      <c r="N2490" s="4" t="str">
        <f t="shared" si="192"/>
        <v>B-</v>
      </c>
      <c r="O2490" s="4" t="str">
        <f t="shared" si="193"/>
        <v/>
      </c>
      <c r="P2490" s="4" t="str">
        <f t="shared" si="194"/>
        <v/>
      </c>
    </row>
    <row r="2491" spans="1:16" s="8" customFormat="1" ht="18" customHeight="1" x14ac:dyDescent="0.35">
      <c r="A2491" s="11" t="s">
        <v>5939</v>
      </c>
      <c r="B2491" s="12" t="s">
        <v>2114</v>
      </c>
      <c r="C2491" s="12" t="s">
        <v>2102</v>
      </c>
      <c r="D2491" s="12" t="s">
        <v>5940</v>
      </c>
      <c r="E2491" s="13">
        <v>1</v>
      </c>
      <c r="F2491" s="13">
        <v>1</v>
      </c>
      <c r="G2491" s="12" t="s">
        <v>5901</v>
      </c>
      <c r="H2491" s="12" t="s">
        <v>2079</v>
      </c>
      <c r="I2491" s="12" t="s">
        <v>2080</v>
      </c>
      <c r="J2491" s="13">
        <f t="shared" si="195"/>
        <v>0</v>
      </c>
      <c r="K2491" s="14" t="str">
        <f t="shared" si="196"/>
        <v xml:space="preserve"> Equivalent</v>
      </c>
      <c r="L2491" s="4" t="s">
        <v>2239</v>
      </c>
      <c r="N2491" s="4" t="str">
        <f t="shared" si="192"/>
        <v>B-</v>
      </c>
      <c r="O2491" s="4" t="str">
        <f t="shared" si="193"/>
        <v/>
      </c>
      <c r="P2491" s="4" t="str">
        <f t="shared" si="194"/>
        <v/>
      </c>
    </row>
    <row r="2492" spans="1:16" s="8" customFormat="1" ht="18" customHeight="1" x14ac:dyDescent="0.35">
      <c r="A2492" s="11" t="s">
        <v>5941</v>
      </c>
      <c r="B2492" s="12" t="s">
        <v>2114</v>
      </c>
      <c r="C2492" s="12" t="s">
        <v>2171</v>
      </c>
      <c r="D2492" s="12" t="s">
        <v>2172</v>
      </c>
      <c r="E2492" s="13">
        <v>1</v>
      </c>
      <c r="F2492" s="13">
        <v>1</v>
      </c>
      <c r="G2492" s="12" t="s">
        <v>5901</v>
      </c>
      <c r="H2492" s="12" t="s">
        <v>2079</v>
      </c>
      <c r="I2492" s="12" t="s">
        <v>2080</v>
      </c>
      <c r="J2492" s="13">
        <f t="shared" si="195"/>
        <v>0</v>
      </c>
      <c r="K2492" s="14" t="str">
        <f t="shared" si="196"/>
        <v xml:space="preserve"> Equivalent</v>
      </c>
      <c r="L2492" s="4" t="s">
        <v>2239</v>
      </c>
      <c r="N2492" s="4" t="str">
        <f t="shared" si="192"/>
        <v>B-</v>
      </c>
      <c r="O2492" s="4" t="str">
        <f t="shared" si="193"/>
        <v/>
      </c>
      <c r="P2492" s="4" t="str">
        <f t="shared" si="194"/>
        <v/>
      </c>
    </row>
    <row r="2493" spans="1:16" s="8" customFormat="1" ht="18" customHeight="1" x14ac:dyDescent="0.35">
      <c r="A2493" s="11" t="s">
        <v>5942</v>
      </c>
      <c r="B2493" s="12" t="s">
        <v>2115</v>
      </c>
      <c r="C2493" s="12" t="s">
        <v>2189</v>
      </c>
      <c r="D2493" s="12" t="s">
        <v>2190</v>
      </c>
      <c r="E2493" s="13">
        <v>1</v>
      </c>
      <c r="F2493" s="13">
        <v>1</v>
      </c>
      <c r="G2493" s="12" t="s">
        <v>5901</v>
      </c>
      <c r="H2493" s="12" t="s">
        <v>2079</v>
      </c>
      <c r="I2493" s="12" t="s">
        <v>2080</v>
      </c>
      <c r="J2493" s="13">
        <f t="shared" si="195"/>
        <v>0</v>
      </c>
      <c r="K2493" s="14" t="str">
        <f t="shared" si="196"/>
        <v xml:space="preserve"> Equivalent</v>
      </c>
      <c r="L2493" s="4" t="s">
        <v>2239</v>
      </c>
      <c r="N2493" s="4" t="str">
        <f t="shared" si="192"/>
        <v>B-</v>
      </c>
      <c r="O2493" s="4" t="str">
        <f t="shared" si="193"/>
        <v/>
      </c>
      <c r="P2493" s="4" t="str">
        <f t="shared" si="194"/>
        <v/>
      </c>
    </row>
    <row r="2494" spans="1:16" s="8" customFormat="1" ht="18" customHeight="1" x14ac:dyDescent="0.35">
      <c r="A2494" s="11" t="s">
        <v>5943</v>
      </c>
      <c r="B2494" s="12" t="s">
        <v>2115</v>
      </c>
      <c r="C2494" s="12" t="s">
        <v>2233</v>
      </c>
      <c r="D2494" s="12" t="s">
        <v>2234</v>
      </c>
      <c r="E2494" s="13">
        <v>1</v>
      </c>
      <c r="F2494" s="13">
        <v>1</v>
      </c>
      <c r="G2494" s="12" t="s">
        <v>5901</v>
      </c>
      <c r="H2494" s="12" t="s">
        <v>2079</v>
      </c>
      <c r="I2494" s="12" t="s">
        <v>2080</v>
      </c>
      <c r="J2494" s="13">
        <f t="shared" si="195"/>
        <v>0</v>
      </c>
      <c r="K2494" s="14" t="str">
        <f t="shared" si="196"/>
        <v xml:space="preserve"> Equivalent</v>
      </c>
      <c r="L2494" s="4" t="s">
        <v>2239</v>
      </c>
      <c r="N2494" s="4" t="str">
        <f t="shared" si="192"/>
        <v>B-</v>
      </c>
      <c r="O2494" s="4" t="str">
        <f t="shared" si="193"/>
        <v/>
      </c>
      <c r="P2494" s="4" t="str">
        <f t="shared" si="194"/>
        <v/>
      </c>
    </row>
    <row r="2495" spans="1:16" s="8" customFormat="1" ht="18" customHeight="1" x14ac:dyDescent="0.35">
      <c r="A2495" s="11" t="s">
        <v>5944</v>
      </c>
      <c r="B2495" s="12" t="s">
        <v>2116</v>
      </c>
      <c r="C2495" s="12" t="s">
        <v>5909</v>
      </c>
      <c r="D2495" s="12" t="s">
        <v>5910</v>
      </c>
      <c r="E2495" s="13">
        <v>1</v>
      </c>
      <c r="F2495" s="13">
        <v>1</v>
      </c>
      <c r="G2495" s="12" t="s">
        <v>5901</v>
      </c>
      <c r="H2495" s="12" t="s">
        <v>2079</v>
      </c>
      <c r="I2495" s="12" t="s">
        <v>2080</v>
      </c>
      <c r="J2495" s="13">
        <f t="shared" si="195"/>
        <v>0</v>
      </c>
      <c r="K2495" s="14" t="str">
        <f t="shared" si="196"/>
        <v xml:space="preserve"> Equivalent</v>
      </c>
      <c r="L2495" s="4" t="s">
        <v>2239</v>
      </c>
      <c r="N2495" s="4" t="str">
        <f t="shared" si="192"/>
        <v>B-</v>
      </c>
      <c r="O2495" s="4" t="str">
        <f t="shared" si="193"/>
        <v/>
      </c>
      <c r="P2495" s="4" t="str">
        <f t="shared" si="194"/>
        <v/>
      </c>
    </row>
    <row r="2496" spans="1:16" s="8" customFormat="1" ht="18" customHeight="1" x14ac:dyDescent="0.35">
      <c r="A2496" s="11" t="s">
        <v>5945</v>
      </c>
      <c r="B2496" s="12" t="s">
        <v>2116</v>
      </c>
      <c r="C2496" s="12" t="s">
        <v>2209</v>
      </c>
      <c r="D2496" s="12" t="s">
        <v>2210</v>
      </c>
      <c r="E2496" s="13">
        <v>1</v>
      </c>
      <c r="F2496" s="13">
        <v>1</v>
      </c>
      <c r="G2496" s="12" t="s">
        <v>5901</v>
      </c>
      <c r="H2496" s="12" t="s">
        <v>2079</v>
      </c>
      <c r="I2496" s="12" t="s">
        <v>2080</v>
      </c>
      <c r="J2496" s="13">
        <f t="shared" si="195"/>
        <v>0</v>
      </c>
      <c r="K2496" s="14" t="str">
        <f t="shared" si="196"/>
        <v xml:space="preserve"> Equivalent</v>
      </c>
      <c r="L2496" s="4" t="s">
        <v>2239</v>
      </c>
      <c r="N2496" s="4" t="str">
        <f t="shared" si="192"/>
        <v>B-</v>
      </c>
      <c r="O2496" s="4" t="str">
        <f t="shared" si="193"/>
        <v/>
      </c>
      <c r="P2496" s="4" t="str">
        <f t="shared" si="194"/>
        <v/>
      </c>
    </row>
    <row r="2497" spans="1:16" s="8" customFormat="1" ht="18" customHeight="1" x14ac:dyDescent="0.35">
      <c r="A2497" s="11" t="s">
        <v>5946</v>
      </c>
      <c r="B2497" s="12" t="s">
        <v>2117</v>
      </c>
      <c r="C2497" s="12" t="s">
        <v>5947</v>
      </c>
      <c r="D2497" s="12" t="s">
        <v>5948</v>
      </c>
      <c r="E2497" s="13">
        <v>1</v>
      </c>
      <c r="F2497" s="13">
        <v>1</v>
      </c>
      <c r="G2497" s="12" t="s">
        <v>5901</v>
      </c>
      <c r="H2497" s="12" t="s">
        <v>2079</v>
      </c>
      <c r="I2497" s="12" t="s">
        <v>2080</v>
      </c>
      <c r="J2497" s="13">
        <f t="shared" si="195"/>
        <v>0</v>
      </c>
      <c r="K2497" s="14" t="str">
        <f t="shared" si="196"/>
        <v xml:space="preserve"> Equivalent</v>
      </c>
      <c r="L2497" s="4" t="s">
        <v>2239</v>
      </c>
      <c r="N2497" s="4" t="str">
        <f t="shared" si="192"/>
        <v>B-</v>
      </c>
      <c r="O2497" s="4" t="str">
        <f t="shared" si="193"/>
        <v/>
      </c>
      <c r="P2497" s="4" t="str">
        <f t="shared" si="194"/>
        <v/>
      </c>
    </row>
    <row r="2498" spans="1:16" s="8" customFormat="1" ht="18" customHeight="1" x14ac:dyDescent="0.35">
      <c r="A2498" s="11" t="s">
        <v>5949</v>
      </c>
      <c r="B2498" s="12" t="s">
        <v>2117</v>
      </c>
      <c r="C2498" s="12" t="s">
        <v>2102</v>
      </c>
      <c r="D2498" s="12" t="s">
        <v>5940</v>
      </c>
      <c r="E2498" s="13">
        <v>1</v>
      </c>
      <c r="F2498" s="13">
        <v>1</v>
      </c>
      <c r="G2498" s="12" t="s">
        <v>5901</v>
      </c>
      <c r="H2498" s="12" t="s">
        <v>2079</v>
      </c>
      <c r="I2498" s="12" t="s">
        <v>2080</v>
      </c>
      <c r="J2498" s="13">
        <f t="shared" si="195"/>
        <v>0</v>
      </c>
      <c r="K2498" s="14" t="str">
        <f t="shared" si="196"/>
        <v xml:space="preserve"> Equivalent</v>
      </c>
      <c r="L2498" s="4" t="s">
        <v>2239</v>
      </c>
      <c r="N2498" s="4" t="str">
        <f t="shared" si="192"/>
        <v>B-</v>
      </c>
      <c r="O2498" s="4" t="str">
        <f t="shared" si="193"/>
        <v/>
      </c>
      <c r="P2498" s="4" t="str">
        <f t="shared" si="194"/>
        <v/>
      </c>
    </row>
    <row r="2499" spans="1:16" s="8" customFormat="1" ht="18" customHeight="1" x14ac:dyDescent="0.35">
      <c r="A2499" s="11" t="s">
        <v>5950</v>
      </c>
      <c r="B2499" s="12" t="s">
        <v>2118</v>
      </c>
      <c r="C2499" s="12" t="s">
        <v>5904</v>
      </c>
      <c r="D2499" s="12" t="s">
        <v>5905</v>
      </c>
      <c r="E2499" s="13">
        <v>1</v>
      </c>
      <c r="F2499" s="13">
        <v>1</v>
      </c>
      <c r="G2499" s="12" t="s">
        <v>5901</v>
      </c>
      <c r="H2499" s="12" t="s">
        <v>2079</v>
      </c>
      <c r="I2499" s="12" t="s">
        <v>2080</v>
      </c>
      <c r="J2499" s="13">
        <f t="shared" si="195"/>
        <v>0</v>
      </c>
      <c r="K2499" s="14" t="str">
        <f t="shared" si="196"/>
        <v xml:space="preserve"> Equivalent</v>
      </c>
      <c r="L2499" s="4" t="s">
        <v>2239</v>
      </c>
      <c r="N2499" s="4" t="str">
        <f t="shared" ref="N2499:N2562" si="197">MID(B2499,1,2)</f>
        <v>B-</v>
      </c>
      <c r="O2499" s="4" t="str">
        <f t="shared" ref="O2499:O2562" si="198">MID(B2499,6,1)</f>
        <v/>
      </c>
      <c r="P2499" s="4" t="str">
        <f t="shared" ref="P2499:P2562" si="199">MID(B2499,8,1)</f>
        <v/>
      </c>
    </row>
    <row r="2500" spans="1:16" s="8" customFormat="1" ht="18" customHeight="1" x14ac:dyDescent="0.35">
      <c r="A2500" s="11" t="s">
        <v>5951</v>
      </c>
      <c r="B2500" s="12" t="s">
        <v>2118</v>
      </c>
      <c r="C2500" s="12" t="s">
        <v>5952</v>
      </c>
      <c r="D2500" s="12" t="s">
        <v>5953</v>
      </c>
      <c r="E2500" s="13">
        <v>1</v>
      </c>
      <c r="F2500" s="13">
        <v>1</v>
      </c>
      <c r="G2500" s="12" t="s">
        <v>5901</v>
      </c>
      <c r="H2500" s="12" t="s">
        <v>2079</v>
      </c>
      <c r="I2500" s="12" t="s">
        <v>2080</v>
      </c>
      <c r="J2500" s="13">
        <f t="shared" si="195"/>
        <v>0</v>
      </c>
      <c r="K2500" s="14" t="str">
        <f t="shared" si="196"/>
        <v xml:space="preserve"> Equivalent</v>
      </c>
      <c r="L2500" s="4" t="s">
        <v>2239</v>
      </c>
      <c r="N2500" s="4" t="str">
        <f t="shared" si="197"/>
        <v>B-</v>
      </c>
      <c r="O2500" s="4" t="str">
        <f t="shared" si="198"/>
        <v/>
      </c>
      <c r="P2500" s="4" t="str">
        <f t="shared" si="199"/>
        <v/>
      </c>
    </row>
    <row r="2501" spans="1:16" s="8" customFormat="1" ht="18" customHeight="1" x14ac:dyDescent="0.35">
      <c r="A2501" s="11" t="s">
        <v>5954</v>
      </c>
      <c r="B2501" s="12" t="s">
        <v>2121</v>
      </c>
      <c r="C2501" s="12" t="s">
        <v>2233</v>
      </c>
      <c r="D2501" s="12" t="s">
        <v>2234</v>
      </c>
      <c r="E2501" s="13">
        <v>1</v>
      </c>
      <c r="F2501" s="13">
        <v>1</v>
      </c>
      <c r="G2501" s="12" t="s">
        <v>5901</v>
      </c>
      <c r="H2501" s="12" t="s">
        <v>2079</v>
      </c>
      <c r="I2501" s="12" t="s">
        <v>2080</v>
      </c>
      <c r="J2501" s="13">
        <f t="shared" si="195"/>
        <v>0</v>
      </c>
      <c r="K2501" s="14" t="str">
        <f t="shared" si="196"/>
        <v xml:space="preserve"> Equivalent</v>
      </c>
      <c r="L2501" s="4" t="s">
        <v>2239</v>
      </c>
      <c r="N2501" s="4" t="str">
        <f t="shared" si="197"/>
        <v>B-</v>
      </c>
      <c r="O2501" s="4" t="str">
        <f t="shared" si="198"/>
        <v/>
      </c>
      <c r="P2501" s="4" t="str">
        <f t="shared" si="199"/>
        <v/>
      </c>
    </row>
    <row r="2502" spans="1:16" s="8" customFormat="1" ht="18" customHeight="1" x14ac:dyDescent="0.35">
      <c r="A2502" s="11" t="s">
        <v>5955</v>
      </c>
      <c r="B2502" s="12" t="s">
        <v>2122</v>
      </c>
      <c r="C2502" s="12" t="s">
        <v>2088</v>
      </c>
      <c r="D2502" s="12" t="s">
        <v>2089</v>
      </c>
      <c r="E2502" s="13">
        <v>1</v>
      </c>
      <c r="F2502" s="13">
        <v>1</v>
      </c>
      <c r="G2502" s="12" t="s">
        <v>5901</v>
      </c>
      <c r="H2502" s="12" t="s">
        <v>2079</v>
      </c>
      <c r="I2502" s="12" t="s">
        <v>2080</v>
      </c>
      <c r="J2502" s="13">
        <f t="shared" si="195"/>
        <v>0</v>
      </c>
      <c r="K2502" s="14" t="str">
        <f t="shared" si="196"/>
        <v xml:space="preserve"> Equivalent</v>
      </c>
      <c r="L2502" s="4" t="s">
        <v>2239</v>
      </c>
      <c r="N2502" s="4" t="str">
        <f t="shared" si="197"/>
        <v>B-</v>
      </c>
      <c r="O2502" s="4" t="str">
        <f t="shared" si="198"/>
        <v/>
      </c>
      <c r="P2502" s="4" t="str">
        <f t="shared" si="199"/>
        <v/>
      </c>
    </row>
    <row r="2503" spans="1:16" s="8" customFormat="1" ht="18" customHeight="1" x14ac:dyDescent="0.35">
      <c r="A2503" s="11" t="s">
        <v>5956</v>
      </c>
      <c r="B2503" s="12" t="s">
        <v>2122</v>
      </c>
      <c r="C2503" s="12" t="s">
        <v>2205</v>
      </c>
      <c r="D2503" s="12" t="s">
        <v>2206</v>
      </c>
      <c r="E2503" s="13">
        <v>1</v>
      </c>
      <c r="F2503" s="13">
        <v>1</v>
      </c>
      <c r="G2503" s="12" t="s">
        <v>5901</v>
      </c>
      <c r="H2503" s="12" t="s">
        <v>2079</v>
      </c>
      <c r="I2503" s="12" t="s">
        <v>2080</v>
      </c>
      <c r="J2503" s="13">
        <f t="shared" si="195"/>
        <v>0</v>
      </c>
      <c r="K2503" s="14" t="str">
        <f t="shared" si="196"/>
        <v xml:space="preserve"> Equivalent</v>
      </c>
      <c r="L2503" s="4" t="s">
        <v>2239</v>
      </c>
      <c r="N2503" s="4" t="str">
        <f t="shared" si="197"/>
        <v>B-</v>
      </c>
      <c r="O2503" s="4" t="str">
        <f t="shared" si="198"/>
        <v/>
      </c>
      <c r="P2503" s="4" t="str">
        <f t="shared" si="199"/>
        <v/>
      </c>
    </row>
    <row r="2504" spans="1:16" s="8" customFormat="1" ht="18" customHeight="1" x14ac:dyDescent="0.35">
      <c r="A2504" s="11" t="s">
        <v>5957</v>
      </c>
      <c r="B2504" s="12" t="s">
        <v>2123</v>
      </c>
      <c r="C2504" s="12" t="s">
        <v>2189</v>
      </c>
      <c r="D2504" s="12" t="s">
        <v>2190</v>
      </c>
      <c r="E2504" s="13">
        <v>1</v>
      </c>
      <c r="F2504" s="13">
        <v>1</v>
      </c>
      <c r="G2504" s="12" t="s">
        <v>5901</v>
      </c>
      <c r="H2504" s="12" t="s">
        <v>2079</v>
      </c>
      <c r="I2504" s="12" t="s">
        <v>2080</v>
      </c>
      <c r="J2504" s="13">
        <f t="shared" si="195"/>
        <v>0</v>
      </c>
      <c r="K2504" s="14" t="str">
        <f t="shared" si="196"/>
        <v xml:space="preserve"> Equivalent</v>
      </c>
      <c r="L2504" s="4" t="s">
        <v>2239</v>
      </c>
      <c r="N2504" s="4" t="str">
        <f t="shared" si="197"/>
        <v>B-</v>
      </c>
      <c r="O2504" s="4" t="str">
        <f t="shared" si="198"/>
        <v/>
      </c>
      <c r="P2504" s="4" t="str">
        <f t="shared" si="199"/>
        <v/>
      </c>
    </row>
    <row r="2505" spans="1:16" s="8" customFormat="1" ht="18" customHeight="1" x14ac:dyDescent="0.35">
      <c r="A2505" s="11" t="s">
        <v>5958</v>
      </c>
      <c r="B2505" s="12" t="s">
        <v>2123</v>
      </c>
      <c r="C2505" s="12" t="s">
        <v>5952</v>
      </c>
      <c r="D2505" s="12" t="s">
        <v>5953</v>
      </c>
      <c r="E2505" s="13">
        <v>1</v>
      </c>
      <c r="F2505" s="13">
        <v>1</v>
      </c>
      <c r="G2505" s="12" t="s">
        <v>5901</v>
      </c>
      <c r="H2505" s="12" t="s">
        <v>2079</v>
      </c>
      <c r="I2505" s="12" t="s">
        <v>2080</v>
      </c>
      <c r="J2505" s="13">
        <f t="shared" si="195"/>
        <v>0</v>
      </c>
      <c r="K2505" s="14" t="str">
        <f t="shared" si="196"/>
        <v xml:space="preserve"> Equivalent</v>
      </c>
      <c r="L2505" s="4" t="s">
        <v>2239</v>
      </c>
      <c r="N2505" s="4" t="str">
        <f t="shared" si="197"/>
        <v>B-</v>
      </c>
      <c r="O2505" s="4" t="str">
        <f t="shared" si="198"/>
        <v/>
      </c>
      <c r="P2505" s="4" t="str">
        <f t="shared" si="199"/>
        <v/>
      </c>
    </row>
    <row r="2506" spans="1:16" s="8" customFormat="1" ht="18" customHeight="1" x14ac:dyDescent="0.35">
      <c r="A2506" s="11" t="s">
        <v>5959</v>
      </c>
      <c r="B2506" s="12" t="s">
        <v>2124</v>
      </c>
      <c r="C2506" s="12" t="s">
        <v>5947</v>
      </c>
      <c r="D2506" s="12" t="s">
        <v>5948</v>
      </c>
      <c r="E2506" s="13">
        <v>1</v>
      </c>
      <c r="F2506" s="13">
        <v>1</v>
      </c>
      <c r="G2506" s="12" t="s">
        <v>5901</v>
      </c>
      <c r="H2506" s="12" t="s">
        <v>2079</v>
      </c>
      <c r="I2506" s="12" t="s">
        <v>2080</v>
      </c>
      <c r="J2506" s="13">
        <f t="shared" si="195"/>
        <v>0</v>
      </c>
      <c r="K2506" s="14" t="str">
        <f t="shared" si="196"/>
        <v xml:space="preserve"> Equivalent</v>
      </c>
      <c r="L2506" s="4" t="s">
        <v>2239</v>
      </c>
      <c r="N2506" s="4" t="str">
        <f t="shared" si="197"/>
        <v>B-</v>
      </c>
      <c r="O2506" s="4" t="str">
        <f t="shared" si="198"/>
        <v/>
      </c>
      <c r="P2506" s="4" t="str">
        <f t="shared" si="199"/>
        <v/>
      </c>
    </row>
    <row r="2507" spans="1:16" s="8" customFormat="1" ht="18" customHeight="1" x14ac:dyDescent="0.35">
      <c r="A2507" s="11" t="s">
        <v>5960</v>
      </c>
      <c r="B2507" s="12" t="s">
        <v>2124</v>
      </c>
      <c r="C2507" s="12" t="s">
        <v>2209</v>
      </c>
      <c r="D2507" s="12" t="s">
        <v>2210</v>
      </c>
      <c r="E2507" s="13">
        <v>1</v>
      </c>
      <c r="F2507" s="13">
        <v>1</v>
      </c>
      <c r="G2507" s="12" t="s">
        <v>5901</v>
      </c>
      <c r="H2507" s="12" t="s">
        <v>2079</v>
      </c>
      <c r="I2507" s="12" t="s">
        <v>2080</v>
      </c>
      <c r="J2507" s="13">
        <f t="shared" si="195"/>
        <v>0</v>
      </c>
      <c r="K2507" s="14" t="str">
        <f t="shared" si="196"/>
        <v xml:space="preserve"> Equivalent</v>
      </c>
      <c r="L2507" s="4" t="s">
        <v>2239</v>
      </c>
      <c r="N2507" s="4" t="str">
        <f t="shared" si="197"/>
        <v>B-</v>
      </c>
      <c r="O2507" s="4" t="str">
        <f t="shared" si="198"/>
        <v/>
      </c>
      <c r="P2507" s="4" t="str">
        <f t="shared" si="199"/>
        <v/>
      </c>
    </row>
    <row r="2508" spans="1:16" s="8" customFormat="1" ht="18" customHeight="1" x14ac:dyDescent="0.35">
      <c r="A2508" s="11" t="s">
        <v>5961</v>
      </c>
      <c r="B2508" s="12" t="s">
        <v>2125</v>
      </c>
      <c r="C2508" s="12" t="s">
        <v>5947</v>
      </c>
      <c r="D2508" s="12" t="s">
        <v>5948</v>
      </c>
      <c r="E2508" s="13">
        <v>1</v>
      </c>
      <c r="F2508" s="13">
        <v>1</v>
      </c>
      <c r="G2508" s="12" t="s">
        <v>5901</v>
      </c>
      <c r="H2508" s="12" t="s">
        <v>2079</v>
      </c>
      <c r="I2508" s="12" t="s">
        <v>2080</v>
      </c>
      <c r="J2508" s="13">
        <f t="shared" si="195"/>
        <v>0</v>
      </c>
      <c r="K2508" s="14" t="str">
        <f t="shared" si="196"/>
        <v xml:space="preserve"> Equivalent</v>
      </c>
      <c r="L2508" s="4" t="s">
        <v>2239</v>
      </c>
      <c r="N2508" s="4" t="str">
        <f t="shared" si="197"/>
        <v>B-</v>
      </c>
      <c r="O2508" s="4" t="str">
        <f t="shared" si="198"/>
        <v/>
      </c>
      <c r="P2508" s="4" t="str">
        <f t="shared" si="199"/>
        <v/>
      </c>
    </row>
    <row r="2509" spans="1:16" s="8" customFormat="1" ht="18" customHeight="1" x14ac:dyDescent="0.35">
      <c r="A2509" s="11" t="s">
        <v>5962</v>
      </c>
      <c r="B2509" s="12" t="s">
        <v>2125</v>
      </c>
      <c r="C2509" s="12" t="s">
        <v>2088</v>
      </c>
      <c r="D2509" s="12" t="s">
        <v>2089</v>
      </c>
      <c r="E2509" s="13">
        <v>1</v>
      </c>
      <c r="F2509" s="13">
        <v>1</v>
      </c>
      <c r="G2509" s="12" t="s">
        <v>5901</v>
      </c>
      <c r="H2509" s="12" t="s">
        <v>2079</v>
      </c>
      <c r="I2509" s="12" t="s">
        <v>2080</v>
      </c>
      <c r="J2509" s="13">
        <f t="shared" si="195"/>
        <v>0</v>
      </c>
      <c r="K2509" s="14" t="str">
        <f t="shared" si="196"/>
        <v xml:space="preserve"> Equivalent</v>
      </c>
      <c r="L2509" s="4" t="s">
        <v>2239</v>
      </c>
      <c r="N2509" s="4" t="str">
        <f t="shared" si="197"/>
        <v>B-</v>
      </c>
      <c r="O2509" s="4" t="str">
        <f t="shared" si="198"/>
        <v/>
      </c>
      <c r="P2509" s="4" t="str">
        <f t="shared" si="199"/>
        <v/>
      </c>
    </row>
    <row r="2510" spans="1:16" s="8" customFormat="1" ht="18" customHeight="1" x14ac:dyDescent="0.35">
      <c r="A2510" s="11" t="s">
        <v>5963</v>
      </c>
      <c r="B2510" s="12" t="s">
        <v>2126</v>
      </c>
      <c r="C2510" s="12" t="s">
        <v>5952</v>
      </c>
      <c r="D2510" s="12" t="s">
        <v>5953</v>
      </c>
      <c r="E2510" s="13">
        <v>1</v>
      </c>
      <c r="F2510" s="13">
        <v>1</v>
      </c>
      <c r="G2510" s="12" t="s">
        <v>5901</v>
      </c>
      <c r="H2510" s="12" t="s">
        <v>2079</v>
      </c>
      <c r="I2510" s="12" t="s">
        <v>2080</v>
      </c>
      <c r="J2510" s="13">
        <f t="shared" si="195"/>
        <v>0</v>
      </c>
      <c r="K2510" s="14" t="str">
        <f t="shared" si="196"/>
        <v xml:space="preserve"> Equivalent</v>
      </c>
      <c r="L2510" s="4" t="s">
        <v>2239</v>
      </c>
      <c r="N2510" s="4" t="str">
        <f t="shared" si="197"/>
        <v>B-</v>
      </c>
      <c r="O2510" s="4" t="str">
        <f t="shared" si="198"/>
        <v/>
      </c>
      <c r="P2510" s="4" t="str">
        <f t="shared" si="199"/>
        <v/>
      </c>
    </row>
    <row r="2511" spans="1:16" s="8" customFormat="1" ht="18" customHeight="1" x14ac:dyDescent="0.35">
      <c r="A2511" s="11" t="s">
        <v>5964</v>
      </c>
      <c r="B2511" s="12" t="s">
        <v>2126</v>
      </c>
      <c r="C2511" s="12" t="s">
        <v>2221</v>
      </c>
      <c r="D2511" s="12" t="s">
        <v>2222</v>
      </c>
      <c r="E2511" s="13">
        <v>1</v>
      </c>
      <c r="F2511" s="13">
        <v>1</v>
      </c>
      <c r="G2511" s="12" t="s">
        <v>5901</v>
      </c>
      <c r="H2511" s="12" t="s">
        <v>2079</v>
      </c>
      <c r="I2511" s="12" t="s">
        <v>2080</v>
      </c>
      <c r="J2511" s="13">
        <f t="shared" si="195"/>
        <v>0</v>
      </c>
      <c r="K2511" s="14" t="str">
        <f t="shared" si="196"/>
        <v xml:space="preserve"> Equivalent</v>
      </c>
      <c r="L2511" s="4" t="s">
        <v>2239</v>
      </c>
      <c r="N2511" s="4" t="str">
        <f t="shared" si="197"/>
        <v>B-</v>
      </c>
      <c r="O2511" s="4" t="str">
        <f t="shared" si="198"/>
        <v/>
      </c>
      <c r="P2511" s="4" t="str">
        <f t="shared" si="199"/>
        <v/>
      </c>
    </row>
    <row r="2512" spans="1:16" s="8" customFormat="1" ht="18" customHeight="1" x14ac:dyDescent="0.35">
      <c r="A2512" s="11" t="s">
        <v>5965</v>
      </c>
      <c r="B2512" s="12" t="s">
        <v>2127</v>
      </c>
      <c r="C2512" s="12" t="s">
        <v>5966</v>
      </c>
      <c r="D2512" s="12" t="s">
        <v>5967</v>
      </c>
      <c r="E2512" s="13">
        <v>1</v>
      </c>
      <c r="F2512" s="13">
        <v>1</v>
      </c>
      <c r="G2512" s="12" t="s">
        <v>5901</v>
      </c>
      <c r="H2512" s="12" t="s">
        <v>2079</v>
      </c>
      <c r="I2512" s="12" t="s">
        <v>2080</v>
      </c>
      <c r="J2512" s="13">
        <f t="shared" si="195"/>
        <v>0</v>
      </c>
      <c r="K2512" s="14" t="str">
        <f t="shared" si="196"/>
        <v xml:space="preserve"> Equivalent</v>
      </c>
      <c r="L2512" s="4" t="s">
        <v>2239</v>
      </c>
      <c r="N2512" s="4" t="str">
        <f t="shared" si="197"/>
        <v>B-</v>
      </c>
      <c r="O2512" s="4" t="str">
        <f t="shared" si="198"/>
        <v/>
      </c>
      <c r="P2512" s="4" t="str">
        <f t="shared" si="199"/>
        <v/>
      </c>
    </row>
    <row r="2513" spans="1:16" s="8" customFormat="1" ht="18" customHeight="1" x14ac:dyDescent="0.35">
      <c r="A2513" s="11" t="s">
        <v>5968</v>
      </c>
      <c r="B2513" s="12" t="s">
        <v>2127</v>
      </c>
      <c r="C2513" s="12" t="s">
        <v>2221</v>
      </c>
      <c r="D2513" s="12" t="s">
        <v>2222</v>
      </c>
      <c r="E2513" s="13">
        <v>1</v>
      </c>
      <c r="F2513" s="13">
        <v>1</v>
      </c>
      <c r="G2513" s="12" t="s">
        <v>5901</v>
      </c>
      <c r="H2513" s="12" t="s">
        <v>2079</v>
      </c>
      <c r="I2513" s="12" t="s">
        <v>2080</v>
      </c>
      <c r="J2513" s="13">
        <f t="shared" si="195"/>
        <v>0</v>
      </c>
      <c r="K2513" s="14" t="str">
        <f t="shared" si="196"/>
        <v xml:space="preserve"> Equivalent</v>
      </c>
      <c r="L2513" s="4" t="s">
        <v>2239</v>
      </c>
      <c r="N2513" s="4" t="str">
        <f t="shared" si="197"/>
        <v>B-</v>
      </c>
      <c r="O2513" s="4" t="str">
        <f t="shared" si="198"/>
        <v/>
      </c>
      <c r="P2513" s="4" t="str">
        <f t="shared" si="199"/>
        <v/>
      </c>
    </row>
    <row r="2514" spans="1:16" s="8" customFormat="1" ht="18" customHeight="1" x14ac:dyDescent="0.35">
      <c r="A2514" s="11" t="s">
        <v>5969</v>
      </c>
      <c r="B2514" s="12" t="s">
        <v>2128</v>
      </c>
      <c r="C2514" s="12" t="s">
        <v>5970</v>
      </c>
      <c r="D2514" s="12" t="s">
        <v>5971</v>
      </c>
      <c r="E2514" s="13">
        <v>1</v>
      </c>
      <c r="F2514" s="13">
        <v>1</v>
      </c>
      <c r="G2514" s="12" t="s">
        <v>5901</v>
      </c>
      <c r="H2514" s="12" t="s">
        <v>2079</v>
      </c>
      <c r="I2514" s="12" t="s">
        <v>2080</v>
      </c>
      <c r="J2514" s="13">
        <f t="shared" si="195"/>
        <v>0</v>
      </c>
      <c r="K2514" s="14" t="str">
        <f t="shared" si="196"/>
        <v xml:space="preserve"> Equivalent</v>
      </c>
      <c r="L2514" s="4" t="s">
        <v>2239</v>
      </c>
      <c r="N2514" s="4" t="str">
        <f t="shared" si="197"/>
        <v>B-</v>
      </c>
      <c r="O2514" s="4" t="str">
        <f t="shared" si="198"/>
        <v/>
      </c>
      <c r="P2514" s="4" t="str">
        <f t="shared" si="199"/>
        <v/>
      </c>
    </row>
    <row r="2515" spans="1:16" s="8" customFormat="1" ht="18" customHeight="1" x14ac:dyDescent="0.35">
      <c r="A2515" s="11" t="s">
        <v>5972</v>
      </c>
      <c r="B2515" s="12" t="s">
        <v>2128</v>
      </c>
      <c r="C2515" s="12" t="s">
        <v>2213</v>
      </c>
      <c r="D2515" s="12" t="s">
        <v>2214</v>
      </c>
      <c r="E2515" s="13">
        <v>1</v>
      </c>
      <c r="F2515" s="13">
        <v>1</v>
      </c>
      <c r="G2515" s="12" t="s">
        <v>5901</v>
      </c>
      <c r="H2515" s="12" t="s">
        <v>2079</v>
      </c>
      <c r="I2515" s="12" t="s">
        <v>2080</v>
      </c>
      <c r="J2515" s="13">
        <f t="shared" si="195"/>
        <v>0</v>
      </c>
      <c r="K2515" s="14" t="str">
        <f t="shared" si="196"/>
        <v xml:space="preserve"> Equivalent</v>
      </c>
      <c r="L2515" s="4" t="s">
        <v>2239</v>
      </c>
      <c r="N2515" s="4" t="str">
        <f t="shared" si="197"/>
        <v>B-</v>
      </c>
      <c r="O2515" s="4" t="str">
        <f t="shared" si="198"/>
        <v/>
      </c>
      <c r="P2515" s="4" t="str">
        <f t="shared" si="199"/>
        <v/>
      </c>
    </row>
    <row r="2516" spans="1:16" s="8" customFormat="1" ht="18" customHeight="1" x14ac:dyDescent="0.35">
      <c r="A2516" s="11" t="s">
        <v>5973</v>
      </c>
      <c r="B2516" s="12" t="s">
        <v>2129</v>
      </c>
      <c r="C2516" s="12" t="s">
        <v>5947</v>
      </c>
      <c r="D2516" s="12" t="s">
        <v>5948</v>
      </c>
      <c r="E2516" s="13">
        <v>1</v>
      </c>
      <c r="F2516" s="13">
        <v>1</v>
      </c>
      <c r="G2516" s="12" t="s">
        <v>5901</v>
      </c>
      <c r="H2516" s="12" t="s">
        <v>2079</v>
      </c>
      <c r="I2516" s="12" t="s">
        <v>2080</v>
      </c>
      <c r="J2516" s="13">
        <f t="shared" si="195"/>
        <v>0</v>
      </c>
      <c r="K2516" s="14" t="str">
        <f t="shared" si="196"/>
        <v xml:space="preserve"> Equivalent</v>
      </c>
      <c r="L2516" s="4" t="s">
        <v>2239</v>
      </c>
      <c r="N2516" s="4" t="str">
        <f t="shared" si="197"/>
        <v>B-</v>
      </c>
      <c r="O2516" s="4" t="str">
        <f t="shared" si="198"/>
        <v/>
      </c>
      <c r="P2516" s="4" t="str">
        <f t="shared" si="199"/>
        <v/>
      </c>
    </row>
    <row r="2517" spans="1:16" s="8" customFormat="1" ht="18" customHeight="1" x14ac:dyDescent="0.35">
      <c r="A2517" s="11" t="s">
        <v>5974</v>
      </c>
      <c r="B2517" s="12" t="s">
        <v>2129</v>
      </c>
      <c r="C2517" s="12" t="s">
        <v>2171</v>
      </c>
      <c r="D2517" s="12" t="s">
        <v>2172</v>
      </c>
      <c r="E2517" s="13">
        <v>1</v>
      </c>
      <c r="F2517" s="13">
        <v>1</v>
      </c>
      <c r="G2517" s="12" t="s">
        <v>5901</v>
      </c>
      <c r="H2517" s="12" t="s">
        <v>2079</v>
      </c>
      <c r="I2517" s="12" t="s">
        <v>2080</v>
      </c>
      <c r="J2517" s="13">
        <f t="shared" si="195"/>
        <v>0</v>
      </c>
      <c r="K2517" s="14" t="str">
        <f t="shared" si="196"/>
        <v xml:space="preserve"> Equivalent</v>
      </c>
      <c r="L2517" s="4" t="s">
        <v>2239</v>
      </c>
      <c r="N2517" s="4" t="str">
        <f t="shared" si="197"/>
        <v>B-</v>
      </c>
      <c r="O2517" s="4" t="str">
        <f t="shared" si="198"/>
        <v/>
      </c>
      <c r="P2517" s="4" t="str">
        <f t="shared" si="199"/>
        <v/>
      </c>
    </row>
    <row r="2518" spans="1:16" s="8" customFormat="1" ht="18" customHeight="1" x14ac:dyDescent="0.35">
      <c r="A2518" s="11" t="s">
        <v>5975</v>
      </c>
      <c r="B2518" s="12" t="s">
        <v>2130</v>
      </c>
      <c r="C2518" s="12" t="s">
        <v>2110</v>
      </c>
      <c r="D2518" s="12" t="s">
        <v>2111</v>
      </c>
      <c r="E2518" s="13">
        <v>1</v>
      </c>
      <c r="F2518" s="13">
        <v>1</v>
      </c>
      <c r="G2518" s="12" t="s">
        <v>5901</v>
      </c>
      <c r="H2518" s="12" t="s">
        <v>2079</v>
      </c>
      <c r="I2518" s="12" t="s">
        <v>2080</v>
      </c>
      <c r="J2518" s="13">
        <f t="shared" si="195"/>
        <v>0</v>
      </c>
      <c r="K2518" s="14" t="str">
        <f t="shared" si="196"/>
        <v xml:space="preserve"> Equivalent</v>
      </c>
      <c r="L2518" s="4" t="s">
        <v>2239</v>
      </c>
      <c r="N2518" s="4" t="str">
        <f t="shared" si="197"/>
        <v>B-</v>
      </c>
      <c r="O2518" s="4" t="str">
        <f t="shared" si="198"/>
        <v/>
      </c>
      <c r="P2518" s="4" t="str">
        <f t="shared" si="199"/>
        <v/>
      </c>
    </row>
    <row r="2519" spans="1:16" s="8" customFormat="1" ht="18" customHeight="1" x14ac:dyDescent="0.35">
      <c r="A2519" s="11" t="s">
        <v>5976</v>
      </c>
      <c r="B2519" s="12" t="s">
        <v>2130</v>
      </c>
      <c r="C2519" s="12" t="s">
        <v>5904</v>
      </c>
      <c r="D2519" s="12" t="s">
        <v>5905</v>
      </c>
      <c r="E2519" s="13">
        <v>1</v>
      </c>
      <c r="F2519" s="13">
        <v>1</v>
      </c>
      <c r="G2519" s="12" t="s">
        <v>5901</v>
      </c>
      <c r="H2519" s="12" t="s">
        <v>2079</v>
      </c>
      <c r="I2519" s="12" t="s">
        <v>2080</v>
      </c>
      <c r="J2519" s="13">
        <f t="shared" si="195"/>
        <v>0</v>
      </c>
      <c r="K2519" s="14" t="str">
        <f t="shared" si="196"/>
        <v xml:space="preserve"> Equivalent</v>
      </c>
      <c r="L2519" s="4" t="s">
        <v>2239</v>
      </c>
      <c r="N2519" s="4" t="str">
        <f t="shared" si="197"/>
        <v>B-</v>
      </c>
      <c r="O2519" s="4" t="str">
        <f t="shared" si="198"/>
        <v/>
      </c>
      <c r="P2519" s="4" t="str">
        <f t="shared" si="199"/>
        <v/>
      </c>
    </row>
    <row r="2520" spans="1:16" s="8" customFormat="1" ht="18" customHeight="1" x14ac:dyDescent="0.35">
      <c r="A2520" s="11" t="s">
        <v>5977</v>
      </c>
      <c r="B2520" s="12" t="s">
        <v>2133</v>
      </c>
      <c r="C2520" s="12" t="s">
        <v>2211</v>
      </c>
      <c r="D2520" s="12" t="s">
        <v>2212</v>
      </c>
      <c r="E2520" s="13">
        <v>1</v>
      </c>
      <c r="F2520" s="13">
        <v>1</v>
      </c>
      <c r="G2520" s="12" t="s">
        <v>5901</v>
      </c>
      <c r="H2520" s="12" t="s">
        <v>2079</v>
      </c>
      <c r="I2520" s="12" t="s">
        <v>2080</v>
      </c>
      <c r="J2520" s="13">
        <f t="shared" si="195"/>
        <v>0</v>
      </c>
      <c r="K2520" s="14" t="str">
        <f t="shared" si="196"/>
        <v xml:space="preserve"> Equivalent</v>
      </c>
      <c r="L2520" s="4" t="s">
        <v>2239</v>
      </c>
      <c r="N2520" s="4" t="str">
        <f t="shared" si="197"/>
        <v>B-</v>
      </c>
      <c r="O2520" s="4" t="str">
        <f t="shared" si="198"/>
        <v/>
      </c>
      <c r="P2520" s="4" t="str">
        <f t="shared" si="199"/>
        <v/>
      </c>
    </row>
    <row r="2521" spans="1:16" s="8" customFormat="1" ht="18" customHeight="1" x14ac:dyDescent="0.35">
      <c r="A2521" s="11" t="s">
        <v>5978</v>
      </c>
      <c r="B2521" s="12" t="s">
        <v>2133</v>
      </c>
      <c r="C2521" s="12" t="s">
        <v>2171</v>
      </c>
      <c r="D2521" s="12" t="s">
        <v>2172</v>
      </c>
      <c r="E2521" s="13">
        <v>1</v>
      </c>
      <c r="F2521" s="13">
        <v>1</v>
      </c>
      <c r="G2521" s="12" t="s">
        <v>5901</v>
      </c>
      <c r="H2521" s="12" t="s">
        <v>2079</v>
      </c>
      <c r="I2521" s="12" t="s">
        <v>2080</v>
      </c>
      <c r="J2521" s="13">
        <f t="shared" si="195"/>
        <v>0</v>
      </c>
      <c r="K2521" s="14" t="str">
        <f t="shared" si="196"/>
        <v xml:space="preserve"> Equivalent</v>
      </c>
      <c r="L2521" s="4" t="s">
        <v>2239</v>
      </c>
      <c r="N2521" s="4" t="str">
        <f t="shared" si="197"/>
        <v>B-</v>
      </c>
      <c r="O2521" s="4" t="str">
        <f t="shared" si="198"/>
        <v/>
      </c>
      <c r="P2521" s="4" t="str">
        <f t="shared" si="199"/>
        <v/>
      </c>
    </row>
    <row r="2522" spans="1:16" s="8" customFormat="1" ht="18" customHeight="1" x14ac:dyDescent="0.35">
      <c r="A2522" s="11" t="s">
        <v>5979</v>
      </c>
      <c r="B2522" s="12" t="s">
        <v>2136</v>
      </c>
      <c r="C2522" s="12" t="s">
        <v>2221</v>
      </c>
      <c r="D2522" s="12" t="s">
        <v>2222</v>
      </c>
      <c r="E2522" s="13">
        <v>1</v>
      </c>
      <c r="F2522" s="13">
        <v>1</v>
      </c>
      <c r="G2522" s="12" t="s">
        <v>5901</v>
      </c>
      <c r="H2522" s="12" t="s">
        <v>2079</v>
      </c>
      <c r="I2522" s="12" t="s">
        <v>2080</v>
      </c>
      <c r="J2522" s="13">
        <f t="shared" ref="J2522:J2585" si="200">F2522-E2522</f>
        <v>0</v>
      </c>
      <c r="K2522" s="14" t="str">
        <f t="shared" ref="K2522:K2585" si="201">IF(J2522=0," Equivalent",IF(J2522&gt;0,"Excess","Shortage"))</f>
        <v xml:space="preserve"> Equivalent</v>
      </c>
      <c r="L2522" s="4" t="s">
        <v>2239</v>
      </c>
      <c r="N2522" s="4" t="str">
        <f t="shared" si="197"/>
        <v>B-</v>
      </c>
      <c r="O2522" s="4" t="str">
        <f t="shared" si="198"/>
        <v/>
      </c>
      <c r="P2522" s="4" t="str">
        <f t="shared" si="199"/>
        <v/>
      </c>
    </row>
    <row r="2523" spans="1:16" s="8" customFormat="1" ht="18" customHeight="1" x14ac:dyDescent="0.35">
      <c r="A2523" s="11" t="s">
        <v>5980</v>
      </c>
      <c r="B2523" s="12" t="s">
        <v>2136</v>
      </c>
      <c r="C2523" s="12" t="s">
        <v>2171</v>
      </c>
      <c r="D2523" s="12" t="s">
        <v>2172</v>
      </c>
      <c r="E2523" s="13">
        <v>1</v>
      </c>
      <c r="F2523" s="13">
        <v>1</v>
      </c>
      <c r="G2523" s="12" t="s">
        <v>5901</v>
      </c>
      <c r="H2523" s="12" t="s">
        <v>2079</v>
      </c>
      <c r="I2523" s="12" t="s">
        <v>2080</v>
      </c>
      <c r="J2523" s="13">
        <f t="shared" si="200"/>
        <v>0</v>
      </c>
      <c r="K2523" s="14" t="str">
        <f t="shared" si="201"/>
        <v xml:space="preserve"> Equivalent</v>
      </c>
      <c r="L2523" s="4" t="s">
        <v>2239</v>
      </c>
      <c r="N2523" s="4" t="str">
        <f t="shared" si="197"/>
        <v>B-</v>
      </c>
      <c r="O2523" s="4" t="str">
        <f t="shared" si="198"/>
        <v/>
      </c>
      <c r="P2523" s="4" t="str">
        <f t="shared" si="199"/>
        <v/>
      </c>
    </row>
    <row r="2524" spans="1:16" s="8" customFormat="1" ht="18" customHeight="1" x14ac:dyDescent="0.35">
      <c r="A2524" s="11" t="s">
        <v>5981</v>
      </c>
      <c r="B2524" s="12" t="s">
        <v>2141</v>
      </c>
      <c r="C2524" s="12" t="s">
        <v>5904</v>
      </c>
      <c r="D2524" s="12" t="s">
        <v>5905</v>
      </c>
      <c r="E2524" s="13">
        <v>1</v>
      </c>
      <c r="F2524" s="13">
        <v>1</v>
      </c>
      <c r="G2524" s="12" t="s">
        <v>5901</v>
      </c>
      <c r="H2524" s="12" t="s">
        <v>2079</v>
      </c>
      <c r="I2524" s="12" t="s">
        <v>2080</v>
      </c>
      <c r="J2524" s="13">
        <f t="shared" si="200"/>
        <v>0</v>
      </c>
      <c r="K2524" s="14" t="str">
        <f t="shared" si="201"/>
        <v xml:space="preserve"> Equivalent</v>
      </c>
      <c r="L2524" s="4" t="s">
        <v>2239</v>
      </c>
      <c r="N2524" s="4" t="str">
        <f t="shared" si="197"/>
        <v>B-</v>
      </c>
      <c r="O2524" s="4" t="str">
        <f t="shared" si="198"/>
        <v/>
      </c>
      <c r="P2524" s="4" t="str">
        <f t="shared" si="199"/>
        <v/>
      </c>
    </row>
    <row r="2525" spans="1:16" s="8" customFormat="1" ht="18" customHeight="1" x14ac:dyDescent="0.35">
      <c r="A2525" s="11" t="s">
        <v>5982</v>
      </c>
      <c r="B2525" s="12" t="s">
        <v>2141</v>
      </c>
      <c r="C2525" s="12" t="s">
        <v>2171</v>
      </c>
      <c r="D2525" s="12" t="s">
        <v>2172</v>
      </c>
      <c r="E2525" s="13">
        <v>1</v>
      </c>
      <c r="F2525" s="13">
        <v>1</v>
      </c>
      <c r="G2525" s="12" t="s">
        <v>5901</v>
      </c>
      <c r="H2525" s="12" t="s">
        <v>2079</v>
      </c>
      <c r="I2525" s="12" t="s">
        <v>2080</v>
      </c>
      <c r="J2525" s="13">
        <f t="shared" si="200"/>
        <v>0</v>
      </c>
      <c r="K2525" s="14" t="str">
        <f t="shared" si="201"/>
        <v xml:space="preserve"> Equivalent</v>
      </c>
      <c r="L2525" s="4" t="s">
        <v>2239</v>
      </c>
      <c r="N2525" s="4" t="str">
        <f t="shared" si="197"/>
        <v>B-</v>
      </c>
      <c r="O2525" s="4" t="str">
        <f t="shared" si="198"/>
        <v/>
      </c>
      <c r="P2525" s="4" t="str">
        <f t="shared" si="199"/>
        <v/>
      </c>
    </row>
    <row r="2526" spans="1:16" ht="18" customHeight="1" x14ac:dyDescent="0.35">
      <c r="A2526" s="22" t="s">
        <v>5983</v>
      </c>
      <c r="B2526" s="23" t="s">
        <v>2142</v>
      </c>
      <c r="C2526" s="23" t="s">
        <v>2235</v>
      </c>
      <c r="D2526" s="23" t="s">
        <v>2236</v>
      </c>
      <c r="E2526" s="24">
        <v>1</v>
      </c>
      <c r="F2526" s="24">
        <v>1</v>
      </c>
      <c r="G2526" s="23" t="s">
        <v>5901</v>
      </c>
      <c r="H2526" s="12" t="s">
        <v>2079</v>
      </c>
      <c r="I2526" s="12" t="s">
        <v>2080</v>
      </c>
      <c r="J2526" s="13">
        <f t="shared" si="200"/>
        <v>0</v>
      </c>
      <c r="K2526" s="14" t="str">
        <f t="shared" si="201"/>
        <v xml:space="preserve"> Equivalent</v>
      </c>
      <c r="L2526" s="4" t="s">
        <v>2239</v>
      </c>
      <c r="N2526" s="4" t="str">
        <f t="shared" si="197"/>
        <v>B-</v>
      </c>
      <c r="O2526" s="4" t="str">
        <f t="shared" si="198"/>
        <v/>
      </c>
      <c r="P2526" s="4" t="str">
        <f t="shared" si="199"/>
        <v/>
      </c>
    </row>
    <row r="2527" spans="1:16" ht="18" customHeight="1" x14ac:dyDescent="0.35">
      <c r="A2527" s="22" t="s">
        <v>5984</v>
      </c>
      <c r="B2527" s="23" t="s">
        <v>2142</v>
      </c>
      <c r="C2527" s="23" t="s">
        <v>2201</v>
      </c>
      <c r="D2527" s="23" t="s">
        <v>2202</v>
      </c>
      <c r="E2527" s="24">
        <v>1</v>
      </c>
      <c r="F2527" s="24">
        <v>1</v>
      </c>
      <c r="G2527" s="23" t="s">
        <v>5901</v>
      </c>
      <c r="H2527" s="12" t="s">
        <v>2079</v>
      </c>
      <c r="I2527" s="12" t="s">
        <v>2080</v>
      </c>
      <c r="J2527" s="13">
        <f t="shared" si="200"/>
        <v>0</v>
      </c>
      <c r="K2527" s="14" t="str">
        <f t="shared" si="201"/>
        <v xml:space="preserve"> Equivalent</v>
      </c>
      <c r="L2527" s="4" t="s">
        <v>2239</v>
      </c>
      <c r="N2527" s="4" t="str">
        <f t="shared" si="197"/>
        <v>B-</v>
      </c>
      <c r="O2527" s="4" t="str">
        <f t="shared" si="198"/>
        <v/>
      </c>
      <c r="P2527" s="4" t="str">
        <f t="shared" si="199"/>
        <v/>
      </c>
    </row>
    <row r="2528" spans="1:16" ht="18" customHeight="1" x14ac:dyDescent="0.35">
      <c r="A2528" s="22" t="s">
        <v>5985</v>
      </c>
      <c r="B2528" s="23" t="s">
        <v>2143</v>
      </c>
      <c r="C2528" s="23" t="s">
        <v>5966</v>
      </c>
      <c r="D2528" s="23" t="s">
        <v>5967</v>
      </c>
      <c r="E2528" s="24">
        <v>1</v>
      </c>
      <c r="F2528" s="24">
        <v>1</v>
      </c>
      <c r="G2528" s="23" t="s">
        <v>5901</v>
      </c>
      <c r="H2528" s="12" t="s">
        <v>2079</v>
      </c>
      <c r="I2528" s="12" t="s">
        <v>2080</v>
      </c>
      <c r="J2528" s="13">
        <f t="shared" si="200"/>
        <v>0</v>
      </c>
      <c r="K2528" s="14" t="str">
        <f t="shared" si="201"/>
        <v xml:space="preserve"> Equivalent</v>
      </c>
      <c r="L2528" s="4" t="s">
        <v>2239</v>
      </c>
      <c r="N2528" s="4" t="str">
        <f t="shared" si="197"/>
        <v>B-</v>
      </c>
      <c r="O2528" s="4" t="str">
        <f t="shared" si="198"/>
        <v/>
      </c>
      <c r="P2528" s="4" t="str">
        <f t="shared" si="199"/>
        <v/>
      </c>
    </row>
    <row r="2529" spans="1:16" ht="18" customHeight="1" x14ac:dyDescent="0.35">
      <c r="A2529" s="22" t="s">
        <v>5986</v>
      </c>
      <c r="B2529" s="23" t="s">
        <v>2143</v>
      </c>
      <c r="C2529" s="23" t="s">
        <v>2088</v>
      </c>
      <c r="D2529" s="23" t="s">
        <v>2089</v>
      </c>
      <c r="E2529" s="24">
        <v>1</v>
      </c>
      <c r="F2529" s="24">
        <v>1</v>
      </c>
      <c r="G2529" s="23" t="s">
        <v>5901</v>
      </c>
      <c r="H2529" s="12" t="s">
        <v>2079</v>
      </c>
      <c r="I2529" s="12" t="s">
        <v>2080</v>
      </c>
      <c r="J2529" s="13">
        <f t="shared" si="200"/>
        <v>0</v>
      </c>
      <c r="K2529" s="14" t="str">
        <f t="shared" si="201"/>
        <v xml:space="preserve"> Equivalent</v>
      </c>
      <c r="L2529" s="4" t="s">
        <v>2239</v>
      </c>
      <c r="N2529" s="4" t="str">
        <f t="shared" si="197"/>
        <v>B-</v>
      </c>
      <c r="O2529" s="4" t="str">
        <f t="shared" si="198"/>
        <v/>
      </c>
      <c r="P2529" s="4" t="str">
        <f t="shared" si="199"/>
        <v/>
      </c>
    </row>
    <row r="2530" spans="1:16" ht="18" customHeight="1" x14ac:dyDescent="0.35">
      <c r="A2530" s="22" t="s">
        <v>5987</v>
      </c>
      <c r="B2530" s="23" t="s">
        <v>2144</v>
      </c>
      <c r="C2530" s="23" t="s">
        <v>2215</v>
      </c>
      <c r="D2530" s="23" t="s">
        <v>2216</v>
      </c>
      <c r="E2530" s="24">
        <v>1</v>
      </c>
      <c r="F2530" s="24">
        <v>1</v>
      </c>
      <c r="G2530" s="23" t="s">
        <v>5901</v>
      </c>
      <c r="H2530" s="12" t="s">
        <v>2079</v>
      </c>
      <c r="I2530" s="12" t="s">
        <v>2080</v>
      </c>
      <c r="J2530" s="13">
        <f t="shared" si="200"/>
        <v>0</v>
      </c>
      <c r="K2530" s="14" t="str">
        <f t="shared" si="201"/>
        <v xml:space="preserve"> Equivalent</v>
      </c>
      <c r="L2530" s="4" t="s">
        <v>2239</v>
      </c>
      <c r="N2530" s="4" t="str">
        <f t="shared" si="197"/>
        <v>B-</v>
      </c>
      <c r="O2530" s="4" t="str">
        <f t="shared" si="198"/>
        <v/>
      </c>
      <c r="P2530" s="4" t="str">
        <f t="shared" si="199"/>
        <v/>
      </c>
    </row>
    <row r="2531" spans="1:16" ht="18" customHeight="1" x14ac:dyDescent="0.35">
      <c r="A2531" s="22" t="s">
        <v>5988</v>
      </c>
      <c r="B2531" s="23" t="s">
        <v>2145</v>
      </c>
      <c r="C2531" s="23" t="s">
        <v>2227</v>
      </c>
      <c r="D2531" s="23" t="s">
        <v>2228</v>
      </c>
      <c r="E2531" s="24">
        <v>1</v>
      </c>
      <c r="F2531" s="24">
        <v>1</v>
      </c>
      <c r="G2531" s="23" t="s">
        <v>5901</v>
      </c>
      <c r="H2531" s="12" t="s">
        <v>2079</v>
      </c>
      <c r="I2531" s="12" t="s">
        <v>2080</v>
      </c>
      <c r="J2531" s="13">
        <f t="shared" si="200"/>
        <v>0</v>
      </c>
      <c r="K2531" s="14" t="str">
        <f t="shared" si="201"/>
        <v xml:space="preserve"> Equivalent</v>
      </c>
      <c r="L2531" s="4" t="s">
        <v>2239</v>
      </c>
      <c r="N2531" s="4" t="str">
        <f t="shared" si="197"/>
        <v>B-</v>
      </c>
      <c r="O2531" s="4" t="str">
        <f t="shared" si="198"/>
        <v/>
      </c>
      <c r="P2531" s="4" t="str">
        <f t="shared" si="199"/>
        <v/>
      </c>
    </row>
    <row r="2532" spans="1:16" ht="18" customHeight="1" x14ac:dyDescent="0.35">
      <c r="A2532" s="22" t="s">
        <v>5989</v>
      </c>
      <c r="B2532" s="23" t="s">
        <v>2145</v>
      </c>
      <c r="C2532" s="23" t="s">
        <v>2227</v>
      </c>
      <c r="D2532" s="23" t="s">
        <v>2228</v>
      </c>
      <c r="E2532" s="24">
        <v>1</v>
      </c>
      <c r="F2532" s="24">
        <v>1</v>
      </c>
      <c r="G2532" s="23" t="s">
        <v>5901</v>
      </c>
      <c r="H2532" s="12" t="s">
        <v>2079</v>
      </c>
      <c r="I2532" s="12" t="s">
        <v>2080</v>
      </c>
      <c r="J2532" s="13">
        <f t="shared" si="200"/>
        <v>0</v>
      </c>
      <c r="K2532" s="14" t="str">
        <f t="shared" si="201"/>
        <v xml:space="preserve"> Equivalent</v>
      </c>
      <c r="L2532" s="4" t="s">
        <v>2239</v>
      </c>
      <c r="N2532" s="4" t="str">
        <f t="shared" si="197"/>
        <v>B-</v>
      </c>
      <c r="O2532" s="4" t="str">
        <f t="shared" si="198"/>
        <v/>
      </c>
      <c r="P2532" s="4" t="str">
        <f t="shared" si="199"/>
        <v/>
      </c>
    </row>
    <row r="2533" spans="1:16" ht="18" customHeight="1" x14ac:dyDescent="0.35">
      <c r="A2533" s="22" t="s">
        <v>5990</v>
      </c>
      <c r="B2533" s="23" t="s">
        <v>2148</v>
      </c>
      <c r="C2533" s="23" t="s">
        <v>2205</v>
      </c>
      <c r="D2533" s="23" t="s">
        <v>2206</v>
      </c>
      <c r="E2533" s="24">
        <v>1</v>
      </c>
      <c r="F2533" s="24">
        <v>1</v>
      </c>
      <c r="G2533" s="23" t="s">
        <v>5901</v>
      </c>
      <c r="H2533" s="12" t="s">
        <v>2079</v>
      </c>
      <c r="I2533" s="12" t="s">
        <v>2080</v>
      </c>
      <c r="J2533" s="13">
        <f t="shared" si="200"/>
        <v>0</v>
      </c>
      <c r="K2533" s="14" t="str">
        <f t="shared" si="201"/>
        <v xml:space="preserve"> Equivalent</v>
      </c>
      <c r="L2533" s="4" t="s">
        <v>2239</v>
      </c>
      <c r="N2533" s="4" t="str">
        <f t="shared" si="197"/>
        <v>B-</v>
      </c>
      <c r="O2533" s="4" t="str">
        <f t="shared" si="198"/>
        <v/>
      </c>
      <c r="P2533" s="4" t="str">
        <f t="shared" si="199"/>
        <v/>
      </c>
    </row>
    <row r="2534" spans="1:16" ht="18" customHeight="1" x14ac:dyDescent="0.35">
      <c r="A2534" s="22" t="s">
        <v>5991</v>
      </c>
      <c r="B2534" s="23" t="s">
        <v>2149</v>
      </c>
      <c r="C2534" s="23" t="s">
        <v>2189</v>
      </c>
      <c r="D2534" s="23" t="s">
        <v>2190</v>
      </c>
      <c r="E2534" s="24">
        <v>1</v>
      </c>
      <c r="F2534" s="24">
        <v>1</v>
      </c>
      <c r="G2534" s="23" t="s">
        <v>5901</v>
      </c>
      <c r="H2534" s="12" t="s">
        <v>2079</v>
      </c>
      <c r="I2534" s="12" t="s">
        <v>2080</v>
      </c>
      <c r="J2534" s="13">
        <f t="shared" si="200"/>
        <v>0</v>
      </c>
      <c r="K2534" s="14" t="str">
        <f t="shared" si="201"/>
        <v xml:space="preserve"> Equivalent</v>
      </c>
      <c r="L2534" s="4" t="s">
        <v>2239</v>
      </c>
      <c r="N2534" s="4" t="str">
        <f t="shared" si="197"/>
        <v>B-</v>
      </c>
      <c r="O2534" s="4" t="str">
        <f t="shared" si="198"/>
        <v/>
      </c>
      <c r="P2534" s="4" t="str">
        <f t="shared" si="199"/>
        <v/>
      </c>
    </row>
    <row r="2535" spans="1:16" ht="18" customHeight="1" x14ac:dyDescent="0.35">
      <c r="A2535" s="22" t="s">
        <v>5992</v>
      </c>
      <c r="B2535" s="23" t="s">
        <v>2149</v>
      </c>
      <c r="C2535" s="23" t="s">
        <v>5993</v>
      </c>
      <c r="D2535" s="23" t="s">
        <v>5994</v>
      </c>
      <c r="E2535" s="24">
        <v>1</v>
      </c>
      <c r="F2535" s="24">
        <v>1</v>
      </c>
      <c r="G2535" s="23" t="s">
        <v>5901</v>
      </c>
      <c r="H2535" s="12" t="s">
        <v>2079</v>
      </c>
      <c r="I2535" s="12" t="s">
        <v>2080</v>
      </c>
      <c r="J2535" s="13">
        <f t="shared" si="200"/>
        <v>0</v>
      </c>
      <c r="K2535" s="14" t="str">
        <f t="shared" si="201"/>
        <v xml:space="preserve"> Equivalent</v>
      </c>
      <c r="L2535" s="4" t="s">
        <v>2239</v>
      </c>
      <c r="N2535" s="4" t="str">
        <f t="shared" si="197"/>
        <v>B-</v>
      </c>
      <c r="O2535" s="4" t="str">
        <f t="shared" si="198"/>
        <v/>
      </c>
      <c r="P2535" s="4" t="str">
        <f t="shared" si="199"/>
        <v/>
      </c>
    </row>
    <row r="2536" spans="1:16" ht="18" customHeight="1" x14ac:dyDescent="0.35">
      <c r="A2536" s="22" t="s">
        <v>5995</v>
      </c>
      <c r="B2536" s="23" t="s">
        <v>2150</v>
      </c>
      <c r="C2536" s="23" t="s">
        <v>2215</v>
      </c>
      <c r="D2536" s="23" t="s">
        <v>2216</v>
      </c>
      <c r="E2536" s="24">
        <v>1</v>
      </c>
      <c r="F2536" s="24">
        <v>1</v>
      </c>
      <c r="G2536" s="23" t="s">
        <v>5901</v>
      </c>
      <c r="H2536" s="12" t="s">
        <v>2079</v>
      </c>
      <c r="I2536" s="12" t="s">
        <v>2080</v>
      </c>
      <c r="J2536" s="13">
        <f t="shared" si="200"/>
        <v>0</v>
      </c>
      <c r="K2536" s="14" t="str">
        <f t="shared" si="201"/>
        <v xml:space="preserve"> Equivalent</v>
      </c>
      <c r="L2536" s="4" t="s">
        <v>2239</v>
      </c>
      <c r="N2536" s="4" t="str">
        <f t="shared" si="197"/>
        <v>B-</v>
      </c>
      <c r="O2536" s="4" t="str">
        <f t="shared" si="198"/>
        <v/>
      </c>
      <c r="P2536" s="4" t="str">
        <f t="shared" si="199"/>
        <v/>
      </c>
    </row>
    <row r="2537" spans="1:16" ht="18" customHeight="1" x14ac:dyDescent="0.35">
      <c r="A2537" s="22" t="s">
        <v>5996</v>
      </c>
      <c r="B2537" s="23" t="s">
        <v>2150</v>
      </c>
      <c r="C2537" s="23" t="s">
        <v>2235</v>
      </c>
      <c r="D2537" s="23" t="s">
        <v>2236</v>
      </c>
      <c r="E2537" s="24">
        <v>1</v>
      </c>
      <c r="F2537" s="24">
        <v>1</v>
      </c>
      <c r="G2537" s="23" t="s">
        <v>5901</v>
      </c>
      <c r="H2537" s="12" t="s">
        <v>2079</v>
      </c>
      <c r="I2537" s="12" t="s">
        <v>2080</v>
      </c>
      <c r="J2537" s="13">
        <f t="shared" si="200"/>
        <v>0</v>
      </c>
      <c r="K2537" s="14" t="str">
        <f t="shared" si="201"/>
        <v xml:space="preserve"> Equivalent</v>
      </c>
      <c r="L2537" s="4" t="s">
        <v>2239</v>
      </c>
      <c r="N2537" s="4" t="str">
        <f t="shared" si="197"/>
        <v>B-</v>
      </c>
      <c r="O2537" s="4" t="str">
        <f t="shared" si="198"/>
        <v/>
      </c>
      <c r="P2537" s="4" t="str">
        <f t="shared" si="199"/>
        <v/>
      </c>
    </row>
    <row r="2538" spans="1:16" ht="18" customHeight="1" x14ac:dyDescent="0.35">
      <c r="A2538" s="22" t="s">
        <v>5997</v>
      </c>
      <c r="B2538" s="23" t="s">
        <v>2151</v>
      </c>
      <c r="C2538" s="23" t="s">
        <v>2215</v>
      </c>
      <c r="D2538" s="23" t="s">
        <v>2216</v>
      </c>
      <c r="E2538" s="24">
        <v>1</v>
      </c>
      <c r="F2538" s="24">
        <v>1</v>
      </c>
      <c r="G2538" s="23" t="s">
        <v>5901</v>
      </c>
      <c r="H2538" s="12" t="s">
        <v>2079</v>
      </c>
      <c r="I2538" s="12" t="s">
        <v>2080</v>
      </c>
      <c r="J2538" s="13">
        <f t="shared" si="200"/>
        <v>0</v>
      </c>
      <c r="K2538" s="14" t="str">
        <f t="shared" si="201"/>
        <v xml:space="preserve"> Equivalent</v>
      </c>
      <c r="L2538" s="4" t="s">
        <v>2239</v>
      </c>
      <c r="N2538" s="4" t="str">
        <f t="shared" si="197"/>
        <v>B-</v>
      </c>
      <c r="O2538" s="4" t="str">
        <f t="shared" si="198"/>
        <v/>
      </c>
      <c r="P2538" s="4" t="str">
        <f t="shared" si="199"/>
        <v/>
      </c>
    </row>
    <row r="2539" spans="1:16" ht="18" customHeight="1" x14ac:dyDescent="0.35">
      <c r="A2539" s="22" t="s">
        <v>5998</v>
      </c>
      <c r="B2539" s="23" t="s">
        <v>2151</v>
      </c>
      <c r="C2539" s="23" t="s">
        <v>2110</v>
      </c>
      <c r="D2539" s="23" t="s">
        <v>2111</v>
      </c>
      <c r="E2539" s="24">
        <v>1</v>
      </c>
      <c r="F2539" s="24">
        <v>1</v>
      </c>
      <c r="G2539" s="23" t="s">
        <v>5901</v>
      </c>
      <c r="H2539" s="12" t="s">
        <v>2079</v>
      </c>
      <c r="I2539" s="12" t="s">
        <v>2080</v>
      </c>
      <c r="J2539" s="13">
        <f t="shared" si="200"/>
        <v>0</v>
      </c>
      <c r="K2539" s="14" t="str">
        <f t="shared" si="201"/>
        <v xml:space="preserve"> Equivalent</v>
      </c>
      <c r="L2539" s="4" t="s">
        <v>2239</v>
      </c>
      <c r="N2539" s="4" t="str">
        <f t="shared" si="197"/>
        <v>B-</v>
      </c>
      <c r="O2539" s="4" t="str">
        <f t="shared" si="198"/>
        <v/>
      </c>
      <c r="P2539" s="4" t="str">
        <f t="shared" si="199"/>
        <v/>
      </c>
    </row>
    <row r="2540" spans="1:16" ht="18" customHeight="1" x14ac:dyDescent="0.35">
      <c r="A2540" s="22" t="s">
        <v>5999</v>
      </c>
      <c r="B2540" s="23" t="s">
        <v>2152</v>
      </c>
      <c r="C2540" s="23" t="s">
        <v>2201</v>
      </c>
      <c r="D2540" s="23" t="s">
        <v>2202</v>
      </c>
      <c r="E2540" s="24">
        <v>1</v>
      </c>
      <c r="F2540" s="24">
        <v>1</v>
      </c>
      <c r="G2540" s="23" t="s">
        <v>5901</v>
      </c>
      <c r="H2540" s="12" t="s">
        <v>2079</v>
      </c>
      <c r="I2540" s="12" t="s">
        <v>2080</v>
      </c>
      <c r="J2540" s="13">
        <f t="shared" si="200"/>
        <v>0</v>
      </c>
      <c r="K2540" s="14" t="str">
        <f t="shared" si="201"/>
        <v xml:space="preserve"> Equivalent</v>
      </c>
      <c r="L2540" s="4" t="s">
        <v>2239</v>
      </c>
      <c r="N2540" s="4" t="str">
        <f t="shared" si="197"/>
        <v>B-</v>
      </c>
      <c r="O2540" s="4" t="str">
        <f t="shared" si="198"/>
        <v/>
      </c>
      <c r="P2540" s="4" t="str">
        <f t="shared" si="199"/>
        <v/>
      </c>
    </row>
    <row r="2541" spans="1:16" ht="18" customHeight="1" x14ac:dyDescent="0.35">
      <c r="A2541" s="22" t="s">
        <v>6000</v>
      </c>
      <c r="B2541" s="23" t="s">
        <v>2153</v>
      </c>
      <c r="C2541" s="23" t="s">
        <v>2225</v>
      </c>
      <c r="D2541" s="23" t="s">
        <v>2226</v>
      </c>
      <c r="E2541" s="24">
        <v>1</v>
      </c>
      <c r="F2541" s="24">
        <v>1</v>
      </c>
      <c r="G2541" s="23" t="s">
        <v>5901</v>
      </c>
      <c r="H2541" s="12" t="s">
        <v>2079</v>
      </c>
      <c r="I2541" s="12" t="s">
        <v>2080</v>
      </c>
      <c r="J2541" s="13">
        <f t="shared" si="200"/>
        <v>0</v>
      </c>
      <c r="K2541" s="14" t="str">
        <f t="shared" si="201"/>
        <v xml:space="preserve"> Equivalent</v>
      </c>
      <c r="L2541" s="4" t="s">
        <v>2239</v>
      </c>
      <c r="N2541" s="4" t="str">
        <f t="shared" si="197"/>
        <v>B-</v>
      </c>
      <c r="O2541" s="4" t="str">
        <f t="shared" si="198"/>
        <v/>
      </c>
      <c r="P2541" s="4" t="str">
        <f t="shared" si="199"/>
        <v/>
      </c>
    </row>
    <row r="2542" spans="1:16" ht="18" customHeight="1" x14ac:dyDescent="0.35">
      <c r="A2542" s="22" t="s">
        <v>6001</v>
      </c>
      <c r="B2542" s="23" t="s">
        <v>2153</v>
      </c>
      <c r="C2542" s="23" t="s">
        <v>2110</v>
      </c>
      <c r="D2542" s="23" t="s">
        <v>2111</v>
      </c>
      <c r="E2542" s="24">
        <v>1</v>
      </c>
      <c r="F2542" s="24">
        <v>1</v>
      </c>
      <c r="G2542" s="23" t="s">
        <v>5901</v>
      </c>
      <c r="H2542" s="12" t="s">
        <v>2079</v>
      </c>
      <c r="I2542" s="12" t="s">
        <v>2080</v>
      </c>
      <c r="J2542" s="13">
        <f t="shared" si="200"/>
        <v>0</v>
      </c>
      <c r="K2542" s="14" t="str">
        <f t="shared" si="201"/>
        <v xml:space="preserve"> Equivalent</v>
      </c>
      <c r="L2542" s="4" t="s">
        <v>2239</v>
      </c>
      <c r="N2542" s="4" t="str">
        <f t="shared" si="197"/>
        <v>B-</v>
      </c>
      <c r="O2542" s="4" t="str">
        <f t="shared" si="198"/>
        <v/>
      </c>
      <c r="P2542" s="4" t="str">
        <f t="shared" si="199"/>
        <v/>
      </c>
    </row>
    <row r="2543" spans="1:16" ht="18" customHeight="1" x14ac:dyDescent="0.35">
      <c r="A2543" s="22" t="s">
        <v>6002</v>
      </c>
      <c r="B2543" s="23" t="s">
        <v>2158</v>
      </c>
      <c r="C2543" s="23" t="s">
        <v>2233</v>
      </c>
      <c r="D2543" s="23" t="s">
        <v>2234</v>
      </c>
      <c r="E2543" s="24">
        <v>1</v>
      </c>
      <c r="F2543" s="24">
        <v>1</v>
      </c>
      <c r="G2543" s="23" t="s">
        <v>5901</v>
      </c>
      <c r="H2543" s="12" t="s">
        <v>2079</v>
      </c>
      <c r="I2543" s="12" t="s">
        <v>2080</v>
      </c>
      <c r="J2543" s="13">
        <f t="shared" si="200"/>
        <v>0</v>
      </c>
      <c r="K2543" s="14" t="str">
        <f t="shared" si="201"/>
        <v xml:space="preserve"> Equivalent</v>
      </c>
      <c r="L2543" s="4" t="s">
        <v>2239</v>
      </c>
      <c r="N2543" s="4" t="str">
        <f t="shared" si="197"/>
        <v>B-</v>
      </c>
      <c r="O2543" s="4" t="str">
        <f t="shared" si="198"/>
        <v/>
      </c>
      <c r="P2543" s="4" t="str">
        <f t="shared" si="199"/>
        <v/>
      </c>
    </row>
    <row r="2544" spans="1:16" ht="18" customHeight="1" x14ac:dyDescent="0.35">
      <c r="A2544" s="22" t="s">
        <v>6003</v>
      </c>
      <c r="B2544" s="23" t="s">
        <v>2158</v>
      </c>
      <c r="C2544" s="23" t="s">
        <v>2213</v>
      </c>
      <c r="D2544" s="23" t="s">
        <v>2214</v>
      </c>
      <c r="E2544" s="24">
        <v>1</v>
      </c>
      <c r="F2544" s="24">
        <v>1</v>
      </c>
      <c r="G2544" s="23" t="s">
        <v>5901</v>
      </c>
      <c r="H2544" s="12" t="s">
        <v>2079</v>
      </c>
      <c r="I2544" s="12" t="s">
        <v>2080</v>
      </c>
      <c r="J2544" s="13">
        <f t="shared" si="200"/>
        <v>0</v>
      </c>
      <c r="K2544" s="14" t="str">
        <f t="shared" si="201"/>
        <v xml:space="preserve"> Equivalent</v>
      </c>
      <c r="L2544" s="4" t="s">
        <v>2239</v>
      </c>
      <c r="N2544" s="4" t="str">
        <f t="shared" si="197"/>
        <v>B-</v>
      </c>
      <c r="O2544" s="4" t="str">
        <f t="shared" si="198"/>
        <v/>
      </c>
      <c r="P2544" s="4" t="str">
        <f t="shared" si="199"/>
        <v/>
      </c>
    </row>
    <row r="2545" spans="1:16" ht="18" customHeight="1" x14ac:dyDescent="0.35">
      <c r="A2545" s="22" t="s">
        <v>6004</v>
      </c>
      <c r="B2545" s="23" t="s">
        <v>2159</v>
      </c>
      <c r="C2545" s="23" t="s">
        <v>2231</v>
      </c>
      <c r="D2545" s="23" t="s">
        <v>2232</v>
      </c>
      <c r="E2545" s="24">
        <v>1</v>
      </c>
      <c r="F2545" s="24">
        <v>1</v>
      </c>
      <c r="G2545" s="23" t="s">
        <v>5901</v>
      </c>
      <c r="H2545" s="12" t="s">
        <v>2079</v>
      </c>
      <c r="I2545" s="12" t="s">
        <v>2080</v>
      </c>
      <c r="J2545" s="13">
        <f t="shared" si="200"/>
        <v>0</v>
      </c>
      <c r="K2545" s="14" t="str">
        <f t="shared" si="201"/>
        <v xml:space="preserve"> Equivalent</v>
      </c>
      <c r="L2545" s="4" t="s">
        <v>2239</v>
      </c>
      <c r="N2545" s="4" t="str">
        <f t="shared" si="197"/>
        <v>B-</v>
      </c>
      <c r="O2545" s="4" t="str">
        <f t="shared" si="198"/>
        <v/>
      </c>
      <c r="P2545" s="4" t="str">
        <f t="shared" si="199"/>
        <v/>
      </c>
    </row>
    <row r="2546" spans="1:16" ht="18" customHeight="1" x14ac:dyDescent="0.35">
      <c r="A2546" s="22" t="s">
        <v>6005</v>
      </c>
      <c r="B2546" s="23" t="s">
        <v>2159</v>
      </c>
      <c r="C2546" s="23" t="s">
        <v>2231</v>
      </c>
      <c r="D2546" s="23" t="s">
        <v>2232</v>
      </c>
      <c r="E2546" s="24">
        <v>1</v>
      </c>
      <c r="F2546" s="24">
        <v>1</v>
      </c>
      <c r="G2546" s="23" t="s">
        <v>5901</v>
      </c>
      <c r="H2546" s="12" t="s">
        <v>2079</v>
      </c>
      <c r="I2546" s="12" t="s">
        <v>2080</v>
      </c>
      <c r="J2546" s="13">
        <f t="shared" si="200"/>
        <v>0</v>
      </c>
      <c r="K2546" s="14" t="str">
        <f t="shared" si="201"/>
        <v xml:space="preserve"> Equivalent</v>
      </c>
      <c r="L2546" s="4" t="s">
        <v>2239</v>
      </c>
      <c r="N2546" s="4" t="str">
        <f t="shared" si="197"/>
        <v>B-</v>
      </c>
      <c r="O2546" s="4" t="str">
        <f t="shared" si="198"/>
        <v/>
      </c>
      <c r="P2546" s="4" t="str">
        <f t="shared" si="199"/>
        <v/>
      </c>
    </row>
    <row r="2547" spans="1:16" ht="18" customHeight="1" x14ac:dyDescent="0.35">
      <c r="A2547" s="22" t="s">
        <v>6006</v>
      </c>
      <c r="B2547" s="23" t="s">
        <v>2160</v>
      </c>
      <c r="C2547" s="23" t="s">
        <v>2110</v>
      </c>
      <c r="D2547" s="23" t="s">
        <v>2111</v>
      </c>
      <c r="E2547" s="24">
        <v>1</v>
      </c>
      <c r="F2547" s="24">
        <v>1</v>
      </c>
      <c r="G2547" s="23" t="s">
        <v>5901</v>
      </c>
      <c r="H2547" s="12" t="s">
        <v>2079</v>
      </c>
      <c r="I2547" s="12" t="s">
        <v>2080</v>
      </c>
      <c r="J2547" s="13">
        <f t="shared" si="200"/>
        <v>0</v>
      </c>
      <c r="K2547" s="14" t="str">
        <f t="shared" si="201"/>
        <v xml:space="preserve"> Equivalent</v>
      </c>
      <c r="L2547" s="4" t="s">
        <v>2239</v>
      </c>
      <c r="N2547" s="4" t="str">
        <f t="shared" si="197"/>
        <v>B-</v>
      </c>
      <c r="O2547" s="4" t="str">
        <f t="shared" si="198"/>
        <v/>
      </c>
      <c r="P2547" s="4" t="str">
        <f t="shared" si="199"/>
        <v/>
      </c>
    </row>
    <row r="2548" spans="1:16" ht="18" customHeight="1" x14ac:dyDescent="0.35">
      <c r="A2548" s="22" t="s">
        <v>6007</v>
      </c>
      <c r="B2548" s="23" t="s">
        <v>2160</v>
      </c>
      <c r="C2548" s="23" t="s">
        <v>5904</v>
      </c>
      <c r="D2548" s="23" t="s">
        <v>5905</v>
      </c>
      <c r="E2548" s="24">
        <v>1</v>
      </c>
      <c r="F2548" s="24">
        <v>1</v>
      </c>
      <c r="G2548" s="23" t="s">
        <v>5901</v>
      </c>
      <c r="H2548" s="12" t="s">
        <v>2079</v>
      </c>
      <c r="I2548" s="12" t="s">
        <v>2080</v>
      </c>
      <c r="J2548" s="13">
        <f t="shared" si="200"/>
        <v>0</v>
      </c>
      <c r="K2548" s="14" t="str">
        <f t="shared" si="201"/>
        <v xml:space="preserve"> Equivalent</v>
      </c>
      <c r="L2548" s="4" t="s">
        <v>2239</v>
      </c>
      <c r="N2548" s="4" t="str">
        <f t="shared" si="197"/>
        <v>B-</v>
      </c>
      <c r="O2548" s="4" t="str">
        <f t="shared" si="198"/>
        <v/>
      </c>
      <c r="P2548" s="4" t="str">
        <f t="shared" si="199"/>
        <v/>
      </c>
    </row>
    <row r="2549" spans="1:16" ht="18" customHeight="1" x14ac:dyDescent="0.35">
      <c r="A2549" s="22" t="s">
        <v>6008</v>
      </c>
      <c r="B2549" s="23" t="s">
        <v>2161</v>
      </c>
      <c r="C2549" s="23" t="s">
        <v>2201</v>
      </c>
      <c r="D2549" s="23" t="s">
        <v>2202</v>
      </c>
      <c r="E2549" s="24">
        <v>1</v>
      </c>
      <c r="F2549" s="24">
        <v>1</v>
      </c>
      <c r="G2549" s="23" t="s">
        <v>5901</v>
      </c>
      <c r="H2549" s="12" t="s">
        <v>2079</v>
      </c>
      <c r="I2549" s="12" t="s">
        <v>2080</v>
      </c>
      <c r="J2549" s="13">
        <f t="shared" si="200"/>
        <v>0</v>
      </c>
      <c r="K2549" s="14" t="str">
        <f t="shared" si="201"/>
        <v xml:space="preserve"> Equivalent</v>
      </c>
      <c r="L2549" s="4" t="s">
        <v>2239</v>
      </c>
      <c r="N2549" s="4" t="str">
        <f t="shared" si="197"/>
        <v>B-</v>
      </c>
      <c r="O2549" s="4" t="str">
        <f t="shared" si="198"/>
        <v/>
      </c>
      <c r="P2549" s="4" t="str">
        <f t="shared" si="199"/>
        <v/>
      </c>
    </row>
    <row r="2550" spans="1:16" ht="18" customHeight="1" x14ac:dyDescent="0.35">
      <c r="A2550" s="22" t="s">
        <v>6009</v>
      </c>
      <c r="B2550" s="23" t="s">
        <v>2161</v>
      </c>
      <c r="C2550" s="23" t="s">
        <v>2088</v>
      </c>
      <c r="D2550" s="23" t="s">
        <v>2089</v>
      </c>
      <c r="E2550" s="24">
        <v>1</v>
      </c>
      <c r="F2550" s="24">
        <v>1</v>
      </c>
      <c r="G2550" s="23" t="s">
        <v>5901</v>
      </c>
      <c r="H2550" s="12" t="s">
        <v>2079</v>
      </c>
      <c r="I2550" s="12" t="s">
        <v>2080</v>
      </c>
      <c r="J2550" s="13">
        <f t="shared" si="200"/>
        <v>0</v>
      </c>
      <c r="K2550" s="14" t="str">
        <f t="shared" si="201"/>
        <v xml:space="preserve"> Equivalent</v>
      </c>
      <c r="L2550" s="4" t="s">
        <v>2239</v>
      </c>
      <c r="N2550" s="4" t="str">
        <f t="shared" si="197"/>
        <v>B-</v>
      </c>
      <c r="O2550" s="4" t="str">
        <f t="shared" si="198"/>
        <v/>
      </c>
      <c r="P2550" s="4" t="str">
        <f t="shared" si="199"/>
        <v/>
      </c>
    </row>
    <row r="2551" spans="1:16" ht="18" customHeight="1" x14ac:dyDescent="0.35">
      <c r="A2551" s="22" t="s">
        <v>6010</v>
      </c>
      <c r="B2551" s="23" t="s">
        <v>2162</v>
      </c>
      <c r="C2551" s="23" t="s">
        <v>2189</v>
      </c>
      <c r="D2551" s="23" t="s">
        <v>2190</v>
      </c>
      <c r="E2551" s="24">
        <v>1</v>
      </c>
      <c r="F2551" s="24">
        <v>1</v>
      </c>
      <c r="G2551" s="23" t="s">
        <v>5901</v>
      </c>
      <c r="H2551" s="12" t="s">
        <v>2079</v>
      </c>
      <c r="I2551" s="12" t="s">
        <v>2080</v>
      </c>
      <c r="J2551" s="13">
        <f t="shared" si="200"/>
        <v>0</v>
      </c>
      <c r="K2551" s="14" t="str">
        <f t="shared" si="201"/>
        <v xml:space="preserve"> Equivalent</v>
      </c>
      <c r="L2551" s="4" t="s">
        <v>2239</v>
      </c>
      <c r="N2551" s="4" t="str">
        <f t="shared" si="197"/>
        <v>B-</v>
      </c>
      <c r="O2551" s="4" t="str">
        <f t="shared" si="198"/>
        <v/>
      </c>
      <c r="P2551" s="4" t="str">
        <f t="shared" si="199"/>
        <v/>
      </c>
    </row>
    <row r="2552" spans="1:16" ht="18" customHeight="1" x14ac:dyDescent="0.35">
      <c r="A2552" s="22" t="s">
        <v>6011</v>
      </c>
      <c r="B2552" s="23" t="s">
        <v>2162</v>
      </c>
      <c r="C2552" s="23" t="s">
        <v>2088</v>
      </c>
      <c r="D2552" s="23" t="s">
        <v>2089</v>
      </c>
      <c r="E2552" s="24">
        <v>1</v>
      </c>
      <c r="F2552" s="24">
        <v>1</v>
      </c>
      <c r="G2552" s="23" t="s">
        <v>5901</v>
      </c>
      <c r="H2552" s="12" t="s">
        <v>2079</v>
      </c>
      <c r="I2552" s="12" t="s">
        <v>2080</v>
      </c>
      <c r="J2552" s="13">
        <f t="shared" si="200"/>
        <v>0</v>
      </c>
      <c r="K2552" s="14" t="str">
        <f t="shared" si="201"/>
        <v xml:space="preserve"> Equivalent</v>
      </c>
      <c r="L2552" s="4" t="s">
        <v>2239</v>
      </c>
      <c r="N2552" s="4" t="str">
        <f t="shared" si="197"/>
        <v>B-</v>
      </c>
      <c r="O2552" s="4" t="str">
        <f t="shared" si="198"/>
        <v/>
      </c>
      <c r="P2552" s="4" t="str">
        <f t="shared" si="199"/>
        <v/>
      </c>
    </row>
    <row r="2553" spans="1:16" ht="18" customHeight="1" x14ac:dyDescent="0.35">
      <c r="A2553" s="22" t="s">
        <v>6012</v>
      </c>
      <c r="B2553" s="23" t="s">
        <v>2163</v>
      </c>
      <c r="C2553" s="23" t="s">
        <v>2221</v>
      </c>
      <c r="D2553" s="23" t="s">
        <v>2222</v>
      </c>
      <c r="E2553" s="24">
        <v>1</v>
      </c>
      <c r="F2553" s="24">
        <v>1</v>
      </c>
      <c r="G2553" s="23" t="s">
        <v>5901</v>
      </c>
      <c r="H2553" s="12" t="s">
        <v>2079</v>
      </c>
      <c r="I2553" s="12" t="s">
        <v>2080</v>
      </c>
      <c r="J2553" s="13">
        <f t="shared" si="200"/>
        <v>0</v>
      </c>
      <c r="K2553" s="14" t="str">
        <f t="shared" si="201"/>
        <v xml:space="preserve"> Equivalent</v>
      </c>
      <c r="L2553" s="4" t="s">
        <v>2239</v>
      </c>
      <c r="N2553" s="4" t="str">
        <f t="shared" si="197"/>
        <v>B-</v>
      </c>
      <c r="O2553" s="4" t="str">
        <f t="shared" si="198"/>
        <v/>
      </c>
      <c r="P2553" s="4" t="str">
        <f t="shared" si="199"/>
        <v/>
      </c>
    </row>
    <row r="2554" spans="1:16" ht="18" customHeight="1" x14ac:dyDescent="0.35">
      <c r="A2554" s="22" t="s">
        <v>6013</v>
      </c>
      <c r="B2554" s="23" t="s">
        <v>2163</v>
      </c>
      <c r="C2554" s="23" t="s">
        <v>2225</v>
      </c>
      <c r="D2554" s="23" t="s">
        <v>2226</v>
      </c>
      <c r="E2554" s="24">
        <v>1</v>
      </c>
      <c r="F2554" s="24">
        <v>1</v>
      </c>
      <c r="G2554" s="23" t="s">
        <v>5901</v>
      </c>
      <c r="H2554" s="12" t="s">
        <v>2079</v>
      </c>
      <c r="I2554" s="12" t="s">
        <v>2080</v>
      </c>
      <c r="J2554" s="13">
        <f t="shared" si="200"/>
        <v>0</v>
      </c>
      <c r="K2554" s="14" t="str">
        <f t="shared" si="201"/>
        <v xml:space="preserve"> Equivalent</v>
      </c>
      <c r="L2554" s="4" t="s">
        <v>2239</v>
      </c>
      <c r="N2554" s="4" t="str">
        <f t="shared" si="197"/>
        <v>B-</v>
      </c>
      <c r="O2554" s="4" t="str">
        <f t="shared" si="198"/>
        <v/>
      </c>
      <c r="P2554" s="4" t="str">
        <f t="shared" si="199"/>
        <v/>
      </c>
    </row>
    <row r="2555" spans="1:16" ht="18" customHeight="1" x14ac:dyDescent="0.35">
      <c r="A2555" s="22" t="s">
        <v>6014</v>
      </c>
      <c r="B2555" s="23" t="s">
        <v>2164</v>
      </c>
      <c r="C2555" s="23" t="s">
        <v>2209</v>
      </c>
      <c r="D2555" s="23" t="s">
        <v>2210</v>
      </c>
      <c r="E2555" s="24">
        <v>1</v>
      </c>
      <c r="F2555" s="24">
        <v>1</v>
      </c>
      <c r="G2555" s="23" t="s">
        <v>5901</v>
      </c>
      <c r="H2555" s="12" t="s">
        <v>2079</v>
      </c>
      <c r="I2555" s="12" t="s">
        <v>2080</v>
      </c>
      <c r="J2555" s="13">
        <f t="shared" si="200"/>
        <v>0</v>
      </c>
      <c r="K2555" s="14" t="str">
        <f t="shared" si="201"/>
        <v xml:space="preserve"> Equivalent</v>
      </c>
      <c r="L2555" s="4" t="s">
        <v>2239</v>
      </c>
      <c r="N2555" s="4" t="str">
        <f t="shared" si="197"/>
        <v>B-</v>
      </c>
      <c r="O2555" s="4" t="str">
        <f t="shared" si="198"/>
        <v/>
      </c>
      <c r="P2555" s="4" t="str">
        <f t="shared" si="199"/>
        <v/>
      </c>
    </row>
    <row r="2556" spans="1:16" ht="18" customHeight="1" x14ac:dyDescent="0.35">
      <c r="A2556" s="22" t="s">
        <v>6015</v>
      </c>
      <c r="B2556" s="23" t="s">
        <v>2164</v>
      </c>
      <c r="C2556" s="23" t="s">
        <v>2110</v>
      </c>
      <c r="D2556" s="23" t="s">
        <v>2111</v>
      </c>
      <c r="E2556" s="24">
        <v>1</v>
      </c>
      <c r="F2556" s="24">
        <v>1</v>
      </c>
      <c r="G2556" s="23" t="s">
        <v>5901</v>
      </c>
      <c r="H2556" s="12" t="s">
        <v>2079</v>
      </c>
      <c r="I2556" s="12" t="s">
        <v>2080</v>
      </c>
      <c r="J2556" s="13">
        <f t="shared" si="200"/>
        <v>0</v>
      </c>
      <c r="K2556" s="14" t="str">
        <f t="shared" si="201"/>
        <v xml:space="preserve"> Equivalent</v>
      </c>
      <c r="L2556" s="4" t="s">
        <v>2239</v>
      </c>
      <c r="N2556" s="4" t="str">
        <f t="shared" si="197"/>
        <v>B-</v>
      </c>
      <c r="O2556" s="4" t="str">
        <f t="shared" si="198"/>
        <v/>
      </c>
      <c r="P2556" s="4" t="str">
        <f t="shared" si="199"/>
        <v/>
      </c>
    </row>
    <row r="2557" spans="1:16" ht="18" customHeight="1" x14ac:dyDescent="0.35">
      <c r="A2557" s="22" t="s">
        <v>6016</v>
      </c>
      <c r="B2557" s="23" t="s">
        <v>2167</v>
      </c>
      <c r="C2557" s="23" t="s">
        <v>2211</v>
      </c>
      <c r="D2557" s="23" t="s">
        <v>2212</v>
      </c>
      <c r="E2557" s="24">
        <v>1</v>
      </c>
      <c r="F2557" s="24">
        <v>1</v>
      </c>
      <c r="G2557" s="23" t="s">
        <v>5901</v>
      </c>
      <c r="H2557" s="12" t="s">
        <v>2079</v>
      </c>
      <c r="I2557" s="12" t="s">
        <v>2080</v>
      </c>
      <c r="J2557" s="13">
        <f t="shared" si="200"/>
        <v>0</v>
      </c>
      <c r="K2557" s="14" t="str">
        <f t="shared" si="201"/>
        <v xml:space="preserve"> Equivalent</v>
      </c>
      <c r="L2557" s="4" t="s">
        <v>2239</v>
      </c>
      <c r="N2557" s="4" t="str">
        <f t="shared" si="197"/>
        <v>B-</v>
      </c>
      <c r="O2557" s="4" t="str">
        <f t="shared" si="198"/>
        <v/>
      </c>
      <c r="P2557" s="4" t="str">
        <f t="shared" si="199"/>
        <v/>
      </c>
    </row>
    <row r="2558" spans="1:16" ht="18" customHeight="1" x14ac:dyDescent="0.35">
      <c r="A2558" s="22" t="s">
        <v>6017</v>
      </c>
      <c r="B2558" s="23" t="s">
        <v>2167</v>
      </c>
      <c r="C2558" s="23" t="s">
        <v>2227</v>
      </c>
      <c r="D2558" s="23" t="s">
        <v>2228</v>
      </c>
      <c r="E2558" s="24">
        <v>1</v>
      </c>
      <c r="F2558" s="24">
        <v>1</v>
      </c>
      <c r="G2558" s="23" t="s">
        <v>5901</v>
      </c>
      <c r="H2558" s="12" t="s">
        <v>2079</v>
      </c>
      <c r="I2558" s="12" t="s">
        <v>2080</v>
      </c>
      <c r="J2558" s="13">
        <f t="shared" si="200"/>
        <v>0</v>
      </c>
      <c r="K2558" s="14" t="str">
        <f t="shared" si="201"/>
        <v xml:space="preserve"> Equivalent</v>
      </c>
      <c r="L2558" s="4" t="s">
        <v>2239</v>
      </c>
      <c r="N2558" s="4" t="str">
        <f t="shared" si="197"/>
        <v>B-</v>
      </c>
      <c r="O2558" s="4" t="str">
        <f t="shared" si="198"/>
        <v/>
      </c>
      <c r="P2558" s="4" t="str">
        <f t="shared" si="199"/>
        <v/>
      </c>
    </row>
    <row r="2559" spans="1:16" ht="18" customHeight="1" x14ac:dyDescent="0.35">
      <c r="A2559" s="22" t="s">
        <v>6018</v>
      </c>
      <c r="B2559" s="23" t="s">
        <v>2168</v>
      </c>
      <c r="C2559" s="23" t="s">
        <v>2189</v>
      </c>
      <c r="D2559" s="23" t="s">
        <v>2190</v>
      </c>
      <c r="E2559" s="24">
        <v>1</v>
      </c>
      <c r="F2559" s="24">
        <v>1</v>
      </c>
      <c r="G2559" s="23" t="s">
        <v>5901</v>
      </c>
      <c r="H2559" s="12" t="s">
        <v>2079</v>
      </c>
      <c r="I2559" s="12" t="s">
        <v>2080</v>
      </c>
      <c r="J2559" s="13">
        <f t="shared" si="200"/>
        <v>0</v>
      </c>
      <c r="K2559" s="14" t="str">
        <f t="shared" si="201"/>
        <v xml:space="preserve"> Equivalent</v>
      </c>
      <c r="L2559" s="4" t="s">
        <v>2239</v>
      </c>
      <c r="N2559" s="4" t="str">
        <f t="shared" si="197"/>
        <v>B-</v>
      </c>
      <c r="O2559" s="4" t="str">
        <f t="shared" si="198"/>
        <v/>
      </c>
      <c r="P2559" s="4" t="str">
        <f t="shared" si="199"/>
        <v/>
      </c>
    </row>
    <row r="2560" spans="1:16" ht="18" customHeight="1" x14ac:dyDescent="0.35">
      <c r="A2560" s="22" t="s">
        <v>6019</v>
      </c>
      <c r="B2560" s="23" t="s">
        <v>2169</v>
      </c>
      <c r="C2560" s="23" t="s">
        <v>2221</v>
      </c>
      <c r="D2560" s="23" t="s">
        <v>2222</v>
      </c>
      <c r="E2560" s="24">
        <v>1</v>
      </c>
      <c r="F2560" s="24">
        <v>1</v>
      </c>
      <c r="G2560" s="23" t="s">
        <v>5901</v>
      </c>
      <c r="H2560" s="12" t="s">
        <v>2079</v>
      </c>
      <c r="I2560" s="12" t="s">
        <v>2080</v>
      </c>
      <c r="J2560" s="13">
        <f t="shared" si="200"/>
        <v>0</v>
      </c>
      <c r="K2560" s="14" t="str">
        <f t="shared" si="201"/>
        <v xml:space="preserve"> Equivalent</v>
      </c>
      <c r="L2560" s="4" t="s">
        <v>2239</v>
      </c>
      <c r="N2560" s="4" t="str">
        <f t="shared" si="197"/>
        <v>B-</v>
      </c>
      <c r="O2560" s="4" t="str">
        <f t="shared" si="198"/>
        <v/>
      </c>
      <c r="P2560" s="4" t="str">
        <f t="shared" si="199"/>
        <v/>
      </c>
    </row>
    <row r="2561" spans="1:16" ht="18" customHeight="1" x14ac:dyDescent="0.35">
      <c r="A2561" s="22" t="s">
        <v>6020</v>
      </c>
      <c r="B2561" s="23" t="s">
        <v>2169</v>
      </c>
      <c r="C2561" s="23" t="s">
        <v>2213</v>
      </c>
      <c r="D2561" s="23" t="s">
        <v>2214</v>
      </c>
      <c r="E2561" s="24">
        <v>1</v>
      </c>
      <c r="F2561" s="24">
        <v>1</v>
      </c>
      <c r="G2561" s="23" t="s">
        <v>5901</v>
      </c>
      <c r="H2561" s="12" t="s">
        <v>2079</v>
      </c>
      <c r="I2561" s="12" t="s">
        <v>2080</v>
      </c>
      <c r="J2561" s="13">
        <f t="shared" si="200"/>
        <v>0</v>
      </c>
      <c r="K2561" s="14" t="str">
        <f t="shared" si="201"/>
        <v xml:space="preserve"> Equivalent</v>
      </c>
      <c r="L2561" s="4" t="s">
        <v>2239</v>
      </c>
      <c r="N2561" s="4" t="str">
        <f t="shared" si="197"/>
        <v>B-</v>
      </c>
      <c r="O2561" s="4" t="str">
        <f t="shared" si="198"/>
        <v/>
      </c>
      <c r="P2561" s="4" t="str">
        <f t="shared" si="199"/>
        <v/>
      </c>
    </row>
    <row r="2562" spans="1:16" ht="18" customHeight="1" x14ac:dyDescent="0.35">
      <c r="A2562" s="22" t="s">
        <v>6021</v>
      </c>
      <c r="B2562" s="23" t="s">
        <v>2170</v>
      </c>
      <c r="C2562" s="23" t="s">
        <v>5970</v>
      </c>
      <c r="D2562" s="23" t="s">
        <v>5971</v>
      </c>
      <c r="E2562" s="24">
        <v>1</v>
      </c>
      <c r="F2562" s="24">
        <v>1</v>
      </c>
      <c r="G2562" s="23" t="s">
        <v>5901</v>
      </c>
      <c r="H2562" s="12" t="s">
        <v>2079</v>
      </c>
      <c r="I2562" s="12" t="s">
        <v>2080</v>
      </c>
      <c r="J2562" s="13">
        <f t="shared" si="200"/>
        <v>0</v>
      </c>
      <c r="K2562" s="14" t="str">
        <f t="shared" si="201"/>
        <v xml:space="preserve"> Equivalent</v>
      </c>
      <c r="L2562" s="4" t="s">
        <v>2239</v>
      </c>
      <c r="N2562" s="4" t="str">
        <f t="shared" si="197"/>
        <v>B-</v>
      </c>
      <c r="O2562" s="4" t="str">
        <f t="shared" si="198"/>
        <v/>
      </c>
      <c r="P2562" s="4" t="str">
        <f t="shared" si="199"/>
        <v/>
      </c>
    </row>
    <row r="2563" spans="1:16" ht="18" customHeight="1" x14ac:dyDescent="0.35">
      <c r="A2563" s="22" t="s">
        <v>6022</v>
      </c>
      <c r="B2563" s="23" t="s">
        <v>2170</v>
      </c>
      <c r="C2563" s="23" t="s">
        <v>2088</v>
      </c>
      <c r="D2563" s="23" t="s">
        <v>2089</v>
      </c>
      <c r="E2563" s="24">
        <v>1</v>
      </c>
      <c r="F2563" s="24">
        <v>1</v>
      </c>
      <c r="G2563" s="23" t="s">
        <v>5901</v>
      </c>
      <c r="H2563" s="12" t="s">
        <v>2079</v>
      </c>
      <c r="I2563" s="12" t="s">
        <v>2080</v>
      </c>
      <c r="J2563" s="13">
        <f t="shared" si="200"/>
        <v>0</v>
      </c>
      <c r="K2563" s="14" t="str">
        <f t="shared" si="201"/>
        <v xml:space="preserve"> Equivalent</v>
      </c>
      <c r="L2563" s="4" t="s">
        <v>2239</v>
      </c>
      <c r="N2563" s="4" t="str">
        <f t="shared" ref="N2563:N2626" si="202">MID(B2563,1,2)</f>
        <v>B-</v>
      </c>
      <c r="O2563" s="4" t="str">
        <f t="shared" ref="O2563:O2626" si="203">MID(B2563,6,1)</f>
        <v/>
      </c>
      <c r="P2563" s="4" t="str">
        <f t="shared" ref="P2563:P2626" si="204">MID(B2563,8,1)</f>
        <v/>
      </c>
    </row>
    <row r="2564" spans="1:16" ht="18" customHeight="1" x14ac:dyDescent="0.35">
      <c r="A2564" s="22" t="s">
        <v>6023</v>
      </c>
      <c r="B2564" s="23" t="s">
        <v>2173</v>
      </c>
      <c r="C2564" s="23" t="s">
        <v>5936</v>
      </c>
      <c r="D2564" s="23" t="s">
        <v>5937</v>
      </c>
      <c r="E2564" s="24">
        <v>1</v>
      </c>
      <c r="F2564" s="24">
        <v>1</v>
      </c>
      <c r="G2564" s="23" t="s">
        <v>5901</v>
      </c>
      <c r="H2564" s="12" t="s">
        <v>2079</v>
      </c>
      <c r="I2564" s="12" t="s">
        <v>2080</v>
      </c>
      <c r="J2564" s="13">
        <f t="shared" si="200"/>
        <v>0</v>
      </c>
      <c r="K2564" s="14" t="str">
        <f t="shared" si="201"/>
        <v xml:space="preserve"> Equivalent</v>
      </c>
      <c r="L2564" s="4" t="s">
        <v>2239</v>
      </c>
      <c r="N2564" s="4" t="str">
        <f t="shared" si="202"/>
        <v>B-</v>
      </c>
      <c r="O2564" s="4" t="str">
        <f t="shared" si="203"/>
        <v/>
      </c>
      <c r="P2564" s="4" t="str">
        <f t="shared" si="204"/>
        <v/>
      </c>
    </row>
    <row r="2565" spans="1:16" ht="18" customHeight="1" x14ac:dyDescent="0.35">
      <c r="A2565" s="22" t="s">
        <v>6024</v>
      </c>
      <c r="B2565" s="23" t="s">
        <v>2173</v>
      </c>
      <c r="C2565" s="23" t="s">
        <v>2213</v>
      </c>
      <c r="D2565" s="23" t="s">
        <v>2214</v>
      </c>
      <c r="E2565" s="24">
        <v>1</v>
      </c>
      <c r="F2565" s="24">
        <v>1</v>
      </c>
      <c r="G2565" s="23" t="s">
        <v>5901</v>
      </c>
      <c r="H2565" s="12" t="s">
        <v>2079</v>
      </c>
      <c r="I2565" s="12" t="s">
        <v>2080</v>
      </c>
      <c r="J2565" s="13">
        <f t="shared" si="200"/>
        <v>0</v>
      </c>
      <c r="K2565" s="14" t="str">
        <f t="shared" si="201"/>
        <v xml:space="preserve"> Equivalent</v>
      </c>
      <c r="L2565" s="4" t="s">
        <v>2239</v>
      </c>
      <c r="N2565" s="4" t="str">
        <f t="shared" si="202"/>
        <v>B-</v>
      </c>
      <c r="O2565" s="4" t="str">
        <f t="shared" si="203"/>
        <v/>
      </c>
      <c r="P2565" s="4" t="str">
        <f t="shared" si="204"/>
        <v/>
      </c>
    </row>
    <row r="2566" spans="1:16" ht="18" customHeight="1" x14ac:dyDescent="0.35">
      <c r="A2566" s="22" t="s">
        <v>6025</v>
      </c>
      <c r="B2566" s="23" t="s">
        <v>2174</v>
      </c>
      <c r="C2566" s="23" t="s">
        <v>2110</v>
      </c>
      <c r="D2566" s="23" t="s">
        <v>2111</v>
      </c>
      <c r="E2566" s="24">
        <v>1</v>
      </c>
      <c r="F2566" s="24">
        <v>1</v>
      </c>
      <c r="G2566" s="23" t="s">
        <v>5901</v>
      </c>
      <c r="H2566" s="12" t="s">
        <v>2079</v>
      </c>
      <c r="I2566" s="12" t="s">
        <v>2080</v>
      </c>
      <c r="J2566" s="13">
        <f t="shared" si="200"/>
        <v>0</v>
      </c>
      <c r="K2566" s="14" t="str">
        <f t="shared" si="201"/>
        <v xml:space="preserve"> Equivalent</v>
      </c>
      <c r="L2566" s="4" t="s">
        <v>2239</v>
      </c>
      <c r="N2566" s="4" t="str">
        <f t="shared" si="202"/>
        <v>B-</v>
      </c>
      <c r="O2566" s="4" t="str">
        <f t="shared" si="203"/>
        <v/>
      </c>
      <c r="P2566" s="4" t="str">
        <f t="shared" si="204"/>
        <v/>
      </c>
    </row>
    <row r="2567" spans="1:16" ht="18" customHeight="1" x14ac:dyDescent="0.35">
      <c r="A2567" s="22" t="s">
        <v>6026</v>
      </c>
      <c r="B2567" s="23" t="s">
        <v>2174</v>
      </c>
      <c r="C2567" s="23" t="s">
        <v>2225</v>
      </c>
      <c r="D2567" s="23" t="s">
        <v>2226</v>
      </c>
      <c r="E2567" s="24">
        <v>1</v>
      </c>
      <c r="F2567" s="24">
        <v>1</v>
      </c>
      <c r="G2567" s="23" t="s">
        <v>5901</v>
      </c>
      <c r="H2567" s="12" t="s">
        <v>2079</v>
      </c>
      <c r="I2567" s="12" t="s">
        <v>2080</v>
      </c>
      <c r="J2567" s="13">
        <f t="shared" si="200"/>
        <v>0</v>
      </c>
      <c r="K2567" s="14" t="str">
        <f t="shared" si="201"/>
        <v xml:space="preserve"> Equivalent</v>
      </c>
      <c r="L2567" s="4" t="s">
        <v>2239</v>
      </c>
      <c r="N2567" s="4" t="str">
        <f t="shared" si="202"/>
        <v>B-</v>
      </c>
      <c r="O2567" s="4" t="str">
        <f t="shared" si="203"/>
        <v/>
      </c>
      <c r="P2567" s="4" t="str">
        <f t="shared" si="204"/>
        <v/>
      </c>
    </row>
    <row r="2568" spans="1:16" ht="18" customHeight="1" x14ac:dyDescent="0.35">
      <c r="A2568" s="22" t="s">
        <v>6027</v>
      </c>
      <c r="B2568" s="23" t="s">
        <v>2175</v>
      </c>
      <c r="C2568" s="23" t="s">
        <v>2185</v>
      </c>
      <c r="D2568" s="23" t="s">
        <v>2186</v>
      </c>
      <c r="E2568" s="24">
        <v>1</v>
      </c>
      <c r="F2568" s="24">
        <v>1</v>
      </c>
      <c r="G2568" s="23" t="s">
        <v>5901</v>
      </c>
      <c r="H2568" s="12" t="s">
        <v>2079</v>
      </c>
      <c r="I2568" s="12" t="s">
        <v>2080</v>
      </c>
      <c r="J2568" s="13">
        <f t="shared" si="200"/>
        <v>0</v>
      </c>
      <c r="K2568" s="14" t="str">
        <f t="shared" si="201"/>
        <v xml:space="preserve"> Equivalent</v>
      </c>
      <c r="L2568" s="4" t="s">
        <v>2239</v>
      </c>
      <c r="N2568" s="4" t="str">
        <f t="shared" si="202"/>
        <v>B-</v>
      </c>
      <c r="O2568" s="4" t="str">
        <f t="shared" si="203"/>
        <v/>
      </c>
      <c r="P2568" s="4" t="str">
        <f t="shared" si="204"/>
        <v/>
      </c>
    </row>
    <row r="2569" spans="1:16" ht="18" customHeight="1" x14ac:dyDescent="0.35">
      <c r="A2569" s="22" t="s">
        <v>6028</v>
      </c>
      <c r="B2569" s="23" t="s">
        <v>2175</v>
      </c>
      <c r="C2569" s="23" t="s">
        <v>2171</v>
      </c>
      <c r="D2569" s="23" t="s">
        <v>2172</v>
      </c>
      <c r="E2569" s="24">
        <v>1</v>
      </c>
      <c r="F2569" s="24">
        <v>1</v>
      </c>
      <c r="G2569" s="23" t="s">
        <v>5901</v>
      </c>
      <c r="H2569" s="12" t="s">
        <v>2079</v>
      </c>
      <c r="I2569" s="12" t="s">
        <v>2080</v>
      </c>
      <c r="J2569" s="13">
        <f t="shared" si="200"/>
        <v>0</v>
      </c>
      <c r="K2569" s="14" t="str">
        <f t="shared" si="201"/>
        <v xml:space="preserve"> Equivalent</v>
      </c>
      <c r="L2569" s="4" t="s">
        <v>2239</v>
      </c>
      <c r="N2569" s="4" t="str">
        <f t="shared" si="202"/>
        <v>B-</v>
      </c>
      <c r="O2569" s="4" t="str">
        <f t="shared" si="203"/>
        <v/>
      </c>
      <c r="P2569" s="4" t="str">
        <f t="shared" si="204"/>
        <v/>
      </c>
    </row>
    <row r="2570" spans="1:16" ht="18" customHeight="1" x14ac:dyDescent="0.35">
      <c r="A2570" s="22" t="s">
        <v>6029</v>
      </c>
      <c r="B2570" s="23" t="s">
        <v>2176</v>
      </c>
      <c r="C2570" s="23" t="s">
        <v>2209</v>
      </c>
      <c r="D2570" s="23" t="s">
        <v>2210</v>
      </c>
      <c r="E2570" s="24">
        <v>1</v>
      </c>
      <c r="F2570" s="24">
        <v>1</v>
      </c>
      <c r="G2570" s="23" t="s">
        <v>5901</v>
      </c>
      <c r="H2570" s="12" t="s">
        <v>2079</v>
      </c>
      <c r="I2570" s="12" t="s">
        <v>2080</v>
      </c>
      <c r="J2570" s="13">
        <f t="shared" si="200"/>
        <v>0</v>
      </c>
      <c r="K2570" s="14" t="str">
        <f t="shared" si="201"/>
        <v xml:space="preserve"> Equivalent</v>
      </c>
      <c r="L2570" s="4" t="s">
        <v>2239</v>
      </c>
      <c r="N2570" s="4" t="str">
        <f t="shared" si="202"/>
        <v>B-</v>
      </c>
      <c r="O2570" s="4" t="str">
        <f t="shared" si="203"/>
        <v/>
      </c>
      <c r="P2570" s="4" t="str">
        <f t="shared" si="204"/>
        <v/>
      </c>
    </row>
    <row r="2571" spans="1:16" ht="18" customHeight="1" x14ac:dyDescent="0.35">
      <c r="A2571" s="22" t="s">
        <v>6030</v>
      </c>
      <c r="B2571" s="23" t="s">
        <v>2176</v>
      </c>
      <c r="C2571" s="23" t="s">
        <v>5919</v>
      </c>
      <c r="D2571" s="23" t="s">
        <v>5920</v>
      </c>
      <c r="E2571" s="24">
        <v>1</v>
      </c>
      <c r="F2571" s="24">
        <v>1</v>
      </c>
      <c r="G2571" s="23" t="s">
        <v>5901</v>
      </c>
      <c r="H2571" s="12" t="s">
        <v>2079</v>
      </c>
      <c r="I2571" s="12" t="s">
        <v>2080</v>
      </c>
      <c r="J2571" s="13">
        <f t="shared" si="200"/>
        <v>0</v>
      </c>
      <c r="K2571" s="14" t="str">
        <f t="shared" si="201"/>
        <v xml:space="preserve"> Equivalent</v>
      </c>
      <c r="L2571" s="4" t="s">
        <v>2239</v>
      </c>
      <c r="N2571" s="4" t="str">
        <f t="shared" si="202"/>
        <v>B-</v>
      </c>
      <c r="O2571" s="4" t="str">
        <f t="shared" si="203"/>
        <v/>
      </c>
      <c r="P2571" s="4" t="str">
        <f t="shared" si="204"/>
        <v/>
      </c>
    </row>
    <row r="2572" spans="1:16" ht="18" customHeight="1" x14ac:dyDescent="0.35">
      <c r="A2572" s="22" t="s">
        <v>6031</v>
      </c>
      <c r="B2572" s="23" t="s">
        <v>2177</v>
      </c>
      <c r="C2572" s="23" t="s">
        <v>2235</v>
      </c>
      <c r="D2572" s="23" t="s">
        <v>2236</v>
      </c>
      <c r="E2572" s="24">
        <v>1</v>
      </c>
      <c r="F2572" s="24">
        <v>1</v>
      </c>
      <c r="G2572" s="23" t="s">
        <v>5901</v>
      </c>
      <c r="H2572" s="12" t="s">
        <v>2079</v>
      </c>
      <c r="I2572" s="12" t="s">
        <v>2080</v>
      </c>
      <c r="J2572" s="13">
        <f t="shared" si="200"/>
        <v>0</v>
      </c>
      <c r="K2572" s="14" t="str">
        <f t="shared" si="201"/>
        <v xml:space="preserve"> Equivalent</v>
      </c>
      <c r="L2572" s="4" t="s">
        <v>2239</v>
      </c>
      <c r="N2572" s="4" t="str">
        <f t="shared" si="202"/>
        <v>B-</v>
      </c>
      <c r="O2572" s="4" t="str">
        <f t="shared" si="203"/>
        <v/>
      </c>
      <c r="P2572" s="4" t="str">
        <f t="shared" si="204"/>
        <v/>
      </c>
    </row>
    <row r="2573" spans="1:16" ht="18" customHeight="1" x14ac:dyDescent="0.35">
      <c r="A2573" s="22" t="s">
        <v>6032</v>
      </c>
      <c r="B2573" s="23" t="s">
        <v>2177</v>
      </c>
      <c r="C2573" s="23" t="s">
        <v>2088</v>
      </c>
      <c r="D2573" s="23" t="s">
        <v>2089</v>
      </c>
      <c r="E2573" s="24">
        <v>1</v>
      </c>
      <c r="F2573" s="24">
        <v>1</v>
      </c>
      <c r="G2573" s="23" t="s">
        <v>5901</v>
      </c>
      <c r="H2573" s="12" t="s">
        <v>2079</v>
      </c>
      <c r="I2573" s="12" t="s">
        <v>2080</v>
      </c>
      <c r="J2573" s="13">
        <f t="shared" si="200"/>
        <v>0</v>
      </c>
      <c r="K2573" s="14" t="str">
        <f t="shared" si="201"/>
        <v xml:space="preserve"> Equivalent</v>
      </c>
      <c r="L2573" s="4" t="s">
        <v>2239</v>
      </c>
      <c r="N2573" s="4" t="str">
        <f t="shared" si="202"/>
        <v>B-</v>
      </c>
      <c r="O2573" s="4" t="str">
        <f t="shared" si="203"/>
        <v/>
      </c>
      <c r="P2573" s="4" t="str">
        <f t="shared" si="204"/>
        <v/>
      </c>
    </row>
    <row r="2574" spans="1:16" ht="18" customHeight="1" x14ac:dyDescent="0.35">
      <c r="A2574" s="22" t="s">
        <v>6033</v>
      </c>
      <c r="B2574" s="23" t="s">
        <v>6034</v>
      </c>
      <c r="C2574" s="23" t="s">
        <v>5909</v>
      </c>
      <c r="D2574" s="23" t="s">
        <v>5910</v>
      </c>
      <c r="E2574" s="24">
        <v>1</v>
      </c>
      <c r="F2574" s="24">
        <v>1</v>
      </c>
      <c r="G2574" s="23" t="s">
        <v>5901</v>
      </c>
      <c r="H2574" s="12" t="s">
        <v>2079</v>
      </c>
      <c r="I2574" s="12" t="s">
        <v>2080</v>
      </c>
      <c r="J2574" s="13">
        <f t="shared" si="200"/>
        <v>0</v>
      </c>
      <c r="K2574" s="14" t="str">
        <f t="shared" si="201"/>
        <v xml:space="preserve"> Equivalent</v>
      </c>
      <c r="L2574" s="4" t="s">
        <v>2239</v>
      </c>
      <c r="N2574" s="4" t="str">
        <f t="shared" si="202"/>
        <v>B-</v>
      </c>
      <c r="O2574" s="4" t="str">
        <f t="shared" si="203"/>
        <v/>
      </c>
      <c r="P2574" s="4" t="str">
        <f t="shared" si="204"/>
        <v/>
      </c>
    </row>
    <row r="2575" spans="1:16" ht="18" customHeight="1" x14ac:dyDescent="0.35">
      <c r="A2575" s="22" t="s">
        <v>6035</v>
      </c>
      <c r="B2575" s="23" t="s">
        <v>6034</v>
      </c>
      <c r="C2575" s="23" t="s">
        <v>2225</v>
      </c>
      <c r="D2575" s="23" t="s">
        <v>2226</v>
      </c>
      <c r="E2575" s="24">
        <v>1</v>
      </c>
      <c r="F2575" s="24">
        <v>1</v>
      </c>
      <c r="G2575" s="23" t="s">
        <v>5901</v>
      </c>
      <c r="H2575" s="12" t="s">
        <v>2079</v>
      </c>
      <c r="I2575" s="12" t="s">
        <v>2080</v>
      </c>
      <c r="J2575" s="13">
        <f t="shared" si="200"/>
        <v>0</v>
      </c>
      <c r="K2575" s="14" t="str">
        <f t="shared" si="201"/>
        <v xml:space="preserve"> Equivalent</v>
      </c>
      <c r="L2575" s="4" t="s">
        <v>2239</v>
      </c>
      <c r="N2575" s="4" t="str">
        <f t="shared" si="202"/>
        <v>B-</v>
      </c>
      <c r="O2575" s="4" t="str">
        <f t="shared" si="203"/>
        <v/>
      </c>
      <c r="P2575" s="4" t="str">
        <f t="shared" si="204"/>
        <v/>
      </c>
    </row>
    <row r="2576" spans="1:16" ht="18" customHeight="1" x14ac:dyDescent="0.35">
      <c r="A2576" s="22" t="s">
        <v>6036</v>
      </c>
      <c r="B2576" s="23" t="s">
        <v>2180</v>
      </c>
      <c r="C2576" s="23" t="s">
        <v>2231</v>
      </c>
      <c r="D2576" s="23" t="s">
        <v>2232</v>
      </c>
      <c r="E2576" s="24">
        <v>1</v>
      </c>
      <c r="F2576" s="24">
        <v>1</v>
      </c>
      <c r="G2576" s="23" t="s">
        <v>5901</v>
      </c>
      <c r="H2576" s="12" t="s">
        <v>2079</v>
      </c>
      <c r="I2576" s="12" t="s">
        <v>2080</v>
      </c>
      <c r="J2576" s="13">
        <f t="shared" si="200"/>
        <v>0</v>
      </c>
      <c r="K2576" s="14" t="str">
        <f t="shared" si="201"/>
        <v xml:space="preserve"> Equivalent</v>
      </c>
      <c r="L2576" s="4" t="s">
        <v>2239</v>
      </c>
      <c r="N2576" s="4" t="str">
        <f t="shared" si="202"/>
        <v>B-</v>
      </c>
      <c r="O2576" s="4" t="str">
        <f t="shared" si="203"/>
        <v/>
      </c>
      <c r="P2576" s="4" t="str">
        <f t="shared" si="204"/>
        <v/>
      </c>
    </row>
    <row r="2577" spans="1:16" ht="18" customHeight="1" x14ac:dyDescent="0.35">
      <c r="A2577" s="22" t="s">
        <v>6037</v>
      </c>
      <c r="B2577" s="23" t="s">
        <v>2180</v>
      </c>
      <c r="C2577" s="23" t="s">
        <v>5904</v>
      </c>
      <c r="D2577" s="23" t="s">
        <v>5905</v>
      </c>
      <c r="E2577" s="24">
        <v>1</v>
      </c>
      <c r="F2577" s="24">
        <v>1</v>
      </c>
      <c r="G2577" s="23" t="s">
        <v>5901</v>
      </c>
      <c r="H2577" s="12" t="s">
        <v>2079</v>
      </c>
      <c r="I2577" s="12" t="s">
        <v>2080</v>
      </c>
      <c r="J2577" s="13">
        <f t="shared" si="200"/>
        <v>0</v>
      </c>
      <c r="K2577" s="14" t="str">
        <f t="shared" si="201"/>
        <v xml:space="preserve"> Equivalent</v>
      </c>
      <c r="L2577" s="4" t="s">
        <v>2239</v>
      </c>
      <c r="N2577" s="4" t="str">
        <f t="shared" si="202"/>
        <v>B-</v>
      </c>
      <c r="O2577" s="4" t="str">
        <f t="shared" si="203"/>
        <v/>
      </c>
      <c r="P2577" s="4" t="str">
        <f t="shared" si="204"/>
        <v/>
      </c>
    </row>
    <row r="2578" spans="1:16" ht="18" customHeight="1" x14ac:dyDescent="0.35">
      <c r="A2578" s="22" t="s">
        <v>6038</v>
      </c>
      <c r="B2578" s="23" t="s">
        <v>2183</v>
      </c>
      <c r="C2578" s="23" t="s">
        <v>2229</v>
      </c>
      <c r="D2578" s="23" t="s">
        <v>2230</v>
      </c>
      <c r="E2578" s="24">
        <v>1</v>
      </c>
      <c r="F2578" s="24">
        <v>1</v>
      </c>
      <c r="G2578" s="23" t="s">
        <v>5901</v>
      </c>
      <c r="H2578" s="12" t="s">
        <v>2079</v>
      </c>
      <c r="I2578" s="12" t="s">
        <v>2080</v>
      </c>
      <c r="J2578" s="13">
        <f t="shared" si="200"/>
        <v>0</v>
      </c>
      <c r="K2578" s="14" t="str">
        <f t="shared" si="201"/>
        <v xml:space="preserve"> Equivalent</v>
      </c>
      <c r="L2578" s="4" t="s">
        <v>2239</v>
      </c>
      <c r="N2578" s="4" t="str">
        <f t="shared" si="202"/>
        <v>B-</v>
      </c>
      <c r="O2578" s="4" t="str">
        <f t="shared" si="203"/>
        <v/>
      </c>
      <c r="P2578" s="4" t="str">
        <f t="shared" si="204"/>
        <v/>
      </c>
    </row>
    <row r="2579" spans="1:16" ht="18" customHeight="1" x14ac:dyDescent="0.35">
      <c r="A2579" s="22" t="s">
        <v>6039</v>
      </c>
      <c r="B2579" s="23" t="s">
        <v>2183</v>
      </c>
      <c r="C2579" s="23" t="s">
        <v>2088</v>
      </c>
      <c r="D2579" s="23" t="s">
        <v>2089</v>
      </c>
      <c r="E2579" s="24">
        <v>1</v>
      </c>
      <c r="F2579" s="24">
        <v>1</v>
      </c>
      <c r="G2579" s="23" t="s">
        <v>5901</v>
      </c>
      <c r="H2579" s="12" t="s">
        <v>2079</v>
      </c>
      <c r="I2579" s="12" t="s">
        <v>2080</v>
      </c>
      <c r="J2579" s="13">
        <f t="shared" si="200"/>
        <v>0</v>
      </c>
      <c r="K2579" s="14" t="str">
        <f t="shared" si="201"/>
        <v xml:space="preserve"> Equivalent</v>
      </c>
      <c r="L2579" s="4" t="s">
        <v>2239</v>
      </c>
      <c r="N2579" s="4" t="str">
        <f t="shared" si="202"/>
        <v>B-</v>
      </c>
      <c r="O2579" s="4" t="str">
        <f t="shared" si="203"/>
        <v/>
      </c>
      <c r="P2579" s="4" t="str">
        <f t="shared" si="204"/>
        <v/>
      </c>
    </row>
    <row r="2580" spans="1:16" ht="18" customHeight="1" x14ac:dyDescent="0.35">
      <c r="A2580" s="22" t="s">
        <v>6040</v>
      </c>
      <c r="B2580" s="23" t="s">
        <v>2184</v>
      </c>
      <c r="C2580" s="23" t="s">
        <v>2139</v>
      </c>
      <c r="D2580" s="23" t="s">
        <v>2140</v>
      </c>
      <c r="E2580" s="24">
        <v>1</v>
      </c>
      <c r="F2580" s="24">
        <v>1</v>
      </c>
      <c r="G2580" s="23" t="s">
        <v>5901</v>
      </c>
      <c r="H2580" s="12" t="s">
        <v>2079</v>
      </c>
      <c r="I2580" s="12" t="s">
        <v>2080</v>
      </c>
      <c r="J2580" s="13">
        <f t="shared" si="200"/>
        <v>0</v>
      </c>
      <c r="K2580" s="14" t="str">
        <f t="shared" si="201"/>
        <v xml:space="preserve"> Equivalent</v>
      </c>
      <c r="L2580" s="4" t="s">
        <v>2239</v>
      </c>
      <c r="N2580" s="4" t="str">
        <f t="shared" si="202"/>
        <v>B-</v>
      </c>
      <c r="O2580" s="4" t="str">
        <f t="shared" si="203"/>
        <v/>
      </c>
      <c r="P2580" s="4" t="str">
        <f t="shared" si="204"/>
        <v/>
      </c>
    </row>
    <row r="2581" spans="1:16" ht="18" customHeight="1" x14ac:dyDescent="0.35">
      <c r="A2581" s="22" t="s">
        <v>6041</v>
      </c>
      <c r="B2581" s="23" t="s">
        <v>2184</v>
      </c>
      <c r="C2581" s="23" t="s">
        <v>2215</v>
      </c>
      <c r="D2581" s="23" t="s">
        <v>2216</v>
      </c>
      <c r="E2581" s="24">
        <v>1</v>
      </c>
      <c r="F2581" s="24">
        <v>1</v>
      </c>
      <c r="G2581" s="23" t="s">
        <v>5901</v>
      </c>
      <c r="H2581" s="12" t="s">
        <v>2079</v>
      </c>
      <c r="I2581" s="12" t="s">
        <v>2080</v>
      </c>
      <c r="J2581" s="13">
        <f t="shared" si="200"/>
        <v>0</v>
      </c>
      <c r="K2581" s="14" t="str">
        <f t="shared" si="201"/>
        <v xml:space="preserve"> Equivalent</v>
      </c>
      <c r="L2581" s="4" t="s">
        <v>2239</v>
      </c>
      <c r="N2581" s="4" t="str">
        <f t="shared" si="202"/>
        <v>B-</v>
      </c>
      <c r="O2581" s="4" t="str">
        <f t="shared" si="203"/>
        <v/>
      </c>
      <c r="P2581" s="4" t="str">
        <f t="shared" si="204"/>
        <v/>
      </c>
    </row>
    <row r="2582" spans="1:16" ht="18" customHeight="1" x14ac:dyDescent="0.35">
      <c r="A2582" s="22" t="s">
        <v>6042</v>
      </c>
      <c r="B2582" s="23" t="s">
        <v>2019</v>
      </c>
      <c r="C2582" s="23" t="s">
        <v>2221</v>
      </c>
      <c r="D2582" s="23" t="s">
        <v>2222</v>
      </c>
      <c r="E2582" s="24">
        <v>1</v>
      </c>
      <c r="F2582" s="24">
        <v>1</v>
      </c>
      <c r="G2582" s="23" t="s">
        <v>5901</v>
      </c>
      <c r="H2582" s="12" t="s">
        <v>2079</v>
      </c>
      <c r="I2582" s="12" t="s">
        <v>2080</v>
      </c>
      <c r="J2582" s="13">
        <f t="shared" si="200"/>
        <v>0</v>
      </c>
      <c r="K2582" s="14" t="str">
        <f t="shared" si="201"/>
        <v xml:space="preserve"> Equivalent</v>
      </c>
      <c r="L2582" s="4" t="s">
        <v>2239</v>
      </c>
      <c r="N2582" s="4" t="str">
        <f t="shared" si="202"/>
        <v>B-</v>
      </c>
      <c r="O2582" s="4" t="str">
        <f t="shared" si="203"/>
        <v/>
      </c>
      <c r="P2582" s="4" t="str">
        <f t="shared" si="204"/>
        <v/>
      </c>
    </row>
    <row r="2583" spans="1:16" ht="18" customHeight="1" x14ac:dyDescent="0.35">
      <c r="A2583" s="22" t="s">
        <v>6043</v>
      </c>
      <c r="B2583" s="23" t="s">
        <v>2019</v>
      </c>
      <c r="C2583" s="23" t="s">
        <v>2088</v>
      </c>
      <c r="D2583" s="23" t="s">
        <v>2089</v>
      </c>
      <c r="E2583" s="24">
        <v>1</v>
      </c>
      <c r="F2583" s="24">
        <v>1</v>
      </c>
      <c r="G2583" s="23" t="s">
        <v>5901</v>
      </c>
      <c r="H2583" s="12" t="s">
        <v>2079</v>
      </c>
      <c r="I2583" s="12" t="s">
        <v>2080</v>
      </c>
      <c r="J2583" s="13">
        <f t="shared" si="200"/>
        <v>0</v>
      </c>
      <c r="K2583" s="14" t="str">
        <f t="shared" si="201"/>
        <v xml:space="preserve"> Equivalent</v>
      </c>
      <c r="L2583" s="4" t="s">
        <v>2239</v>
      </c>
      <c r="N2583" s="4" t="str">
        <f t="shared" si="202"/>
        <v>B-</v>
      </c>
      <c r="O2583" s="4" t="str">
        <f t="shared" si="203"/>
        <v/>
      </c>
      <c r="P2583" s="4" t="str">
        <f t="shared" si="204"/>
        <v/>
      </c>
    </row>
    <row r="2584" spans="1:16" ht="18" customHeight="1" x14ac:dyDescent="0.35">
      <c r="A2584" s="22" t="s">
        <v>6044</v>
      </c>
      <c r="B2584" s="23" t="s">
        <v>2187</v>
      </c>
      <c r="C2584" s="23" t="s">
        <v>5929</v>
      </c>
      <c r="D2584" s="23" t="s">
        <v>5930</v>
      </c>
      <c r="E2584" s="24">
        <v>1</v>
      </c>
      <c r="F2584" s="24">
        <v>1</v>
      </c>
      <c r="G2584" s="23" t="s">
        <v>5901</v>
      </c>
      <c r="H2584" s="12" t="s">
        <v>2079</v>
      </c>
      <c r="I2584" s="12" t="s">
        <v>2080</v>
      </c>
      <c r="J2584" s="13">
        <f t="shared" si="200"/>
        <v>0</v>
      </c>
      <c r="K2584" s="14" t="str">
        <f t="shared" si="201"/>
        <v xml:space="preserve"> Equivalent</v>
      </c>
      <c r="L2584" s="4" t="s">
        <v>2239</v>
      </c>
      <c r="N2584" s="4" t="str">
        <f t="shared" si="202"/>
        <v>B-</v>
      </c>
      <c r="O2584" s="4" t="str">
        <f t="shared" si="203"/>
        <v/>
      </c>
      <c r="P2584" s="4" t="str">
        <f t="shared" si="204"/>
        <v/>
      </c>
    </row>
    <row r="2585" spans="1:16" ht="18" customHeight="1" x14ac:dyDescent="0.35">
      <c r="A2585" s="22" t="s">
        <v>6045</v>
      </c>
      <c r="B2585" s="23" t="s">
        <v>2187</v>
      </c>
      <c r="C2585" s="23" t="s">
        <v>5919</v>
      </c>
      <c r="D2585" s="23" t="s">
        <v>5920</v>
      </c>
      <c r="E2585" s="24">
        <v>1</v>
      </c>
      <c r="F2585" s="24">
        <v>1</v>
      </c>
      <c r="G2585" s="23" t="s">
        <v>5901</v>
      </c>
      <c r="H2585" s="12" t="s">
        <v>2079</v>
      </c>
      <c r="I2585" s="12" t="s">
        <v>2080</v>
      </c>
      <c r="J2585" s="13">
        <f t="shared" si="200"/>
        <v>0</v>
      </c>
      <c r="K2585" s="14" t="str">
        <f t="shared" si="201"/>
        <v xml:space="preserve"> Equivalent</v>
      </c>
      <c r="L2585" s="4" t="s">
        <v>2239</v>
      </c>
      <c r="N2585" s="4" t="str">
        <f t="shared" si="202"/>
        <v>B-</v>
      </c>
      <c r="O2585" s="4" t="str">
        <f t="shared" si="203"/>
        <v/>
      </c>
      <c r="P2585" s="4" t="str">
        <f t="shared" si="204"/>
        <v/>
      </c>
    </row>
    <row r="2586" spans="1:16" ht="18" customHeight="1" x14ac:dyDescent="0.35">
      <c r="A2586" s="22" t="s">
        <v>6046</v>
      </c>
      <c r="B2586" s="23" t="s">
        <v>2188</v>
      </c>
      <c r="C2586" s="23" t="s">
        <v>2209</v>
      </c>
      <c r="D2586" s="23" t="s">
        <v>2210</v>
      </c>
      <c r="E2586" s="24">
        <v>1</v>
      </c>
      <c r="F2586" s="24">
        <v>1</v>
      </c>
      <c r="G2586" s="23" t="s">
        <v>5901</v>
      </c>
      <c r="H2586" s="12" t="s">
        <v>2079</v>
      </c>
      <c r="I2586" s="12" t="s">
        <v>2080</v>
      </c>
      <c r="J2586" s="13">
        <f t="shared" ref="J2586:J2649" si="205">F2586-E2586</f>
        <v>0</v>
      </c>
      <c r="K2586" s="14" t="str">
        <f t="shared" ref="K2586:K2649" si="206">IF(J2586=0," Equivalent",IF(J2586&gt;0,"Excess","Shortage"))</f>
        <v xml:space="preserve"> Equivalent</v>
      </c>
      <c r="L2586" s="4" t="s">
        <v>2239</v>
      </c>
      <c r="N2586" s="4" t="str">
        <f t="shared" si="202"/>
        <v>B-</v>
      </c>
      <c r="O2586" s="4" t="str">
        <f t="shared" si="203"/>
        <v/>
      </c>
      <c r="P2586" s="4" t="str">
        <f t="shared" si="204"/>
        <v/>
      </c>
    </row>
    <row r="2587" spans="1:16" ht="18" customHeight="1" x14ac:dyDescent="0.35">
      <c r="A2587" s="22" t="s">
        <v>6047</v>
      </c>
      <c r="B2587" s="23" t="s">
        <v>2188</v>
      </c>
      <c r="C2587" s="23" t="s">
        <v>2209</v>
      </c>
      <c r="D2587" s="23" t="s">
        <v>2210</v>
      </c>
      <c r="E2587" s="24">
        <v>1</v>
      </c>
      <c r="F2587" s="24">
        <v>1</v>
      </c>
      <c r="G2587" s="23" t="s">
        <v>5901</v>
      </c>
      <c r="H2587" s="12" t="s">
        <v>2079</v>
      </c>
      <c r="I2587" s="12" t="s">
        <v>2080</v>
      </c>
      <c r="J2587" s="13">
        <f t="shared" si="205"/>
        <v>0</v>
      </c>
      <c r="K2587" s="14" t="str">
        <f t="shared" si="206"/>
        <v xml:space="preserve"> Equivalent</v>
      </c>
      <c r="L2587" s="4" t="s">
        <v>2239</v>
      </c>
      <c r="N2587" s="4" t="str">
        <f t="shared" si="202"/>
        <v>B-</v>
      </c>
      <c r="O2587" s="4" t="str">
        <f t="shared" si="203"/>
        <v/>
      </c>
      <c r="P2587" s="4" t="str">
        <f t="shared" si="204"/>
        <v/>
      </c>
    </row>
    <row r="2588" spans="1:16" ht="18" customHeight="1" x14ac:dyDescent="0.35">
      <c r="A2588" s="22" t="s">
        <v>6048</v>
      </c>
      <c r="B2588" s="23" t="s">
        <v>2191</v>
      </c>
      <c r="C2588" s="23" t="s">
        <v>2213</v>
      </c>
      <c r="D2588" s="23" t="s">
        <v>2214</v>
      </c>
      <c r="E2588" s="24">
        <v>1</v>
      </c>
      <c r="F2588" s="24">
        <v>1</v>
      </c>
      <c r="G2588" s="23" t="s">
        <v>5901</v>
      </c>
      <c r="H2588" s="12" t="s">
        <v>2079</v>
      </c>
      <c r="I2588" s="12" t="s">
        <v>2080</v>
      </c>
      <c r="J2588" s="13">
        <f t="shared" si="205"/>
        <v>0</v>
      </c>
      <c r="K2588" s="14" t="str">
        <f t="shared" si="206"/>
        <v xml:space="preserve"> Equivalent</v>
      </c>
      <c r="L2588" s="4" t="s">
        <v>2239</v>
      </c>
      <c r="N2588" s="4" t="str">
        <f t="shared" si="202"/>
        <v>B-</v>
      </c>
      <c r="O2588" s="4" t="str">
        <f t="shared" si="203"/>
        <v/>
      </c>
      <c r="P2588" s="4" t="str">
        <f t="shared" si="204"/>
        <v/>
      </c>
    </row>
    <row r="2589" spans="1:16" ht="18" customHeight="1" x14ac:dyDescent="0.35">
      <c r="A2589" s="22" t="s">
        <v>6049</v>
      </c>
      <c r="B2589" s="23" t="s">
        <v>2191</v>
      </c>
      <c r="C2589" s="23" t="s">
        <v>5993</v>
      </c>
      <c r="D2589" s="23" t="s">
        <v>5994</v>
      </c>
      <c r="E2589" s="24">
        <v>1</v>
      </c>
      <c r="F2589" s="24">
        <v>1</v>
      </c>
      <c r="G2589" s="23" t="s">
        <v>5901</v>
      </c>
      <c r="H2589" s="12" t="s">
        <v>2079</v>
      </c>
      <c r="I2589" s="12" t="s">
        <v>2080</v>
      </c>
      <c r="J2589" s="13">
        <f t="shared" si="205"/>
        <v>0</v>
      </c>
      <c r="K2589" s="14" t="str">
        <f t="shared" si="206"/>
        <v xml:space="preserve"> Equivalent</v>
      </c>
      <c r="L2589" s="4" t="s">
        <v>2239</v>
      </c>
      <c r="N2589" s="4" t="str">
        <f t="shared" si="202"/>
        <v>B-</v>
      </c>
      <c r="O2589" s="4" t="str">
        <f t="shared" si="203"/>
        <v/>
      </c>
      <c r="P2589" s="4" t="str">
        <f t="shared" si="204"/>
        <v/>
      </c>
    </row>
    <row r="2590" spans="1:16" ht="18" customHeight="1" x14ac:dyDescent="0.35">
      <c r="A2590" s="22" t="s">
        <v>6050</v>
      </c>
      <c r="B2590" s="23" t="s">
        <v>6051</v>
      </c>
      <c r="C2590" s="23" t="s">
        <v>2146</v>
      </c>
      <c r="D2590" s="23" t="s">
        <v>2147</v>
      </c>
      <c r="E2590" s="24">
        <v>1</v>
      </c>
      <c r="F2590" s="24">
        <v>1</v>
      </c>
      <c r="G2590" s="23" t="s">
        <v>5901</v>
      </c>
      <c r="H2590" s="12" t="s">
        <v>2079</v>
      </c>
      <c r="I2590" s="12" t="s">
        <v>2080</v>
      </c>
      <c r="J2590" s="13">
        <f t="shared" si="205"/>
        <v>0</v>
      </c>
      <c r="K2590" s="14" t="str">
        <f t="shared" si="206"/>
        <v xml:space="preserve"> Equivalent</v>
      </c>
      <c r="L2590" s="4" t="s">
        <v>2239</v>
      </c>
      <c r="N2590" s="4" t="str">
        <f t="shared" si="202"/>
        <v>B-</v>
      </c>
      <c r="O2590" s="4" t="str">
        <f t="shared" si="203"/>
        <v/>
      </c>
      <c r="P2590" s="4" t="str">
        <f t="shared" si="204"/>
        <v/>
      </c>
    </row>
    <row r="2591" spans="1:16" ht="18" customHeight="1" x14ac:dyDescent="0.35">
      <c r="A2591" s="22" t="s">
        <v>6052</v>
      </c>
      <c r="B2591" s="23" t="s">
        <v>6051</v>
      </c>
      <c r="C2591" s="23" t="s">
        <v>5936</v>
      </c>
      <c r="D2591" s="23" t="s">
        <v>5937</v>
      </c>
      <c r="E2591" s="24">
        <v>1</v>
      </c>
      <c r="F2591" s="24">
        <v>1</v>
      </c>
      <c r="G2591" s="23" t="s">
        <v>5901</v>
      </c>
      <c r="H2591" s="12" t="s">
        <v>2079</v>
      </c>
      <c r="I2591" s="12" t="s">
        <v>2080</v>
      </c>
      <c r="J2591" s="13">
        <f t="shared" si="205"/>
        <v>0</v>
      </c>
      <c r="K2591" s="14" t="str">
        <f t="shared" si="206"/>
        <v xml:space="preserve"> Equivalent</v>
      </c>
      <c r="L2591" s="4" t="s">
        <v>2239</v>
      </c>
      <c r="N2591" s="4" t="str">
        <f t="shared" si="202"/>
        <v>B-</v>
      </c>
      <c r="O2591" s="4" t="str">
        <f t="shared" si="203"/>
        <v/>
      </c>
      <c r="P2591" s="4" t="str">
        <f t="shared" si="204"/>
        <v/>
      </c>
    </row>
    <row r="2592" spans="1:16" ht="18" customHeight="1" x14ac:dyDescent="0.35">
      <c r="A2592" s="22" t="s">
        <v>6053</v>
      </c>
      <c r="B2592" s="23" t="s">
        <v>2192</v>
      </c>
      <c r="C2592" s="23" t="s">
        <v>2209</v>
      </c>
      <c r="D2592" s="23" t="s">
        <v>2210</v>
      </c>
      <c r="E2592" s="24">
        <v>1</v>
      </c>
      <c r="F2592" s="24">
        <v>1</v>
      </c>
      <c r="G2592" s="23" t="s">
        <v>5901</v>
      </c>
      <c r="H2592" s="12" t="s">
        <v>2079</v>
      </c>
      <c r="I2592" s="12" t="s">
        <v>2080</v>
      </c>
      <c r="J2592" s="13">
        <f t="shared" si="205"/>
        <v>0</v>
      </c>
      <c r="K2592" s="14" t="str">
        <f t="shared" si="206"/>
        <v xml:space="preserve"> Equivalent</v>
      </c>
      <c r="L2592" s="4" t="s">
        <v>2239</v>
      </c>
      <c r="N2592" s="4" t="str">
        <f t="shared" si="202"/>
        <v>B-</v>
      </c>
      <c r="O2592" s="4" t="str">
        <f t="shared" si="203"/>
        <v/>
      </c>
      <c r="P2592" s="4" t="str">
        <f t="shared" si="204"/>
        <v/>
      </c>
    </row>
    <row r="2593" spans="1:16" ht="18" customHeight="1" x14ac:dyDescent="0.35">
      <c r="A2593" s="22" t="s">
        <v>6054</v>
      </c>
      <c r="B2593" s="23" t="s">
        <v>2192</v>
      </c>
      <c r="C2593" s="23" t="s">
        <v>2189</v>
      </c>
      <c r="D2593" s="23" t="s">
        <v>2190</v>
      </c>
      <c r="E2593" s="24">
        <v>1</v>
      </c>
      <c r="F2593" s="24">
        <v>1</v>
      </c>
      <c r="G2593" s="23" t="s">
        <v>5901</v>
      </c>
      <c r="H2593" s="12" t="s">
        <v>2079</v>
      </c>
      <c r="I2593" s="12" t="s">
        <v>2080</v>
      </c>
      <c r="J2593" s="13">
        <f t="shared" si="205"/>
        <v>0</v>
      </c>
      <c r="K2593" s="14" t="str">
        <f t="shared" si="206"/>
        <v xml:space="preserve"> Equivalent</v>
      </c>
      <c r="L2593" s="4" t="s">
        <v>2239</v>
      </c>
      <c r="N2593" s="4" t="str">
        <f t="shared" si="202"/>
        <v>B-</v>
      </c>
      <c r="O2593" s="4" t="str">
        <f t="shared" si="203"/>
        <v/>
      </c>
      <c r="P2593" s="4" t="str">
        <f t="shared" si="204"/>
        <v/>
      </c>
    </row>
    <row r="2594" spans="1:16" ht="18" customHeight="1" x14ac:dyDescent="0.35">
      <c r="A2594" s="22" t="s">
        <v>6055</v>
      </c>
      <c r="B2594" s="23" t="s">
        <v>6056</v>
      </c>
      <c r="C2594" s="23" t="s">
        <v>5919</v>
      </c>
      <c r="D2594" s="23" t="s">
        <v>5920</v>
      </c>
      <c r="E2594" s="24">
        <v>1</v>
      </c>
      <c r="F2594" s="24">
        <v>1</v>
      </c>
      <c r="G2594" s="23" t="s">
        <v>5901</v>
      </c>
      <c r="H2594" s="12" t="s">
        <v>2079</v>
      </c>
      <c r="I2594" s="12" t="s">
        <v>2080</v>
      </c>
      <c r="J2594" s="13">
        <f t="shared" si="205"/>
        <v>0</v>
      </c>
      <c r="K2594" s="14" t="str">
        <f t="shared" si="206"/>
        <v xml:space="preserve"> Equivalent</v>
      </c>
      <c r="L2594" s="4" t="s">
        <v>2239</v>
      </c>
      <c r="N2594" s="4" t="str">
        <f t="shared" si="202"/>
        <v>B-</v>
      </c>
      <c r="O2594" s="4" t="str">
        <f t="shared" si="203"/>
        <v/>
      </c>
      <c r="P2594" s="4" t="str">
        <f t="shared" si="204"/>
        <v/>
      </c>
    </row>
    <row r="2595" spans="1:16" ht="18" customHeight="1" x14ac:dyDescent="0.35">
      <c r="A2595" s="22" t="s">
        <v>6057</v>
      </c>
      <c r="B2595" s="23" t="s">
        <v>6056</v>
      </c>
      <c r="C2595" s="23" t="s">
        <v>5929</v>
      </c>
      <c r="D2595" s="23" t="s">
        <v>5930</v>
      </c>
      <c r="E2595" s="24">
        <v>1</v>
      </c>
      <c r="F2595" s="24">
        <v>1</v>
      </c>
      <c r="G2595" s="23" t="s">
        <v>5901</v>
      </c>
      <c r="H2595" s="12" t="s">
        <v>2079</v>
      </c>
      <c r="I2595" s="12" t="s">
        <v>2080</v>
      </c>
      <c r="J2595" s="13">
        <f t="shared" si="205"/>
        <v>0</v>
      </c>
      <c r="K2595" s="14" t="str">
        <f t="shared" si="206"/>
        <v xml:space="preserve"> Equivalent</v>
      </c>
      <c r="L2595" s="4" t="s">
        <v>2239</v>
      </c>
      <c r="N2595" s="4" t="str">
        <f t="shared" si="202"/>
        <v>B-</v>
      </c>
      <c r="O2595" s="4" t="str">
        <f t="shared" si="203"/>
        <v/>
      </c>
      <c r="P2595" s="4" t="str">
        <f t="shared" si="204"/>
        <v/>
      </c>
    </row>
    <row r="2596" spans="1:16" ht="18" customHeight="1" x14ac:dyDescent="0.35">
      <c r="A2596" s="22" t="s">
        <v>6058</v>
      </c>
      <c r="B2596" s="23" t="s">
        <v>2193</v>
      </c>
      <c r="C2596" s="23" t="s">
        <v>2211</v>
      </c>
      <c r="D2596" s="23" t="s">
        <v>2212</v>
      </c>
      <c r="E2596" s="24">
        <v>1</v>
      </c>
      <c r="F2596" s="24">
        <v>1</v>
      </c>
      <c r="G2596" s="23" t="s">
        <v>5901</v>
      </c>
      <c r="H2596" s="12" t="s">
        <v>2079</v>
      </c>
      <c r="I2596" s="12" t="s">
        <v>2080</v>
      </c>
      <c r="J2596" s="13">
        <f t="shared" si="205"/>
        <v>0</v>
      </c>
      <c r="K2596" s="14" t="str">
        <f t="shared" si="206"/>
        <v xml:space="preserve"> Equivalent</v>
      </c>
      <c r="L2596" s="4" t="s">
        <v>2239</v>
      </c>
      <c r="N2596" s="4" t="str">
        <f t="shared" si="202"/>
        <v>B-</v>
      </c>
      <c r="O2596" s="4" t="str">
        <f t="shared" si="203"/>
        <v/>
      </c>
      <c r="P2596" s="4" t="str">
        <f t="shared" si="204"/>
        <v/>
      </c>
    </row>
    <row r="2597" spans="1:16" ht="18" customHeight="1" x14ac:dyDescent="0.35">
      <c r="A2597" s="22" t="s">
        <v>6059</v>
      </c>
      <c r="B2597" s="23" t="s">
        <v>2193</v>
      </c>
      <c r="C2597" s="23" t="s">
        <v>2235</v>
      </c>
      <c r="D2597" s="23" t="s">
        <v>2236</v>
      </c>
      <c r="E2597" s="24">
        <v>1</v>
      </c>
      <c r="F2597" s="24">
        <v>1</v>
      </c>
      <c r="G2597" s="23" t="s">
        <v>5901</v>
      </c>
      <c r="H2597" s="12" t="s">
        <v>2079</v>
      </c>
      <c r="I2597" s="12" t="s">
        <v>2080</v>
      </c>
      <c r="J2597" s="13">
        <f t="shared" si="205"/>
        <v>0</v>
      </c>
      <c r="K2597" s="14" t="str">
        <f t="shared" si="206"/>
        <v xml:space="preserve"> Equivalent</v>
      </c>
      <c r="L2597" s="4" t="s">
        <v>2239</v>
      </c>
      <c r="N2597" s="4" t="str">
        <f t="shared" si="202"/>
        <v>B-</v>
      </c>
      <c r="O2597" s="4" t="str">
        <f t="shared" si="203"/>
        <v/>
      </c>
      <c r="P2597" s="4" t="str">
        <f t="shared" si="204"/>
        <v/>
      </c>
    </row>
    <row r="2598" spans="1:16" ht="18" customHeight="1" x14ac:dyDescent="0.35">
      <c r="A2598" s="22" t="s">
        <v>6060</v>
      </c>
      <c r="B2598" s="23" t="s">
        <v>6061</v>
      </c>
      <c r="C2598" s="23" t="s">
        <v>2229</v>
      </c>
      <c r="D2598" s="23" t="s">
        <v>2230</v>
      </c>
      <c r="E2598" s="24">
        <v>1</v>
      </c>
      <c r="F2598" s="24">
        <v>1</v>
      </c>
      <c r="G2598" s="23" t="s">
        <v>5901</v>
      </c>
      <c r="H2598" s="12" t="s">
        <v>2079</v>
      </c>
      <c r="I2598" s="12" t="s">
        <v>2080</v>
      </c>
      <c r="J2598" s="13">
        <f t="shared" si="205"/>
        <v>0</v>
      </c>
      <c r="K2598" s="14" t="str">
        <f t="shared" si="206"/>
        <v xml:space="preserve"> Equivalent</v>
      </c>
      <c r="L2598" s="4" t="s">
        <v>2239</v>
      </c>
      <c r="N2598" s="4" t="str">
        <f t="shared" si="202"/>
        <v>B-</v>
      </c>
      <c r="O2598" s="4" t="str">
        <f t="shared" si="203"/>
        <v/>
      </c>
      <c r="P2598" s="4" t="str">
        <f t="shared" si="204"/>
        <v/>
      </c>
    </row>
    <row r="2599" spans="1:16" ht="18" customHeight="1" x14ac:dyDescent="0.35">
      <c r="A2599" s="22" t="s">
        <v>6062</v>
      </c>
      <c r="B2599" s="23" t="s">
        <v>6061</v>
      </c>
      <c r="C2599" s="23" t="s">
        <v>2146</v>
      </c>
      <c r="D2599" s="23" t="s">
        <v>2147</v>
      </c>
      <c r="E2599" s="24">
        <v>1</v>
      </c>
      <c r="F2599" s="24">
        <v>1</v>
      </c>
      <c r="G2599" s="23" t="s">
        <v>5901</v>
      </c>
      <c r="H2599" s="12" t="s">
        <v>2079</v>
      </c>
      <c r="I2599" s="12" t="s">
        <v>2080</v>
      </c>
      <c r="J2599" s="13">
        <f t="shared" si="205"/>
        <v>0</v>
      </c>
      <c r="K2599" s="14" t="str">
        <f t="shared" si="206"/>
        <v xml:space="preserve"> Equivalent</v>
      </c>
      <c r="L2599" s="4" t="s">
        <v>2239</v>
      </c>
      <c r="N2599" s="4" t="str">
        <f t="shared" si="202"/>
        <v>B-</v>
      </c>
      <c r="O2599" s="4" t="str">
        <f t="shared" si="203"/>
        <v/>
      </c>
      <c r="P2599" s="4" t="str">
        <f t="shared" si="204"/>
        <v/>
      </c>
    </row>
    <row r="2600" spans="1:16" ht="18" customHeight="1" x14ac:dyDescent="0.35">
      <c r="A2600" s="22" t="s">
        <v>6063</v>
      </c>
      <c r="B2600" s="23" t="s">
        <v>2194</v>
      </c>
      <c r="C2600" s="23" t="s">
        <v>2209</v>
      </c>
      <c r="D2600" s="23" t="s">
        <v>2210</v>
      </c>
      <c r="E2600" s="24">
        <v>1</v>
      </c>
      <c r="F2600" s="24">
        <v>1</v>
      </c>
      <c r="G2600" s="23" t="s">
        <v>5901</v>
      </c>
      <c r="H2600" s="12" t="s">
        <v>2079</v>
      </c>
      <c r="I2600" s="12" t="s">
        <v>2080</v>
      </c>
      <c r="J2600" s="13">
        <f t="shared" si="205"/>
        <v>0</v>
      </c>
      <c r="K2600" s="14" t="str">
        <f t="shared" si="206"/>
        <v xml:space="preserve"> Equivalent</v>
      </c>
      <c r="L2600" s="4" t="s">
        <v>2239</v>
      </c>
      <c r="N2600" s="4" t="str">
        <f t="shared" si="202"/>
        <v>B-</v>
      </c>
      <c r="O2600" s="4" t="str">
        <f t="shared" si="203"/>
        <v/>
      </c>
      <c r="P2600" s="4" t="str">
        <f t="shared" si="204"/>
        <v/>
      </c>
    </row>
    <row r="2601" spans="1:16" ht="18" customHeight="1" x14ac:dyDescent="0.35">
      <c r="A2601" s="22" t="s">
        <v>6064</v>
      </c>
      <c r="B2601" s="23" t="s">
        <v>2194</v>
      </c>
      <c r="C2601" s="23" t="s">
        <v>2211</v>
      </c>
      <c r="D2601" s="23" t="s">
        <v>2212</v>
      </c>
      <c r="E2601" s="24">
        <v>1</v>
      </c>
      <c r="F2601" s="24">
        <v>1</v>
      </c>
      <c r="G2601" s="23" t="s">
        <v>5901</v>
      </c>
      <c r="H2601" s="12" t="s">
        <v>2079</v>
      </c>
      <c r="I2601" s="12" t="s">
        <v>2080</v>
      </c>
      <c r="J2601" s="13">
        <f t="shared" si="205"/>
        <v>0</v>
      </c>
      <c r="K2601" s="14" t="str">
        <f t="shared" si="206"/>
        <v xml:space="preserve"> Equivalent</v>
      </c>
      <c r="L2601" s="4" t="s">
        <v>2239</v>
      </c>
      <c r="N2601" s="4" t="str">
        <f t="shared" si="202"/>
        <v>B-</v>
      </c>
      <c r="O2601" s="4" t="str">
        <f t="shared" si="203"/>
        <v/>
      </c>
      <c r="P2601" s="4" t="str">
        <f t="shared" si="204"/>
        <v/>
      </c>
    </row>
    <row r="2602" spans="1:16" ht="18" customHeight="1" x14ac:dyDescent="0.35">
      <c r="A2602" s="22" t="s">
        <v>6065</v>
      </c>
      <c r="B2602" s="23" t="s">
        <v>6066</v>
      </c>
      <c r="C2602" s="23" t="s">
        <v>2137</v>
      </c>
      <c r="D2602" s="23" t="s">
        <v>2138</v>
      </c>
      <c r="E2602" s="24">
        <v>1</v>
      </c>
      <c r="F2602" s="24">
        <v>1</v>
      </c>
      <c r="G2602" s="23" t="s">
        <v>5901</v>
      </c>
      <c r="H2602" s="12" t="s">
        <v>2079</v>
      </c>
      <c r="I2602" s="12" t="s">
        <v>2080</v>
      </c>
      <c r="J2602" s="13">
        <f t="shared" si="205"/>
        <v>0</v>
      </c>
      <c r="K2602" s="14" t="str">
        <f t="shared" si="206"/>
        <v xml:space="preserve"> Equivalent</v>
      </c>
      <c r="L2602" s="4" t="s">
        <v>2239</v>
      </c>
      <c r="N2602" s="4" t="str">
        <f t="shared" si="202"/>
        <v>B-</v>
      </c>
      <c r="O2602" s="4" t="str">
        <f t="shared" si="203"/>
        <v/>
      </c>
      <c r="P2602" s="4" t="str">
        <f t="shared" si="204"/>
        <v/>
      </c>
    </row>
    <row r="2603" spans="1:16" ht="18" customHeight="1" x14ac:dyDescent="0.35">
      <c r="A2603" s="22" t="s">
        <v>6067</v>
      </c>
      <c r="B2603" s="23" t="s">
        <v>6066</v>
      </c>
      <c r="C2603" s="23" t="s">
        <v>5929</v>
      </c>
      <c r="D2603" s="23" t="s">
        <v>5930</v>
      </c>
      <c r="E2603" s="24">
        <v>1</v>
      </c>
      <c r="F2603" s="24">
        <v>1</v>
      </c>
      <c r="G2603" s="23" t="s">
        <v>5901</v>
      </c>
      <c r="H2603" s="12" t="s">
        <v>2079</v>
      </c>
      <c r="I2603" s="12" t="s">
        <v>2080</v>
      </c>
      <c r="J2603" s="13">
        <f t="shared" si="205"/>
        <v>0</v>
      </c>
      <c r="K2603" s="14" t="str">
        <f t="shared" si="206"/>
        <v xml:space="preserve"> Equivalent</v>
      </c>
      <c r="L2603" s="4" t="s">
        <v>2239</v>
      </c>
      <c r="N2603" s="4" t="str">
        <f t="shared" si="202"/>
        <v>B-</v>
      </c>
      <c r="O2603" s="4" t="str">
        <f t="shared" si="203"/>
        <v/>
      </c>
      <c r="P2603" s="4" t="str">
        <f t="shared" si="204"/>
        <v/>
      </c>
    </row>
    <row r="2604" spans="1:16" ht="18" customHeight="1" x14ac:dyDescent="0.35">
      <c r="A2604" s="22" t="s">
        <v>6068</v>
      </c>
      <c r="B2604" s="23" t="s">
        <v>2195</v>
      </c>
      <c r="C2604" s="23" t="s">
        <v>2139</v>
      </c>
      <c r="D2604" s="23" t="s">
        <v>2140</v>
      </c>
      <c r="E2604" s="24">
        <v>1</v>
      </c>
      <c r="F2604" s="24">
        <v>1</v>
      </c>
      <c r="G2604" s="23" t="s">
        <v>5901</v>
      </c>
      <c r="H2604" s="12" t="s">
        <v>2079</v>
      </c>
      <c r="I2604" s="12" t="s">
        <v>2080</v>
      </c>
      <c r="J2604" s="13">
        <f t="shared" si="205"/>
        <v>0</v>
      </c>
      <c r="K2604" s="14" t="str">
        <f t="shared" si="206"/>
        <v xml:space="preserve"> Equivalent</v>
      </c>
      <c r="L2604" s="4" t="s">
        <v>2239</v>
      </c>
      <c r="N2604" s="4" t="str">
        <f t="shared" si="202"/>
        <v>B-</v>
      </c>
      <c r="O2604" s="4" t="str">
        <f t="shared" si="203"/>
        <v/>
      </c>
      <c r="P2604" s="4" t="str">
        <f t="shared" si="204"/>
        <v/>
      </c>
    </row>
    <row r="2605" spans="1:16" ht="18" customHeight="1" x14ac:dyDescent="0.35">
      <c r="A2605" s="22" t="s">
        <v>6069</v>
      </c>
      <c r="B2605" s="23" t="s">
        <v>2195</v>
      </c>
      <c r="C2605" s="23" t="s">
        <v>2137</v>
      </c>
      <c r="D2605" s="23" t="s">
        <v>2138</v>
      </c>
      <c r="E2605" s="24">
        <v>1</v>
      </c>
      <c r="F2605" s="24">
        <v>1</v>
      </c>
      <c r="G2605" s="23" t="s">
        <v>5901</v>
      </c>
      <c r="H2605" s="12" t="s">
        <v>2079</v>
      </c>
      <c r="I2605" s="12" t="s">
        <v>2080</v>
      </c>
      <c r="J2605" s="13">
        <f t="shared" si="205"/>
        <v>0</v>
      </c>
      <c r="K2605" s="14" t="str">
        <f t="shared" si="206"/>
        <v xml:space="preserve"> Equivalent</v>
      </c>
      <c r="L2605" s="4" t="s">
        <v>2239</v>
      </c>
      <c r="N2605" s="4" t="str">
        <f t="shared" si="202"/>
        <v>B-</v>
      </c>
      <c r="O2605" s="4" t="str">
        <f t="shared" si="203"/>
        <v/>
      </c>
      <c r="P2605" s="4" t="str">
        <f t="shared" si="204"/>
        <v/>
      </c>
    </row>
    <row r="2606" spans="1:16" ht="18" customHeight="1" x14ac:dyDescent="0.35">
      <c r="A2606" s="22" t="s">
        <v>6070</v>
      </c>
      <c r="B2606" s="23" t="s">
        <v>2196</v>
      </c>
      <c r="C2606" s="23" t="s">
        <v>2146</v>
      </c>
      <c r="D2606" s="23" t="s">
        <v>2147</v>
      </c>
      <c r="E2606" s="24">
        <v>1</v>
      </c>
      <c r="F2606" s="24">
        <v>1</v>
      </c>
      <c r="G2606" s="23" t="s">
        <v>5901</v>
      </c>
      <c r="H2606" s="12" t="s">
        <v>2079</v>
      </c>
      <c r="I2606" s="12" t="s">
        <v>2080</v>
      </c>
      <c r="J2606" s="13">
        <f t="shared" si="205"/>
        <v>0</v>
      </c>
      <c r="K2606" s="14" t="str">
        <f t="shared" si="206"/>
        <v xml:space="preserve"> Equivalent</v>
      </c>
      <c r="L2606" s="4" t="s">
        <v>2239</v>
      </c>
      <c r="N2606" s="4" t="str">
        <f t="shared" si="202"/>
        <v>B-</v>
      </c>
      <c r="O2606" s="4" t="str">
        <f t="shared" si="203"/>
        <v/>
      </c>
      <c r="P2606" s="4" t="str">
        <f t="shared" si="204"/>
        <v/>
      </c>
    </row>
    <row r="2607" spans="1:16" ht="18" customHeight="1" x14ac:dyDescent="0.35">
      <c r="A2607" s="22" t="s">
        <v>6071</v>
      </c>
      <c r="B2607" s="23" t="s">
        <v>2196</v>
      </c>
      <c r="C2607" s="23" t="s">
        <v>2225</v>
      </c>
      <c r="D2607" s="23" t="s">
        <v>2226</v>
      </c>
      <c r="E2607" s="24">
        <v>1</v>
      </c>
      <c r="F2607" s="24">
        <v>1</v>
      </c>
      <c r="G2607" s="23" t="s">
        <v>5901</v>
      </c>
      <c r="H2607" s="12" t="s">
        <v>2079</v>
      </c>
      <c r="I2607" s="12" t="s">
        <v>2080</v>
      </c>
      <c r="J2607" s="13">
        <f t="shared" si="205"/>
        <v>0</v>
      </c>
      <c r="K2607" s="14" t="str">
        <f t="shared" si="206"/>
        <v xml:space="preserve"> Equivalent</v>
      </c>
      <c r="L2607" s="4" t="s">
        <v>2239</v>
      </c>
      <c r="N2607" s="4" t="str">
        <f t="shared" si="202"/>
        <v>B-</v>
      </c>
      <c r="O2607" s="4" t="str">
        <f t="shared" si="203"/>
        <v/>
      </c>
      <c r="P2607" s="4" t="str">
        <f t="shared" si="204"/>
        <v/>
      </c>
    </row>
    <row r="2608" spans="1:16" ht="18" customHeight="1" x14ac:dyDescent="0.35">
      <c r="A2608" s="22" t="s">
        <v>6072</v>
      </c>
      <c r="B2608" s="23" t="s">
        <v>2197</v>
      </c>
      <c r="C2608" s="23" t="s">
        <v>5936</v>
      </c>
      <c r="D2608" s="23" t="s">
        <v>5937</v>
      </c>
      <c r="E2608" s="24">
        <v>1</v>
      </c>
      <c r="F2608" s="24">
        <v>1</v>
      </c>
      <c r="G2608" s="23" t="s">
        <v>5901</v>
      </c>
      <c r="H2608" s="12" t="s">
        <v>2079</v>
      </c>
      <c r="I2608" s="12" t="s">
        <v>2080</v>
      </c>
      <c r="J2608" s="13">
        <f t="shared" si="205"/>
        <v>0</v>
      </c>
      <c r="K2608" s="14" t="str">
        <f t="shared" si="206"/>
        <v xml:space="preserve"> Equivalent</v>
      </c>
      <c r="L2608" s="4" t="s">
        <v>2239</v>
      </c>
      <c r="N2608" s="4" t="str">
        <f t="shared" si="202"/>
        <v>B-</v>
      </c>
      <c r="O2608" s="4" t="str">
        <f t="shared" si="203"/>
        <v/>
      </c>
      <c r="P2608" s="4" t="str">
        <f t="shared" si="204"/>
        <v/>
      </c>
    </row>
    <row r="2609" spans="1:16" ht="18" customHeight="1" x14ac:dyDescent="0.35">
      <c r="A2609" s="22" t="s">
        <v>6073</v>
      </c>
      <c r="B2609" s="23" t="s">
        <v>2197</v>
      </c>
      <c r="C2609" s="23" t="s">
        <v>5919</v>
      </c>
      <c r="D2609" s="23" t="s">
        <v>5920</v>
      </c>
      <c r="E2609" s="24">
        <v>1</v>
      </c>
      <c r="F2609" s="24">
        <v>1</v>
      </c>
      <c r="G2609" s="23" t="s">
        <v>5901</v>
      </c>
      <c r="H2609" s="12" t="s">
        <v>2079</v>
      </c>
      <c r="I2609" s="12" t="s">
        <v>2080</v>
      </c>
      <c r="J2609" s="13">
        <f t="shared" si="205"/>
        <v>0</v>
      </c>
      <c r="K2609" s="14" t="str">
        <f t="shared" si="206"/>
        <v xml:space="preserve"> Equivalent</v>
      </c>
      <c r="L2609" s="4" t="s">
        <v>2239</v>
      </c>
      <c r="N2609" s="4" t="str">
        <f t="shared" si="202"/>
        <v>B-</v>
      </c>
      <c r="O2609" s="4" t="str">
        <f t="shared" si="203"/>
        <v/>
      </c>
      <c r="P2609" s="4" t="str">
        <f t="shared" si="204"/>
        <v/>
      </c>
    </row>
    <row r="2610" spans="1:16" ht="18" customHeight="1" x14ac:dyDescent="0.35">
      <c r="A2610" s="22" t="s">
        <v>6074</v>
      </c>
      <c r="B2610" s="23" t="s">
        <v>2198</v>
      </c>
      <c r="C2610" s="23" t="s">
        <v>2215</v>
      </c>
      <c r="D2610" s="23" t="s">
        <v>2216</v>
      </c>
      <c r="E2610" s="24">
        <v>1</v>
      </c>
      <c r="F2610" s="24">
        <v>1</v>
      </c>
      <c r="G2610" s="23" t="s">
        <v>5901</v>
      </c>
      <c r="H2610" s="12" t="s">
        <v>2079</v>
      </c>
      <c r="I2610" s="12" t="s">
        <v>2080</v>
      </c>
      <c r="J2610" s="13">
        <f t="shared" si="205"/>
        <v>0</v>
      </c>
      <c r="K2610" s="14" t="str">
        <f t="shared" si="206"/>
        <v xml:space="preserve"> Equivalent</v>
      </c>
      <c r="L2610" s="4" t="s">
        <v>2239</v>
      </c>
      <c r="N2610" s="4" t="str">
        <f t="shared" si="202"/>
        <v>B-</v>
      </c>
      <c r="O2610" s="4" t="str">
        <f t="shared" si="203"/>
        <v/>
      </c>
      <c r="P2610" s="4" t="str">
        <f t="shared" si="204"/>
        <v/>
      </c>
    </row>
    <row r="2611" spans="1:16" ht="18" customHeight="1" x14ac:dyDescent="0.35">
      <c r="A2611" s="22" t="s">
        <v>6075</v>
      </c>
      <c r="B2611" s="23" t="s">
        <v>2198</v>
      </c>
      <c r="C2611" s="23" t="s">
        <v>2110</v>
      </c>
      <c r="D2611" s="23" t="s">
        <v>2111</v>
      </c>
      <c r="E2611" s="24">
        <v>1</v>
      </c>
      <c r="F2611" s="24">
        <v>1</v>
      </c>
      <c r="G2611" s="23" t="s">
        <v>5901</v>
      </c>
      <c r="H2611" s="12" t="s">
        <v>2079</v>
      </c>
      <c r="I2611" s="12" t="s">
        <v>2080</v>
      </c>
      <c r="J2611" s="13">
        <f t="shared" si="205"/>
        <v>0</v>
      </c>
      <c r="K2611" s="14" t="str">
        <f t="shared" si="206"/>
        <v xml:space="preserve"> Equivalent</v>
      </c>
      <c r="L2611" s="4" t="s">
        <v>2239</v>
      </c>
      <c r="N2611" s="4" t="str">
        <f t="shared" si="202"/>
        <v>B-</v>
      </c>
      <c r="O2611" s="4" t="str">
        <f t="shared" si="203"/>
        <v/>
      </c>
      <c r="P2611" s="4" t="str">
        <f t="shared" si="204"/>
        <v/>
      </c>
    </row>
    <row r="2612" spans="1:16" x14ac:dyDescent="0.35">
      <c r="A2612" s="22" t="s">
        <v>6076</v>
      </c>
      <c r="B2612" s="23" t="s">
        <v>6077</v>
      </c>
      <c r="C2612" s="23" t="s">
        <v>96</v>
      </c>
      <c r="D2612" s="23" t="s">
        <v>97</v>
      </c>
      <c r="E2612" s="23">
        <v>20</v>
      </c>
      <c r="F2612" s="23">
        <v>20</v>
      </c>
      <c r="G2612" s="23" t="s">
        <v>9</v>
      </c>
      <c r="H2612" s="12" t="s">
        <v>2079</v>
      </c>
      <c r="I2612" s="12" t="s">
        <v>2080</v>
      </c>
      <c r="J2612" s="13">
        <f t="shared" si="205"/>
        <v>0</v>
      </c>
      <c r="K2612" s="14" t="str">
        <f t="shared" si="206"/>
        <v xml:space="preserve"> Equivalent</v>
      </c>
      <c r="L2612" s="1" t="s">
        <v>2064</v>
      </c>
      <c r="N2612" s="4" t="str">
        <f t="shared" si="202"/>
        <v>L9</v>
      </c>
      <c r="O2612" s="4" t="str">
        <f t="shared" si="203"/>
        <v/>
      </c>
      <c r="P2612" s="4" t="str">
        <f t="shared" si="204"/>
        <v/>
      </c>
    </row>
    <row r="2613" spans="1:16" x14ac:dyDescent="0.35">
      <c r="A2613" s="22" t="s">
        <v>6078</v>
      </c>
      <c r="B2613" s="23" t="s">
        <v>6079</v>
      </c>
      <c r="C2613" s="23" t="s">
        <v>96</v>
      </c>
      <c r="D2613" s="23" t="s">
        <v>97</v>
      </c>
      <c r="E2613" s="23">
        <v>20</v>
      </c>
      <c r="F2613" s="23">
        <v>20</v>
      </c>
      <c r="G2613" s="23" t="s">
        <v>9</v>
      </c>
      <c r="H2613" s="12" t="s">
        <v>2079</v>
      </c>
      <c r="I2613" s="12" t="s">
        <v>2080</v>
      </c>
      <c r="J2613" s="13">
        <f t="shared" si="205"/>
        <v>0</v>
      </c>
      <c r="K2613" s="14" t="str">
        <f t="shared" si="206"/>
        <v xml:space="preserve"> Equivalent</v>
      </c>
      <c r="L2613" s="1" t="s">
        <v>2064</v>
      </c>
      <c r="N2613" s="4" t="str">
        <f t="shared" si="202"/>
        <v>L9</v>
      </c>
      <c r="O2613" s="4" t="str">
        <f t="shared" si="203"/>
        <v/>
      </c>
      <c r="P2613" s="4" t="str">
        <f t="shared" si="204"/>
        <v/>
      </c>
    </row>
    <row r="2614" spans="1:16" x14ac:dyDescent="0.35">
      <c r="A2614" s="22" t="s">
        <v>6080</v>
      </c>
      <c r="B2614" s="23" t="s">
        <v>6081</v>
      </c>
      <c r="C2614" s="23" t="s">
        <v>96</v>
      </c>
      <c r="D2614" s="23" t="s">
        <v>97</v>
      </c>
      <c r="E2614" s="23">
        <v>21</v>
      </c>
      <c r="F2614" s="23">
        <v>21</v>
      </c>
      <c r="G2614" s="23" t="s">
        <v>9</v>
      </c>
      <c r="H2614" s="12" t="s">
        <v>2079</v>
      </c>
      <c r="I2614" s="12" t="s">
        <v>2080</v>
      </c>
      <c r="J2614" s="13">
        <f t="shared" si="205"/>
        <v>0</v>
      </c>
      <c r="K2614" s="14" t="str">
        <f t="shared" si="206"/>
        <v xml:space="preserve"> Equivalent</v>
      </c>
      <c r="L2614" s="1" t="s">
        <v>2064</v>
      </c>
      <c r="N2614" s="4" t="str">
        <f t="shared" si="202"/>
        <v>L9</v>
      </c>
      <c r="O2614" s="4" t="str">
        <f t="shared" si="203"/>
        <v/>
      </c>
      <c r="P2614" s="4" t="str">
        <f t="shared" si="204"/>
        <v/>
      </c>
    </row>
    <row r="2615" spans="1:16" x14ac:dyDescent="0.35">
      <c r="A2615" s="22" t="s">
        <v>6082</v>
      </c>
      <c r="B2615" s="23" t="s">
        <v>6083</v>
      </c>
      <c r="C2615" s="23" t="s">
        <v>96</v>
      </c>
      <c r="D2615" s="23" t="s">
        <v>97</v>
      </c>
      <c r="E2615" s="23">
        <v>19</v>
      </c>
      <c r="F2615" s="23">
        <v>19</v>
      </c>
      <c r="G2615" s="23" t="s">
        <v>9</v>
      </c>
      <c r="H2615" s="12" t="s">
        <v>2079</v>
      </c>
      <c r="I2615" s="12" t="s">
        <v>2080</v>
      </c>
      <c r="J2615" s="13">
        <f t="shared" si="205"/>
        <v>0</v>
      </c>
      <c r="K2615" s="14" t="str">
        <f t="shared" si="206"/>
        <v xml:space="preserve"> Equivalent</v>
      </c>
      <c r="L2615" s="1" t="s">
        <v>2064</v>
      </c>
      <c r="N2615" s="4" t="str">
        <f t="shared" si="202"/>
        <v>L9</v>
      </c>
      <c r="O2615" s="4" t="str">
        <f t="shared" si="203"/>
        <v/>
      </c>
      <c r="P2615" s="4" t="str">
        <f t="shared" si="204"/>
        <v/>
      </c>
    </row>
    <row r="2616" spans="1:16" x14ac:dyDescent="0.35">
      <c r="A2616" s="22" t="s">
        <v>6084</v>
      </c>
      <c r="B2616" s="23" t="s">
        <v>6085</v>
      </c>
      <c r="C2616" s="23" t="s">
        <v>96</v>
      </c>
      <c r="D2616" s="23" t="s">
        <v>97</v>
      </c>
      <c r="E2616" s="23">
        <v>20</v>
      </c>
      <c r="F2616" s="23">
        <v>20</v>
      </c>
      <c r="G2616" s="23" t="s">
        <v>9</v>
      </c>
      <c r="H2616" s="12" t="s">
        <v>2079</v>
      </c>
      <c r="I2616" s="12" t="s">
        <v>2080</v>
      </c>
      <c r="J2616" s="13">
        <f t="shared" si="205"/>
        <v>0</v>
      </c>
      <c r="K2616" s="14" t="str">
        <f t="shared" si="206"/>
        <v xml:space="preserve"> Equivalent</v>
      </c>
      <c r="L2616" s="1" t="s">
        <v>2064</v>
      </c>
      <c r="N2616" s="4" t="str">
        <f t="shared" si="202"/>
        <v>L9</v>
      </c>
      <c r="O2616" s="4" t="str">
        <f t="shared" si="203"/>
        <v>2</v>
      </c>
      <c r="P2616" s="4" t="str">
        <f t="shared" si="204"/>
        <v/>
      </c>
    </row>
    <row r="2617" spans="1:16" x14ac:dyDescent="0.35">
      <c r="A2617" s="22" t="s">
        <v>6086</v>
      </c>
      <c r="B2617" s="23" t="s">
        <v>6087</v>
      </c>
      <c r="C2617" s="23" t="s">
        <v>1908</v>
      </c>
      <c r="D2617" s="23" t="s">
        <v>1909</v>
      </c>
      <c r="E2617" s="23">
        <v>17</v>
      </c>
      <c r="F2617" s="23">
        <v>17</v>
      </c>
      <c r="G2617" s="23" t="s">
        <v>9</v>
      </c>
      <c r="H2617" s="12" t="s">
        <v>2079</v>
      </c>
      <c r="I2617" s="12" t="s">
        <v>2080</v>
      </c>
      <c r="J2617" s="13">
        <f t="shared" si="205"/>
        <v>0</v>
      </c>
      <c r="K2617" s="14" t="str">
        <f t="shared" si="206"/>
        <v xml:space="preserve"> Equivalent</v>
      </c>
      <c r="L2617" s="1" t="s">
        <v>2064</v>
      </c>
      <c r="N2617" s="4" t="str">
        <f t="shared" si="202"/>
        <v>L9</v>
      </c>
      <c r="O2617" s="4" t="str">
        <f t="shared" si="203"/>
        <v>3</v>
      </c>
      <c r="P2617" s="4" t="str">
        <f t="shared" si="204"/>
        <v/>
      </c>
    </row>
    <row r="2618" spans="1:16" x14ac:dyDescent="0.35">
      <c r="A2618" s="22" t="s">
        <v>6088</v>
      </c>
      <c r="B2618" s="23" t="s">
        <v>6089</v>
      </c>
      <c r="C2618" s="23" t="s">
        <v>96</v>
      </c>
      <c r="D2618" s="23" t="s">
        <v>97</v>
      </c>
      <c r="E2618" s="23">
        <v>20</v>
      </c>
      <c r="F2618" s="23">
        <v>20</v>
      </c>
      <c r="G2618" s="23" t="s">
        <v>9</v>
      </c>
      <c r="H2618" s="12" t="s">
        <v>2079</v>
      </c>
      <c r="I2618" s="12" t="s">
        <v>2080</v>
      </c>
      <c r="J2618" s="13">
        <f t="shared" si="205"/>
        <v>0</v>
      </c>
      <c r="K2618" s="14" t="str">
        <f t="shared" si="206"/>
        <v xml:space="preserve"> Equivalent</v>
      </c>
      <c r="L2618" s="1" t="s">
        <v>2064</v>
      </c>
      <c r="N2618" s="4" t="str">
        <f t="shared" si="202"/>
        <v>L9</v>
      </c>
      <c r="O2618" s="4" t="str">
        <f t="shared" si="203"/>
        <v>4</v>
      </c>
      <c r="P2618" s="4" t="str">
        <f t="shared" si="204"/>
        <v/>
      </c>
    </row>
    <row r="2619" spans="1:16" x14ac:dyDescent="0.35">
      <c r="A2619" s="22" t="s">
        <v>6090</v>
      </c>
      <c r="B2619" s="23" t="s">
        <v>6091</v>
      </c>
      <c r="C2619" s="23" t="s">
        <v>96</v>
      </c>
      <c r="D2619" s="23" t="s">
        <v>97</v>
      </c>
      <c r="E2619" s="23">
        <v>20</v>
      </c>
      <c r="F2619" s="23">
        <v>20</v>
      </c>
      <c r="G2619" s="23" t="s">
        <v>9</v>
      </c>
      <c r="H2619" s="12" t="s">
        <v>2079</v>
      </c>
      <c r="I2619" s="12" t="s">
        <v>2080</v>
      </c>
      <c r="J2619" s="13">
        <f t="shared" si="205"/>
        <v>0</v>
      </c>
      <c r="K2619" s="14" t="str">
        <f t="shared" si="206"/>
        <v xml:space="preserve"> Equivalent</v>
      </c>
      <c r="L2619" s="1" t="s">
        <v>2064</v>
      </c>
      <c r="N2619" s="4" t="str">
        <f t="shared" si="202"/>
        <v>L9</v>
      </c>
      <c r="O2619" s="4" t="str">
        <f t="shared" si="203"/>
        <v>5</v>
      </c>
      <c r="P2619" s="4" t="str">
        <f t="shared" si="204"/>
        <v/>
      </c>
    </row>
    <row r="2620" spans="1:16" x14ac:dyDescent="0.35">
      <c r="A2620" s="22" t="s">
        <v>6092</v>
      </c>
      <c r="B2620" s="23" t="s">
        <v>6093</v>
      </c>
      <c r="C2620" s="23" t="s">
        <v>603</v>
      </c>
      <c r="D2620" s="23" t="s">
        <v>604</v>
      </c>
      <c r="E2620" s="23">
        <v>2</v>
      </c>
      <c r="F2620" s="23">
        <v>2</v>
      </c>
      <c r="G2620" s="23" t="s">
        <v>9</v>
      </c>
      <c r="H2620" s="12" t="s">
        <v>2079</v>
      </c>
      <c r="I2620" s="12" t="s">
        <v>2080</v>
      </c>
      <c r="J2620" s="13">
        <f t="shared" si="205"/>
        <v>0</v>
      </c>
      <c r="K2620" s="14" t="str">
        <f t="shared" si="206"/>
        <v xml:space="preserve"> Equivalent</v>
      </c>
      <c r="L2620" s="1" t="s">
        <v>2064</v>
      </c>
      <c r="N2620" s="4" t="str">
        <f t="shared" si="202"/>
        <v>L9</v>
      </c>
      <c r="O2620" s="4" t="str">
        <f t="shared" si="203"/>
        <v>6</v>
      </c>
      <c r="P2620" s="4" t="str">
        <f t="shared" si="204"/>
        <v/>
      </c>
    </row>
    <row r="2621" spans="1:16" x14ac:dyDescent="0.35">
      <c r="A2621" s="22" t="s">
        <v>6094</v>
      </c>
      <c r="B2621" s="23" t="s">
        <v>6093</v>
      </c>
      <c r="C2621" s="23" t="s">
        <v>552</v>
      </c>
      <c r="D2621" s="23" t="s">
        <v>553</v>
      </c>
      <c r="E2621" s="23">
        <v>5</v>
      </c>
      <c r="F2621" s="23">
        <v>5</v>
      </c>
      <c r="G2621" s="23" t="s">
        <v>18</v>
      </c>
      <c r="H2621" s="12" t="s">
        <v>2079</v>
      </c>
      <c r="I2621" s="12" t="s">
        <v>2080</v>
      </c>
      <c r="J2621" s="13">
        <f t="shared" si="205"/>
        <v>0</v>
      </c>
      <c r="K2621" s="14" t="str">
        <f t="shared" si="206"/>
        <v xml:space="preserve"> Equivalent</v>
      </c>
      <c r="L2621" s="1" t="s">
        <v>2064</v>
      </c>
      <c r="N2621" s="4" t="str">
        <f t="shared" si="202"/>
        <v>L9</v>
      </c>
      <c r="O2621" s="4" t="str">
        <f t="shared" si="203"/>
        <v>6</v>
      </c>
      <c r="P2621" s="4" t="str">
        <f t="shared" si="204"/>
        <v/>
      </c>
    </row>
    <row r="2622" spans="1:16" x14ac:dyDescent="0.35">
      <c r="A2622" s="22" t="s">
        <v>6095</v>
      </c>
      <c r="B2622" s="23" t="s">
        <v>6093</v>
      </c>
      <c r="C2622" s="23" t="s">
        <v>1340</v>
      </c>
      <c r="D2622" s="23" t="s">
        <v>1341</v>
      </c>
      <c r="E2622" s="23">
        <v>11</v>
      </c>
      <c r="F2622" s="23">
        <v>11</v>
      </c>
      <c r="G2622" s="23" t="s">
        <v>9</v>
      </c>
      <c r="H2622" s="12" t="s">
        <v>2079</v>
      </c>
      <c r="I2622" s="12" t="s">
        <v>2080</v>
      </c>
      <c r="J2622" s="13">
        <f t="shared" si="205"/>
        <v>0</v>
      </c>
      <c r="K2622" s="14" t="str">
        <f t="shared" si="206"/>
        <v xml:space="preserve"> Equivalent</v>
      </c>
      <c r="L2622" s="1" t="s">
        <v>2064</v>
      </c>
      <c r="N2622" s="4" t="str">
        <f t="shared" si="202"/>
        <v>L9</v>
      </c>
      <c r="O2622" s="4" t="str">
        <f t="shared" si="203"/>
        <v>6</v>
      </c>
      <c r="P2622" s="4" t="str">
        <f t="shared" si="204"/>
        <v/>
      </c>
    </row>
    <row r="2623" spans="1:16" x14ac:dyDescent="0.35">
      <c r="A2623" s="22" t="s">
        <v>6096</v>
      </c>
      <c r="B2623" s="23" t="s">
        <v>6093</v>
      </c>
      <c r="C2623" s="23" t="s">
        <v>1051</v>
      </c>
      <c r="D2623" s="23" t="s">
        <v>1052</v>
      </c>
      <c r="E2623" s="23">
        <v>7</v>
      </c>
      <c r="F2623" s="23">
        <v>7</v>
      </c>
      <c r="G2623" s="23" t="s">
        <v>9</v>
      </c>
      <c r="H2623" s="12" t="s">
        <v>2079</v>
      </c>
      <c r="I2623" s="12" t="s">
        <v>2080</v>
      </c>
      <c r="J2623" s="13">
        <f t="shared" si="205"/>
        <v>0</v>
      </c>
      <c r="K2623" s="14" t="str">
        <f t="shared" si="206"/>
        <v xml:space="preserve"> Equivalent</v>
      </c>
      <c r="L2623" s="1" t="s">
        <v>2064</v>
      </c>
      <c r="N2623" s="4" t="str">
        <f t="shared" si="202"/>
        <v>L9</v>
      </c>
      <c r="O2623" s="4" t="str">
        <f t="shared" si="203"/>
        <v>6</v>
      </c>
      <c r="P2623" s="4" t="str">
        <f t="shared" si="204"/>
        <v/>
      </c>
    </row>
    <row r="2624" spans="1:16" x14ac:dyDescent="0.35">
      <c r="A2624" s="22" t="s">
        <v>6097</v>
      </c>
      <c r="B2624" s="23" t="s">
        <v>6098</v>
      </c>
      <c r="C2624" s="23" t="s">
        <v>1895</v>
      </c>
      <c r="D2624" s="23" t="s">
        <v>1896</v>
      </c>
      <c r="E2624" s="23">
        <v>23</v>
      </c>
      <c r="F2624" s="23">
        <v>23</v>
      </c>
      <c r="G2624" s="23" t="s">
        <v>9</v>
      </c>
      <c r="H2624" s="12" t="s">
        <v>2079</v>
      </c>
      <c r="I2624" s="12" t="s">
        <v>2080</v>
      </c>
      <c r="J2624" s="13">
        <f t="shared" si="205"/>
        <v>0</v>
      </c>
      <c r="K2624" s="14" t="str">
        <f t="shared" si="206"/>
        <v xml:space="preserve"> Equivalent</v>
      </c>
      <c r="L2624" s="1" t="s">
        <v>2064</v>
      </c>
      <c r="N2624" s="4" t="str">
        <f t="shared" si="202"/>
        <v>L9</v>
      </c>
      <c r="O2624" s="4" t="str">
        <f t="shared" si="203"/>
        <v>7</v>
      </c>
      <c r="P2624" s="4" t="str">
        <f t="shared" si="204"/>
        <v/>
      </c>
    </row>
    <row r="2625" spans="1:16" x14ac:dyDescent="0.35">
      <c r="A2625" s="22" t="s">
        <v>6099</v>
      </c>
      <c r="B2625" s="23" t="s">
        <v>6100</v>
      </c>
      <c r="C2625" s="23" t="s">
        <v>1176</v>
      </c>
      <c r="D2625" s="23" t="s">
        <v>1177</v>
      </c>
      <c r="E2625" s="23">
        <v>22</v>
      </c>
      <c r="F2625" s="23">
        <v>22</v>
      </c>
      <c r="G2625" s="23" t="s">
        <v>9</v>
      </c>
      <c r="H2625" s="12" t="s">
        <v>2079</v>
      </c>
      <c r="I2625" s="12" t="s">
        <v>2080</v>
      </c>
      <c r="J2625" s="13">
        <f t="shared" si="205"/>
        <v>0</v>
      </c>
      <c r="K2625" s="14" t="str">
        <f t="shared" si="206"/>
        <v xml:space="preserve"> Equivalent</v>
      </c>
      <c r="L2625" s="1" t="s">
        <v>2064</v>
      </c>
      <c r="N2625" s="4" t="str">
        <f t="shared" si="202"/>
        <v>L9</v>
      </c>
      <c r="O2625" s="4" t="str">
        <f t="shared" si="203"/>
        <v>8</v>
      </c>
      <c r="P2625" s="4" t="str">
        <f t="shared" si="204"/>
        <v/>
      </c>
    </row>
    <row r="2626" spans="1:16" x14ac:dyDescent="0.35">
      <c r="A2626" s="22" t="s">
        <v>6101</v>
      </c>
      <c r="B2626" s="23" t="s">
        <v>6102</v>
      </c>
      <c r="C2626" s="23" t="s">
        <v>1176</v>
      </c>
      <c r="D2626" s="23" t="s">
        <v>1177</v>
      </c>
      <c r="E2626" s="23">
        <v>18</v>
      </c>
      <c r="F2626" s="23">
        <v>18</v>
      </c>
      <c r="G2626" s="23" t="s">
        <v>9</v>
      </c>
      <c r="H2626" s="12" t="s">
        <v>2079</v>
      </c>
      <c r="I2626" s="12" t="s">
        <v>2080</v>
      </c>
      <c r="J2626" s="13">
        <f t="shared" si="205"/>
        <v>0</v>
      </c>
      <c r="K2626" s="14" t="str">
        <f t="shared" si="206"/>
        <v xml:space="preserve"> Equivalent</v>
      </c>
      <c r="L2626" s="1" t="s">
        <v>2064</v>
      </c>
      <c r="N2626" s="4" t="str">
        <f t="shared" si="202"/>
        <v>L9</v>
      </c>
      <c r="O2626" s="4" t="str">
        <f t="shared" si="203"/>
        <v>9</v>
      </c>
      <c r="P2626" s="4" t="str">
        <f t="shared" si="204"/>
        <v/>
      </c>
    </row>
    <row r="2627" spans="1:16" x14ac:dyDescent="0.35">
      <c r="A2627" s="22" t="s">
        <v>6103</v>
      </c>
      <c r="B2627" s="23" t="s">
        <v>6104</v>
      </c>
      <c r="C2627" s="23" t="s">
        <v>1176</v>
      </c>
      <c r="D2627" s="23" t="s">
        <v>1177</v>
      </c>
      <c r="E2627" s="23">
        <v>14</v>
      </c>
      <c r="F2627" s="23">
        <v>14</v>
      </c>
      <c r="G2627" s="23" t="s">
        <v>9</v>
      </c>
      <c r="H2627" s="12" t="s">
        <v>2079</v>
      </c>
      <c r="I2627" s="12" t="s">
        <v>2080</v>
      </c>
      <c r="J2627" s="13">
        <f t="shared" si="205"/>
        <v>0</v>
      </c>
      <c r="K2627" s="14" t="str">
        <f t="shared" si="206"/>
        <v xml:space="preserve"> Equivalent</v>
      </c>
      <c r="L2627" s="1" t="s">
        <v>2064</v>
      </c>
      <c r="N2627" s="4" t="str">
        <f t="shared" ref="N2627:N2690" si="207">MID(B2627,1,2)</f>
        <v>L9</v>
      </c>
      <c r="O2627" s="4" t="str">
        <f t="shared" ref="O2627:O2690" si="208">MID(B2627,6,1)</f>
        <v>0</v>
      </c>
      <c r="P2627" s="4" t="str">
        <f t="shared" ref="P2627:P2690" si="209">MID(B2627,8,1)</f>
        <v/>
      </c>
    </row>
    <row r="2628" spans="1:16" x14ac:dyDescent="0.35">
      <c r="A2628" s="22" t="s">
        <v>6105</v>
      </c>
      <c r="B2628" s="23" t="s">
        <v>6106</v>
      </c>
      <c r="C2628" s="23" t="s">
        <v>96</v>
      </c>
      <c r="D2628" s="23" t="s">
        <v>97</v>
      </c>
      <c r="E2628" s="23">
        <v>22</v>
      </c>
      <c r="F2628" s="23">
        <v>22</v>
      </c>
      <c r="G2628" s="23" t="s">
        <v>9</v>
      </c>
      <c r="H2628" s="12" t="s">
        <v>2079</v>
      </c>
      <c r="I2628" s="12" t="s">
        <v>2080</v>
      </c>
      <c r="J2628" s="13">
        <f t="shared" si="205"/>
        <v>0</v>
      </c>
      <c r="K2628" s="14" t="str">
        <f t="shared" si="206"/>
        <v xml:space="preserve"> Equivalent</v>
      </c>
      <c r="L2628" s="1" t="s">
        <v>2064</v>
      </c>
      <c r="N2628" s="4" t="str">
        <f t="shared" si="207"/>
        <v>L9</v>
      </c>
      <c r="O2628" s="4" t="str">
        <f t="shared" si="208"/>
        <v>1</v>
      </c>
      <c r="P2628" s="4" t="str">
        <f t="shared" si="209"/>
        <v/>
      </c>
    </row>
    <row r="2629" spans="1:16" x14ac:dyDescent="0.35">
      <c r="A2629" s="22" t="s">
        <v>6107</v>
      </c>
      <c r="B2629" s="23" t="s">
        <v>6108</v>
      </c>
      <c r="C2629" s="23" t="s">
        <v>1176</v>
      </c>
      <c r="D2629" s="23" t="s">
        <v>1177</v>
      </c>
      <c r="E2629" s="23">
        <v>14</v>
      </c>
      <c r="F2629" s="23">
        <v>14</v>
      </c>
      <c r="G2629" s="23" t="s">
        <v>9</v>
      </c>
      <c r="H2629" s="12" t="s">
        <v>2079</v>
      </c>
      <c r="I2629" s="12" t="s">
        <v>2080</v>
      </c>
      <c r="J2629" s="13">
        <f t="shared" si="205"/>
        <v>0</v>
      </c>
      <c r="K2629" s="14" t="str">
        <f t="shared" si="206"/>
        <v xml:space="preserve"> Equivalent</v>
      </c>
      <c r="L2629" s="1" t="s">
        <v>2064</v>
      </c>
      <c r="N2629" s="4" t="str">
        <f t="shared" si="207"/>
        <v>L9</v>
      </c>
      <c r="O2629" s="4" t="str">
        <f t="shared" si="208"/>
        <v>2</v>
      </c>
      <c r="P2629" s="4" t="str">
        <f t="shared" si="209"/>
        <v/>
      </c>
    </row>
    <row r="2630" spans="1:16" x14ac:dyDescent="0.35">
      <c r="A2630" s="22" t="s">
        <v>6109</v>
      </c>
      <c r="B2630" s="23" t="s">
        <v>6110</v>
      </c>
      <c r="C2630" s="23" t="s">
        <v>1165</v>
      </c>
      <c r="D2630" s="23" t="s">
        <v>1166</v>
      </c>
      <c r="E2630" s="23">
        <v>21</v>
      </c>
      <c r="F2630" s="23">
        <v>21</v>
      </c>
      <c r="G2630" s="23" t="s">
        <v>9</v>
      </c>
      <c r="H2630" s="12" t="s">
        <v>2079</v>
      </c>
      <c r="I2630" s="12" t="s">
        <v>2080</v>
      </c>
      <c r="J2630" s="13">
        <f t="shared" si="205"/>
        <v>0</v>
      </c>
      <c r="K2630" s="14" t="str">
        <f t="shared" si="206"/>
        <v xml:space="preserve"> Equivalent</v>
      </c>
      <c r="L2630" s="1" t="s">
        <v>2064</v>
      </c>
      <c r="N2630" s="4" t="str">
        <f t="shared" si="207"/>
        <v>L9</v>
      </c>
      <c r="O2630" s="4" t="str">
        <f t="shared" si="208"/>
        <v>3</v>
      </c>
      <c r="P2630" s="4" t="str">
        <f t="shared" si="209"/>
        <v/>
      </c>
    </row>
    <row r="2631" spans="1:16" x14ac:dyDescent="0.35">
      <c r="A2631" s="22" t="s">
        <v>6111</v>
      </c>
      <c r="B2631" s="23" t="s">
        <v>6112</v>
      </c>
      <c r="C2631" s="23" t="s">
        <v>93</v>
      </c>
      <c r="D2631" s="23" t="s">
        <v>94</v>
      </c>
      <c r="E2631" s="23">
        <v>19</v>
      </c>
      <c r="F2631" s="23">
        <v>19</v>
      </c>
      <c r="G2631" s="23" t="s">
        <v>9</v>
      </c>
      <c r="H2631" s="12" t="s">
        <v>2079</v>
      </c>
      <c r="I2631" s="12" t="s">
        <v>2080</v>
      </c>
      <c r="J2631" s="13">
        <f t="shared" si="205"/>
        <v>0</v>
      </c>
      <c r="K2631" s="14" t="str">
        <f t="shared" si="206"/>
        <v xml:space="preserve"> Equivalent</v>
      </c>
      <c r="L2631" s="1" t="s">
        <v>2064</v>
      </c>
      <c r="N2631" s="4" t="str">
        <f t="shared" si="207"/>
        <v>L9</v>
      </c>
      <c r="O2631" s="4" t="str">
        <f t="shared" si="208"/>
        <v>4</v>
      </c>
      <c r="P2631" s="4" t="str">
        <f t="shared" si="209"/>
        <v/>
      </c>
    </row>
    <row r="2632" spans="1:16" x14ac:dyDescent="0.35">
      <c r="A2632" s="22" t="s">
        <v>6113</v>
      </c>
      <c r="B2632" s="23" t="s">
        <v>6114</v>
      </c>
      <c r="C2632" s="23" t="s">
        <v>564</v>
      </c>
      <c r="D2632" s="23" t="s">
        <v>565</v>
      </c>
      <c r="E2632" s="23">
        <v>23</v>
      </c>
      <c r="F2632" s="23">
        <v>23</v>
      </c>
      <c r="G2632" s="23" t="s">
        <v>9</v>
      </c>
      <c r="H2632" s="12" t="s">
        <v>2079</v>
      </c>
      <c r="I2632" s="12" t="s">
        <v>2080</v>
      </c>
      <c r="J2632" s="13">
        <f t="shared" si="205"/>
        <v>0</v>
      </c>
      <c r="K2632" s="14" t="str">
        <f t="shared" si="206"/>
        <v xml:space="preserve"> Equivalent</v>
      </c>
      <c r="L2632" s="1" t="s">
        <v>2064</v>
      </c>
      <c r="N2632" s="4" t="str">
        <f t="shared" si="207"/>
        <v>L9</v>
      </c>
      <c r="O2632" s="4" t="str">
        <f t="shared" si="208"/>
        <v>5</v>
      </c>
      <c r="P2632" s="4" t="str">
        <f t="shared" si="209"/>
        <v/>
      </c>
    </row>
    <row r="2633" spans="1:16" x14ac:dyDescent="0.35">
      <c r="A2633" s="22" t="s">
        <v>6115</v>
      </c>
      <c r="B2633" s="23" t="s">
        <v>6116</v>
      </c>
      <c r="C2633" s="23" t="s">
        <v>96</v>
      </c>
      <c r="D2633" s="23" t="s">
        <v>97</v>
      </c>
      <c r="E2633" s="23">
        <v>12</v>
      </c>
      <c r="F2633" s="23">
        <v>12</v>
      </c>
      <c r="G2633" s="23" t="s">
        <v>9</v>
      </c>
      <c r="H2633" s="12" t="s">
        <v>2079</v>
      </c>
      <c r="I2633" s="12" t="s">
        <v>2080</v>
      </c>
      <c r="J2633" s="13">
        <f t="shared" si="205"/>
        <v>0</v>
      </c>
      <c r="K2633" s="14" t="str">
        <f t="shared" si="206"/>
        <v xml:space="preserve"> Equivalent</v>
      </c>
      <c r="L2633" s="1" t="s">
        <v>2064</v>
      </c>
      <c r="N2633" s="4" t="str">
        <f t="shared" si="207"/>
        <v>L9</v>
      </c>
      <c r="O2633" s="4" t="str">
        <f t="shared" si="208"/>
        <v>6</v>
      </c>
      <c r="P2633" s="4" t="str">
        <f t="shared" si="209"/>
        <v/>
      </c>
    </row>
    <row r="2634" spans="1:16" x14ac:dyDescent="0.35">
      <c r="A2634" s="22" t="s">
        <v>6117</v>
      </c>
      <c r="B2634" s="23" t="s">
        <v>6118</v>
      </c>
      <c r="C2634" s="23" t="s">
        <v>593</v>
      </c>
      <c r="D2634" s="23" t="s">
        <v>594</v>
      </c>
      <c r="E2634" s="23">
        <v>10</v>
      </c>
      <c r="F2634" s="23">
        <v>10</v>
      </c>
      <c r="G2634" s="23" t="s">
        <v>9</v>
      </c>
      <c r="H2634" s="12" t="s">
        <v>2079</v>
      </c>
      <c r="I2634" s="12" t="s">
        <v>2080</v>
      </c>
      <c r="J2634" s="13">
        <f t="shared" si="205"/>
        <v>0</v>
      </c>
      <c r="K2634" s="14" t="str">
        <f t="shared" si="206"/>
        <v xml:space="preserve"> Equivalent</v>
      </c>
      <c r="L2634" s="1" t="s">
        <v>2064</v>
      </c>
      <c r="N2634" s="4" t="str">
        <f t="shared" si="207"/>
        <v>L9</v>
      </c>
      <c r="O2634" s="4" t="str">
        <f t="shared" si="208"/>
        <v>7</v>
      </c>
      <c r="P2634" s="4" t="str">
        <f t="shared" si="209"/>
        <v/>
      </c>
    </row>
    <row r="2635" spans="1:16" x14ac:dyDescent="0.35">
      <c r="A2635" s="22" t="s">
        <v>6119</v>
      </c>
      <c r="B2635" s="23" t="s">
        <v>6120</v>
      </c>
      <c r="C2635" s="23" t="s">
        <v>822</v>
      </c>
      <c r="D2635" s="23" t="s">
        <v>823</v>
      </c>
      <c r="E2635" s="23">
        <v>30</v>
      </c>
      <c r="F2635" s="23">
        <v>30</v>
      </c>
      <c r="G2635" s="23" t="s">
        <v>18</v>
      </c>
      <c r="H2635" s="12" t="s">
        <v>2079</v>
      </c>
      <c r="I2635" s="12" t="s">
        <v>2080</v>
      </c>
      <c r="J2635" s="13">
        <f t="shared" si="205"/>
        <v>0</v>
      </c>
      <c r="K2635" s="14" t="str">
        <f t="shared" si="206"/>
        <v xml:space="preserve"> Equivalent</v>
      </c>
      <c r="L2635" s="1" t="s">
        <v>2064</v>
      </c>
      <c r="N2635" s="4" t="str">
        <f t="shared" si="207"/>
        <v>L9</v>
      </c>
      <c r="O2635" s="4" t="str">
        <f t="shared" si="208"/>
        <v>8</v>
      </c>
      <c r="P2635" s="4" t="str">
        <f t="shared" si="209"/>
        <v/>
      </c>
    </row>
    <row r="2636" spans="1:16" x14ac:dyDescent="0.35">
      <c r="A2636" s="22" t="s">
        <v>6121</v>
      </c>
      <c r="B2636" s="23" t="s">
        <v>6120</v>
      </c>
      <c r="C2636" s="23" t="s">
        <v>2572</v>
      </c>
      <c r="D2636" s="23" t="s">
        <v>2573</v>
      </c>
      <c r="E2636" s="23">
        <v>2</v>
      </c>
      <c r="F2636" s="23">
        <v>2</v>
      </c>
      <c r="G2636" s="23" t="s">
        <v>18</v>
      </c>
      <c r="H2636" s="12" t="s">
        <v>2079</v>
      </c>
      <c r="I2636" s="12" t="s">
        <v>2080</v>
      </c>
      <c r="J2636" s="13">
        <f t="shared" si="205"/>
        <v>0</v>
      </c>
      <c r="K2636" s="14" t="str">
        <f t="shared" si="206"/>
        <v xml:space="preserve"> Equivalent</v>
      </c>
      <c r="L2636" s="1" t="s">
        <v>2064</v>
      </c>
      <c r="N2636" s="4" t="str">
        <f t="shared" si="207"/>
        <v>L9</v>
      </c>
      <c r="O2636" s="4" t="str">
        <f t="shared" si="208"/>
        <v>8</v>
      </c>
      <c r="P2636" s="4" t="str">
        <f t="shared" si="209"/>
        <v/>
      </c>
    </row>
    <row r="2637" spans="1:16" x14ac:dyDescent="0.35">
      <c r="A2637" s="22" t="s">
        <v>6122</v>
      </c>
      <c r="B2637" s="23" t="s">
        <v>6120</v>
      </c>
      <c r="C2637" s="23" t="s">
        <v>1738</v>
      </c>
      <c r="D2637" s="23" t="s">
        <v>1739</v>
      </c>
      <c r="E2637" s="23">
        <v>2</v>
      </c>
      <c r="F2637" s="23">
        <v>2</v>
      </c>
      <c r="G2637" s="23" t="s">
        <v>9</v>
      </c>
      <c r="H2637" s="12" t="s">
        <v>2079</v>
      </c>
      <c r="I2637" s="12" t="s">
        <v>2080</v>
      </c>
      <c r="J2637" s="13">
        <f t="shared" si="205"/>
        <v>0</v>
      </c>
      <c r="K2637" s="14" t="str">
        <f t="shared" si="206"/>
        <v xml:space="preserve"> Equivalent</v>
      </c>
      <c r="L2637" s="1" t="s">
        <v>2064</v>
      </c>
      <c r="N2637" s="4" t="str">
        <f t="shared" si="207"/>
        <v>L9</v>
      </c>
      <c r="O2637" s="4" t="str">
        <f t="shared" si="208"/>
        <v>8</v>
      </c>
      <c r="P2637" s="4" t="str">
        <f t="shared" si="209"/>
        <v/>
      </c>
    </row>
    <row r="2638" spans="1:16" x14ac:dyDescent="0.35">
      <c r="A2638" s="22" t="s">
        <v>6123</v>
      </c>
      <c r="B2638" s="23" t="s">
        <v>6124</v>
      </c>
      <c r="C2638" s="23" t="s">
        <v>3127</v>
      </c>
      <c r="D2638" s="23" t="s">
        <v>3128</v>
      </c>
      <c r="E2638" s="23">
        <v>0.25</v>
      </c>
      <c r="F2638" s="23">
        <v>0.25</v>
      </c>
      <c r="G2638" s="23" t="s">
        <v>18</v>
      </c>
      <c r="H2638" s="12" t="s">
        <v>2079</v>
      </c>
      <c r="I2638" s="12" t="s">
        <v>2080</v>
      </c>
      <c r="J2638" s="13">
        <f t="shared" si="205"/>
        <v>0</v>
      </c>
      <c r="K2638" s="14" t="str">
        <f t="shared" si="206"/>
        <v xml:space="preserve"> Equivalent</v>
      </c>
      <c r="L2638" s="1" t="s">
        <v>2064</v>
      </c>
      <c r="N2638" s="4" t="str">
        <f t="shared" si="207"/>
        <v>L9</v>
      </c>
      <c r="O2638" s="4" t="str">
        <f t="shared" si="208"/>
        <v>9</v>
      </c>
      <c r="P2638" s="4" t="str">
        <f t="shared" si="209"/>
        <v/>
      </c>
    </row>
    <row r="2639" spans="1:16" x14ac:dyDescent="0.35">
      <c r="A2639" s="22" t="s">
        <v>6125</v>
      </c>
      <c r="B2639" s="23" t="s">
        <v>6124</v>
      </c>
      <c r="C2639" s="23" t="s">
        <v>5176</v>
      </c>
      <c r="D2639" s="23" t="s">
        <v>5177</v>
      </c>
      <c r="E2639" s="23">
        <v>1</v>
      </c>
      <c r="F2639" s="23">
        <v>1</v>
      </c>
      <c r="G2639" s="23" t="s">
        <v>18</v>
      </c>
      <c r="H2639" s="12" t="s">
        <v>2079</v>
      </c>
      <c r="I2639" s="12" t="s">
        <v>2080</v>
      </c>
      <c r="J2639" s="13">
        <f t="shared" si="205"/>
        <v>0</v>
      </c>
      <c r="K2639" s="14" t="str">
        <f t="shared" si="206"/>
        <v xml:space="preserve"> Equivalent</v>
      </c>
      <c r="L2639" s="1" t="s">
        <v>2064</v>
      </c>
      <c r="N2639" s="4" t="str">
        <f t="shared" si="207"/>
        <v>L9</v>
      </c>
      <c r="O2639" s="4" t="str">
        <f t="shared" si="208"/>
        <v>9</v>
      </c>
      <c r="P2639" s="4" t="str">
        <f t="shared" si="209"/>
        <v/>
      </c>
    </row>
    <row r="2640" spans="1:16" x14ac:dyDescent="0.35">
      <c r="A2640" s="22" t="s">
        <v>6126</v>
      </c>
      <c r="B2640" s="23" t="s">
        <v>6124</v>
      </c>
      <c r="C2640" s="23" t="s">
        <v>1499</v>
      </c>
      <c r="D2640" s="23" t="s">
        <v>1500</v>
      </c>
      <c r="E2640" s="23">
        <v>2</v>
      </c>
      <c r="F2640" s="23">
        <v>2</v>
      </c>
      <c r="G2640" s="23" t="s">
        <v>18</v>
      </c>
      <c r="H2640" s="12" t="s">
        <v>2079</v>
      </c>
      <c r="I2640" s="12" t="s">
        <v>2080</v>
      </c>
      <c r="J2640" s="13">
        <f t="shared" si="205"/>
        <v>0</v>
      </c>
      <c r="K2640" s="14" t="str">
        <f t="shared" si="206"/>
        <v xml:space="preserve"> Equivalent</v>
      </c>
      <c r="L2640" s="1" t="s">
        <v>2064</v>
      </c>
      <c r="N2640" s="4" t="str">
        <f t="shared" si="207"/>
        <v>L9</v>
      </c>
      <c r="O2640" s="4" t="str">
        <f t="shared" si="208"/>
        <v>9</v>
      </c>
      <c r="P2640" s="4" t="str">
        <f t="shared" si="209"/>
        <v/>
      </c>
    </row>
    <row r="2641" spans="1:16" x14ac:dyDescent="0.35">
      <c r="A2641" s="22" t="s">
        <v>6127</v>
      </c>
      <c r="B2641" s="23" t="s">
        <v>6124</v>
      </c>
      <c r="C2641" s="23" t="s">
        <v>2507</v>
      </c>
      <c r="D2641" s="23" t="s">
        <v>2508</v>
      </c>
      <c r="E2641" s="23">
        <v>1</v>
      </c>
      <c r="F2641" s="23">
        <v>1</v>
      </c>
      <c r="G2641" s="23" t="s">
        <v>18</v>
      </c>
      <c r="H2641" s="12" t="s">
        <v>2079</v>
      </c>
      <c r="I2641" s="12" t="s">
        <v>2080</v>
      </c>
      <c r="J2641" s="13">
        <f t="shared" si="205"/>
        <v>0</v>
      </c>
      <c r="K2641" s="14" t="str">
        <f t="shared" si="206"/>
        <v xml:space="preserve"> Equivalent</v>
      </c>
      <c r="L2641" s="1" t="s">
        <v>2064</v>
      </c>
      <c r="N2641" s="4" t="str">
        <f t="shared" si="207"/>
        <v>L9</v>
      </c>
      <c r="O2641" s="4" t="str">
        <f t="shared" si="208"/>
        <v>9</v>
      </c>
      <c r="P2641" s="4" t="str">
        <f t="shared" si="209"/>
        <v/>
      </c>
    </row>
    <row r="2642" spans="1:16" x14ac:dyDescent="0.35">
      <c r="A2642" s="22" t="s">
        <v>6128</v>
      </c>
      <c r="B2642" s="23" t="s">
        <v>6124</v>
      </c>
      <c r="C2642" s="23" t="s">
        <v>4791</v>
      </c>
      <c r="D2642" s="23" t="s">
        <v>4792</v>
      </c>
      <c r="E2642" s="23">
        <v>4.5</v>
      </c>
      <c r="F2642" s="23">
        <v>4.5</v>
      </c>
      <c r="G2642" s="23" t="s">
        <v>18</v>
      </c>
      <c r="H2642" s="12" t="s">
        <v>2079</v>
      </c>
      <c r="I2642" s="12" t="s">
        <v>2080</v>
      </c>
      <c r="J2642" s="13">
        <f t="shared" si="205"/>
        <v>0</v>
      </c>
      <c r="K2642" s="31" t="str">
        <f t="shared" si="206"/>
        <v xml:space="preserve"> Equivalent</v>
      </c>
      <c r="L2642" s="1" t="s">
        <v>2064</v>
      </c>
      <c r="N2642" s="4" t="str">
        <f t="shared" si="207"/>
        <v>L9</v>
      </c>
      <c r="O2642" s="4" t="str">
        <f t="shared" si="208"/>
        <v>9</v>
      </c>
      <c r="P2642" s="4" t="str">
        <f t="shared" si="209"/>
        <v/>
      </c>
    </row>
    <row r="2643" spans="1:16" x14ac:dyDescent="0.35">
      <c r="A2643" s="22" t="s">
        <v>6129</v>
      </c>
      <c r="B2643" s="23" t="s">
        <v>6124</v>
      </c>
      <c r="C2643" s="23" t="s">
        <v>590</v>
      </c>
      <c r="D2643" s="23" t="s">
        <v>591</v>
      </c>
      <c r="E2643" s="23">
        <v>2.75</v>
      </c>
      <c r="F2643" s="23">
        <v>2.75</v>
      </c>
      <c r="G2643" s="23" t="s">
        <v>18</v>
      </c>
      <c r="H2643" s="12" t="s">
        <v>2079</v>
      </c>
      <c r="I2643" s="12" t="s">
        <v>2080</v>
      </c>
      <c r="J2643" s="13">
        <f t="shared" si="205"/>
        <v>0</v>
      </c>
      <c r="K2643" s="14" t="str">
        <f t="shared" si="206"/>
        <v xml:space="preserve"> Equivalent</v>
      </c>
      <c r="L2643" s="1" t="s">
        <v>2064</v>
      </c>
      <c r="N2643" s="4" t="str">
        <f t="shared" si="207"/>
        <v>L9</v>
      </c>
      <c r="O2643" s="4" t="str">
        <f t="shared" si="208"/>
        <v>9</v>
      </c>
      <c r="P2643" s="4" t="str">
        <f t="shared" si="209"/>
        <v/>
      </c>
    </row>
    <row r="2644" spans="1:16" x14ac:dyDescent="0.35">
      <c r="A2644" s="22" t="s">
        <v>6130</v>
      </c>
      <c r="B2644" s="23" t="s">
        <v>6131</v>
      </c>
      <c r="C2644" s="23" t="s">
        <v>5483</v>
      </c>
      <c r="D2644" s="23" t="s">
        <v>5484</v>
      </c>
      <c r="E2644" s="23">
        <v>4</v>
      </c>
      <c r="F2644" s="23">
        <v>4</v>
      </c>
      <c r="G2644" s="23" t="s">
        <v>9</v>
      </c>
      <c r="H2644" s="12" t="s">
        <v>2079</v>
      </c>
      <c r="I2644" s="12" t="s">
        <v>2080</v>
      </c>
      <c r="J2644" s="13">
        <f t="shared" si="205"/>
        <v>0</v>
      </c>
      <c r="K2644" s="14" t="str">
        <f t="shared" si="206"/>
        <v xml:space="preserve"> Equivalent</v>
      </c>
      <c r="L2644" s="1" t="s">
        <v>2064</v>
      </c>
      <c r="N2644" s="4" t="str">
        <f t="shared" si="207"/>
        <v>L9</v>
      </c>
      <c r="O2644" s="4" t="str">
        <f t="shared" si="208"/>
        <v>0</v>
      </c>
      <c r="P2644" s="4" t="str">
        <f t="shared" si="209"/>
        <v/>
      </c>
    </row>
    <row r="2645" spans="1:16" x14ac:dyDescent="0.35">
      <c r="A2645" s="22" t="s">
        <v>6132</v>
      </c>
      <c r="B2645" s="23" t="s">
        <v>6131</v>
      </c>
      <c r="C2645" s="23" t="s">
        <v>1176</v>
      </c>
      <c r="D2645" s="23" t="s">
        <v>1177</v>
      </c>
      <c r="E2645" s="23">
        <v>9</v>
      </c>
      <c r="F2645" s="23">
        <v>9</v>
      </c>
      <c r="G2645" s="23" t="s">
        <v>9</v>
      </c>
      <c r="H2645" s="12" t="s">
        <v>2079</v>
      </c>
      <c r="I2645" s="12" t="s">
        <v>2080</v>
      </c>
      <c r="J2645" s="13">
        <f t="shared" si="205"/>
        <v>0</v>
      </c>
      <c r="K2645" s="14" t="str">
        <f t="shared" si="206"/>
        <v xml:space="preserve"> Equivalent</v>
      </c>
      <c r="L2645" s="1" t="s">
        <v>2064</v>
      </c>
      <c r="N2645" s="4" t="str">
        <f t="shared" si="207"/>
        <v>L9</v>
      </c>
      <c r="O2645" s="4" t="str">
        <f t="shared" si="208"/>
        <v>0</v>
      </c>
      <c r="P2645" s="4" t="str">
        <f t="shared" si="209"/>
        <v/>
      </c>
    </row>
    <row r="2646" spans="1:16" x14ac:dyDescent="0.35">
      <c r="A2646" s="22" t="s">
        <v>6133</v>
      </c>
      <c r="B2646" s="23" t="s">
        <v>6131</v>
      </c>
      <c r="C2646" s="23" t="s">
        <v>3217</v>
      </c>
      <c r="D2646" s="23" t="s">
        <v>3218</v>
      </c>
      <c r="E2646" s="23">
        <v>7</v>
      </c>
      <c r="F2646" s="23">
        <v>7</v>
      </c>
      <c r="G2646" s="23" t="s">
        <v>18</v>
      </c>
      <c r="H2646" s="12" t="s">
        <v>2079</v>
      </c>
      <c r="I2646" s="12" t="s">
        <v>2080</v>
      </c>
      <c r="J2646" s="13">
        <f t="shared" si="205"/>
        <v>0</v>
      </c>
      <c r="K2646" s="14" t="str">
        <f t="shared" si="206"/>
        <v xml:space="preserve"> Equivalent</v>
      </c>
      <c r="L2646" s="1" t="s">
        <v>2064</v>
      </c>
      <c r="N2646" s="4" t="str">
        <f t="shared" si="207"/>
        <v>L9</v>
      </c>
      <c r="O2646" s="4" t="str">
        <f t="shared" si="208"/>
        <v>0</v>
      </c>
      <c r="P2646" s="4" t="str">
        <f t="shared" si="209"/>
        <v/>
      </c>
    </row>
    <row r="2647" spans="1:16" x14ac:dyDescent="0.35">
      <c r="A2647" s="22" t="s">
        <v>6134</v>
      </c>
      <c r="B2647" s="23" t="s">
        <v>6135</v>
      </c>
      <c r="C2647" s="23" t="s">
        <v>1778</v>
      </c>
      <c r="D2647" s="23" t="s">
        <v>1779</v>
      </c>
      <c r="E2647" s="23">
        <v>5</v>
      </c>
      <c r="F2647" s="23">
        <v>5</v>
      </c>
      <c r="G2647" s="23" t="s">
        <v>9</v>
      </c>
      <c r="H2647" s="12" t="s">
        <v>2079</v>
      </c>
      <c r="I2647" s="12" t="s">
        <v>2080</v>
      </c>
      <c r="J2647" s="13">
        <f t="shared" si="205"/>
        <v>0</v>
      </c>
      <c r="K2647" s="14" t="str">
        <f t="shared" si="206"/>
        <v xml:space="preserve"> Equivalent</v>
      </c>
      <c r="L2647" s="1" t="s">
        <v>2064</v>
      </c>
      <c r="N2647" s="4" t="str">
        <f t="shared" si="207"/>
        <v>L9</v>
      </c>
      <c r="O2647" s="4" t="str">
        <f t="shared" si="208"/>
        <v>1</v>
      </c>
      <c r="P2647" s="4" t="str">
        <f t="shared" si="209"/>
        <v/>
      </c>
    </row>
    <row r="2648" spans="1:16" x14ac:dyDescent="0.35">
      <c r="A2648" s="22" t="s">
        <v>6136</v>
      </c>
      <c r="B2648" s="23" t="s">
        <v>6135</v>
      </c>
      <c r="C2648" s="23" t="s">
        <v>4326</v>
      </c>
      <c r="D2648" s="23" t="s">
        <v>4327</v>
      </c>
      <c r="E2648" s="23">
        <v>2</v>
      </c>
      <c r="F2648" s="23">
        <v>2</v>
      </c>
      <c r="G2648" s="23" t="s">
        <v>9</v>
      </c>
      <c r="H2648" s="12" t="s">
        <v>2079</v>
      </c>
      <c r="I2648" s="12" t="s">
        <v>2080</v>
      </c>
      <c r="J2648" s="13">
        <f t="shared" si="205"/>
        <v>0</v>
      </c>
      <c r="K2648" s="14" t="str">
        <f t="shared" si="206"/>
        <v xml:space="preserve"> Equivalent</v>
      </c>
      <c r="L2648" s="1" t="s">
        <v>2064</v>
      </c>
      <c r="N2648" s="4" t="str">
        <f t="shared" si="207"/>
        <v>L9</v>
      </c>
      <c r="O2648" s="4" t="str">
        <f t="shared" si="208"/>
        <v>1</v>
      </c>
      <c r="P2648" s="4" t="str">
        <f t="shared" si="209"/>
        <v/>
      </c>
    </row>
    <row r="2649" spans="1:16" x14ac:dyDescent="0.35">
      <c r="A2649" s="22" t="s">
        <v>6137</v>
      </c>
      <c r="B2649" s="23" t="s">
        <v>6135</v>
      </c>
      <c r="C2649" s="23" t="s">
        <v>1751</v>
      </c>
      <c r="D2649" s="23" t="s">
        <v>1752</v>
      </c>
      <c r="E2649" s="23">
        <v>1</v>
      </c>
      <c r="F2649" s="23">
        <v>0</v>
      </c>
      <c r="G2649" s="23" t="s">
        <v>9</v>
      </c>
      <c r="H2649" s="12" t="s">
        <v>2079</v>
      </c>
      <c r="I2649" s="12" t="s">
        <v>2080</v>
      </c>
      <c r="J2649" s="13">
        <f t="shared" si="205"/>
        <v>-1</v>
      </c>
      <c r="K2649" s="31" t="str">
        <f t="shared" si="206"/>
        <v>Shortage</v>
      </c>
      <c r="L2649" s="1" t="s">
        <v>2064</v>
      </c>
      <c r="N2649" s="4" t="str">
        <f t="shared" si="207"/>
        <v>L9</v>
      </c>
      <c r="O2649" s="4" t="str">
        <f t="shared" si="208"/>
        <v>1</v>
      </c>
      <c r="P2649" s="4" t="str">
        <f t="shared" si="209"/>
        <v/>
      </c>
    </row>
    <row r="2650" spans="1:16" x14ac:dyDescent="0.35">
      <c r="A2650" s="22" t="s">
        <v>6138</v>
      </c>
      <c r="B2650" s="23" t="s">
        <v>6135</v>
      </c>
      <c r="C2650" s="23" t="s">
        <v>1333</v>
      </c>
      <c r="D2650" s="23" t="s">
        <v>1334</v>
      </c>
      <c r="E2650" s="23">
        <v>1</v>
      </c>
      <c r="F2650" s="23">
        <v>1</v>
      </c>
      <c r="G2650" s="23" t="s">
        <v>9</v>
      </c>
      <c r="H2650" s="12" t="s">
        <v>2079</v>
      </c>
      <c r="I2650" s="12" t="s">
        <v>2080</v>
      </c>
      <c r="J2650" s="13">
        <f t="shared" ref="J2650:J2713" si="210">F2650-E2650</f>
        <v>0</v>
      </c>
      <c r="K2650" s="14" t="str">
        <f t="shared" ref="K2650:K2713" si="211">IF(J2650=0," Equivalent",IF(J2650&gt;0,"Excess","Shortage"))</f>
        <v xml:space="preserve"> Equivalent</v>
      </c>
      <c r="L2650" s="1" t="s">
        <v>2064</v>
      </c>
      <c r="N2650" s="4" t="str">
        <f t="shared" si="207"/>
        <v>L9</v>
      </c>
      <c r="O2650" s="4" t="str">
        <f t="shared" si="208"/>
        <v>1</v>
      </c>
      <c r="P2650" s="4" t="str">
        <f t="shared" si="209"/>
        <v/>
      </c>
    </row>
    <row r="2651" spans="1:16" x14ac:dyDescent="0.35">
      <c r="A2651" s="22" t="s">
        <v>6139</v>
      </c>
      <c r="B2651" s="23" t="s">
        <v>6135</v>
      </c>
      <c r="C2651" s="23" t="s">
        <v>361</v>
      </c>
      <c r="D2651" s="23" t="s">
        <v>362</v>
      </c>
      <c r="E2651" s="23">
        <v>2</v>
      </c>
      <c r="F2651" s="23">
        <v>2</v>
      </c>
      <c r="G2651" s="23" t="s">
        <v>9</v>
      </c>
      <c r="H2651" s="12" t="s">
        <v>2079</v>
      </c>
      <c r="I2651" s="12" t="s">
        <v>2080</v>
      </c>
      <c r="J2651" s="13">
        <f t="shared" si="210"/>
        <v>0</v>
      </c>
      <c r="K2651" s="14" t="str">
        <f t="shared" si="211"/>
        <v xml:space="preserve"> Equivalent</v>
      </c>
      <c r="L2651" s="1" t="s">
        <v>2064</v>
      </c>
      <c r="N2651" s="4" t="str">
        <f t="shared" si="207"/>
        <v>L9</v>
      </c>
      <c r="O2651" s="4" t="str">
        <f t="shared" si="208"/>
        <v>1</v>
      </c>
      <c r="P2651" s="4" t="str">
        <f t="shared" si="209"/>
        <v/>
      </c>
    </row>
    <row r="2652" spans="1:16" x14ac:dyDescent="0.35">
      <c r="A2652" s="22" t="s">
        <v>6140</v>
      </c>
      <c r="B2652" s="23" t="s">
        <v>6135</v>
      </c>
      <c r="C2652" s="23" t="s">
        <v>1337</v>
      </c>
      <c r="D2652" s="23" t="s">
        <v>1338</v>
      </c>
      <c r="E2652" s="23">
        <v>1</v>
      </c>
      <c r="F2652" s="23">
        <v>1</v>
      </c>
      <c r="G2652" s="23" t="s">
        <v>9</v>
      </c>
      <c r="H2652" s="12" t="s">
        <v>2079</v>
      </c>
      <c r="I2652" s="12" t="s">
        <v>2080</v>
      </c>
      <c r="J2652" s="13">
        <f t="shared" si="210"/>
        <v>0</v>
      </c>
      <c r="K2652" s="14" t="str">
        <f t="shared" si="211"/>
        <v xml:space="preserve"> Equivalent</v>
      </c>
      <c r="L2652" s="1" t="s">
        <v>2064</v>
      </c>
      <c r="N2652" s="4" t="str">
        <f t="shared" si="207"/>
        <v>L9</v>
      </c>
      <c r="O2652" s="4" t="str">
        <f t="shared" si="208"/>
        <v>1</v>
      </c>
      <c r="P2652" s="4" t="str">
        <f t="shared" si="209"/>
        <v/>
      </c>
    </row>
    <row r="2653" spans="1:16" x14ac:dyDescent="0.35">
      <c r="A2653" s="22" t="s">
        <v>6141</v>
      </c>
      <c r="B2653" s="23" t="s">
        <v>6142</v>
      </c>
      <c r="C2653" s="23" t="s">
        <v>1149</v>
      </c>
      <c r="D2653" s="23" t="s">
        <v>1150</v>
      </c>
      <c r="E2653" s="23">
        <v>9</v>
      </c>
      <c r="F2653" s="23">
        <v>9</v>
      </c>
      <c r="G2653" s="23" t="s">
        <v>9</v>
      </c>
      <c r="H2653" s="12" t="s">
        <v>2079</v>
      </c>
      <c r="I2653" s="12" t="s">
        <v>2080</v>
      </c>
      <c r="J2653" s="13">
        <f t="shared" si="210"/>
        <v>0</v>
      </c>
      <c r="K2653" s="14" t="str">
        <f t="shared" si="211"/>
        <v xml:space="preserve"> Equivalent</v>
      </c>
      <c r="L2653" s="1" t="s">
        <v>2064</v>
      </c>
      <c r="N2653" s="4" t="str">
        <f t="shared" si="207"/>
        <v>L9</v>
      </c>
      <c r="O2653" s="4" t="str">
        <f t="shared" si="208"/>
        <v>2</v>
      </c>
      <c r="P2653" s="4" t="str">
        <f t="shared" si="209"/>
        <v/>
      </c>
    </row>
    <row r="2654" spans="1:16" x14ac:dyDescent="0.35">
      <c r="A2654" s="22" t="s">
        <v>6143</v>
      </c>
      <c r="B2654" s="23" t="s">
        <v>6142</v>
      </c>
      <c r="C2654" s="23" t="s">
        <v>1619</v>
      </c>
      <c r="D2654" s="23" t="s">
        <v>1620</v>
      </c>
      <c r="E2654" s="23">
        <v>2</v>
      </c>
      <c r="F2654" s="23">
        <v>2</v>
      </c>
      <c r="G2654" s="23" t="s">
        <v>9</v>
      </c>
      <c r="H2654" s="12" t="s">
        <v>2079</v>
      </c>
      <c r="I2654" s="12" t="s">
        <v>2080</v>
      </c>
      <c r="J2654" s="13">
        <f t="shared" si="210"/>
        <v>0</v>
      </c>
      <c r="K2654" s="14" t="str">
        <f t="shared" si="211"/>
        <v xml:space="preserve"> Equivalent</v>
      </c>
      <c r="L2654" s="1" t="s">
        <v>2064</v>
      </c>
      <c r="N2654" s="4" t="str">
        <f t="shared" si="207"/>
        <v>L9</v>
      </c>
      <c r="O2654" s="4" t="str">
        <f t="shared" si="208"/>
        <v>2</v>
      </c>
      <c r="P2654" s="4" t="str">
        <f t="shared" si="209"/>
        <v/>
      </c>
    </row>
    <row r="2655" spans="1:16" x14ac:dyDescent="0.35">
      <c r="A2655" s="22" t="s">
        <v>6144</v>
      </c>
      <c r="B2655" s="23" t="s">
        <v>6145</v>
      </c>
      <c r="C2655" s="23" t="s">
        <v>96</v>
      </c>
      <c r="D2655" s="23" t="s">
        <v>97</v>
      </c>
      <c r="E2655" s="23">
        <v>20</v>
      </c>
      <c r="F2655" s="23">
        <v>20</v>
      </c>
      <c r="G2655" s="23" t="s">
        <v>9</v>
      </c>
      <c r="H2655" s="12" t="s">
        <v>2079</v>
      </c>
      <c r="I2655" s="12" t="s">
        <v>2080</v>
      </c>
      <c r="J2655" s="13">
        <f t="shared" si="210"/>
        <v>0</v>
      </c>
      <c r="K2655" s="14" t="str">
        <f t="shared" si="211"/>
        <v xml:space="preserve"> Equivalent</v>
      </c>
      <c r="L2655" s="1" t="s">
        <v>2064</v>
      </c>
      <c r="N2655" s="4" t="str">
        <f t="shared" si="207"/>
        <v>L9</v>
      </c>
      <c r="O2655" s="4" t="str">
        <f t="shared" si="208"/>
        <v>3</v>
      </c>
      <c r="P2655" s="4" t="str">
        <f t="shared" si="209"/>
        <v/>
      </c>
    </row>
    <row r="2656" spans="1:16" x14ac:dyDescent="0.35">
      <c r="A2656" s="22" t="s">
        <v>6146</v>
      </c>
      <c r="B2656" s="23" t="s">
        <v>6147</v>
      </c>
      <c r="C2656" s="23" t="s">
        <v>1149</v>
      </c>
      <c r="D2656" s="23" t="s">
        <v>1150</v>
      </c>
      <c r="E2656" s="23">
        <v>20</v>
      </c>
      <c r="F2656" s="23">
        <v>20</v>
      </c>
      <c r="G2656" s="23" t="s">
        <v>9</v>
      </c>
      <c r="H2656" s="12" t="s">
        <v>2079</v>
      </c>
      <c r="I2656" s="12" t="s">
        <v>2080</v>
      </c>
      <c r="J2656" s="13">
        <f t="shared" si="210"/>
        <v>0</v>
      </c>
      <c r="K2656" s="14" t="str">
        <f t="shared" si="211"/>
        <v xml:space="preserve"> Equivalent</v>
      </c>
      <c r="L2656" s="1" t="s">
        <v>2064</v>
      </c>
      <c r="N2656" s="4" t="str">
        <f t="shared" si="207"/>
        <v>L9</v>
      </c>
      <c r="O2656" s="4" t="str">
        <f t="shared" si="208"/>
        <v>4</v>
      </c>
      <c r="P2656" s="4" t="str">
        <f t="shared" si="209"/>
        <v/>
      </c>
    </row>
    <row r="2657" spans="1:16" x14ac:dyDescent="0.35">
      <c r="A2657" s="22" t="s">
        <v>6148</v>
      </c>
      <c r="B2657" s="23" t="s">
        <v>6149</v>
      </c>
      <c r="C2657" s="23" t="s">
        <v>1176</v>
      </c>
      <c r="D2657" s="23" t="s">
        <v>1177</v>
      </c>
      <c r="E2657" s="23">
        <v>18</v>
      </c>
      <c r="F2657" s="23">
        <v>18</v>
      </c>
      <c r="G2657" s="23" t="s">
        <v>9</v>
      </c>
      <c r="H2657" s="12" t="s">
        <v>2079</v>
      </c>
      <c r="I2657" s="12" t="s">
        <v>2080</v>
      </c>
      <c r="J2657" s="13">
        <f t="shared" si="210"/>
        <v>0</v>
      </c>
      <c r="K2657" s="14" t="str">
        <f t="shared" si="211"/>
        <v xml:space="preserve"> Equivalent</v>
      </c>
      <c r="L2657" s="1" t="s">
        <v>2064</v>
      </c>
      <c r="N2657" s="4" t="str">
        <f t="shared" si="207"/>
        <v>L9</v>
      </c>
      <c r="O2657" s="4" t="str">
        <f t="shared" si="208"/>
        <v>5</v>
      </c>
      <c r="P2657" s="4" t="str">
        <f t="shared" si="209"/>
        <v/>
      </c>
    </row>
    <row r="2658" spans="1:16" x14ac:dyDescent="0.35">
      <c r="A2658" s="22" t="s">
        <v>6150</v>
      </c>
      <c r="B2658" s="23" t="s">
        <v>6151</v>
      </c>
      <c r="C2658" s="23" t="s">
        <v>947</v>
      </c>
      <c r="D2658" s="23" t="s">
        <v>948</v>
      </c>
      <c r="E2658" s="23">
        <v>1.5</v>
      </c>
      <c r="F2658" s="23">
        <v>1.5</v>
      </c>
      <c r="G2658" s="23" t="s">
        <v>18</v>
      </c>
      <c r="H2658" s="12" t="s">
        <v>2079</v>
      </c>
      <c r="I2658" s="12" t="s">
        <v>2080</v>
      </c>
      <c r="J2658" s="13">
        <f t="shared" si="210"/>
        <v>0</v>
      </c>
      <c r="K2658" s="14" t="str">
        <f t="shared" si="211"/>
        <v xml:space="preserve"> Equivalent</v>
      </c>
      <c r="L2658" s="1" t="s">
        <v>2064</v>
      </c>
      <c r="N2658" s="4" t="str">
        <f t="shared" si="207"/>
        <v>L9</v>
      </c>
      <c r="O2658" s="4" t="str">
        <f t="shared" si="208"/>
        <v>6</v>
      </c>
      <c r="P2658" s="4" t="str">
        <f t="shared" si="209"/>
        <v/>
      </c>
    </row>
    <row r="2659" spans="1:16" x14ac:dyDescent="0.35">
      <c r="A2659" s="22" t="s">
        <v>6152</v>
      </c>
      <c r="B2659" s="23" t="s">
        <v>6151</v>
      </c>
      <c r="C2659" s="23" t="s">
        <v>827</v>
      </c>
      <c r="D2659" s="23" t="s">
        <v>828</v>
      </c>
      <c r="E2659" s="23">
        <v>1.8329999999999997</v>
      </c>
      <c r="F2659" s="23">
        <v>1.833</v>
      </c>
      <c r="G2659" s="23" t="s">
        <v>18</v>
      </c>
      <c r="H2659" s="12" t="s">
        <v>2079</v>
      </c>
      <c r="I2659" s="12" t="s">
        <v>2080</v>
      </c>
      <c r="J2659" s="13">
        <f t="shared" si="210"/>
        <v>0</v>
      </c>
      <c r="K2659" s="14" t="str">
        <f t="shared" si="211"/>
        <v xml:space="preserve"> Equivalent</v>
      </c>
      <c r="L2659" s="1" t="s">
        <v>2064</v>
      </c>
      <c r="N2659" s="4" t="str">
        <f t="shared" si="207"/>
        <v>L9</v>
      </c>
      <c r="O2659" s="4" t="str">
        <f t="shared" si="208"/>
        <v>6</v>
      </c>
      <c r="P2659" s="4" t="str">
        <f t="shared" si="209"/>
        <v/>
      </c>
    </row>
    <row r="2660" spans="1:16" x14ac:dyDescent="0.35">
      <c r="A2660" s="22" t="s">
        <v>6153</v>
      </c>
      <c r="B2660" s="23" t="s">
        <v>6151</v>
      </c>
      <c r="C2660" s="23" t="s">
        <v>725</v>
      </c>
      <c r="D2660" s="23" t="s">
        <v>726</v>
      </c>
      <c r="E2660" s="23">
        <v>21.5</v>
      </c>
      <c r="F2660" s="23">
        <v>21.5</v>
      </c>
      <c r="G2660" s="23" t="s">
        <v>18</v>
      </c>
      <c r="H2660" s="12" t="s">
        <v>2079</v>
      </c>
      <c r="I2660" s="12" t="s">
        <v>2080</v>
      </c>
      <c r="J2660" s="13">
        <f t="shared" si="210"/>
        <v>0</v>
      </c>
      <c r="K2660" s="14" t="str">
        <f t="shared" si="211"/>
        <v xml:space="preserve"> Equivalent</v>
      </c>
      <c r="L2660" s="1" t="s">
        <v>2064</v>
      </c>
      <c r="N2660" s="4" t="str">
        <f t="shared" si="207"/>
        <v>L9</v>
      </c>
      <c r="O2660" s="4" t="str">
        <f t="shared" si="208"/>
        <v>6</v>
      </c>
      <c r="P2660" s="4" t="str">
        <f t="shared" si="209"/>
        <v/>
      </c>
    </row>
    <row r="2661" spans="1:16" x14ac:dyDescent="0.35">
      <c r="A2661" s="22" t="s">
        <v>6154</v>
      </c>
      <c r="B2661" s="23" t="s">
        <v>6151</v>
      </c>
      <c r="C2661" s="23" t="s">
        <v>348</v>
      </c>
      <c r="D2661" s="23" t="s">
        <v>349</v>
      </c>
      <c r="E2661" s="23">
        <v>0.25</v>
      </c>
      <c r="F2661" s="23">
        <v>0.25</v>
      </c>
      <c r="G2661" s="23" t="s">
        <v>18</v>
      </c>
      <c r="H2661" s="12" t="s">
        <v>2079</v>
      </c>
      <c r="I2661" s="12" t="s">
        <v>2080</v>
      </c>
      <c r="J2661" s="13">
        <f t="shared" si="210"/>
        <v>0</v>
      </c>
      <c r="K2661" s="14" t="str">
        <f t="shared" si="211"/>
        <v xml:space="preserve"> Equivalent</v>
      </c>
      <c r="L2661" s="1" t="s">
        <v>2064</v>
      </c>
      <c r="N2661" s="4" t="str">
        <f t="shared" si="207"/>
        <v>L9</v>
      </c>
      <c r="O2661" s="4" t="str">
        <f t="shared" si="208"/>
        <v>6</v>
      </c>
      <c r="P2661" s="4" t="str">
        <f t="shared" si="209"/>
        <v/>
      </c>
    </row>
    <row r="2662" spans="1:16" x14ac:dyDescent="0.35">
      <c r="A2662" s="22" t="s">
        <v>6155</v>
      </c>
      <c r="B2662" s="23" t="s">
        <v>6156</v>
      </c>
      <c r="C2662" s="23" t="s">
        <v>808</v>
      </c>
      <c r="D2662" s="23" t="s">
        <v>809</v>
      </c>
      <c r="E2662" s="23">
        <v>3</v>
      </c>
      <c r="F2662" s="23">
        <v>3</v>
      </c>
      <c r="G2662" s="23" t="s">
        <v>18</v>
      </c>
      <c r="H2662" s="12" t="s">
        <v>2079</v>
      </c>
      <c r="I2662" s="12" t="s">
        <v>2080</v>
      </c>
      <c r="J2662" s="13">
        <f t="shared" si="210"/>
        <v>0</v>
      </c>
      <c r="K2662" s="14" t="str">
        <f t="shared" si="211"/>
        <v xml:space="preserve"> Equivalent</v>
      </c>
      <c r="L2662" s="1" t="s">
        <v>2064</v>
      </c>
      <c r="N2662" s="4" t="str">
        <f t="shared" si="207"/>
        <v>L9</v>
      </c>
      <c r="O2662" s="4" t="str">
        <f t="shared" si="208"/>
        <v>7</v>
      </c>
      <c r="P2662" s="4" t="str">
        <f t="shared" si="209"/>
        <v/>
      </c>
    </row>
    <row r="2663" spans="1:16" x14ac:dyDescent="0.35">
      <c r="A2663" s="22" t="s">
        <v>6157</v>
      </c>
      <c r="B2663" s="23" t="s">
        <v>6156</v>
      </c>
      <c r="C2663" s="23" t="s">
        <v>539</v>
      </c>
      <c r="D2663" s="23" t="s">
        <v>540</v>
      </c>
      <c r="E2663" s="23">
        <v>1</v>
      </c>
      <c r="F2663" s="23">
        <v>1</v>
      </c>
      <c r="G2663" s="23" t="s">
        <v>9</v>
      </c>
      <c r="H2663" s="12" t="s">
        <v>2079</v>
      </c>
      <c r="I2663" s="12" t="s">
        <v>2080</v>
      </c>
      <c r="J2663" s="13">
        <f t="shared" si="210"/>
        <v>0</v>
      </c>
      <c r="K2663" s="14" t="str">
        <f t="shared" si="211"/>
        <v xml:space="preserve"> Equivalent</v>
      </c>
      <c r="L2663" s="1" t="s">
        <v>2064</v>
      </c>
      <c r="N2663" s="4" t="str">
        <f t="shared" si="207"/>
        <v>L9</v>
      </c>
      <c r="O2663" s="4" t="str">
        <f t="shared" si="208"/>
        <v>7</v>
      </c>
      <c r="P2663" s="4" t="str">
        <f t="shared" si="209"/>
        <v/>
      </c>
    </row>
    <row r="2664" spans="1:16" x14ac:dyDescent="0.35">
      <c r="A2664" s="22" t="s">
        <v>6158</v>
      </c>
      <c r="B2664" s="23" t="s">
        <v>6156</v>
      </c>
      <c r="C2664" s="23" t="s">
        <v>20</v>
      </c>
      <c r="D2664" s="23" t="s">
        <v>21</v>
      </c>
      <c r="E2664" s="23">
        <v>4.5</v>
      </c>
      <c r="F2664" s="23">
        <v>4.5</v>
      </c>
      <c r="G2664" s="23" t="s">
        <v>18</v>
      </c>
      <c r="H2664" s="12" t="s">
        <v>2079</v>
      </c>
      <c r="I2664" s="12" t="s">
        <v>2080</v>
      </c>
      <c r="J2664" s="13">
        <f t="shared" si="210"/>
        <v>0</v>
      </c>
      <c r="K2664" s="14" t="str">
        <f t="shared" si="211"/>
        <v xml:space="preserve"> Equivalent</v>
      </c>
      <c r="L2664" s="1" t="s">
        <v>2064</v>
      </c>
      <c r="N2664" s="4" t="str">
        <f t="shared" si="207"/>
        <v>L9</v>
      </c>
      <c r="O2664" s="4" t="str">
        <f t="shared" si="208"/>
        <v>7</v>
      </c>
      <c r="P2664" s="4" t="str">
        <f t="shared" si="209"/>
        <v/>
      </c>
    </row>
    <row r="2665" spans="1:16" x14ac:dyDescent="0.35">
      <c r="A2665" s="22" t="s">
        <v>6159</v>
      </c>
      <c r="B2665" s="23" t="s">
        <v>6156</v>
      </c>
      <c r="C2665" s="23" t="s">
        <v>781</v>
      </c>
      <c r="D2665" s="23" t="s">
        <v>782</v>
      </c>
      <c r="E2665" s="23">
        <v>4</v>
      </c>
      <c r="F2665" s="23">
        <v>4</v>
      </c>
      <c r="G2665" s="23" t="s">
        <v>18</v>
      </c>
      <c r="H2665" s="12" t="s">
        <v>2079</v>
      </c>
      <c r="I2665" s="12" t="s">
        <v>2080</v>
      </c>
      <c r="J2665" s="13">
        <f t="shared" si="210"/>
        <v>0</v>
      </c>
      <c r="K2665" s="14" t="str">
        <f t="shared" si="211"/>
        <v xml:space="preserve"> Equivalent</v>
      </c>
      <c r="L2665" s="1" t="s">
        <v>2064</v>
      </c>
      <c r="N2665" s="4" t="str">
        <f t="shared" si="207"/>
        <v>L9</v>
      </c>
      <c r="O2665" s="4" t="str">
        <f t="shared" si="208"/>
        <v>7</v>
      </c>
      <c r="P2665" s="4" t="str">
        <f t="shared" si="209"/>
        <v/>
      </c>
    </row>
    <row r="2666" spans="1:16" x14ac:dyDescent="0.35">
      <c r="A2666" s="22" t="s">
        <v>6160</v>
      </c>
      <c r="B2666" s="23" t="s">
        <v>6156</v>
      </c>
      <c r="C2666" s="23" t="s">
        <v>904</v>
      </c>
      <c r="D2666" s="23" t="s">
        <v>905</v>
      </c>
      <c r="E2666" s="23">
        <v>1</v>
      </c>
      <c r="F2666" s="23">
        <v>1</v>
      </c>
      <c r="G2666" s="23" t="s">
        <v>18</v>
      </c>
      <c r="H2666" s="12" t="s">
        <v>2079</v>
      </c>
      <c r="I2666" s="12" t="s">
        <v>2080</v>
      </c>
      <c r="J2666" s="13">
        <f t="shared" si="210"/>
        <v>0</v>
      </c>
      <c r="K2666" s="14" t="str">
        <f t="shared" si="211"/>
        <v xml:space="preserve"> Equivalent</v>
      </c>
      <c r="L2666" s="1" t="s">
        <v>2064</v>
      </c>
      <c r="N2666" s="4" t="str">
        <f t="shared" si="207"/>
        <v>L9</v>
      </c>
      <c r="O2666" s="4" t="str">
        <f t="shared" si="208"/>
        <v>7</v>
      </c>
      <c r="P2666" s="4" t="str">
        <f t="shared" si="209"/>
        <v/>
      </c>
    </row>
    <row r="2667" spans="1:16" x14ac:dyDescent="0.35">
      <c r="A2667" s="22" t="s">
        <v>6161</v>
      </c>
      <c r="B2667" s="23" t="s">
        <v>6156</v>
      </c>
      <c r="C2667" s="23" t="s">
        <v>4107</v>
      </c>
      <c r="D2667" s="23" t="s">
        <v>4108</v>
      </c>
      <c r="E2667" s="23">
        <v>1.5</v>
      </c>
      <c r="F2667" s="23">
        <v>1.5</v>
      </c>
      <c r="G2667" s="23" t="s">
        <v>18</v>
      </c>
      <c r="H2667" s="12" t="s">
        <v>2079</v>
      </c>
      <c r="I2667" s="12" t="s">
        <v>2080</v>
      </c>
      <c r="J2667" s="13">
        <f t="shared" si="210"/>
        <v>0</v>
      </c>
      <c r="K2667" s="14" t="str">
        <f t="shared" si="211"/>
        <v xml:space="preserve"> Equivalent</v>
      </c>
      <c r="L2667" s="1" t="s">
        <v>2064</v>
      </c>
      <c r="N2667" s="4" t="str">
        <f t="shared" si="207"/>
        <v>L9</v>
      </c>
      <c r="O2667" s="4" t="str">
        <f t="shared" si="208"/>
        <v>7</v>
      </c>
      <c r="P2667" s="4" t="str">
        <f t="shared" si="209"/>
        <v/>
      </c>
    </row>
    <row r="2668" spans="1:16" x14ac:dyDescent="0.35">
      <c r="A2668" s="22" t="s">
        <v>6162</v>
      </c>
      <c r="B2668" s="23" t="s">
        <v>6156</v>
      </c>
      <c r="C2668" s="23" t="s">
        <v>964</v>
      </c>
      <c r="D2668" s="23" t="s">
        <v>965</v>
      </c>
      <c r="E2668" s="23">
        <v>3.3330000000000002</v>
      </c>
      <c r="F2668" s="23">
        <v>3.3330000000000002</v>
      </c>
      <c r="G2668" s="23" t="s">
        <v>18</v>
      </c>
      <c r="H2668" s="12" t="s">
        <v>2079</v>
      </c>
      <c r="I2668" s="12" t="s">
        <v>2080</v>
      </c>
      <c r="J2668" s="13">
        <f t="shared" si="210"/>
        <v>0</v>
      </c>
      <c r="K2668" s="14" t="str">
        <f t="shared" si="211"/>
        <v xml:space="preserve"> Equivalent</v>
      </c>
      <c r="L2668" s="1" t="s">
        <v>2064</v>
      </c>
      <c r="N2668" s="4" t="str">
        <f t="shared" si="207"/>
        <v>L9</v>
      </c>
      <c r="O2668" s="4" t="str">
        <f t="shared" si="208"/>
        <v>7</v>
      </c>
      <c r="P2668" s="4" t="str">
        <f t="shared" si="209"/>
        <v/>
      </c>
    </row>
    <row r="2669" spans="1:16" x14ac:dyDescent="0.35">
      <c r="A2669" s="22" t="s">
        <v>6163</v>
      </c>
      <c r="B2669" s="23" t="s">
        <v>6164</v>
      </c>
      <c r="C2669" s="23" t="s">
        <v>1611</v>
      </c>
      <c r="D2669" s="23" t="s">
        <v>1612</v>
      </c>
      <c r="E2669" s="23">
        <v>6</v>
      </c>
      <c r="F2669" s="23">
        <v>7</v>
      </c>
      <c r="G2669" s="23" t="s">
        <v>9</v>
      </c>
      <c r="H2669" s="12" t="s">
        <v>2079</v>
      </c>
      <c r="I2669" s="12" t="s">
        <v>2080</v>
      </c>
      <c r="J2669" s="13">
        <f t="shared" si="210"/>
        <v>1</v>
      </c>
      <c r="K2669" s="32" t="str">
        <f t="shared" si="211"/>
        <v>Excess</v>
      </c>
      <c r="L2669" s="1" t="s">
        <v>2064</v>
      </c>
      <c r="N2669" s="4" t="str">
        <f t="shared" si="207"/>
        <v>L9</v>
      </c>
      <c r="O2669" s="4" t="str">
        <f t="shared" si="208"/>
        <v>8</v>
      </c>
      <c r="P2669" s="4" t="str">
        <f t="shared" si="209"/>
        <v/>
      </c>
    </row>
    <row r="2670" spans="1:16" x14ac:dyDescent="0.35">
      <c r="A2670" s="22" t="s">
        <v>6165</v>
      </c>
      <c r="B2670" s="23" t="s">
        <v>6164</v>
      </c>
      <c r="C2670" s="23" t="s">
        <v>1898</v>
      </c>
      <c r="D2670" s="23" t="s">
        <v>1899</v>
      </c>
      <c r="E2670" s="23">
        <v>2</v>
      </c>
      <c r="F2670" s="23">
        <v>1</v>
      </c>
      <c r="G2670" s="23" t="s">
        <v>9</v>
      </c>
      <c r="H2670" s="12" t="s">
        <v>2079</v>
      </c>
      <c r="I2670" s="12" t="s">
        <v>2080</v>
      </c>
      <c r="J2670" s="13">
        <f t="shared" si="210"/>
        <v>-1</v>
      </c>
      <c r="K2670" s="31" t="str">
        <f t="shared" si="211"/>
        <v>Shortage</v>
      </c>
      <c r="L2670" s="1" t="s">
        <v>2064</v>
      </c>
      <c r="N2670" s="4" t="str">
        <f t="shared" si="207"/>
        <v>L9</v>
      </c>
      <c r="O2670" s="4" t="str">
        <f t="shared" si="208"/>
        <v>8</v>
      </c>
      <c r="P2670" s="4" t="str">
        <f t="shared" si="209"/>
        <v/>
      </c>
    </row>
    <row r="2671" spans="1:16" x14ac:dyDescent="0.35">
      <c r="A2671" s="22" t="s">
        <v>6166</v>
      </c>
      <c r="B2671" s="23" t="s">
        <v>6167</v>
      </c>
      <c r="C2671" s="23" t="s">
        <v>1895</v>
      </c>
      <c r="D2671" s="23" t="s">
        <v>1896</v>
      </c>
      <c r="E2671" s="23">
        <v>11</v>
      </c>
      <c r="F2671" s="23">
        <v>11</v>
      </c>
      <c r="G2671" s="23" t="s">
        <v>9</v>
      </c>
      <c r="H2671" s="12" t="s">
        <v>2079</v>
      </c>
      <c r="I2671" s="12" t="s">
        <v>2080</v>
      </c>
      <c r="J2671" s="13">
        <f t="shared" si="210"/>
        <v>0</v>
      </c>
      <c r="K2671" s="14" t="str">
        <f t="shared" si="211"/>
        <v xml:space="preserve"> Equivalent</v>
      </c>
      <c r="L2671" s="1" t="s">
        <v>2064</v>
      </c>
      <c r="N2671" s="4" t="str">
        <f t="shared" si="207"/>
        <v>L9</v>
      </c>
      <c r="O2671" s="4" t="str">
        <f t="shared" si="208"/>
        <v>9</v>
      </c>
      <c r="P2671" s="4" t="str">
        <f t="shared" si="209"/>
        <v/>
      </c>
    </row>
    <row r="2672" spans="1:16" x14ac:dyDescent="0.35">
      <c r="A2672" s="22" t="s">
        <v>6168</v>
      </c>
      <c r="B2672" s="23" t="s">
        <v>6167</v>
      </c>
      <c r="C2672" s="23" t="s">
        <v>2259</v>
      </c>
      <c r="D2672" s="23" t="s">
        <v>2260</v>
      </c>
      <c r="E2672" s="23">
        <v>4</v>
      </c>
      <c r="F2672" s="23">
        <v>4</v>
      </c>
      <c r="G2672" s="23" t="s">
        <v>9</v>
      </c>
      <c r="H2672" s="12" t="s">
        <v>2079</v>
      </c>
      <c r="I2672" s="12" t="s">
        <v>2080</v>
      </c>
      <c r="J2672" s="13">
        <f t="shared" si="210"/>
        <v>0</v>
      </c>
      <c r="K2672" s="14" t="str">
        <f t="shared" si="211"/>
        <v xml:space="preserve"> Equivalent</v>
      </c>
      <c r="L2672" s="1" t="s">
        <v>2064</v>
      </c>
      <c r="N2672" s="4" t="str">
        <f t="shared" si="207"/>
        <v>L9</v>
      </c>
      <c r="O2672" s="4" t="str">
        <f t="shared" si="208"/>
        <v>9</v>
      </c>
      <c r="P2672" s="4" t="str">
        <f t="shared" si="209"/>
        <v/>
      </c>
    </row>
    <row r="2673" spans="1:16" x14ac:dyDescent="0.35">
      <c r="A2673" s="22" t="s">
        <v>6169</v>
      </c>
      <c r="B2673" s="23" t="s">
        <v>6170</v>
      </c>
      <c r="C2673" s="23" t="s">
        <v>96</v>
      </c>
      <c r="D2673" s="23" t="s">
        <v>97</v>
      </c>
      <c r="E2673" s="23">
        <v>16</v>
      </c>
      <c r="F2673" s="23">
        <v>16</v>
      </c>
      <c r="G2673" s="23" t="s">
        <v>9</v>
      </c>
      <c r="H2673" s="12" t="s">
        <v>2079</v>
      </c>
      <c r="I2673" s="12" t="s">
        <v>2080</v>
      </c>
      <c r="J2673" s="13">
        <f t="shared" si="210"/>
        <v>0</v>
      </c>
      <c r="K2673" s="14" t="str">
        <f t="shared" si="211"/>
        <v xml:space="preserve"> Equivalent</v>
      </c>
      <c r="L2673" s="1" t="s">
        <v>2064</v>
      </c>
      <c r="N2673" s="4" t="str">
        <f t="shared" si="207"/>
        <v>L9</v>
      </c>
      <c r="O2673" s="4" t="str">
        <f t="shared" si="208"/>
        <v>0</v>
      </c>
      <c r="P2673" s="4" t="str">
        <f t="shared" si="209"/>
        <v/>
      </c>
    </row>
    <row r="2674" spans="1:16" x14ac:dyDescent="0.35">
      <c r="A2674" s="22" t="s">
        <v>6171</v>
      </c>
      <c r="B2674" s="23" t="s">
        <v>6172</v>
      </c>
      <c r="C2674" s="23" t="s">
        <v>197</v>
      </c>
      <c r="D2674" s="23" t="s">
        <v>198</v>
      </c>
      <c r="E2674" s="23">
        <v>2</v>
      </c>
      <c r="F2674" s="23">
        <v>2</v>
      </c>
      <c r="G2674" s="23" t="s">
        <v>9</v>
      </c>
      <c r="H2674" s="12" t="s">
        <v>2079</v>
      </c>
      <c r="I2674" s="12" t="s">
        <v>2080</v>
      </c>
      <c r="J2674" s="13">
        <f t="shared" si="210"/>
        <v>0</v>
      </c>
      <c r="K2674" s="14" t="str">
        <f t="shared" si="211"/>
        <v xml:space="preserve"> Equivalent</v>
      </c>
      <c r="L2674" s="1" t="s">
        <v>2064</v>
      </c>
      <c r="N2674" s="4" t="str">
        <f t="shared" si="207"/>
        <v>L9</v>
      </c>
      <c r="O2674" s="4" t="str">
        <f t="shared" si="208"/>
        <v>1</v>
      </c>
      <c r="P2674" s="4" t="str">
        <f t="shared" si="209"/>
        <v/>
      </c>
    </row>
    <row r="2675" spans="1:16" x14ac:dyDescent="0.35">
      <c r="A2675" s="22" t="s">
        <v>6173</v>
      </c>
      <c r="B2675" s="23" t="s">
        <v>6172</v>
      </c>
      <c r="C2675" s="23" t="s">
        <v>985</v>
      </c>
      <c r="D2675" s="23" t="s">
        <v>986</v>
      </c>
      <c r="E2675" s="23">
        <v>4</v>
      </c>
      <c r="F2675" s="23">
        <v>4</v>
      </c>
      <c r="G2675" s="23" t="s">
        <v>9</v>
      </c>
      <c r="H2675" s="12" t="s">
        <v>2079</v>
      </c>
      <c r="I2675" s="12" t="s">
        <v>2080</v>
      </c>
      <c r="J2675" s="13">
        <f t="shared" si="210"/>
        <v>0</v>
      </c>
      <c r="K2675" s="14" t="str">
        <f t="shared" si="211"/>
        <v xml:space="preserve"> Equivalent</v>
      </c>
      <c r="L2675" s="1" t="s">
        <v>2064</v>
      </c>
      <c r="N2675" s="4" t="str">
        <f t="shared" si="207"/>
        <v>L9</v>
      </c>
      <c r="O2675" s="4" t="str">
        <f t="shared" si="208"/>
        <v>1</v>
      </c>
      <c r="P2675" s="4" t="str">
        <f t="shared" si="209"/>
        <v/>
      </c>
    </row>
    <row r="2676" spans="1:16" x14ac:dyDescent="0.35">
      <c r="A2676" s="22" t="s">
        <v>6174</v>
      </c>
      <c r="B2676" s="23" t="s">
        <v>6172</v>
      </c>
      <c r="C2676" s="23" t="s">
        <v>1662</v>
      </c>
      <c r="D2676" s="23" t="s">
        <v>1663</v>
      </c>
      <c r="E2676" s="23">
        <v>7.5</v>
      </c>
      <c r="F2676" s="23">
        <v>7.5</v>
      </c>
      <c r="G2676" s="23" t="s">
        <v>18</v>
      </c>
      <c r="H2676" s="12" t="s">
        <v>2079</v>
      </c>
      <c r="I2676" s="12" t="s">
        <v>2080</v>
      </c>
      <c r="J2676" s="13">
        <f t="shared" si="210"/>
        <v>0</v>
      </c>
      <c r="K2676" s="14" t="str">
        <f t="shared" si="211"/>
        <v xml:space="preserve"> Equivalent</v>
      </c>
      <c r="L2676" s="1" t="s">
        <v>2064</v>
      </c>
      <c r="N2676" s="4" t="str">
        <f t="shared" si="207"/>
        <v>L9</v>
      </c>
      <c r="O2676" s="4" t="str">
        <f t="shared" si="208"/>
        <v>1</v>
      </c>
      <c r="P2676" s="4" t="str">
        <f t="shared" si="209"/>
        <v/>
      </c>
    </row>
    <row r="2677" spans="1:16" x14ac:dyDescent="0.35">
      <c r="A2677" s="22" t="s">
        <v>6175</v>
      </c>
      <c r="B2677" s="23" t="s">
        <v>6172</v>
      </c>
      <c r="C2677" s="23" t="s">
        <v>530</v>
      </c>
      <c r="D2677" s="23" t="s">
        <v>531</v>
      </c>
      <c r="E2677" s="23">
        <v>2</v>
      </c>
      <c r="F2677" s="23">
        <v>2</v>
      </c>
      <c r="G2677" s="23" t="s">
        <v>9</v>
      </c>
      <c r="H2677" s="12" t="s">
        <v>2079</v>
      </c>
      <c r="I2677" s="12" t="s">
        <v>2080</v>
      </c>
      <c r="J2677" s="13">
        <f t="shared" si="210"/>
        <v>0</v>
      </c>
      <c r="K2677" s="14" t="str">
        <f t="shared" si="211"/>
        <v xml:space="preserve"> Equivalent</v>
      </c>
      <c r="L2677" s="1" t="s">
        <v>2064</v>
      </c>
      <c r="N2677" s="4" t="str">
        <f t="shared" si="207"/>
        <v>L9</v>
      </c>
      <c r="O2677" s="4" t="str">
        <f t="shared" si="208"/>
        <v>1</v>
      </c>
      <c r="P2677" s="4" t="str">
        <f t="shared" si="209"/>
        <v/>
      </c>
    </row>
    <row r="2678" spans="1:16" x14ac:dyDescent="0.35">
      <c r="A2678" s="22" t="s">
        <v>6176</v>
      </c>
      <c r="B2678" s="23" t="s">
        <v>6172</v>
      </c>
      <c r="C2678" s="23" t="s">
        <v>787</v>
      </c>
      <c r="D2678" s="23" t="s">
        <v>788</v>
      </c>
      <c r="E2678" s="23">
        <v>2</v>
      </c>
      <c r="F2678" s="23">
        <v>2</v>
      </c>
      <c r="G2678" s="23" t="s">
        <v>9</v>
      </c>
      <c r="H2678" s="12" t="s">
        <v>2079</v>
      </c>
      <c r="I2678" s="12" t="s">
        <v>2080</v>
      </c>
      <c r="J2678" s="13">
        <f t="shared" si="210"/>
        <v>0</v>
      </c>
      <c r="K2678" s="14" t="str">
        <f t="shared" si="211"/>
        <v xml:space="preserve"> Equivalent</v>
      </c>
      <c r="L2678" s="1" t="s">
        <v>2064</v>
      </c>
      <c r="N2678" s="4" t="str">
        <f t="shared" si="207"/>
        <v>L9</v>
      </c>
      <c r="O2678" s="4" t="str">
        <f t="shared" si="208"/>
        <v>1</v>
      </c>
      <c r="P2678" s="4" t="str">
        <f t="shared" si="209"/>
        <v/>
      </c>
    </row>
    <row r="2679" spans="1:16" x14ac:dyDescent="0.35">
      <c r="A2679" s="22" t="s">
        <v>6177</v>
      </c>
      <c r="B2679" s="23" t="s">
        <v>6178</v>
      </c>
      <c r="C2679" s="23" t="s">
        <v>2020</v>
      </c>
      <c r="D2679" s="23" t="s">
        <v>2021</v>
      </c>
      <c r="E2679" s="23">
        <v>1</v>
      </c>
      <c r="F2679" s="23">
        <v>1</v>
      </c>
      <c r="G2679" s="23" t="s">
        <v>9</v>
      </c>
      <c r="H2679" s="12" t="s">
        <v>2079</v>
      </c>
      <c r="I2679" s="12" t="s">
        <v>2080</v>
      </c>
      <c r="J2679" s="13">
        <f t="shared" si="210"/>
        <v>0</v>
      </c>
      <c r="K2679" s="14" t="str">
        <f t="shared" si="211"/>
        <v xml:space="preserve"> Equivalent</v>
      </c>
      <c r="L2679" s="1" t="s">
        <v>2064</v>
      </c>
      <c r="N2679" s="4" t="str">
        <f t="shared" si="207"/>
        <v>L9</v>
      </c>
      <c r="O2679" s="4" t="str">
        <f t="shared" si="208"/>
        <v>2</v>
      </c>
      <c r="P2679" s="4" t="str">
        <f t="shared" si="209"/>
        <v/>
      </c>
    </row>
    <row r="2680" spans="1:16" x14ac:dyDescent="0.35">
      <c r="A2680" s="22" t="s">
        <v>6179</v>
      </c>
      <c r="B2680" s="23" t="s">
        <v>6178</v>
      </c>
      <c r="C2680" s="23" t="s">
        <v>2107</v>
      </c>
      <c r="D2680" s="23" t="s">
        <v>2108</v>
      </c>
      <c r="E2680" s="23">
        <v>1</v>
      </c>
      <c r="F2680" s="23">
        <v>1</v>
      </c>
      <c r="G2680" s="23" t="s">
        <v>9</v>
      </c>
      <c r="H2680" s="12" t="s">
        <v>2079</v>
      </c>
      <c r="I2680" s="12" t="s">
        <v>2080</v>
      </c>
      <c r="J2680" s="13">
        <f t="shared" si="210"/>
        <v>0</v>
      </c>
      <c r="K2680" s="14" t="str">
        <f t="shared" si="211"/>
        <v xml:space="preserve"> Equivalent</v>
      </c>
      <c r="L2680" s="1" t="s">
        <v>2064</v>
      </c>
      <c r="N2680" s="4" t="str">
        <f t="shared" si="207"/>
        <v>L9</v>
      </c>
      <c r="O2680" s="4" t="str">
        <f t="shared" si="208"/>
        <v>2</v>
      </c>
      <c r="P2680" s="4" t="str">
        <f t="shared" si="209"/>
        <v/>
      </c>
    </row>
    <row r="2681" spans="1:16" x14ac:dyDescent="0.35">
      <c r="A2681" s="22" t="s">
        <v>6180</v>
      </c>
      <c r="B2681" s="23" t="s">
        <v>6181</v>
      </c>
      <c r="C2681" s="23" t="s">
        <v>413</v>
      </c>
      <c r="D2681" s="23" t="s">
        <v>414</v>
      </c>
      <c r="E2681" s="23">
        <v>2</v>
      </c>
      <c r="F2681" s="23">
        <v>2</v>
      </c>
      <c r="G2681" s="23" t="s">
        <v>18</v>
      </c>
      <c r="H2681" s="12" t="s">
        <v>2079</v>
      </c>
      <c r="I2681" s="12" t="s">
        <v>2080</v>
      </c>
      <c r="J2681" s="13">
        <f t="shared" si="210"/>
        <v>0</v>
      </c>
      <c r="K2681" s="14" t="str">
        <f t="shared" si="211"/>
        <v xml:space="preserve"> Equivalent</v>
      </c>
      <c r="L2681" s="1" t="s">
        <v>2064</v>
      </c>
      <c r="N2681" s="4" t="str">
        <f t="shared" si="207"/>
        <v>L9</v>
      </c>
      <c r="O2681" s="4" t="str">
        <f t="shared" si="208"/>
        <v>3</v>
      </c>
      <c r="P2681" s="4" t="str">
        <f t="shared" si="209"/>
        <v/>
      </c>
    </row>
    <row r="2682" spans="1:16" x14ac:dyDescent="0.35">
      <c r="A2682" s="22" t="s">
        <v>6182</v>
      </c>
      <c r="B2682" s="23" t="s">
        <v>6181</v>
      </c>
      <c r="C2682" s="23" t="s">
        <v>1774</v>
      </c>
      <c r="D2682" s="23" t="s">
        <v>1775</v>
      </c>
      <c r="E2682" s="23">
        <v>2</v>
      </c>
      <c r="F2682" s="23">
        <v>2</v>
      </c>
      <c r="G2682" s="23" t="s">
        <v>18</v>
      </c>
      <c r="H2682" s="12" t="s">
        <v>2079</v>
      </c>
      <c r="I2682" s="12" t="s">
        <v>2080</v>
      </c>
      <c r="J2682" s="13">
        <f t="shared" si="210"/>
        <v>0</v>
      </c>
      <c r="K2682" s="14" t="str">
        <f t="shared" si="211"/>
        <v xml:space="preserve"> Equivalent</v>
      </c>
      <c r="L2682" s="1" t="s">
        <v>2064</v>
      </c>
      <c r="N2682" s="4" t="str">
        <f t="shared" si="207"/>
        <v>L9</v>
      </c>
      <c r="O2682" s="4" t="str">
        <f t="shared" si="208"/>
        <v>3</v>
      </c>
      <c r="P2682" s="4" t="str">
        <f t="shared" si="209"/>
        <v/>
      </c>
    </row>
    <row r="2683" spans="1:16" x14ac:dyDescent="0.35">
      <c r="A2683" s="22" t="s">
        <v>6183</v>
      </c>
      <c r="B2683" s="23" t="s">
        <v>6181</v>
      </c>
      <c r="C2683" s="23" t="s">
        <v>62</v>
      </c>
      <c r="D2683" s="23" t="s">
        <v>63</v>
      </c>
      <c r="E2683" s="23">
        <v>4</v>
      </c>
      <c r="F2683" s="23">
        <v>4</v>
      </c>
      <c r="G2683" s="23" t="s">
        <v>18</v>
      </c>
      <c r="H2683" s="12" t="s">
        <v>2079</v>
      </c>
      <c r="I2683" s="12" t="s">
        <v>2080</v>
      </c>
      <c r="J2683" s="13">
        <f t="shared" si="210"/>
        <v>0</v>
      </c>
      <c r="K2683" s="14" t="str">
        <f t="shared" si="211"/>
        <v xml:space="preserve"> Equivalent</v>
      </c>
      <c r="L2683" s="1" t="s">
        <v>2064</v>
      </c>
      <c r="N2683" s="4" t="str">
        <f t="shared" si="207"/>
        <v>L9</v>
      </c>
      <c r="O2683" s="4" t="str">
        <f t="shared" si="208"/>
        <v>3</v>
      </c>
      <c r="P2683" s="4" t="str">
        <f t="shared" si="209"/>
        <v/>
      </c>
    </row>
    <row r="2684" spans="1:16" x14ac:dyDescent="0.35">
      <c r="A2684" s="22" t="s">
        <v>6184</v>
      </c>
      <c r="B2684" s="23" t="s">
        <v>6181</v>
      </c>
      <c r="C2684" s="23" t="s">
        <v>1505</v>
      </c>
      <c r="D2684" s="23" t="s">
        <v>1506</v>
      </c>
      <c r="E2684" s="23">
        <v>2.75</v>
      </c>
      <c r="F2684" s="23">
        <v>2.75</v>
      </c>
      <c r="G2684" s="23" t="s">
        <v>18</v>
      </c>
      <c r="H2684" s="12" t="s">
        <v>2079</v>
      </c>
      <c r="I2684" s="12" t="s">
        <v>2080</v>
      </c>
      <c r="J2684" s="13">
        <f t="shared" si="210"/>
        <v>0</v>
      </c>
      <c r="K2684" s="14" t="str">
        <f t="shared" si="211"/>
        <v xml:space="preserve"> Equivalent</v>
      </c>
      <c r="L2684" s="1" t="s">
        <v>2064</v>
      </c>
      <c r="N2684" s="4" t="str">
        <f t="shared" si="207"/>
        <v>L9</v>
      </c>
      <c r="O2684" s="4" t="str">
        <f t="shared" si="208"/>
        <v>3</v>
      </c>
      <c r="P2684" s="4" t="str">
        <f t="shared" si="209"/>
        <v/>
      </c>
    </row>
    <row r="2685" spans="1:16" x14ac:dyDescent="0.35">
      <c r="A2685" s="22" t="s">
        <v>6185</v>
      </c>
      <c r="B2685" s="23" t="s">
        <v>6181</v>
      </c>
      <c r="C2685" s="23" t="s">
        <v>1470</v>
      </c>
      <c r="D2685" s="23" t="s">
        <v>1471</v>
      </c>
      <c r="E2685" s="23">
        <v>1</v>
      </c>
      <c r="F2685" s="23">
        <v>1</v>
      </c>
      <c r="G2685" s="23" t="s">
        <v>157</v>
      </c>
      <c r="H2685" s="12" t="s">
        <v>2079</v>
      </c>
      <c r="I2685" s="12" t="s">
        <v>2080</v>
      </c>
      <c r="J2685" s="13">
        <f t="shared" si="210"/>
        <v>0</v>
      </c>
      <c r="K2685" s="14" t="str">
        <f t="shared" si="211"/>
        <v xml:space="preserve"> Equivalent</v>
      </c>
      <c r="L2685" s="1" t="s">
        <v>2064</v>
      </c>
      <c r="N2685" s="4" t="str">
        <f t="shared" si="207"/>
        <v>L9</v>
      </c>
      <c r="O2685" s="4" t="str">
        <f t="shared" si="208"/>
        <v>3</v>
      </c>
      <c r="P2685" s="4" t="str">
        <f t="shared" si="209"/>
        <v/>
      </c>
    </row>
    <row r="2686" spans="1:16" x14ac:dyDescent="0.35">
      <c r="A2686" s="22" t="s">
        <v>6186</v>
      </c>
      <c r="B2686" s="23" t="s">
        <v>6181</v>
      </c>
      <c r="C2686" s="23" t="s">
        <v>1673</v>
      </c>
      <c r="D2686" s="23" t="s">
        <v>1674</v>
      </c>
      <c r="E2686" s="23">
        <v>4</v>
      </c>
      <c r="F2686" s="23">
        <v>4</v>
      </c>
      <c r="G2686" s="23" t="s">
        <v>157</v>
      </c>
      <c r="H2686" s="12" t="s">
        <v>2079</v>
      </c>
      <c r="I2686" s="12" t="s">
        <v>2080</v>
      </c>
      <c r="J2686" s="13">
        <f t="shared" si="210"/>
        <v>0</v>
      </c>
      <c r="K2686" s="14" t="str">
        <f t="shared" si="211"/>
        <v xml:space="preserve"> Equivalent</v>
      </c>
      <c r="L2686" s="1" t="s">
        <v>2064</v>
      </c>
      <c r="N2686" s="4" t="str">
        <f t="shared" si="207"/>
        <v>L9</v>
      </c>
      <c r="O2686" s="4" t="str">
        <f t="shared" si="208"/>
        <v>3</v>
      </c>
      <c r="P2686" s="4" t="str">
        <f t="shared" si="209"/>
        <v/>
      </c>
    </row>
    <row r="2687" spans="1:16" x14ac:dyDescent="0.35">
      <c r="A2687" s="22" t="s">
        <v>6187</v>
      </c>
      <c r="B2687" s="23" t="s">
        <v>6181</v>
      </c>
      <c r="C2687" s="23" t="s">
        <v>335</v>
      </c>
      <c r="D2687" s="23" t="s">
        <v>336</v>
      </c>
      <c r="E2687" s="23">
        <v>4</v>
      </c>
      <c r="F2687" s="23">
        <v>4</v>
      </c>
      <c r="G2687" s="23" t="s">
        <v>157</v>
      </c>
      <c r="H2687" s="12" t="s">
        <v>2079</v>
      </c>
      <c r="I2687" s="12" t="s">
        <v>2080</v>
      </c>
      <c r="J2687" s="13">
        <f t="shared" si="210"/>
        <v>0</v>
      </c>
      <c r="K2687" s="14" t="str">
        <f t="shared" si="211"/>
        <v xml:space="preserve"> Equivalent</v>
      </c>
      <c r="L2687" s="1" t="s">
        <v>2064</v>
      </c>
      <c r="N2687" s="4" t="str">
        <f t="shared" si="207"/>
        <v>L9</v>
      </c>
      <c r="O2687" s="4" t="str">
        <f t="shared" si="208"/>
        <v>3</v>
      </c>
      <c r="P2687" s="4" t="str">
        <f t="shared" si="209"/>
        <v/>
      </c>
    </row>
    <row r="2688" spans="1:16" x14ac:dyDescent="0.35">
      <c r="A2688" s="22" t="s">
        <v>6188</v>
      </c>
      <c r="B2688" s="23" t="s">
        <v>6189</v>
      </c>
      <c r="C2688" s="23" t="s">
        <v>901</v>
      </c>
      <c r="D2688" s="23" t="s">
        <v>902</v>
      </c>
      <c r="E2688" s="23">
        <v>7.6849999999999987</v>
      </c>
      <c r="F2688" s="23">
        <v>7.6849999999999996</v>
      </c>
      <c r="G2688" s="23" t="s">
        <v>18</v>
      </c>
      <c r="H2688" s="12" t="s">
        <v>2079</v>
      </c>
      <c r="I2688" s="12" t="s">
        <v>2080</v>
      </c>
      <c r="J2688" s="13">
        <f t="shared" si="210"/>
        <v>0</v>
      </c>
      <c r="K2688" s="14" t="str">
        <f t="shared" si="211"/>
        <v xml:space="preserve"> Equivalent</v>
      </c>
      <c r="L2688" s="1" t="s">
        <v>2064</v>
      </c>
      <c r="N2688" s="4" t="str">
        <f t="shared" si="207"/>
        <v>L9</v>
      </c>
      <c r="O2688" s="4" t="str">
        <f t="shared" si="208"/>
        <v>4</v>
      </c>
      <c r="P2688" s="4" t="str">
        <f t="shared" si="209"/>
        <v/>
      </c>
    </row>
    <row r="2689" spans="1:16" x14ac:dyDescent="0.35">
      <c r="A2689" s="22" t="s">
        <v>6190</v>
      </c>
      <c r="B2689" s="23" t="s">
        <v>6189</v>
      </c>
      <c r="C2689" s="23" t="s">
        <v>184</v>
      </c>
      <c r="D2689" s="23" t="s">
        <v>185</v>
      </c>
      <c r="E2689" s="23">
        <v>64</v>
      </c>
      <c r="F2689" s="23">
        <v>64</v>
      </c>
      <c r="G2689" s="23" t="s">
        <v>157</v>
      </c>
      <c r="H2689" s="12" t="s">
        <v>2079</v>
      </c>
      <c r="I2689" s="12" t="s">
        <v>2080</v>
      </c>
      <c r="J2689" s="13">
        <f t="shared" si="210"/>
        <v>0</v>
      </c>
      <c r="K2689" s="14" t="str">
        <f t="shared" si="211"/>
        <v xml:space="preserve"> Equivalent</v>
      </c>
      <c r="L2689" s="1" t="s">
        <v>2064</v>
      </c>
      <c r="N2689" s="4" t="str">
        <f t="shared" si="207"/>
        <v>L9</v>
      </c>
      <c r="O2689" s="4" t="str">
        <f t="shared" si="208"/>
        <v>4</v>
      </c>
      <c r="P2689" s="4" t="str">
        <f t="shared" si="209"/>
        <v/>
      </c>
    </row>
    <row r="2690" spans="1:16" x14ac:dyDescent="0.35">
      <c r="A2690" s="22" t="s">
        <v>6191</v>
      </c>
      <c r="B2690" s="23" t="s">
        <v>6192</v>
      </c>
      <c r="C2690" s="23" t="s">
        <v>1742</v>
      </c>
      <c r="D2690" s="23" t="s">
        <v>1743</v>
      </c>
      <c r="E2690" s="23">
        <v>7</v>
      </c>
      <c r="F2690" s="23">
        <v>7</v>
      </c>
      <c r="G2690" s="23" t="s">
        <v>18</v>
      </c>
      <c r="H2690" s="12" t="s">
        <v>2079</v>
      </c>
      <c r="I2690" s="12" t="s">
        <v>2080</v>
      </c>
      <c r="J2690" s="13">
        <f t="shared" si="210"/>
        <v>0</v>
      </c>
      <c r="K2690" s="14" t="str">
        <f t="shared" si="211"/>
        <v xml:space="preserve"> Equivalent</v>
      </c>
      <c r="L2690" s="1" t="s">
        <v>2064</v>
      </c>
      <c r="N2690" s="4" t="str">
        <f t="shared" si="207"/>
        <v>L9</v>
      </c>
      <c r="O2690" s="4" t="str">
        <f t="shared" si="208"/>
        <v>5</v>
      </c>
      <c r="P2690" s="4" t="str">
        <f t="shared" si="209"/>
        <v/>
      </c>
    </row>
    <row r="2691" spans="1:16" x14ac:dyDescent="0.35">
      <c r="A2691" s="22" t="s">
        <v>6193</v>
      </c>
      <c r="B2691" s="23" t="s">
        <v>6192</v>
      </c>
      <c r="C2691" s="23" t="s">
        <v>32</v>
      </c>
      <c r="D2691" s="23" t="s">
        <v>33</v>
      </c>
      <c r="E2691" s="23">
        <v>4</v>
      </c>
      <c r="F2691" s="23">
        <v>4</v>
      </c>
      <c r="G2691" s="23" t="s">
        <v>18</v>
      </c>
      <c r="H2691" s="12" t="s">
        <v>2079</v>
      </c>
      <c r="I2691" s="12" t="s">
        <v>2080</v>
      </c>
      <c r="J2691" s="13">
        <f t="shared" si="210"/>
        <v>0</v>
      </c>
      <c r="K2691" s="14" t="str">
        <f t="shared" si="211"/>
        <v xml:space="preserve"> Equivalent</v>
      </c>
      <c r="L2691" s="1" t="s">
        <v>2064</v>
      </c>
      <c r="N2691" s="4" t="str">
        <f t="shared" ref="N2691:N2754" si="212">MID(B2691,1,2)</f>
        <v>L9</v>
      </c>
      <c r="O2691" s="4" t="str">
        <f t="shared" ref="O2691:O2754" si="213">MID(B2691,6,1)</f>
        <v>5</v>
      </c>
      <c r="P2691" s="4" t="str">
        <f t="shared" ref="P2691:P2754" si="214">MID(B2691,8,1)</f>
        <v/>
      </c>
    </row>
    <row r="2692" spans="1:16" x14ac:dyDescent="0.35">
      <c r="A2692" s="22" t="s">
        <v>6194</v>
      </c>
      <c r="B2692" s="23" t="s">
        <v>6192</v>
      </c>
      <c r="C2692" s="23" t="s">
        <v>977</v>
      </c>
      <c r="D2692" s="23" t="s">
        <v>978</v>
      </c>
      <c r="E2692" s="23">
        <v>5.665</v>
      </c>
      <c r="F2692" s="23">
        <v>5.3330000000000002</v>
      </c>
      <c r="G2692" s="23" t="s">
        <v>18</v>
      </c>
      <c r="H2692" s="12" t="s">
        <v>2079</v>
      </c>
      <c r="I2692" s="12" t="s">
        <v>2080</v>
      </c>
      <c r="J2692" s="13">
        <f t="shared" si="210"/>
        <v>-0.33199999999999985</v>
      </c>
      <c r="K2692" s="31" t="str">
        <f t="shared" si="211"/>
        <v>Shortage</v>
      </c>
      <c r="L2692" s="1" t="s">
        <v>2064</v>
      </c>
      <c r="N2692" s="4" t="str">
        <f t="shared" si="212"/>
        <v>L9</v>
      </c>
      <c r="O2692" s="4" t="str">
        <f t="shared" si="213"/>
        <v>5</v>
      </c>
      <c r="P2692" s="4" t="str">
        <f t="shared" si="214"/>
        <v/>
      </c>
    </row>
    <row r="2693" spans="1:16" x14ac:dyDescent="0.35">
      <c r="A2693" s="22" t="s">
        <v>6195</v>
      </c>
      <c r="B2693" s="23" t="s">
        <v>6196</v>
      </c>
      <c r="C2693" s="23" t="s">
        <v>93</v>
      </c>
      <c r="D2693" s="23" t="s">
        <v>94</v>
      </c>
      <c r="E2693" s="23">
        <v>11</v>
      </c>
      <c r="F2693" s="23">
        <v>11</v>
      </c>
      <c r="G2693" s="23" t="s">
        <v>9</v>
      </c>
      <c r="H2693" s="12" t="s">
        <v>2079</v>
      </c>
      <c r="I2693" s="12" t="s">
        <v>2080</v>
      </c>
      <c r="J2693" s="13">
        <f t="shared" si="210"/>
        <v>0</v>
      </c>
      <c r="K2693" s="14" t="str">
        <f t="shared" si="211"/>
        <v xml:space="preserve"> Equivalent</v>
      </c>
      <c r="L2693" s="1" t="s">
        <v>2064</v>
      </c>
      <c r="N2693" s="4" t="str">
        <f t="shared" si="212"/>
        <v>L9</v>
      </c>
      <c r="O2693" s="4" t="str">
        <f t="shared" si="213"/>
        <v>6</v>
      </c>
      <c r="P2693" s="4" t="str">
        <f t="shared" si="214"/>
        <v/>
      </c>
    </row>
    <row r="2694" spans="1:16" x14ac:dyDescent="0.35">
      <c r="A2694" s="22" t="s">
        <v>6197</v>
      </c>
      <c r="B2694" s="23" t="s">
        <v>6196</v>
      </c>
      <c r="C2694" s="23" t="s">
        <v>799</v>
      </c>
      <c r="D2694" s="23" t="s">
        <v>800</v>
      </c>
      <c r="E2694" s="23">
        <v>6.5</v>
      </c>
      <c r="F2694" s="23">
        <v>6.5</v>
      </c>
      <c r="G2694" s="23" t="s">
        <v>18</v>
      </c>
      <c r="H2694" s="12" t="s">
        <v>2079</v>
      </c>
      <c r="I2694" s="12" t="s">
        <v>2080</v>
      </c>
      <c r="J2694" s="13">
        <f t="shared" si="210"/>
        <v>0</v>
      </c>
      <c r="K2694" s="14" t="str">
        <f t="shared" si="211"/>
        <v xml:space="preserve"> Equivalent</v>
      </c>
      <c r="L2694" s="1" t="s">
        <v>2064</v>
      </c>
      <c r="N2694" s="4" t="str">
        <f t="shared" si="212"/>
        <v>L9</v>
      </c>
      <c r="O2694" s="4" t="str">
        <f t="shared" si="213"/>
        <v>6</v>
      </c>
      <c r="P2694" s="4" t="str">
        <f t="shared" si="214"/>
        <v/>
      </c>
    </row>
    <row r="2695" spans="1:16" x14ac:dyDescent="0.35">
      <c r="A2695" s="22" t="s">
        <v>6198</v>
      </c>
      <c r="B2695" s="23" t="s">
        <v>6199</v>
      </c>
      <c r="C2695" s="23" t="s">
        <v>599</v>
      </c>
      <c r="D2695" s="23" t="s">
        <v>600</v>
      </c>
      <c r="E2695" s="23">
        <v>0.25</v>
      </c>
      <c r="F2695" s="23">
        <v>0.25</v>
      </c>
      <c r="G2695" s="23" t="s">
        <v>18</v>
      </c>
      <c r="H2695" s="12" t="s">
        <v>2079</v>
      </c>
      <c r="I2695" s="12" t="s">
        <v>2080</v>
      </c>
      <c r="J2695" s="13">
        <f t="shared" si="210"/>
        <v>0</v>
      </c>
      <c r="K2695" s="14" t="str">
        <f t="shared" si="211"/>
        <v xml:space="preserve"> Equivalent</v>
      </c>
      <c r="L2695" s="1" t="s">
        <v>2064</v>
      </c>
      <c r="N2695" s="4" t="str">
        <f t="shared" si="212"/>
        <v>L9</v>
      </c>
      <c r="O2695" s="4" t="str">
        <f t="shared" si="213"/>
        <v>7</v>
      </c>
      <c r="P2695" s="4" t="str">
        <f t="shared" si="214"/>
        <v/>
      </c>
    </row>
    <row r="2696" spans="1:16" x14ac:dyDescent="0.35">
      <c r="A2696" s="22" t="s">
        <v>6200</v>
      </c>
      <c r="B2696" s="23" t="s">
        <v>6199</v>
      </c>
      <c r="C2696" s="23" t="s">
        <v>822</v>
      </c>
      <c r="D2696" s="23" t="s">
        <v>823</v>
      </c>
      <c r="E2696" s="23">
        <v>28.5</v>
      </c>
      <c r="F2696" s="23">
        <v>28.5</v>
      </c>
      <c r="G2696" s="23" t="s">
        <v>18</v>
      </c>
      <c r="H2696" s="12" t="s">
        <v>2079</v>
      </c>
      <c r="I2696" s="12" t="s">
        <v>2080</v>
      </c>
      <c r="J2696" s="13">
        <f t="shared" si="210"/>
        <v>0</v>
      </c>
      <c r="K2696" s="14" t="str">
        <f t="shared" si="211"/>
        <v xml:space="preserve"> Equivalent</v>
      </c>
      <c r="L2696" s="1" t="s">
        <v>2064</v>
      </c>
      <c r="N2696" s="4" t="str">
        <f t="shared" si="212"/>
        <v>L9</v>
      </c>
      <c r="O2696" s="4" t="str">
        <f t="shared" si="213"/>
        <v>7</v>
      </c>
      <c r="P2696" s="4" t="str">
        <f t="shared" si="214"/>
        <v/>
      </c>
    </row>
    <row r="2697" spans="1:16" x14ac:dyDescent="0.35">
      <c r="A2697" s="22" t="s">
        <v>6201</v>
      </c>
      <c r="B2697" s="23" t="s">
        <v>6199</v>
      </c>
      <c r="C2697" s="23" t="s">
        <v>1459</v>
      </c>
      <c r="D2697" s="23" t="s">
        <v>1460</v>
      </c>
      <c r="E2697" s="23">
        <v>2</v>
      </c>
      <c r="F2697" s="23">
        <v>2</v>
      </c>
      <c r="G2697" s="23" t="s">
        <v>9</v>
      </c>
      <c r="H2697" s="12" t="s">
        <v>2079</v>
      </c>
      <c r="I2697" s="12" t="s">
        <v>2080</v>
      </c>
      <c r="J2697" s="13">
        <f t="shared" si="210"/>
        <v>0</v>
      </c>
      <c r="K2697" s="14" t="str">
        <f t="shared" si="211"/>
        <v xml:space="preserve"> Equivalent</v>
      </c>
      <c r="L2697" s="1" t="s">
        <v>2064</v>
      </c>
      <c r="N2697" s="4" t="str">
        <f t="shared" si="212"/>
        <v>L9</v>
      </c>
      <c r="O2697" s="4" t="str">
        <f t="shared" si="213"/>
        <v>7</v>
      </c>
      <c r="P2697" s="4" t="str">
        <f t="shared" si="214"/>
        <v/>
      </c>
    </row>
    <row r="2698" spans="1:16" x14ac:dyDescent="0.35">
      <c r="A2698" s="22" t="s">
        <v>6202</v>
      </c>
      <c r="B2698" s="23" t="s">
        <v>6199</v>
      </c>
      <c r="C2698" s="23" t="s">
        <v>249</v>
      </c>
      <c r="D2698" s="23" t="s">
        <v>250</v>
      </c>
      <c r="E2698" s="23">
        <v>2</v>
      </c>
      <c r="F2698" s="23">
        <v>2</v>
      </c>
      <c r="G2698" s="23" t="s">
        <v>9</v>
      </c>
      <c r="H2698" s="12" t="s">
        <v>2079</v>
      </c>
      <c r="I2698" s="12" t="s">
        <v>2080</v>
      </c>
      <c r="J2698" s="13">
        <f t="shared" si="210"/>
        <v>0</v>
      </c>
      <c r="K2698" s="14" t="str">
        <f t="shared" si="211"/>
        <v xml:space="preserve"> Equivalent</v>
      </c>
      <c r="L2698" s="1" t="s">
        <v>2064</v>
      </c>
      <c r="N2698" s="4" t="str">
        <f t="shared" si="212"/>
        <v>L9</v>
      </c>
      <c r="O2698" s="4" t="str">
        <f t="shared" si="213"/>
        <v>7</v>
      </c>
      <c r="P2698" s="4" t="str">
        <f t="shared" si="214"/>
        <v/>
      </c>
    </row>
    <row r="2699" spans="1:16" x14ac:dyDescent="0.35">
      <c r="A2699" s="22" t="s">
        <v>6203</v>
      </c>
      <c r="B2699" s="23" t="s">
        <v>6204</v>
      </c>
      <c r="C2699" s="23" t="s">
        <v>1908</v>
      </c>
      <c r="D2699" s="23" t="s">
        <v>1909</v>
      </c>
      <c r="E2699" s="23">
        <v>14</v>
      </c>
      <c r="F2699" s="23">
        <v>14</v>
      </c>
      <c r="G2699" s="23" t="s">
        <v>9</v>
      </c>
      <c r="H2699" s="12" t="s">
        <v>2079</v>
      </c>
      <c r="I2699" s="12" t="s">
        <v>2080</v>
      </c>
      <c r="J2699" s="13">
        <f t="shared" si="210"/>
        <v>0</v>
      </c>
      <c r="K2699" s="14" t="str">
        <f t="shared" si="211"/>
        <v xml:space="preserve"> Equivalent</v>
      </c>
      <c r="L2699" s="1" t="s">
        <v>2064</v>
      </c>
      <c r="N2699" s="4" t="str">
        <f t="shared" si="212"/>
        <v>L9</v>
      </c>
      <c r="O2699" s="4" t="str">
        <f t="shared" si="213"/>
        <v>8</v>
      </c>
      <c r="P2699" s="4" t="str">
        <f t="shared" si="214"/>
        <v/>
      </c>
    </row>
    <row r="2700" spans="1:16" x14ac:dyDescent="0.35">
      <c r="A2700" s="22" t="s">
        <v>6205</v>
      </c>
      <c r="B2700" s="23" t="s">
        <v>6206</v>
      </c>
      <c r="C2700" s="23" t="s">
        <v>51</v>
      </c>
      <c r="D2700" s="23" t="s">
        <v>52</v>
      </c>
      <c r="E2700" s="23">
        <v>14</v>
      </c>
      <c r="F2700" s="23">
        <v>14</v>
      </c>
      <c r="G2700" s="23" t="s">
        <v>9</v>
      </c>
      <c r="H2700" s="12" t="s">
        <v>2079</v>
      </c>
      <c r="I2700" s="12" t="s">
        <v>2080</v>
      </c>
      <c r="J2700" s="13">
        <f t="shared" si="210"/>
        <v>0</v>
      </c>
      <c r="K2700" s="14" t="str">
        <f t="shared" si="211"/>
        <v xml:space="preserve"> Equivalent</v>
      </c>
      <c r="L2700" s="1" t="s">
        <v>2064</v>
      </c>
      <c r="N2700" s="4" t="str">
        <f t="shared" si="212"/>
        <v>L9</v>
      </c>
      <c r="O2700" s="4" t="str">
        <f t="shared" si="213"/>
        <v>9</v>
      </c>
      <c r="P2700" s="4" t="str">
        <f t="shared" si="214"/>
        <v/>
      </c>
    </row>
    <row r="2701" spans="1:16" x14ac:dyDescent="0.35">
      <c r="A2701" s="22" t="s">
        <v>6207</v>
      </c>
      <c r="B2701" s="23" t="s">
        <v>6206</v>
      </c>
      <c r="C2701" s="23" t="s">
        <v>1668</v>
      </c>
      <c r="D2701" s="23" t="s">
        <v>1669</v>
      </c>
      <c r="E2701" s="23">
        <v>1</v>
      </c>
      <c r="F2701" s="23">
        <v>1</v>
      </c>
      <c r="G2701" s="23" t="s">
        <v>9</v>
      </c>
      <c r="H2701" s="12" t="s">
        <v>2079</v>
      </c>
      <c r="I2701" s="12" t="s">
        <v>2080</v>
      </c>
      <c r="J2701" s="13">
        <f t="shared" si="210"/>
        <v>0</v>
      </c>
      <c r="K2701" s="14" t="str">
        <f t="shared" si="211"/>
        <v xml:space="preserve"> Equivalent</v>
      </c>
      <c r="L2701" s="1" t="s">
        <v>2064</v>
      </c>
      <c r="N2701" s="4" t="str">
        <f t="shared" si="212"/>
        <v>L9</v>
      </c>
      <c r="O2701" s="4" t="str">
        <f t="shared" si="213"/>
        <v>9</v>
      </c>
      <c r="P2701" s="4" t="str">
        <f t="shared" si="214"/>
        <v/>
      </c>
    </row>
    <row r="2702" spans="1:16" x14ac:dyDescent="0.35">
      <c r="A2702" s="22" t="s">
        <v>6208</v>
      </c>
      <c r="B2702" s="23" t="s">
        <v>6206</v>
      </c>
      <c r="C2702" s="23" t="s">
        <v>1168</v>
      </c>
      <c r="D2702" s="23" t="s">
        <v>1169</v>
      </c>
      <c r="E2702" s="23">
        <v>1</v>
      </c>
      <c r="F2702" s="23">
        <v>1</v>
      </c>
      <c r="G2702" s="23" t="s">
        <v>9</v>
      </c>
      <c r="H2702" s="12" t="s">
        <v>2079</v>
      </c>
      <c r="I2702" s="12" t="s">
        <v>2080</v>
      </c>
      <c r="J2702" s="13">
        <f t="shared" si="210"/>
        <v>0</v>
      </c>
      <c r="K2702" s="14" t="str">
        <f t="shared" si="211"/>
        <v xml:space="preserve"> Equivalent</v>
      </c>
      <c r="L2702" s="1" t="s">
        <v>2064</v>
      </c>
      <c r="N2702" s="4" t="str">
        <f t="shared" si="212"/>
        <v>L9</v>
      </c>
      <c r="O2702" s="4" t="str">
        <f t="shared" si="213"/>
        <v>9</v>
      </c>
      <c r="P2702" s="4" t="str">
        <f t="shared" si="214"/>
        <v/>
      </c>
    </row>
    <row r="2703" spans="1:16" x14ac:dyDescent="0.35">
      <c r="A2703" s="22" t="s">
        <v>6209</v>
      </c>
      <c r="B2703" s="23" t="s">
        <v>6206</v>
      </c>
      <c r="C2703" s="23" t="s">
        <v>1635</v>
      </c>
      <c r="D2703" s="23" t="s">
        <v>1636</v>
      </c>
      <c r="E2703" s="23">
        <v>2</v>
      </c>
      <c r="F2703" s="23">
        <v>2</v>
      </c>
      <c r="G2703" s="23" t="s">
        <v>9</v>
      </c>
      <c r="H2703" s="12" t="s">
        <v>2079</v>
      </c>
      <c r="I2703" s="12" t="s">
        <v>2080</v>
      </c>
      <c r="J2703" s="13">
        <f t="shared" si="210"/>
        <v>0</v>
      </c>
      <c r="K2703" s="14" t="str">
        <f t="shared" si="211"/>
        <v xml:space="preserve"> Equivalent</v>
      </c>
      <c r="L2703" s="1" t="s">
        <v>2064</v>
      </c>
      <c r="N2703" s="4" t="str">
        <f t="shared" si="212"/>
        <v>L9</v>
      </c>
      <c r="O2703" s="4" t="str">
        <f t="shared" si="213"/>
        <v>9</v>
      </c>
      <c r="P2703" s="4" t="str">
        <f t="shared" si="214"/>
        <v/>
      </c>
    </row>
    <row r="2704" spans="1:16" x14ac:dyDescent="0.35">
      <c r="A2704" s="22" t="s">
        <v>6210</v>
      </c>
      <c r="B2704" s="23" t="s">
        <v>6211</v>
      </c>
      <c r="C2704" s="23" t="s">
        <v>1491</v>
      </c>
      <c r="D2704" s="23" t="s">
        <v>3537</v>
      </c>
      <c r="E2704" s="23">
        <v>1</v>
      </c>
      <c r="F2704" s="23">
        <v>1</v>
      </c>
      <c r="G2704" s="23" t="s">
        <v>18</v>
      </c>
      <c r="H2704" s="12" t="s">
        <v>2079</v>
      </c>
      <c r="I2704" s="12" t="s">
        <v>2080</v>
      </c>
      <c r="J2704" s="13">
        <f t="shared" si="210"/>
        <v>0</v>
      </c>
      <c r="K2704" s="14" t="str">
        <f t="shared" si="211"/>
        <v xml:space="preserve"> Equivalent</v>
      </c>
      <c r="L2704" s="1" t="s">
        <v>2064</v>
      </c>
      <c r="N2704" s="4" t="str">
        <f t="shared" si="212"/>
        <v>L9</v>
      </c>
      <c r="O2704" s="4" t="str">
        <f t="shared" si="213"/>
        <v>0</v>
      </c>
      <c r="P2704" s="4" t="str">
        <f t="shared" si="214"/>
        <v/>
      </c>
    </row>
    <row r="2705" spans="1:16" x14ac:dyDescent="0.35">
      <c r="A2705" s="22" t="s">
        <v>6212</v>
      </c>
      <c r="B2705" s="23" t="s">
        <v>6211</v>
      </c>
      <c r="C2705" s="23" t="s">
        <v>1613</v>
      </c>
      <c r="D2705" s="23" t="s">
        <v>1614</v>
      </c>
      <c r="E2705" s="23">
        <v>1</v>
      </c>
      <c r="F2705" s="23">
        <v>1</v>
      </c>
      <c r="G2705" s="23" t="s">
        <v>9</v>
      </c>
      <c r="H2705" s="12" t="s">
        <v>2079</v>
      </c>
      <c r="I2705" s="12" t="s">
        <v>2080</v>
      </c>
      <c r="J2705" s="13">
        <f t="shared" si="210"/>
        <v>0</v>
      </c>
      <c r="K2705" s="14" t="str">
        <f t="shared" si="211"/>
        <v xml:space="preserve"> Equivalent</v>
      </c>
      <c r="L2705" s="1" t="s">
        <v>2064</v>
      </c>
      <c r="N2705" s="4" t="str">
        <f t="shared" si="212"/>
        <v>L9</v>
      </c>
      <c r="O2705" s="4" t="str">
        <f t="shared" si="213"/>
        <v>0</v>
      </c>
      <c r="P2705" s="4" t="str">
        <f t="shared" si="214"/>
        <v/>
      </c>
    </row>
    <row r="2706" spans="1:16" x14ac:dyDescent="0.35">
      <c r="A2706" s="22" t="s">
        <v>6213</v>
      </c>
      <c r="B2706" s="23" t="s">
        <v>6211</v>
      </c>
      <c r="C2706" s="23" t="s">
        <v>1125</v>
      </c>
      <c r="D2706" s="23" t="s">
        <v>1126</v>
      </c>
      <c r="E2706" s="23">
        <v>1</v>
      </c>
      <c r="F2706" s="23">
        <v>1</v>
      </c>
      <c r="G2706" s="23" t="s">
        <v>18</v>
      </c>
      <c r="H2706" s="12" t="s">
        <v>2079</v>
      </c>
      <c r="I2706" s="12" t="s">
        <v>2080</v>
      </c>
      <c r="J2706" s="13">
        <f t="shared" si="210"/>
        <v>0</v>
      </c>
      <c r="K2706" s="14" t="str">
        <f t="shared" si="211"/>
        <v xml:space="preserve"> Equivalent</v>
      </c>
      <c r="L2706" s="1" t="s">
        <v>2064</v>
      </c>
      <c r="N2706" s="4" t="str">
        <f t="shared" si="212"/>
        <v>L9</v>
      </c>
      <c r="O2706" s="4" t="str">
        <f t="shared" si="213"/>
        <v>0</v>
      </c>
      <c r="P2706" s="4" t="str">
        <f t="shared" si="214"/>
        <v/>
      </c>
    </row>
    <row r="2707" spans="1:16" x14ac:dyDescent="0.35">
      <c r="A2707" s="22" t="s">
        <v>6214</v>
      </c>
      <c r="B2707" s="23" t="s">
        <v>6211</v>
      </c>
      <c r="C2707" s="23" t="s">
        <v>222</v>
      </c>
      <c r="D2707" s="23" t="s">
        <v>223</v>
      </c>
      <c r="E2707" s="23">
        <v>7</v>
      </c>
      <c r="F2707" s="23">
        <v>7</v>
      </c>
      <c r="G2707" s="23" t="s">
        <v>9</v>
      </c>
      <c r="H2707" s="12" t="s">
        <v>2079</v>
      </c>
      <c r="I2707" s="12" t="s">
        <v>2080</v>
      </c>
      <c r="J2707" s="13">
        <f t="shared" si="210"/>
        <v>0</v>
      </c>
      <c r="K2707" s="14" t="str">
        <f t="shared" si="211"/>
        <v xml:space="preserve"> Equivalent</v>
      </c>
      <c r="L2707" s="1" t="s">
        <v>2064</v>
      </c>
      <c r="N2707" s="4" t="str">
        <f t="shared" si="212"/>
        <v>L9</v>
      </c>
      <c r="O2707" s="4" t="str">
        <f t="shared" si="213"/>
        <v>0</v>
      </c>
      <c r="P2707" s="4" t="str">
        <f t="shared" si="214"/>
        <v/>
      </c>
    </row>
    <row r="2708" spans="1:16" x14ac:dyDescent="0.35">
      <c r="A2708" s="22" t="s">
        <v>6215</v>
      </c>
      <c r="B2708" s="23" t="s">
        <v>6211</v>
      </c>
      <c r="C2708" s="23" t="s">
        <v>830</v>
      </c>
      <c r="D2708" s="23" t="s">
        <v>831</v>
      </c>
      <c r="E2708" s="23">
        <v>9</v>
      </c>
      <c r="F2708" s="23">
        <v>9</v>
      </c>
      <c r="G2708" s="23" t="s">
        <v>18</v>
      </c>
      <c r="H2708" s="12" t="s">
        <v>2079</v>
      </c>
      <c r="I2708" s="12" t="s">
        <v>2080</v>
      </c>
      <c r="J2708" s="13">
        <f t="shared" si="210"/>
        <v>0</v>
      </c>
      <c r="K2708" s="14" t="str">
        <f t="shared" si="211"/>
        <v xml:space="preserve"> Equivalent</v>
      </c>
      <c r="L2708" s="1" t="s">
        <v>2064</v>
      </c>
      <c r="N2708" s="4" t="str">
        <f t="shared" si="212"/>
        <v>L9</v>
      </c>
      <c r="O2708" s="4" t="str">
        <f t="shared" si="213"/>
        <v>0</v>
      </c>
      <c r="P2708" s="4" t="str">
        <f t="shared" si="214"/>
        <v/>
      </c>
    </row>
    <row r="2709" spans="1:16" x14ac:dyDescent="0.35">
      <c r="A2709" s="22" t="s">
        <v>6216</v>
      </c>
      <c r="B2709" s="23" t="s">
        <v>6217</v>
      </c>
      <c r="C2709" s="23" t="s">
        <v>606</v>
      </c>
      <c r="D2709" s="23" t="s">
        <v>607</v>
      </c>
      <c r="E2709" s="23">
        <v>24</v>
      </c>
      <c r="F2709" s="23">
        <v>24</v>
      </c>
      <c r="G2709" s="23" t="s">
        <v>18</v>
      </c>
      <c r="H2709" s="12" t="s">
        <v>2079</v>
      </c>
      <c r="I2709" s="12" t="s">
        <v>2080</v>
      </c>
      <c r="J2709" s="13">
        <f t="shared" si="210"/>
        <v>0</v>
      </c>
      <c r="K2709" s="14" t="str">
        <f t="shared" si="211"/>
        <v xml:space="preserve"> Equivalent</v>
      </c>
      <c r="L2709" s="1" t="s">
        <v>2064</v>
      </c>
      <c r="N2709" s="4" t="str">
        <f t="shared" si="212"/>
        <v>L9</v>
      </c>
      <c r="O2709" s="4" t="str">
        <f t="shared" si="213"/>
        <v>1</v>
      </c>
      <c r="P2709" s="4" t="str">
        <f t="shared" si="214"/>
        <v/>
      </c>
    </row>
    <row r="2710" spans="1:16" x14ac:dyDescent="0.35">
      <c r="A2710" s="22" t="s">
        <v>6218</v>
      </c>
      <c r="B2710" s="23" t="s">
        <v>6219</v>
      </c>
      <c r="C2710" s="23" t="s">
        <v>358</v>
      </c>
      <c r="D2710" s="23" t="s">
        <v>359</v>
      </c>
      <c r="E2710" s="23">
        <v>0.5</v>
      </c>
      <c r="F2710" s="23">
        <v>0.5</v>
      </c>
      <c r="G2710" s="23" t="s">
        <v>18</v>
      </c>
      <c r="H2710" s="12" t="s">
        <v>2079</v>
      </c>
      <c r="I2710" s="12" t="s">
        <v>2080</v>
      </c>
      <c r="J2710" s="13">
        <f t="shared" si="210"/>
        <v>0</v>
      </c>
      <c r="K2710" s="14" t="str">
        <f t="shared" si="211"/>
        <v xml:space="preserve"> Equivalent</v>
      </c>
      <c r="L2710" s="1" t="s">
        <v>2064</v>
      </c>
      <c r="N2710" s="4" t="str">
        <f t="shared" si="212"/>
        <v>L9</v>
      </c>
      <c r="O2710" s="4" t="str">
        <f t="shared" si="213"/>
        <v>2</v>
      </c>
      <c r="P2710" s="4" t="str">
        <f t="shared" si="214"/>
        <v/>
      </c>
    </row>
    <row r="2711" spans="1:16" x14ac:dyDescent="0.35">
      <c r="A2711" s="22" t="s">
        <v>6220</v>
      </c>
      <c r="B2711" s="23" t="s">
        <v>6219</v>
      </c>
      <c r="C2711" s="23" t="s">
        <v>732</v>
      </c>
      <c r="D2711" s="23" t="s">
        <v>733</v>
      </c>
      <c r="E2711" s="23">
        <v>22.000000000000004</v>
      </c>
      <c r="F2711" s="23">
        <v>22</v>
      </c>
      <c r="G2711" s="23" t="s">
        <v>18</v>
      </c>
      <c r="H2711" s="12" t="s">
        <v>2079</v>
      </c>
      <c r="I2711" s="12" t="s">
        <v>2080</v>
      </c>
      <c r="J2711" s="13">
        <f t="shared" si="210"/>
        <v>0</v>
      </c>
      <c r="K2711" s="14" t="str">
        <f t="shared" si="211"/>
        <v xml:space="preserve"> Equivalent</v>
      </c>
      <c r="L2711" s="1" t="s">
        <v>2064</v>
      </c>
      <c r="N2711" s="4" t="str">
        <f t="shared" si="212"/>
        <v>L9</v>
      </c>
      <c r="O2711" s="4" t="str">
        <f t="shared" si="213"/>
        <v>2</v>
      </c>
      <c r="P2711" s="4" t="str">
        <f t="shared" si="214"/>
        <v/>
      </c>
    </row>
    <row r="2712" spans="1:16" x14ac:dyDescent="0.35">
      <c r="A2712" s="22" t="s">
        <v>6221</v>
      </c>
      <c r="B2712" s="23" t="s">
        <v>6219</v>
      </c>
      <c r="C2712" s="23" t="s">
        <v>319</v>
      </c>
      <c r="D2712" s="23" t="s">
        <v>320</v>
      </c>
      <c r="E2712" s="23">
        <v>2</v>
      </c>
      <c r="F2712" s="23">
        <v>2</v>
      </c>
      <c r="G2712" s="23" t="s">
        <v>9</v>
      </c>
      <c r="H2712" s="12" t="s">
        <v>2079</v>
      </c>
      <c r="I2712" s="12" t="s">
        <v>2080</v>
      </c>
      <c r="J2712" s="13">
        <f t="shared" si="210"/>
        <v>0</v>
      </c>
      <c r="K2712" s="14" t="str">
        <f t="shared" si="211"/>
        <v xml:space="preserve"> Equivalent</v>
      </c>
      <c r="L2712" s="1" t="s">
        <v>2064</v>
      </c>
      <c r="N2712" s="4" t="str">
        <f t="shared" si="212"/>
        <v>L9</v>
      </c>
      <c r="O2712" s="4" t="str">
        <f t="shared" si="213"/>
        <v>2</v>
      </c>
      <c r="P2712" s="4" t="str">
        <f t="shared" si="214"/>
        <v/>
      </c>
    </row>
    <row r="2713" spans="1:16" x14ac:dyDescent="0.35">
      <c r="A2713" s="22" t="s">
        <v>6222</v>
      </c>
      <c r="B2713" s="23" t="s">
        <v>6219</v>
      </c>
      <c r="C2713" s="23" t="s">
        <v>1330</v>
      </c>
      <c r="D2713" s="23" t="s">
        <v>1331</v>
      </c>
      <c r="E2713" s="23">
        <v>2</v>
      </c>
      <c r="F2713" s="23">
        <v>2</v>
      </c>
      <c r="G2713" s="23" t="s">
        <v>18</v>
      </c>
      <c r="H2713" s="12" t="s">
        <v>2079</v>
      </c>
      <c r="I2713" s="12" t="s">
        <v>2080</v>
      </c>
      <c r="J2713" s="13">
        <f t="shared" si="210"/>
        <v>0</v>
      </c>
      <c r="K2713" s="14" t="str">
        <f t="shared" si="211"/>
        <v xml:space="preserve"> Equivalent</v>
      </c>
      <c r="L2713" s="1" t="s">
        <v>2064</v>
      </c>
      <c r="N2713" s="4" t="str">
        <f t="shared" si="212"/>
        <v>L9</v>
      </c>
      <c r="O2713" s="4" t="str">
        <f t="shared" si="213"/>
        <v>2</v>
      </c>
      <c r="P2713" s="4" t="str">
        <f t="shared" si="214"/>
        <v/>
      </c>
    </row>
    <row r="2714" spans="1:16" x14ac:dyDescent="0.35">
      <c r="A2714" s="22" t="s">
        <v>6223</v>
      </c>
      <c r="B2714" s="23" t="s">
        <v>6219</v>
      </c>
      <c r="C2714" s="23" t="s">
        <v>1771</v>
      </c>
      <c r="D2714" s="23" t="s">
        <v>1772</v>
      </c>
      <c r="E2714" s="23">
        <v>1</v>
      </c>
      <c r="F2714" s="23">
        <v>1</v>
      </c>
      <c r="G2714" s="23" t="s">
        <v>18</v>
      </c>
      <c r="H2714" s="12" t="s">
        <v>2079</v>
      </c>
      <c r="I2714" s="12" t="s">
        <v>2080</v>
      </c>
      <c r="J2714" s="13">
        <f t="shared" ref="J2714:J2777" si="215">F2714-E2714</f>
        <v>0</v>
      </c>
      <c r="K2714" s="14" t="str">
        <f t="shared" ref="K2714:K2777" si="216">IF(J2714=0," Equivalent",IF(J2714&gt;0,"Excess","Shortage"))</f>
        <v xml:space="preserve"> Equivalent</v>
      </c>
      <c r="L2714" s="1" t="s">
        <v>2064</v>
      </c>
      <c r="N2714" s="4" t="str">
        <f t="shared" si="212"/>
        <v>L9</v>
      </c>
      <c r="O2714" s="4" t="str">
        <f t="shared" si="213"/>
        <v>2</v>
      </c>
      <c r="P2714" s="4" t="str">
        <f t="shared" si="214"/>
        <v/>
      </c>
    </row>
    <row r="2715" spans="1:16" x14ac:dyDescent="0.35">
      <c r="A2715" s="22" t="s">
        <v>6224</v>
      </c>
      <c r="B2715" s="23" t="s">
        <v>6225</v>
      </c>
      <c r="C2715" s="23" t="s">
        <v>485</v>
      </c>
      <c r="D2715" s="23" t="s">
        <v>486</v>
      </c>
      <c r="E2715" s="23">
        <v>7.5</v>
      </c>
      <c r="F2715" s="23">
        <v>8.5</v>
      </c>
      <c r="G2715" s="23" t="s">
        <v>18</v>
      </c>
      <c r="H2715" s="12" t="s">
        <v>2079</v>
      </c>
      <c r="I2715" s="12" t="s">
        <v>2080</v>
      </c>
      <c r="J2715" s="13">
        <f t="shared" si="215"/>
        <v>1</v>
      </c>
      <c r="K2715" s="32" t="str">
        <f t="shared" si="216"/>
        <v>Excess</v>
      </c>
      <c r="L2715" s="1" t="s">
        <v>2064</v>
      </c>
      <c r="N2715" s="4" t="str">
        <f t="shared" si="212"/>
        <v>L9</v>
      </c>
      <c r="O2715" s="4" t="str">
        <f t="shared" si="213"/>
        <v>3</v>
      </c>
      <c r="P2715" s="4" t="str">
        <f t="shared" si="214"/>
        <v/>
      </c>
    </row>
    <row r="2716" spans="1:16" x14ac:dyDescent="0.35">
      <c r="A2716" s="22" t="s">
        <v>6226</v>
      </c>
      <c r="B2716" s="23" t="s">
        <v>6225</v>
      </c>
      <c r="C2716" s="23" t="s">
        <v>6227</v>
      </c>
      <c r="D2716" s="23" t="s">
        <v>6228</v>
      </c>
      <c r="E2716" s="23">
        <v>1</v>
      </c>
      <c r="F2716" s="23">
        <v>1</v>
      </c>
      <c r="G2716" s="23" t="s">
        <v>9</v>
      </c>
      <c r="H2716" s="12" t="s">
        <v>2079</v>
      </c>
      <c r="I2716" s="12" t="s">
        <v>2080</v>
      </c>
      <c r="J2716" s="13">
        <f t="shared" si="215"/>
        <v>0</v>
      </c>
      <c r="K2716" s="14" t="str">
        <f t="shared" si="216"/>
        <v xml:space="preserve"> Equivalent</v>
      </c>
      <c r="L2716" s="1" t="s">
        <v>2064</v>
      </c>
      <c r="N2716" s="4" t="str">
        <f t="shared" si="212"/>
        <v>L9</v>
      </c>
      <c r="O2716" s="4" t="str">
        <f t="shared" si="213"/>
        <v>3</v>
      </c>
      <c r="P2716" s="4" t="str">
        <f t="shared" si="214"/>
        <v/>
      </c>
    </row>
    <row r="2717" spans="1:16" x14ac:dyDescent="0.35">
      <c r="A2717" s="22" t="s">
        <v>6229</v>
      </c>
      <c r="B2717" s="23" t="s">
        <v>6230</v>
      </c>
      <c r="C2717" s="23" t="s">
        <v>6231</v>
      </c>
      <c r="D2717" s="23" t="s">
        <v>6232</v>
      </c>
      <c r="E2717" s="23">
        <v>7</v>
      </c>
      <c r="F2717" s="23">
        <v>7.6660000000000004</v>
      </c>
      <c r="G2717" s="23" t="s">
        <v>18</v>
      </c>
      <c r="H2717" s="12" t="s">
        <v>2079</v>
      </c>
      <c r="I2717" s="12" t="s">
        <v>2080</v>
      </c>
      <c r="J2717" s="13">
        <f t="shared" si="215"/>
        <v>0.66600000000000037</v>
      </c>
      <c r="K2717" s="32" t="str">
        <f t="shared" si="216"/>
        <v>Excess</v>
      </c>
      <c r="L2717" s="1" t="s">
        <v>2064</v>
      </c>
      <c r="N2717" s="4" t="str">
        <f t="shared" si="212"/>
        <v>L9</v>
      </c>
      <c r="O2717" s="4" t="str">
        <f t="shared" si="213"/>
        <v>4</v>
      </c>
      <c r="P2717" s="4" t="str">
        <f t="shared" si="214"/>
        <v/>
      </c>
    </row>
    <row r="2718" spans="1:16" x14ac:dyDescent="0.35">
      <c r="A2718" s="22" t="s">
        <v>6233</v>
      </c>
      <c r="B2718" s="23" t="s">
        <v>6230</v>
      </c>
      <c r="C2718" s="23" t="s">
        <v>1301</v>
      </c>
      <c r="D2718" s="23" t="s">
        <v>1302</v>
      </c>
      <c r="E2718" s="23">
        <v>1</v>
      </c>
      <c r="F2718" s="23">
        <v>1</v>
      </c>
      <c r="G2718" s="23" t="s">
        <v>9</v>
      </c>
      <c r="H2718" s="12" t="s">
        <v>2079</v>
      </c>
      <c r="I2718" s="12" t="s">
        <v>2080</v>
      </c>
      <c r="J2718" s="13">
        <f t="shared" si="215"/>
        <v>0</v>
      </c>
      <c r="K2718" s="14" t="str">
        <f t="shared" si="216"/>
        <v xml:space="preserve"> Equivalent</v>
      </c>
      <c r="L2718" s="1" t="s">
        <v>2064</v>
      </c>
      <c r="N2718" s="4" t="str">
        <f t="shared" si="212"/>
        <v>L9</v>
      </c>
      <c r="O2718" s="4" t="str">
        <f t="shared" si="213"/>
        <v>4</v>
      </c>
      <c r="P2718" s="4" t="str">
        <f t="shared" si="214"/>
        <v/>
      </c>
    </row>
    <row r="2719" spans="1:16" x14ac:dyDescent="0.35">
      <c r="A2719" s="22" t="s">
        <v>6234</v>
      </c>
      <c r="B2719" s="23" t="s">
        <v>6230</v>
      </c>
      <c r="C2719" s="23" t="s">
        <v>1016</v>
      </c>
      <c r="D2719" s="23" t="s">
        <v>1017</v>
      </c>
      <c r="E2719" s="23">
        <v>1</v>
      </c>
      <c r="F2719" s="23">
        <v>1</v>
      </c>
      <c r="G2719" s="23" t="s">
        <v>18</v>
      </c>
      <c r="H2719" s="12" t="s">
        <v>2079</v>
      </c>
      <c r="I2719" s="12" t="s">
        <v>2080</v>
      </c>
      <c r="J2719" s="13">
        <f t="shared" si="215"/>
        <v>0</v>
      </c>
      <c r="K2719" s="14" t="str">
        <f t="shared" si="216"/>
        <v xml:space="preserve"> Equivalent</v>
      </c>
      <c r="L2719" s="1" t="s">
        <v>2064</v>
      </c>
      <c r="N2719" s="4" t="str">
        <f t="shared" si="212"/>
        <v>L9</v>
      </c>
      <c r="O2719" s="4" t="str">
        <f t="shared" si="213"/>
        <v>4</v>
      </c>
      <c r="P2719" s="4" t="str">
        <f t="shared" si="214"/>
        <v/>
      </c>
    </row>
    <row r="2720" spans="1:16" x14ac:dyDescent="0.35">
      <c r="A2720" s="22" t="s">
        <v>6235</v>
      </c>
      <c r="B2720" s="23" t="s">
        <v>6230</v>
      </c>
      <c r="C2720" s="23" t="s">
        <v>1659</v>
      </c>
      <c r="D2720" s="23" t="s">
        <v>1660</v>
      </c>
      <c r="E2720" s="23">
        <v>1</v>
      </c>
      <c r="F2720" s="23">
        <v>1</v>
      </c>
      <c r="G2720" s="23" t="s">
        <v>18</v>
      </c>
      <c r="H2720" s="12" t="s">
        <v>2079</v>
      </c>
      <c r="I2720" s="12" t="s">
        <v>2080</v>
      </c>
      <c r="J2720" s="13">
        <f t="shared" si="215"/>
        <v>0</v>
      </c>
      <c r="K2720" s="14" t="str">
        <f t="shared" si="216"/>
        <v xml:space="preserve"> Equivalent</v>
      </c>
      <c r="L2720" s="1" t="s">
        <v>2064</v>
      </c>
      <c r="N2720" s="4" t="str">
        <f t="shared" si="212"/>
        <v>L9</v>
      </c>
      <c r="O2720" s="4" t="str">
        <f t="shared" si="213"/>
        <v>4</v>
      </c>
      <c r="P2720" s="4" t="str">
        <f t="shared" si="214"/>
        <v/>
      </c>
    </row>
    <row r="2721" spans="1:16" x14ac:dyDescent="0.35">
      <c r="A2721" s="22" t="s">
        <v>6236</v>
      </c>
      <c r="B2721" s="23" t="s">
        <v>6230</v>
      </c>
      <c r="C2721" s="23" t="s">
        <v>1312</v>
      </c>
      <c r="D2721" s="23" t="s">
        <v>1313</v>
      </c>
      <c r="E2721" s="23">
        <v>1</v>
      </c>
      <c r="F2721" s="23">
        <v>1</v>
      </c>
      <c r="G2721" s="23" t="s">
        <v>18</v>
      </c>
      <c r="H2721" s="12" t="s">
        <v>2079</v>
      </c>
      <c r="I2721" s="12" t="s">
        <v>2080</v>
      </c>
      <c r="J2721" s="13">
        <f t="shared" si="215"/>
        <v>0</v>
      </c>
      <c r="K2721" s="14" t="str">
        <f t="shared" si="216"/>
        <v xml:space="preserve"> Equivalent</v>
      </c>
      <c r="L2721" s="1" t="s">
        <v>2064</v>
      </c>
      <c r="N2721" s="4" t="str">
        <f t="shared" si="212"/>
        <v>L9</v>
      </c>
      <c r="O2721" s="4" t="str">
        <f t="shared" si="213"/>
        <v>4</v>
      </c>
      <c r="P2721" s="4" t="str">
        <f t="shared" si="214"/>
        <v/>
      </c>
    </row>
    <row r="2722" spans="1:16" x14ac:dyDescent="0.35">
      <c r="A2722" s="22" t="s">
        <v>6237</v>
      </c>
      <c r="B2722" s="23" t="s">
        <v>6230</v>
      </c>
      <c r="C2722" s="23" t="s">
        <v>795</v>
      </c>
      <c r="D2722" s="23" t="s">
        <v>796</v>
      </c>
      <c r="E2722" s="23">
        <v>1</v>
      </c>
      <c r="F2722" s="23">
        <v>1</v>
      </c>
      <c r="G2722" s="23" t="s">
        <v>18</v>
      </c>
      <c r="H2722" s="12" t="s">
        <v>2079</v>
      </c>
      <c r="I2722" s="12" t="s">
        <v>2080</v>
      </c>
      <c r="J2722" s="13">
        <f t="shared" si="215"/>
        <v>0</v>
      </c>
      <c r="K2722" s="14" t="str">
        <f t="shared" si="216"/>
        <v xml:space="preserve"> Equivalent</v>
      </c>
      <c r="L2722" s="1" t="s">
        <v>2064</v>
      </c>
      <c r="N2722" s="4" t="str">
        <f t="shared" si="212"/>
        <v>L9</v>
      </c>
      <c r="O2722" s="4" t="str">
        <f t="shared" si="213"/>
        <v>4</v>
      </c>
      <c r="P2722" s="4" t="str">
        <f t="shared" si="214"/>
        <v/>
      </c>
    </row>
    <row r="2723" spans="1:16" x14ac:dyDescent="0.35">
      <c r="A2723" s="22" t="s">
        <v>6238</v>
      </c>
      <c r="B2723" s="23" t="s">
        <v>6239</v>
      </c>
      <c r="C2723" s="23" t="s">
        <v>570</v>
      </c>
      <c r="D2723" s="23" t="s">
        <v>571</v>
      </c>
      <c r="E2723" s="23">
        <v>1</v>
      </c>
      <c r="F2723" s="23">
        <v>1</v>
      </c>
      <c r="G2723" s="23" t="s">
        <v>9</v>
      </c>
      <c r="H2723" s="12" t="s">
        <v>2079</v>
      </c>
      <c r="I2723" s="12" t="s">
        <v>2080</v>
      </c>
      <c r="J2723" s="13">
        <f t="shared" si="215"/>
        <v>0</v>
      </c>
      <c r="K2723" s="14" t="str">
        <f t="shared" si="216"/>
        <v xml:space="preserve"> Equivalent</v>
      </c>
      <c r="L2723" s="1" t="s">
        <v>2064</v>
      </c>
      <c r="N2723" s="4" t="str">
        <f t="shared" si="212"/>
        <v>L9</v>
      </c>
      <c r="O2723" s="4" t="str">
        <f t="shared" si="213"/>
        <v>6</v>
      </c>
      <c r="P2723" s="4" t="str">
        <f t="shared" si="214"/>
        <v/>
      </c>
    </row>
    <row r="2724" spans="1:16" x14ac:dyDescent="0.35">
      <c r="A2724" s="22" t="s">
        <v>6240</v>
      </c>
      <c r="B2724" s="23" t="s">
        <v>6239</v>
      </c>
      <c r="C2724" s="23" t="s">
        <v>144</v>
      </c>
      <c r="D2724" s="23" t="s">
        <v>145</v>
      </c>
      <c r="E2724" s="23">
        <v>11</v>
      </c>
      <c r="F2724" s="23">
        <v>11</v>
      </c>
      <c r="G2724" s="23" t="s">
        <v>9</v>
      </c>
      <c r="H2724" s="12" t="s">
        <v>2079</v>
      </c>
      <c r="I2724" s="12" t="s">
        <v>2080</v>
      </c>
      <c r="J2724" s="13">
        <f t="shared" si="215"/>
        <v>0</v>
      </c>
      <c r="K2724" s="14" t="str">
        <f t="shared" si="216"/>
        <v xml:space="preserve"> Equivalent</v>
      </c>
      <c r="L2724" s="1" t="s">
        <v>2064</v>
      </c>
      <c r="N2724" s="4" t="str">
        <f t="shared" si="212"/>
        <v>L9</v>
      </c>
      <c r="O2724" s="4" t="str">
        <f t="shared" si="213"/>
        <v>6</v>
      </c>
      <c r="P2724" s="4" t="str">
        <f t="shared" si="214"/>
        <v/>
      </c>
    </row>
    <row r="2725" spans="1:16" x14ac:dyDescent="0.35">
      <c r="A2725" s="22" t="s">
        <v>6241</v>
      </c>
      <c r="B2725" s="23" t="s">
        <v>6239</v>
      </c>
      <c r="C2725" s="23" t="s">
        <v>1295</v>
      </c>
      <c r="D2725" s="23" t="s">
        <v>1296</v>
      </c>
      <c r="E2725" s="23">
        <v>5</v>
      </c>
      <c r="F2725" s="23">
        <v>5</v>
      </c>
      <c r="G2725" s="23" t="s">
        <v>9</v>
      </c>
      <c r="H2725" s="12" t="s">
        <v>2079</v>
      </c>
      <c r="I2725" s="12" t="s">
        <v>2080</v>
      </c>
      <c r="J2725" s="13">
        <f t="shared" si="215"/>
        <v>0</v>
      </c>
      <c r="K2725" s="14" t="str">
        <f t="shared" si="216"/>
        <v xml:space="preserve"> Equivalent</v>
      </c>
      <c r="L2725" s="1" t="s">
        <v>2064</v>
      </c>
      <c r="N2725" s="4" t="str">
        <f t="shared" si="212"/>
        <v>L9</v>
      </c>
      <c r="O2725" s="4" t="str">
        <f t="shared" si="213"/>
        <v>6</v>
      </c>
      <c r="P2725" s="4" t="str">
        <f t="shared" si="214"/>
        <v/>
      </c>
    </row>
    <row r="2726" spans="1:16" x14ac:dyDescent="0.35">
      <c r="A2726" s="22" t="s">
        <v>6242</v>
      </c>
      <c r="B2726" s="23" t="s">
        <v>6243</v>
      </c>
      <c r="C2726" s="23" t="s">
        <v>2504</v>
      </c>
      <c r="D2726" s="23" t="s">
        <v>2505</v>
      </c>
      <c r="E2726" s="23">
        <v>25</v>
      </c>
      <c r="F2726" s="23">
        <v>25</v>
      </c>
      <c r="G2726" s="23" t="s">
        <v>18</v>
      </c>
      <c r="H2726" s="12" t="s">
        <v>2079</v>
      </c>
      <c r="I2726" s="12" t="s">
        <v>2080</v>
      </c>
      <c r="J2726" s="13">
        <f t="shared" si="215"/>
        <v>0</v>
      </c>
      <c r="K2726" s="14" t="str">
        <f t="shared" si="216"/>
        <v xml:space="preserve"> Equivalent</v>
      </c>
      <c r="L2726" s="1" t="s">
        <v>2064</v>
      </c>
      <c r="N2726" s="4" t="str">
        <f t="shared" si="212"/>
        <v>L9</v>
      </c>
      <c r="O2726" s="4" t="str">
        <f t="shared" si="213"/>
        <v>7</v>
      </c>
      <c r="P2726" s="4" t="str">
        <f t="shared" si="214"/>
        <v/>
      </c>
    </row>
    <row r="2727" spans="1:16" x14ac:dyDescent="0.35">
      <c r="A2727" s="22" t="s">
        <v>6244</v>
      </c>
      <c r="B2727" s="23" t="s">
        <v>6245</v>
      </c>
      <c r="C2727" s="23" t="s">
        <v>513</v>
      </c>
      <c r="D2727" s="23" t="s">
        <v>514</v>
      </c>
      <c r="E2727" s="23">
        <v>50</v>
      </c>
      <c r="F2727" s="23">
        <v>50</v>
      </c>
      <c r="G2727" s="23" t="s">
        <v>18</v>
      </c>
      <c r="H2727" s="12" t="s">
        <v>2079</v>
      </c>
      <c r="I2727" s="12" t="s">
        <v>2080</v>
      </c>
      <c r="J2727" s="13">
        <f t="shared" si="215"/>
        <v>0</v>
      </c>
      <c r="K2727" s="14" t="str">
        <f t="shared" si="216"/>
        <v xml:space="preserve"> Equivalent</v>
      </c>
      <c r="L2727" s="1" t="s">
        <v>2064</v>
      </c>
      <c r="N2727" s="4" t="str">
        <f t="shared" si="212"/>
        <v>L9</v>
      </c>
      <c r="O2727" s="4" t="str">
        <f t="shared" si="213"/>
        <v>8</v>
      </c>
      <c r="P2727" s="4" t="str">
        <f t="shared" si="214"/>
        <v/>
      </c>
    </row>
    <row r="2728" spans="1:16" x14ac:dyDescent="0.35">
      <c r="A2728" s="22" t="s">
        <v>6246</v>
      </c>
      <c r="B2728" s="23" t="s">
        <v>6245</v>
      </c>
      <c r="C2728" s="23" t="s">
        <v>857</v>
      </c>
      <c r="D2728" s="23" t="s">
        <v>858</v>
      </c>
      <c r="E2728" s="23">
        <v>5.1899999999999995</v>
      </c>
      <c r="F2728" s="23">
        <v>5.19</v>
      </c>
      <c r="G2728" s="23" t="s">
        <v>18</v>
      </c>
      <c r="H2728" s="12" t="s">
        <v>2079</v>
      </c>
      <c r="I2728" s="12" t="s">
        <v>2080</v>
      </c>
      <c r="J2728" s="13">
        <f t="shared" si="215"/>
        <v>0</v>
      </c>
      <c r="K2728" s="14" t="str">
        <f t="shared" si="216"/>
        <v xml:space="preserve"> Equivalent</v>
      </c>
      <c r="L2728" s="1" t="s">
        <v>2064</v>
      </c>
      <c r="N2728" s="4" t="str">
        <f t="shared" si="212"/>
        <v>L9</v>
      </c>
      <c r="O2728" s="4" t="str">
        <f t="shared" si="213"/>
        <v>8</v>
      </c>
      <c r="P2728" s="4" t="str">
        <f t="shared" si="214"/>
        <v/>
      </c>
    </row>
    <row r="2729" spans="1:16" x14ac:dyDescent="0.35">
      <c r="A2729" s="22" t="s">
        <v>6247</v>
      </c>
      <c r="B2729" s="23" t="s">
        <v>6248</v>
      </c>
      <c r="C2729" s="23" t="s">
        <v>802</v>
      </c>
      <c r="D2729" s="23" t="s">
        <v>803</v>
      </c>
      <c r="E2729" s="23">
        <v>1</v>
      </c>
      <c r="F2729" s="23">
        <v>1</v>
      </c>
      <c r="G2729" s="23" t="s">
        <v>157</v>
      </c>
      <c r="H2729" s="12" t="s">
        <v>2079</v>
      </c>
      <c r="I2729" s="12" t="s">
        <v>2080</v>
      </c>
      <c r="J2729" s="13">
        <f t="shared" si="215"/>
        <v>0</v>
      </c>
      <c r="K2729" s="14" t="str">
        <f t="shared" si="216"/>
        <v xml:space="preserve"> Equivalent</v>
      </c>
      <c r="L2729" s="1" t="s">
        <v>2064</v>
      </c>
      <c r="N2729" s="4" t="str">
        <f t="shared" si="212"/>
        <v>L9</v>
      </c>
      <c r="O2729" s="4" t="str">
        <f t="shared" si="213"/>
        <v>9</v>
      </c>
      <c r="P2729" s="4" t="str">
        <f t="shared" si="214"/>
        <v/>
      </c>
    </row>
    <row r="2730" spans="1:16" x14ac:dyDescent="0.35">
      <c r="A2730" s="22" t="s">
        <v>6249</v>
      </c>
      <c r="B2730" s="23" t="s">
        <v>6248</v>
      </c>
      <c r="C2730" s="23" t="s">
        <v>1465</v>
      </c>
      <c r="D2730" s="23" t="s">
        <v>3527</v>
      </c>
      <c r="E2730" s="23">
        <v>1</v>
      </c>
      <c r="F2730" s="23">
        <v>1</v>
      </c>
      <c r="G2730" s="23" t="s">
        <v>9</v>
      </c>
      <c r="H2730" s="12" t="s">
        <v>2079</v>
      </c>
      <c r="I2730" s="12" t="s">
        <v>2080</v>
      </c>
      <c r="J2730" s="13">
        <f t="shared" si="215"/>
        <v>0</v>
      </c>
      <c r="K2730" s="14" t="str">
        <f t="shared" si="216"/>
        <v xml:space="preserve"> Equivalent</v>
      </c>
      <c r="L2730" s="1" t="s">
        <v>2064</v>
      </c>
      <c r="N2730" s="4" t="str">
        <f t="shared" si="212"/>
        <v>L9</v>
      </c>
      <c r="O2730" s="4" t="str">
        <f t="shared" si="213"/>
        <v>9</v>
      </c>
      <c r="P2730" s="4" t="str">
        <f t="shared" si="214"/>
        <v/>
      </c>
    </row>
    <row r="2731" spans="1:16" x14ac:dyDescent="0.35">
      <c r="A2731" s="22" t="s">
        <v>6250</v>
      </c>
      <c r="B2731" s="23" t="s">
        <v>6248</v>
      </c>
      <c r="C2731" s="23" t="s">
        <v>3769</v>
      </c>
      <c r="D2731" s="23" t="s">
        <v>3770</v>
      </c>
      <c r="E2731" s="23">
        <v>6</v>
      </c>
      <c r="F2731" s="23">
        <v>6</v>
      </c>
      <c r="G2731" s="23" t="s">
        <v>18</v>
      </c>
      <c r="H2731" s="12" t="s">
        <v>2079</v>
      </c>
      <c r="I2731" s="12" t="s">
        <v>2080</v>
      </c>
      <c r="J2731" s="13">
        <f t="shared" si="215"/>
        <v>0</v>
      </c>
      <c r="K2731" s="14" t="str">
        <f t="shared" si="216"/>
        <v xml:space="preserve"> Equivalent</v>
      </c>
      <c r="L2731" s="1" t="s">
        <v>2064</v>
      </c>
      <c r="N2731" s="4" t="str">
        <f t="shared" si="212"/>
        <v>L9</v>
      </c>
      <c r="O2731" s="4" t="str">
        <f t="shared" si="213"/>
        <v>9</v>
      </c>
      <c r="P2731" s="4" t="str">
        <f t="shared" si="214"/>
        <v/>
      </c>
    </row>
    <row r="2732" spans="1:16" x14ac:dyDescent="0.35">
      <c r="A2732" s="22" t="s">
        <v>6251</v>
      </c>
      <c r="B2732" s="23" t="s">
        <v>6252</v>
      </c>
      <c r="C2732" s="23" t="s">
        <v>413</v>
      </c>
      <c r="D2732" s="23" t="s">
        <v>414</v>
      </c>
      <c r="E2732" s="23">
        <v>0.25</v>
      </c>
      <c r="F2732" s="23">
        <v>0.25</v>
      </c>
      <c r="G2732" s="23" t="s">
        <v>18</v>
      </c>
      <c r="H2732" s="12" t="s">
        <v>2079</v>
      </c>
      <c r="I2732" s="12" t="s">
        <v>2080</v>
      </c>
      <c r="J2732" s="13">
        <f t="shared" si="215"/>
        <v>0</v>
      </c>
      <c r="K2732" s="14" t="str">
        <f t="shared" si="216"/>
        <v xml:space="preserve"> Equivalent</v>
      </c>
      <c r="L2732" s="1" t="s">
        <v>2064</v>
      </c>
      <c r="N2732" s="4" t="str">
        <f t="shared" si="212"/>
        <v>L9</v>
      </c>
      <c r="O2732" s="4" t="str">
        <f t="shared" si="213"/>
        <v>0</v>
      </c>
      <c r="P2732" s="4" t="str">
        <f t="shared" si="214"/>
        <v/>
      </c>
    </row>
    <row r="2733" spans="1:16" x14ac:dyDescent="0.35">
      <c r="A2733" s="22" t="s">
        <v>6253</v>
      </c>
      <c r="B2733" s="23" t="s">
        <v>6252</v>
      </c>
      <c r="C2733" s="23" t="s">
        <v>901</v>
      </c>
      <c r="D2733" s="23" t="s">
        <v>902</v>
      </c>
      <c r="E2733" s="23">
        <v>2</v>
      </c>
      <c r="F2733" s="23">
        <v>2</v>
      </c>
      <c r="G2733" s="23" t="s">
        <v>18</v>
      </c>
      <c r="H2733" s="12" t="s">
        <v>2079</v>
      </c>
      <c r="I2733" s="12" t="s">
        <v>2080</v>
      </c>
      <c r="J2733" s="13">
        <f t="shared" si="215"/>
        <v>0</v>
      </c>
      <c r="K2733" s="14" t="str">
        <f t="shared" si="216"/>
        <v xml:space="preserve"> Equivalent</v>
      </c>
      <c r="L2733" s="1" t="s">
        <v>2064</v>
      </c>
      <c r="N2733" s="4" t="str">
        <f t="shared" si="212"/>
        <v>L9</v>
      </c>
      <c r="O2733" s="4" t="str">
        <f t="shared" si="213"/>
        <v>0</v>
      </c>
      <c r="P2733" s="4" t="str">
        <f t="shared" si="214"/>
        <v/>
      </c>
    </row>
    <row r="2734" spans="1:16" x14ac:dyDescent="0.35">
      <c r="A2734" s="22" t="s">
        <v>6254</v>
      </c>
      <c r="B2734" s="23" t="s">
        <v>6252</v>
      </c>
      <c r="C2734" s="23" t="s">
        <v>802</v>
      </c>
      <c r="D2734" s="23" t="s">
        <v>803</v>
      </c>
      <c r="E2734" s="23">
        <v>2</v>
      </c>
      <c r="F2734" s="23">
        <v>2</v>
      </c>
      <c r="G2734" s="23" t="s">
        <v>157</v>
      </c>
      <c r="H2734" s="12" t="s">
        <v>2079</v>
      </c>
      <c r="I2734" s="12" t="s">
        <v>2080</v>
      </c>
      <c r="J2734" s="13">
        <f t="shared" si="215"/>
        <v>0</v>
      </c>
      <c r="K2734" s="14" t="str">
        <f t="shared" si="216"/>
        <v xml:space="preserve"> Equivalent</v>
      </c>
      <c r="L2734" s="1" t="s">
        <v>2064</v>
      </c>
      <c r="N2734" s="4" t="str">
        <f t="shared" si="212"/>
        <v>L9</v>
      </c>
      <c r="O2734" s="4" t="str">
        <f t="shared" si="213"/>
        <v>0</v>
      </c>
      <c r="P2734" s="4" t="str">
        <f t="shared" si="214"/>
        <v/>
      </c>
    </row>
    <row r="2735" spans="1:16" x14ac:dyDescent="0.35">
      <c r="A2735" s="22" t="s">
        <v>6255</v>
      </c>
      <c r="B2735" s="23" t="s">
        <v>6252</v>
      </c>
      <c r="C2735" s="23" t="s">
        <v>144</v>
      </c>
      <c r="D2735" s="23" t="s">
        <v>145</v>
      </c>
      <c r="E2735" s="23">
        <v>1</v>
      </c>
      <c r="F2735" s="23">
        <v>1</v>
      </c>
      <c r="G2735" s="23" t="s">
        <v>9</v>
      </c>
      <c r="H2735" s="12" t="s">
        <v>2079</v>
      </c>
      <c r="I2735" s="12" t="s">
        <v>2080</v>
      </c>
      <c r="J2735" s="13">
        <f t="shared" si="215"/>
        <v>0</v>
      </c>
      <c r="K2735" s="14" t="str">
        <f t="shared" si="216"/>
        <v xml:space="preserve"> Equivalent</v>
      </c>
      <c r="L2735" s="1" t="s">
        <v>2064</v>
      </c>
      <c r="N2735" s="4" t="str">
        <f t="shared" si="212"/>
        <v>L9</v>
      </c>
      <c r="O2735" s="4" t="str">
        <f t="shared" si="213"/>
        <v>0</v>
      </c>
      <c r="P2735" s="4" t="str">
        <f t="shared" si="214"/>
        <v/>
      </c>
    </row>
    <row r="2736" spans="1:16" x14ac:dyDescent="0.35">
      <c r="A2736" s="22" t="s">
        <v>6256</v>
      </c>
      <c r="B2736" s="23" t="s">
        <v>6252</v>
      </c>
      <c r="C2736" s="23" t="s">
        <v>194</v>
      </c>
      <c r="D2736" s="23" t="s">
        <v>195</v>
      </c>
      <c r="E2736" s="23">
        <v>3</v>
      </c>
      <c r="F2736" s="23">
        <v>3</v>
      </c>
      <c r="G2736" s="23" t="s">
        <v>18</v>
      </c>
      <c r="H2736" s="12" t="s">
        <v>2079</v>
      </c>
      <c r="I2736" s="12" t="s">
        <v>2080</v>
      </c>
      <c r="J2736" s="13">
        <f t="shared" si="215"/>
        <v>0</v>
      </c>
      <c r="K2736" s="14" t="str">
        <f t="shared" si="216"/>
        <v xml:space="preserve"> Equivalent</v>
      </c>
      <c r="L2736" s="1" t="s">
        <v>2064</v>
      </c>
      <c r="N2736" s="4" t="str">
        <f t="shared" si="212"/>
        <v>L9</v>
      </c>
      <c r="O2736" s="4" t="str">
        <f t="shared" si="213"/>
        <v>0</v>
      </c>
      <c r="P2736" s="4" t="str">
        <f t="shared" si="214"/>
        <v/>
      </c>
    </row>
    <row r="2737" spans="1:16" x14ac:dyDescent="0.35">
      <c r="A2737" s="22" t="s">
        <v>6257</v>
      </c>
      <c r="B2737" s="23" t="s">
        <v>6252</v>
      </c>
      <c r="C2737" s="23" t="s">
        <v>3203</v>
      </c>
      <c r="D2737" s="23" t="s">
        <v>3204</v>
      </c>
      <c r="E2737" s="23">
        <v>1</v>
      </c>
      <c r="F2737" s="23">
        <v>1</v>
      </c>
      <c r="G2737" s="23" t="s">
        <v>18</v>
      </c>
      <c r="H2737" s="12" t="s">
        <v>2079</v>
      </c>
      <c r="I2737" s="12" t="s">
        <v>2080</v>
      </c>
      <c r="J2737" s="13">
        <f t="shared" si="215"/>
        <v>0</v>
      </c>
      <c r="K2737" s="14" t="str">
        <f t="shared" si="216"/>
        <v xml:space="preserve"> Equivalent</v>
      </c>
      <c r="L2737" s="1" t="s">
        <v>2064</v>
      </c>
      <c r="N2737" s="4" t="str">
        <f t="shared" si="212"/>
        <v>L9</v>
      </c>
      <c r="O2737" s="4" t="str">
        <f t="shared" si="213"/>
        <v>0</v>
      </c>
      <c r="P2737" s="4" t="str">
        <f t="shared" si="214"/>
        <v/>
      </c>
    </row>
    <row r="2738" spans="1:16" x14ac:dyDescent="0.35">
      <c r="A2738" s="22" t="s">
        <v>6258</v>
      </c>
      <c r="B2738" s="23" t="s">
        <v>6252</v>
      </c>
      <c r="C2738" s="23" t="s">
        <v>154</v>
      </c>
      <c r="D2738" s="23" t="s">
        <v>155</v>
      </c>
      <c r="E2738" s="23">
        <v>2</v>
      </c>
      <c r="F2738" s="23">
        <v>2</v>
      </c>
      <c r="G2738" s="23" t="s">
        <v>9</v>
      </c>
      <c r="H2738" s="12" t="s">
        <v>2079</v>
      </c>
      <c r="I2738" s="12" t="s">
        <v>2080</v>
      </c>
      <c r="J2738" s="13">
        <f t="shared" si="215"/>
        <v>0</v>
      </c>
      <c r="K2738" s="14" t="str">
        <f t="shared" si="216"/>
        <v xml:space="preserve"> Equivalent</v>
      </c>
      <c r="L2738" s="1" t="s">
        <v>2064</v>
      </c>
      <c r="N2738" s="4" t="str">
        <f t="shared" si="212"/>
        <v>L9</v>
      </c>
      <c r="O2738" s="4" t="str">
        <f t="shared" si="213"/>
        <v>0</v>
      </c>
      <c r="P2738" s="4" t="str">
        <f t="shared" si="214"/>
        <v/>
      </c>
    </row>
    <row r="2739" spans="1:16" x14ac:dyDescent="0.35">
      <c r="A2739" s="22" t="s">
        <v>6259</v>
      </c>
      <c r="B2739" s="23" t="s">
        <v>6260</v>
      </c>
      <c r="C2739" s="23" t="s">
        <v>154</v>
      </c>
      <c r="D2739" s="23" t="s">
        <v>155</v>
      </c>
      <c r="E2739" s="23">
        <v>20</v>
      </c>
      <c r="F2739" s="23">
        <v>20</v>
      </c>
      <c r="G2739" s="23" t="s">
        <v>9</v>
      </c>
      <c r="H2739" s="12" t="s">
        <v>2079</v>
      </c>
      <c r="I2739" s="12" t="s">
        <v>2080</v>
      </c>
      <c r="J2739" s="13">
        <f t="shared" si="215"/>
        <v>0</v>
      </c>
      <c r="K2739" s="14" t="str">
        <f t="shared" si="216"/>
        <v xml:space="preserve"> Equivalent</v>
      </c>
      <c r="L2739" s="1" t="s">
        <v>2064</v>
      </c>
      <c r="N2739" s="4" t="str">
        <f t="shared" si="212"/>
        <v>L9</v>
      </c>
      <c r="O2739" s="4" t="str">
        <f t="shared" si="213"/>
        <v>1</v>
      </c>
      <c r="P2739" s="4" t="str">
        <f t="shared" si="214"/>
        <v/>
      </c>
    </row>
    <row r="2740" spans="1:16" x14ac:dyDescent="0.35">
      <c r="A2740" s="22" t="s">
        <v>6261</v>
      </c>
      <c r="B2740" s="23" t="s">
        <v>6262</v>
      </c>
      <c r="C2740" s="23" t="s">
        <v>154</v>
      </c>
      <c r="D2740" s="23" t="s">
        <v>155</v>
      </c>
      <c r="E2740" s="23">
        <v>20</v>
      </c>
      <c r="F2740" s="23">
        <v>20</v>
      </c>
      <c r="G2740" s="23" t="s">
        <v>9</v>
      </c>
      <c r="H2740" s="12" t="s">
        <v>2079</v>
      </c>
      <c r="I2740" s="12" t="s">
        <v>2080</v>
      </c>
      <c r="J2740" s="13">
        <f t="shared" si="215"/>
        <v>0</v>
      </c>
      <c r="K2740" s="14" t="str">
        <f t="shared" si="216"/>
        <v xml:space="preserve"> Equivalent</v>
      </c>
      <c r="L2740" s="1" t="s">
        <v>2064</v>
      </c>
      <c r="N2740" s="4" t="str">
        <f t="shared" si="212"/>
        <v>L9</v>
      </c>
      <c r="O2740" s="4" t="str">
        <f t="shared" si="213"/>
        <v>2</v>
      </c>
      <c r="P2740" s="4" t="str">
        <f t="shared" si="214"/>
        <v/>
      </c>
    </row>
    <row r="2741" spans="1:16" x14ac:dyDescent="0.35">
      <c r="A2741" s="22" t="s">
        <v>6263</v>
      </c>
      <c r="B2741" s="23" t="s">
        <v>6264</v>
      </c>
      <c r="C2741" s="23" t="s">
        <v>154</v>
      </c>
      <c r="D2741" s="23" t="s">
        <v>155</v>
      </c>
      <c r="E2741" s="23">
        <v>20</v>
      </c>
      <c r="F2741" s="23">
        <v>20</v>
      </c>
      <c r="G2741" s="23" t="s">
        <v>9</v>
      </c>
      <c r="H2741" s="12" t="s">
        <v>2079</v>
      </c>
      <c r="I2741" s="12" t="s">
        <v>2080</v>
      </c>
      <c r="J2741" s="13">
        <f t="shared" si="215"/>
        <v>0</v>
      </c>
      <c r="K2741" s="14" t="str">
        <f t="shared" si="216"/>
        <v xml:space="preserve"> Equivalent</v>
      </c>
      <c r="L2741" s="1" t="s">
        <v>2064</v>
      </c>
      <c r="N2741" s="4" t="str">
        <f t="shared" si="212"/>
        <v>L9</v>
      </c>
      <c r="O2741" s="4" t="str">
        <f t="shared" si="213"/>
        <v>3</v>
      </c>
      <c r="P2741" s="4" t="str">
        <f t="shared" si="214"/>
        <v/>
      </c>
    </row>
    <row r="2742" spans="1:16" x14ac:dyDescent="0.35">
      <c r="A2742" s="22" t="s">
        <v>6265</v>
      </c>
      <c r="B2742" s="23" t="s">
        <v>6266</v>
      </c>
      <c r="C2742" s="23" t="s">
        <v>5993</v>
      </c>
      <c r="D2742" s="23" t="s">
        <v>5994</v>
      </c>
      <c r="E2742" s="23">
        <v>1</v>
      </c>
      <c r="F2742" s="23">
        <v>1</v>
      </c>
      <c r="G2742" s="23" t="s">
        <v>5901</v>
      </c>
      <c r="H2742" s="12" t="s">
        <v>2079</v>
      </c>
      <c r="I2742" s="12" t="s">
        <v>2080</v>
      </c>
      <c r="J2742" s="13">
        <f t="shared" si="215"/>
        <v>0</v>
      </c>
      <c r="K2742" s="14" t="str">
        <f t="shared" si="216"/>
        <v xml:space="preserve"> Equivalent</v>
      </c>
      <c r="L2742" s="1" t="s">
        <v>2064</v>
      </c>
      <c r="N2742" s="4" t="str">
        <f t="shared" si="212"/>
        <v>L9</v>
      </c>
      <c r="O2742" s="4" t="str">
        <f t="shared" si="213"/>
        <v>4</v>
      </c>
      <c r="P2742" s="4" t="str">
        <f t="shared" si="214"/>
        <v/>
      </c>
    </row>
    <row r="2743" spans="1:16" x14ac:dyDescent="0.35">
      <c r="A2743" s="22" t="s">
        <v>6267</v>
      </c>
      <c r="B2743" s="23" t="s">
        <v>6268</v>
      </c>
      <c r="C2743" s="23" t="s">
        <v>5993</v>
      </c>
      <c r="D2743" s="23" t="s">
        <v>5994</v>
      </c>
      <c r="E2743" s="23">
        <v>1</v>
      </c>
      <c r="F2743" s="23">
        <v>1</v>
      </c>
      <c r="G2743" s="23" t="s">
        <v>5901</v>
      </c>
      <c r="H2743" s="12" t="s">
        <v>2079</v>
      </c>
      <c r="I2743" s="12" t="s">
        <v>2080</v>
      </c>
      <c r="J2743" s="13">
        <f t="shared" si="215"/>
        <v>0</v>
      </c>
      <c r="K2743" s="14" t="str">
        <f t="shared" si="216"/>
        <v xml:space="preserve"> Equivalent</v>
      </c>
      <c r="L2743" s="1" t="s">
        <v>2064</v>
      </c>
      <c r="N2743" s="4" t="str">
        <f t="shared" si="212"/>
        <v>L9</v>
      </c>
      <c r="O2743" s="4" t="str">
        <f t="shared" si="213"/>
        <v>5</v>
      </c>
      <c r="P2743" s="4" t="str">
        <f t="shared" si="214"/>
        <v/>
      </c>
    </row>
    <row r="2744" spans="1:16" x14ac:dyDescent="0.35">
      <c r="A2744" s="22" t="s">
        <v>6269</v>
      </c>
      <c r="B2744" s="23" t="s">
        <v>6270</v>
      </c>
      <c r="C2744" s="23" t="s">
        <v>1908</v>
      </c>
      <c r="D2744" s="23" t="s">
        <v>1909</v>
      </c>
      <c r="E2744" s="23">
        <v>6</v>
      </c>
      <c r="F2744" s="23">
        <v>6</v>
      </c>
      <c r="G2744" s="23" t="s">
        <v>9</v>
      </c>
      <c r="H2744" s="12" t="s">
        <v>2079</v>
      </c>
      <c r="I2744" s="12" t="s">
        <v>2080</v>
      </c>
      <c r="J2744" s="13">
        <f t="shared" si="215"/>
        <v>0</v>
      </c>
      <c r="K2744" s="14" t="str">
        <f t="shared" si="216"/>
        <v xml:space="preserve"> Equivalent</v>
      </c>
      <c r="L2744" s="1" t="s">
        <v>2076</v>
      </c>
      <c r="N2744" s="4" t="str">
        <f t="shared" si="212"/>
        <v>L9</v>
      </c>
      <c r="O2744" s="4" t="str">
        <f t="shared" si="213"/>
        <v/>
      </c>
      <c r="P2744" s="4" t="str">
        <f t="shared" si="214"/>
        <v/>
      </c>
    </row>
    <row r="2745" spans="1:16" x14ac:dyDescent="0.35">
      <c r="A2745" s="22" t="s">
        <v>6271</v>
      </c>
      <c r="B2745" s="23" t="s">
        <v>6272</v>
      </c>
      <c r="C2745" s="23" t="s">
        <v>158</v>
      </c>
      <c r="D2745" s="23" t="s">
        <v>159</v>
      </c>
      <c r="E2745" s="23">
        <v>4</v>
      </c>
      <c r="F2745" s="23">
        <v>4</v>
      </c>
      <c r="G2745" s="23" t="s">
        <v>9</v>
      </c>
      <c r="H2745" s="12" t="s">
        <v>2079</v>
      </c>
      <c r="I2745" s="12" t="s">
        <v>2080</v>
      </c>
      <c r="J2745" s="13">
        <f t="shared" si="215"/>
        <v>0</v>
      </c>
      <c r="K2745" s="14" t="str">
        <f t="shared" si="216"/>
        <v xml:space="preserve"> Equivalent</v>
      </c>
      <c r="L2745" s="1" t="s">
        <v>2076</v>
      </c>
      <c r="N2745" s="4" t="str">
        <f t="shared" si="212"/>
        <v>L9</v>
      </c>
      <c r="O2745" s="4" t="str">
        <f t="shared" si="213"/>
        <v/>
      </c>
      <c r="P2745" s="4" t="str">
        <f t="shared" si="214"/>
        <v/>
      </c>
    </row>
    <row r="2746" spans="1:16" x14ac:dyDescent="0.35">
      <c r="A2746" s="22" t="s">
        <v>6273</v>
      </c>
      <c r="B2746" s="23" t="s">
        <v>6272</v>
      </c>
      <c r="C2746" s="23" t="s">
        <v>96</v>
      </c>
      <c r="D2746" s="23" t="s">
        <v>97</v>
      </c>
      <c r="E2746" s="23">
        <v>1</v>
      </c>
      <c r="F2746" s="23">
        <v>1</v>
      </c>
      <c r="G2746" s="23" t="s">
        <v>9</v>
      </c>
      <c r="H2746" s="12" t="s">
        <v>2079</v>
      </c>
      <c r="I2746" s="12" t="s">
        <v>2080</v>
      </c>
      <c r="J2746" s="13">
        <f t="shared" si="215"/>
        <v>0</v>
      </c>
      <c r="K2746" s="14" t="str">
        <f t="shared" si="216"/>
        <v xml:space="preserve"> Equivalent</v>
      </c>
      <c r="L2746" s="1" t="s">
        <v>2076</v>
      </c>
      <c r="N2746" s="4" t="str">
        <f t="shared" si="212"/>
        <v>L9</v>
      </c>
      <c r="O2746" s="4" t="str">
        <f t="shared" si="213"/>
        <v/>
      </c>
      <c r="P2746" s="4" t="str">
        <f t="shared" si="214"/>
        <v/>
      </c>
    </row>
    <row r="2747" spans="1:16" x14ac:dyDescent="0.35">
      <c r="A2747" s="22" t="s">
        <v>6274</v>
      </c>
      <c r="B2747" s="23" t="s">
        <v>6272</v>
      </c>
      <c r="C2747" s="23" t="s">
        <v>1652</v>
      </c>
      <c r="D2747" s="23" t="s">
        <v>1653</v>
      </c>
      <c r="E2747" s="23">
        <v>2</v>
      </c>
      <c r="F2747" s="23">
        <v>2</v>
      </c>
      <c r="G2747" s="23" t="s">
        <v>9</v>
      </c>
      <c r="H2747" s="12" t="s">
        <v>2079</v>
      </c>
      <c r="I2747" s="12" t="s">
        <v>2080</v>
      </c>
      <c r="J2747" s="13">
        <f t="shared" si="215"/>
        <v>0</v>
      </c>
      <c r="K2747" s="14" t="str">
        <f t="shared" si="216"/>
        <v xml:space="preserve"> Equivalent</v>
      </c>
      <c r="L2747" s="1" t="s">
        <v>2076</v>
      </c>
      <c r="N2747" s="4" t="str">
        <f t="shared" si="212"/>
        <v>L9</v>
      </c>
      <c r="O2747" s="4" t="str">
        <f t="shared" si="213"/>
        <v/>
      </c>
      <c r="P2747" s="4" t="str">
        <f t="shared" si="214"/>
        <v/>
      </c>
    </row>
    <row r="2748" spans="1:16" x14ac:dyDescent="0.35">
      <c r="A2748" s="22" t="s">
        <v>6275</v>
      </c>
      <c r="B2748" s="23" t="s">
        <v>6272</v>
      </c>
      <c r="C2748" s="23" t="s">
        <v>1540</v>
      </c>
      <c r="D2748" s="23" t="s">
        <v>1541</v>
      </c>
      <c r="E2748" s="23">
        <v>1.21</v>
      </c>
      <c r="F2748" s="23">
        <v>1.21</v>
      </c>
      <c r="G2748" s="23" t="s">
        <v>9</v>
      </c>
      <c r="H2748" s="12" t="s">
        <v>2079</v>
      </c>
      <c r="I2748" s="12" t="s">
        <v>2080</v>
      </c>
      <c r="J2748" s="13">
        <f t="shared" si="215"/>
        <v>0</v>
      </c>
      <c r="K2748" s="14" t="str">
        <f t="shared" si="216"/>
        <v xml:space="preserve"> Equivalent</v>
      </c>
      <c r="L2748" s="1" t="s">
        <v>2076</v>
      </c>
      <c r="N2748" s="4" t="str">
        <f t="shared" si="212"/>
        <v>L9</v>
      </c>
      <c r="O2748" s="4" t="str">
        <f t="shared" si="213"/>
        <v/>
      </c>
      <c r="P2748" s="4" t="str">
        <f t="shared" si="214"/>
        <v/>
      </c>
    </row>
    <row r="2749" spans="1:16" x14ac:dyDescent="0.35">
      <c r="A2749" s="22" t="s">
        <v>6276</v>
      </c>
      <c r="B2749" s="23" t="s">
        <v>6277</v>
      </c>
      <c r="C2749" s="23" t="s">
        <v>2090</v>
      </c>
      <c r="D2749" s="23" t="s">
        <v>2091</v>
      </c>
      <c r="E2749" s="23">
        <v>2</v>
      </c>
      <c r="F2749" s="23">
        <v>2</v>
      </c>
      <c r="G2749" s="23" t="s">
        <v>9</v>
      </c>
      <c r="H2749" s="12" t="s">
        <v>2079</v>
      </c>
      <c r="I2749" s="12" t="s">
        <v>2080</v>
      </c>
      <c r="J2749" s="13">
        <f t="shared" si="215"/>
        <v>0</v>
      </c>
      <c r="K2749" s="14" t="str">
        <f t="shared" si="216"/>
        <v xml:space="preserve"> Equivalent</v>
      </c>
      <c r="L2749" s="1" t="s">
        <v>2076</v>
      </c>
      <c r="N2749" s="4" t="str">
        <f t="shared" si="212"/>
        <v>L9</v>
      </c>
      <c r="O2749" s="4" t="str">
        <f t="shared" si="213"/>
        <v/>
      </c>
      <c r="P2749" s="4" t="str">
        <f t="shared" si="214"/>
        <v/>
      </c>
    </row>
    <row r="2750" spans="1:16" x14ac:dyDescent="0.35">
      <c r="A2750" s="22" t="s">
        <v>6278</v>
      </c>
      <c r="B2750" s="23" t="s">
        <v>6279</v>
      </c>
      <c r="C2750" s="23" t="s">
        <v>915</v>
      </c>
      <c r="D2750" s="23" t="s">
        <v>916</v>
      </c>
      <c r="E2750" s="23">
        <v>1</v>
      </c>
      <c r="F2750" s="23">
        <v>1</v>
      </c>
      <c r="G2750" s="23" t="s">
        <v>9</v>
      </c>
      <c r="H2750" s="12" t="s">
        <v>2079</v>
      </c>
      <c r="I2750" s="12" t="s">
        <v>2080</v>
      </c>
      <c r="J2750" s="13">
        <f t="shared" si="215"/>
        <v>0</v>
      </c>
      <c r="K2750" s="14" t="str">
        <f t="shared" si="216"/>
        <v xml:space="preserve"> Equivalent</v>
      </c>
      <c r="L2750" s="1" t="s">
        <v>2076</v>
      </c>
      <c r="N2750" s="4" t="str">
        <f t="shared" si="212"/>
        <v>L9</v>
      </c>
      <c r="O2750" s="4" t="str">
        <f t="shared" si="213"/>
        <v/>
      </c>
      <c r="P2750" s="4" t="str">
        <f t="shared" si="214"/>
        <v/>
      </c>
    </row>
    <row r="2751" spans="1:16" x14ac:dyDescent="0.35">
      <c r="A2751" s="22" t="s">
        <v>6280</v>
      </c>
      <c r="B2751" s="23" t="s">
        <v>6279</v>
      </c>
      <c r="C2751" s="23" t="s">
        <v>1611</v>
      </c>
      <c r="D2751" s="23" t="s">
        <v>1612</v>
      </c>
      <c r="E2751" s="23">
        <v>1</v>
      </c>
      <c r="F2751" s="23">
        <v>1</v>
      </c>
      <c r="G2751" s="23" t="s">
        <v>9</v>
      </c>
      <c r="H2751" s="12" t="s">
        <v>2079</v>
      </c>
      <c r="I2751" s="12" t="s">
        <v>2080</v>
      </c>
      <c r="J2751" s="13">
        <f t="shared" si="215"/>
        <v>0</v>
      </c>
      <c r="K2751" s="14" t="str">
        <f t="shared" si="216"/>
        <v xml:space="preserve"> Equivalent</v>
      </c>
      <c r="L2751" s="1" t="s">
        <v>2076</v>
      </c>
      <c r="N2751" s="4" t="str">
        <f t="shared" si="212"/>
        <v>L9</v>
      </c>
      <c r="O2751" s="4" t="str">
        <f t="shared" si="213"/>
        <v/>
      </c>
      <c r="P2751" s="4" t="str">
        <f t="shared" si="214"/>
        <v/>
      </c>
    </row>
    <row r="2752" spans="1:16" x14ac:dyDescent="0.35">
      <c r="A2752" s="22" t="s">
        <v>6281</v>
      </c>
      <c r="B2752" s="23" t="s">
        <v>6279</v>
      </c>
      <c r="C2752" s="23" t="s">
        <v>2926</v>
      </c>
      <c r="D2752" s="23" t="s">
        <v>2927</v>
      </c>
      <c r="E2752" s="23">
        <v>2</v>
      </c>
      <c r="F2752" s="23">
        <v>2</v>
      </c>
      <c r="G2752" s="23" t="s">
        <v>9</v>
      </c>
      <c r="H2752" s="12" t="s">
        <v>2079</v>
      </c>
      <c r="I2752" s="12" t="s">
        <v>2080</v>
      </c>
      <c r="J2752" s="13">
        <f t="shared" si="215"/>
        <v>0</v>
      </c>
      <c r="K2752" s="14" t="str">
        <f t="shared" si="216"/>
        <v xml:space="preserve"> Equivalent</v>
      </c>
      <c r="L2752" s="1" t="s">
        <v>2076</v>
      </c>
      <c r="N2752" s="4" t="str">
        <f t="shared" si="212"/>
        <v>L9</v>
      </c>
      <c r="O2752" s="4" t="str">
        <f t="shared" si="213"/>
        <v/>
      </c>
      <c r="P2752" s="4" t="str">
        <f t="shared" si="214"/>
        <v/>
      </c>
    </row>
    <row r="2753" spans="1:16" x14ac:dyDescent="0.35">
      <c r="A2753" s="22" t="s">
        <v>6282</v>
      </c>
      <c r="B2753" s="23" t="s">
        <v>6279</v>
      </c>
      <c r="C2753" s="23" t="s">
        <v>154</v>
      </c>
      <c r="D2753" s="23" t="s">
        <v>155</v>
      </c>
      <c r="E2753" s="23">
        <v>1</v>
      </c>
      <c r="F2753" s="23">
        <v>1</v>
      </c>
      <c r="G2753" s="23" t="s">
        <v>9</v>
      </c>
      <c r="H2753" s="12" t="s">
        <v>2079</v>
      </c>
      <c r="I2753" s="12" t="s">
        <v>2080</v>
      </c>
      <c r="J2753" s="13">
        <f t="shared" si="215"/>
        <v>0</v>
      </c>
      <c r="K2753" s="14" t="str">
        <f t="shared" si="216"/>
        <v xml:space="preserve"> Equivalent</v>
      </c>
      <c r="L2753" s="1" t="s">
        <v>2076</v>
      </c>
      <c r="N2753" s="4" t="str">
        <f t="shared" si="212"/>
        <v>L9</v>
      </c>
      <c r="O2753" s="4" t="str">
        <f t="shared" si="213"/>
        <v/>
      </c>
      <c r="P2753" s="4" t="str">
        <f t="shared" si="214"/>
        <v/>
      </c>
    </row>
    <row r="2754" spans="1:16" x14ac:dyDescent="0.35">
      <c r="A2754" s="22" t="s">
        <v>6283</v>
      </c>
      <c r="B2754" s="23" t="s">
        <v>6284</v>
      </c>
      <c r="C2754" s="23" t="s">
        <v>1898</v>
      </c>
      <c r="D2754" s="23" t="s">
        <v>1899</v>
      </c>
      <c r="E2754" s="23">
        <v>7</v>
      </c>
      <c r="F2754" s="23">
        <v>7</v>
      </c>
      <c r="G2754" s="23" t="s">
        <v>9</v>
      </c>
      <c r="H2754" s="12" t="s">
        <v>2079</v>
      </c>
      <c r="I2754" s="12" t="s">
        <v>2080</v>
      </c>
      <c r="J2754" s="13">
        <f t="shared" si="215"/>
        <v>0</v>
      </c>
      <c r="K2754" s="14" t="str">
        <f t="shared" si="216"/>
        <v xml:space="preserve"> Equivalent</v>
      </c>
      <c r="L2754" s="1" t="s">
        <v>2076</v>
      </c>
      <c r="N2754" s="4" t="str">
        <f t="shared" si="212"/>
        <v>L9</v>
      </c>
      <c r="O2754" s="4" t="str">
        <f t="shared" si="213"/>
        <v/>
      </c>
      <c r="P2754" s="4" t="str">
        <f t="shared" si="214"/>
        <v/>
      </c>
    </row>
    <row r="2755" spans="1:16" x14ac:dyDescent="0.35">
      <c r="A2755" s="22" t="s">
        <v>6285</v>
      </c>
      <c r="B2755" s="23" t="s">
        <v>6284</v>
      </c>
      <c r="C2755" s="23" t="s">
        <v>6286</v>
      </c>
      <c r="D2755" s="23" t="s">
        <v>6287</v>
      </c>
      <c r="E2755" s="23">
        <v>1</v>
      </c>
      <c r="F2755" s="23">
        <v>1</v>
      </c>
      <c r="G2755" s="23" t="s">
        <v>9</v>
      </c>
      <c r="H2755" s="12" t="s">
        <v>2079</v>
      </c>
      <c r="I2755" s="12" t="s">
        <v>2080</v>
      </c>
      <c r="J2755" s="13">
        <f t="shared" si="215"/>
        <v>0</v>
      </c>
      <c r="K2755" s="14" t="str">
        <f t="shared" si="216"/>
        <v xml:space="preserve"> Equivalent</v>
      </c>
      <c r="L2755" s="1" t="s">
        <v>2076</v>
      </c>
      <c r="N2755" s="4" t="str">
        <f t="shared" ref="N2755:N2799" si="217">MID(B2755,1,2)</f>
        <v>L9</v>
      </c>
      <c r="O2755" s="4" t="str">
        <f t="shared" ref="O2755:O2799" si="218">MID(B2755,6,1)</f>
        <v/>
      </c>
      <c r="P2755" s="4" t="str">
        <f t="shared" ref="P2755:P2799" si="219">MID(B2755,8,1)</f>
        <v/>
      </c>
    </row>
    <row r="2756" spans="1:16" x14ac:dyDescent="0.35">
      <c r="A2756" s="22" t="s">
        <v>6288</v>
      </c>
      <c r="B2756" s="23" t="s">
        <v>6289</v>
      </c>
      <c r="C2756" s="23" t="s">
        <v>6290</v>
      </c>
      <c r="D2756" s="23" t="s">
        <v>6291</v>
      </c>
      <c r="E2756" s="23">
        <v>20</v>
      </c>
      <c r="F2756" s="23">
        <v>20</v>
      </c>
      <c r="G2756" s="23" t="s">
        <v>9</v>
      </c>
      <c r="H2756" s="12" t="s">
        <v>2079</v>
      </c>
      <c r="I2756" s="12" t="s">
        <v>2080</v>
      </c>
      <c r="J2756" s="13">
        <f t="shared" si="215"/>
        <v>0</v>
      </c>
      <c r="K2756" s="14" t="str">
        <f t="shared" si="216"/>
        <v xml:space="preserve"> Equivalent</v>
      </c>
      <c r="L2756" s="1" t="s">
        <v>2076</v>
      </c>
      <c r="N2756" s="4" t="str">
        <f t="shared" si="217"/>
        <v>L9</v>
      </c>
      <c r="O2756" s="4" t="str">
        <f t="shared" si="218"/>
        <v/>
      </c>
      <c r="P2756" s="4" t="str">
        <f t="shared" si="219"/>
        <v/>
      </c>
    </row>
    <row r="2757" spans="1:16" x14ac:dyDescent="0.35">
      <c r="A2757" s="22" t="s">
        <v>6292</v>
      </c>
      <c r="B2757" s="23" t="s">
        <v>6293</v>
      </c>
      <c r="C2757" s="23" t="s">
        <v>6294</v>
      </c>
      <c r="D2757" s="23" t="s">
        <v>6295</v>
      </c>
      <c r="E2757" s="23">
        <v>29</v>
      </c>
      <c r="F2757" s="23">
        <v>29</v>
      </c>
      <c r="G2757" s="23" t="s">
        <v>9</v>
      </c>
      <c r="H2757" s="12" t="s">
        <v>2079</v>
      </c>
      <c r="I2757" s="12" t="s">
        <v>2080</v>
      </c>
      <c r="J2757" s="13">
        <f t="shared" si="215"/>
        <v>0</v>
      </c>
      <c r="K2757" s="14" t="str">
        <f t="shared" si="216"/>
        <v xml:space="preserve"> Equivalent</v>
      </c>
      <c r="L2757" s="1" t="s">
        <v>2076</v>
      </c>
      <c r="N2757" s="4" t="str">
        <f t="shared" si="217"/>
        <v>L9</v>
      </c>
      <c r="O2757" s="4" t="str">
        <f t="shared" si="218"/>
        <v/>
      </c>
      <c r="P2757" s="4" t="str">
        <f t="shared" si="219"/>
        <v/>
      </c>
    </row>
    <row r="2758" spans="1:16" x14ac:dyDescent="0.35">
      <c r="A2758" s="22" t="s">
        <v>6296</v>
      </c>
      <c r="B2758" s="23" t="s">
        <v>6293</v>
      </c>
      <c r="C2758" s="23" t="s">
        <v>380</v>
      </c>
      <c r="D2758" s="23" t="s">
        <v>381</v>
      </c>
      <c r="E2758" s="23">
        <v>19</v>
      </c>
      <c r="F2758" s="23">
        <v>19</v>
      </c>
      <c r="G2758" s="23" t="s">
        <v>18</v>
      </c>
      <c r="H2758" s="12" t="s">
        <v>2079</v>
      </c>
      <c r="I2758" s="12" t="s">
        <v>2080</v>
      </c>
      <c r="J2758" s="13">
        <f t="shared" si="215"/>
        <v>0</v>
      </c>
      <c r="K2758" s="14" t="str">
        <f t="shared" si="216"/>
        <v xml:space="preserve"> Equivalent</v>
      </c>
      <c r="L2758" s="1" t="s">
        <v>2076</v>
      </c>
      <c r="N2758" s="4" t="str">
        <f t="shared" si="217"/>
        <v>L9</v>
      </c>
      <c r="O2758" s="4" t="str">
        <f t="shared" si="218"/>
        <v/>
      </c>
      <c r="P2758" s="4" t="str">
        <f t="shared" si="219"/>
        <v/>
      </c>
    </row>
    <row r="2759" spans="1:16" x14ac:dyDescent="0.35">
      <c r="A2759" s="22" t="s">
        <v>6297</v>
      </c>
      <c r="B2759" s="23" t="s">
        <v>6293</v>
      </c>
      <c r="C2759" s="23" t="s">
        <v>755</v>
      </c>
      <c r="D2759" s="23" t="s">
        <v>756</v>
      </c>
      <c r="E2759" s="23">
        <v>1.1950000000000001</v>
      </c>
      <c r="F2759" s="23">
        <v>1.95</v>
      </c>
      <c r="G2759" s="23" t="s">
        <v>18</v>
      </c>
      <c r="H2759" s="12" t="s">
        <v>2079</v>
      </c>
      <c r="I2759" s="12" t="s">
        <v>2080</v>
      </c>
      <c r="J2759" s="13">
        <f t="shared" si="215"/>
        <v>0.75499999999999989</v>
      </c>
      <c r="K2759" s="32" t="str">
        <f t="shared" si="216"/>
        <v>Excess</v>
      </c>
      <c r="L2759" s="1" t="s">
        <v>2076</v>
      </c>
      <c r="N2759" s="4" t="str">
        <f t="shared" si="217"/>
        <v>L9</v>
      </c>
      <c r="O2759" s="4" t="str">
        <f t="shared" si="218"/>
        <v/>
      </c>
      <c r="P2759" s="4" t="str">
        <f t="shared" si="219"/>
        <v/>
      </c>
    </row>
    <row r="2760" spans="1:16" x14ac:dyDescent="0.35">
      <c r="A2760" s="22" t="s">
        <v>6298</v>
      </c>
      <c r="B2760" s="23" t="s">
        <v>6299</v>
      </c>
      <c r="C2760" s="23" t="s">
        <v>6290</v>
      </c>
      <c r="D2760" s="23" t="s">
        <v>6291</v>
      </c>
      <c r="E2760" s="23">
        <v>24</v>
      </c>
      <c r="F2760" s="23">
        <v>24</v>
      </c>
      <c r="G2760" s="23" t="s">
        <v>9</v>
      </c>
      <c r="H2760" s="12" t="s">
        <v>2079</v>
      </c>
      <c r="I2760" s="12" t="s">
        <v>2080</v>
      </c>
      <c r="J2760" s="13">
        <f t="shared" si="215"/>
        <v>0</v>
      </c>
      <c r="K2760" s="14" t="str">
        <f t="shared" si="216"/>
        <v xml:space="preserve"> Equivalent</v>
      </c>
      <c r="L2760" s="1" t="s">
        <v>2076</v>
      </c>
      <c r="N2760" s="4" t="str">
        <f t="shared" si="217"/>
        <v>L9</v>
      </c>
      <c r="O2760" s="4" t="str">
        <f t="shared" si="218"/>
        <v/>
      </c>
      <c r="P2760" s="4" t="str">
        <f t="shared" si="219"/>
        <v/>
      </c>
    </row>
    <row r="2761" spans="1:16" x14ac:dyDescent="0.35">
      <c r="A2761" s="22" t="s">
        <v>6300</v>
      </c>
      <c r="B2761" s="23" t="s">
        <v>6301</v>
      </c>
      <c r="C2761" s="23" t="s">
        <v>6302</v>
      </c>
      <c r="D2761" s="23" t="s">
        <v>6303</v>
      </c>
      <c r="E2761" s="23">
        <v>32</v>
      </c>
      <c r="F2761" s="23">
        <v>32</v>
      </c>
      <c r="G2761" s="23" t="s">
        <v>9</v>
      </c>
      <c r="H2761" s="12" t="s">
        <v>2079</v>
      </c>
      <c r="I2761" s="12" t="s">
        <v>2080</v>
      </c>
      <c r="J2761" s="13">
        <f t="shared" si="215"/>
        <v>0</v>
      </c>
      <c r="K2761" s="14" t="str">
        <f t="shared" si="216"/>
        <v xml:space="preserve"> Equivalent</v>
      </c>
      <c r="L2761" s="1" t="s">
        <v>2076</v>
      </c>
      <c r="N2761" s="4" t="str">
        <f t="shared" si="217"/>
        <v>L9</v>
      </c>
      <c r="O2761" s="4" t="str">
        <f t="shared" si="218"/>
        <v>2</v>
      </c>
      <c r="P2761" s="4" t="str">
        <f t="shared" si="219"/>
        <v/>
      </c>
    </row>
    <row r="2762" spans="1:16" x14ac:dyDescent="0.35">
      <c r="A2762" s="22" t="s">
        <v>6304</v>
      </c>
      <c r="B2762" s="23" t="s">
        <v>6305</v>
      </c>
      <c r="C2762" s="23" t="s">
        <v>6302</v>
      </c>
      <c r="D2762" s="23" t="s">
        <v>6303</v>
      </c>
      <c r="E2762" s="23">
        <v>32</v>
      </c>
      <c r="F2762" s="23">
        <v>32</v>
      </c>
      <c r="G2762" s="23" t="s">
        <v>9</v>
      </c>
      <c r="H2762" s="12" t="s">
        <v>2079</v>
      </c>
      <c r="I2762" s="12" t="s">
        <v>2080</v>
      </c>
      <c r="J2762" s="13">
        <f t="shared" si="215"/>
        <v>0</v>
      </c>
      <c r="K2762" s="14" t="str">
        <f t="shared" si="216"/>
        <v xml:space="preserve"> Equivalent</v>
      </c>
      <c r="L2762" s="1" t="s">
        <v>2076</v>
      </c>
      <c r="N2762" s="4" t="str">
        <f t="shared" si="217"/>
        <v>L9</v>
      </c>
      <c r="O2762" s="4" t="str">
        <f t="shared" si="218"/>
        <v>3</v>
      </c>
      <c r="P2762" s="4" t="str">
        <f t="shared" si="219"/>
        <v/>
      </c>
    </row>
    <row r="2763" spans="1:16" x14ac:dyDescent="0.35">
      <c r="A2763" s="22" t="s">
        <v>6306</v>
      </c>
      <c r="B2763" s="23" t="s">
        <v>6307</v>
      </c>
      <c r="C2763" s="23" t="s">
        <v>6302</v>
      </c>
      <c r="D2763" s="23" t="s">
        <v>6303</v>
      </c>
      <c r="E2763" s="23">
        <v>30</v>
      </c>
      <c r="F2763" s="23">
        <v>30</v>
      </c>
      <c r="G2763" s="23" t="s">
        <v>9</v>
      </c>
      <c r="H2763" s="12" t="s">
        <v>2079</v>
      </c>
      <c r="I2763" s="12" t="s">
        <v>2080</v>
      </c>
      <c r="J2763" s="13">
        <f t="shared" si="215"/>
        <v>0</v>
      </c>
      <c r="K2763" s="14" t="str">
        <f t="shared" si="216"/>
        <v xml:space="preserve"> Equivalent</v>
      </c>
      <c r="L2763" s="1" t="s">
        <v>2076</v>
      </c>
      <c r="N2763" s="4" t="str">
        <f t="shared" si="217"/>
        <v>L9</v>
      </c>
      <c r="O2763" s="4" t="str">
        <f t="shared" si="218"/>
        <v>4</v>
      </c>
      <c r="P2763" s="4" t="str">
        <f t="shared" si="219"/>
        <v/>
      </c>
    </row>
    <row r="2764" spans="1:16" x14ac:dyDescent="0.35">
      <c r="A2764" s="22" t="s">
        <v>6308</v>
      </c>
      <c r="B2764" s="23" t="s">
        <v>6309</v>
      </c>
      <c r="C2764" s="23" t="s">
        <v>857</v>
      </c>
      <c r="D2764" s="23" t="s">
        <v>858</v>
      </c>
      <c r="E2764" s="23">
        <v>51.575000000000003</v>
      </c>
      <c r="F2764" s="23">
        <v>51.92</v>
      </c>
      <c r="G2764" s="23" t="s">
        <v>18</v>
      </c>
      <c r="H2764" s="12" t="s">
        <v>2079</v>
      </c>
      <c r="I2764" s="12" t="s">
        <v>2080</v>
      </c>
      <c r="J2764" s="13">
        <f t="shared" si="215"/>
        <v>0.34499999999999886</v>
      </c>
      <c r="K2764" s="32" t="str">
        <f t="shared" si="216"/>
        <v>Excess</v>
      </c>
      <c r="L2764" s="1" t="s">
        <v>2076</v>
      </c>
      <c r="N2764" s="4" t="str">
        <f t="shared" si="217"/>
        <v>L9</v>
      </c>
      <c r="O2764" s="4" t="str">
        <f t="shared" si="218"/>
        <v>5</v>
      </c>
      <c r="P2764" s="4" t="str">
        <f t="shared" si="219"/>
        <v/>
      </c>
    </row>
    <row r="2765" spans="1:16" x14ac:dyDescent="0.35">
      <c r="A2765" s="22" t="s">
        <v>6310</v>
      </c>
      <c r="B2765" s="23" t="s">
        <v>6311</v>
      </c>
      <c r="C2765" s="23" t="s">
        <v>6312</v>
      </c>
      <c r="D2765" s="23" t="s">
        <v>6313</v>
      </c>
      <c r="E2765" s="23">
        <v>6</v>
      </c>
      <c r="F2765" s="23">
        <v>6</v>
      </c>
      <c r="G2765" s="23" t="s">
        <v>9</v>
      </c>
      <c r="H2765" s="12" t="s">
        <v>2079</v>
      </c>
      <c r="I2765" s="12" t="s">
        <v>2080</v>
      </c>
      <c r="J2765" s="13">
        <f t="shared" si="215"/>
        <v>0</v>
      </c>
      <c r="K2765" s="14" t="str">
        <f t="shared" si="216"/>
        <v xml:space="preserve"> Equivalent</v>
      </c>
      <c r="L2765" s="1" t="s">
        <v>2076</v>
      </c>
      <c r="N2765" s="4" t="str">
        <f t="shared" si="217"/>
        <v>L9</v>
      </c>
      <c r="O2765" s="4" t="str">
        <f t="shared" si="218"/>
        <v>6</v>
      </c>
      <c r="P2765" s="4" t="str">
        <f t="shared" si="219"/>
        <v/>
      </c>
    </row>
    <row r="2766" spans="1:16" x14ac:dyDescent="0.35">
      <c r="A2766" s="22" t="s">
        <v>6314</v>
      </c>
      <c r="B2766" s="23" t="s">
        <v>6311</v>
      </c>
      <c r="C2766" s="23" t="s">
        <v>2579</v>
      </c>
      <c r="D2766" s="23" t="s">
        <v>2580</v>
      </c>
      <c r="E2766" s="23">
        <v>16</v>
      </c>
      <c r="F2766" s="23">
        <v>16</v>
      </c>
      <c r="G2766" s="23" t="s">
        <v>9</v>
      </c>
      <c r="H2766" s="12" t="s">
        <v>2079</v>
      </c>
      <c r="I2766" s="12" t="s">
        <v>2080</v>
      </c>
      <c r="J2766" s="13">
        <f t="shared" si="215"/>
        <v>0</v>
      </c>
      <c r="K2766" s="14" t="str">
        <f t="shared" si="216"/>
        <v xml:space="preserve"> Equivalent</v>
      </c>
      <c r="L2766" s="1" t="s">
        <v>2076</v>
      </c>
      <c r="N2766" s="4" t="str">
        <f t="shared" si="217"/>
        <v>L9</v>
      </c>
      <c r="O2766" s="4" t="str">
        <f t="shared" si="218"/>
        <v>6</v>
      </c>
      <c r="P2766" s="4" t="str">
        <f t="shared" si="219"/>
        <v/>
      </c>
    </row>
    <row r="2767" spans="1:16" x14ac:dyDescent="0.35">
      <c r="A2767" s="22" t="s">
        <v>6315</v>
      </c>
      <c r="B2767" s="23" t="s">
        <v>6316</v>
      </c>
      <c r="C2767" s="23" t="s">
        <v>209</v>
      </c>
      <c r="D2767" s="23" t="s">
        <v>210</v>
      </c>
      <c r="E2767" s="23">
        <v>1.25</v>
      </c>
      <c r="F2767" s="23">
        <v>1.333</v>
      </c>
      <c r="G2767" s="23" t="s">
        <v>18</v>
      </c>
      <c r="H2767" s="12" t="s">
        <v>2079</v>
      </c>
      <c r="I2767" s="12" t="s">
        <v>2080</v>
      </c>
      <c r="J2767" s="13">
        <f t="shared" si="215"/>
        <v>8.2999999999999963E-2</v>
      </c>
      <c r="K2767" s="32" t="str">
        <f t="shared" si="216"/>
        <v>Excess</v>
      </c>
      <c r="L2767" s="1" t="s">
        <v>2076</v>
      </c>
      <c r="N2767" s="4" t="str">
        <f t="shared" si="217"/>
        <v>L9</v>
      </c>
      <c r="O2767" s="4" t="str">
        <f t="shared" si="218"/>
        <v>7</v>
      </c>
      <c r="P2767" s="4" t="str">
        <f t="shared" si="219"/>
        <v/>
      </c>
    </row>
    <row r="2768" spans="1:16" x14ac:dyDescent="0.35">
      <c r="A2768" s="22" t="s">
        <v>6317</v>
      </c>
      <c r="B2768" s="23" t="s">
        <v>6316</v>
      </c>
      <c r="C2768" s="23" t="s">
        <v>564</v>
      </c>
      <c r="D2768" s="23" t="s">
        <v>565</v>
      </c>
      <c r="E2768" s="23">
        <v>2</v>
      </c>
      <c r="F2768" s="23">
        <v>2</v>
      </c>
      <c r="G2768" s="23" t="s">
        <v>9</v>
      </c>
      <c r="H2768" s="12" t="s">
        <v>2079</v>
      </c>
      <c r="I2768" s="12" t="s">
        <v>2080</v>
      </c>
      <c r="J2768" s="13">
        <f t="shared" si="215"/>
        <v>0</v>
      </c>
      <c r="K2768" s="14" t="str">
        <f t="shared" si="216"/>
        <v xml:space="preserve"> Equivalent</v>
      </c>
      <c r="L2768" s="1" t="s">
        <v>2076</v>
      </c>
      <c r="N2768" s="4" t="str">
        <f t="shared" si="217"/>
        <v>L9</v>
      </c>
      <c r="O2768" s="4" t="str">
        <f t="shared" si="218"/>
        <v>7</v>
      </c>
      <c r="P2768" s="4" t="str">
        <f t="shared" si="219"/>
        <v/>
      </c>
    </row>
    <row r="2769" spans="1:16" x14ac:dyDescent="0.35">
      <c r="A2769" s="22" t="s">
        <v>6318</v>
      </c>
      <c r="B2769" s="23" t="s">
        <v>6316</v>
      </c>
      <c r="C2769" s="23" t="s">
        <v>762</v>
      </c>
      <c r="D2769" s="23" t="s">
        <v>763</v>
      </c>
      <c r="E2769" s="23">
        <v>1</v>
      </c>
      <c r="F2769" s="23">
        <v>1</v>
      </c>
      <c r="G2769" s="23" t="s">
        <v>9</v>
      </c>
      <c r="H2769" s="12" t="s">
        <v>2079</v>
      </c>
      <c r="I2769" s="12" t="s">
        <v>2080</v>
      </c>
      <c r="J2769" s="13">
        <f t="shared" si="215"/>
        <v>0</v>
      </c>
      <c r="K2769" s="14" t="str">
        <f t="shared" si="216"/>
        <v xml:space="preserve"> Equivalent</v>
      </c>
      <c r="L2769" s="1" t="s">
        <v>2076</v>
      </c>
      <c r="N2769" s="4" t="str">
        <f t="shared" si="217"/>
        <v>L9</v>
      </c>
      <c r="O2769" s="4" t="str">
        <f t="shared" si="218"/>
        <v>7</v>
      </c>
      <c r="P2769" s="4" t="str">
        <f t="shared" si="219"/>
        <v/>
      </c>
    </row>
    <row r="2770" spans="1:16" x14ac:dyDescent="0.35">
      <c r="A2770" s="22" t="s">
        <v>6319</v>
      </c>
      <c r="B2770" s="23" t="s">
        <v>6316</v>
      </c>
      <c r="C2770" s="23" t="s">
        <v>48</v>
      </c>
      <c r="D2770" s="23" t="s">
        <v>49</v>
      </c>
      <c r="E2770" s="23">
        <v>4</v>
      </c>
      <c r="F2770" s="23">
        <v>4</v>
      </c>
      <c r="G2770" s="23" t="s">
        <v>9</v>
      </c>
      <c r="H2770" s="12" t="s">
        <v>2079</v>
      </c>
      <c r="I2770" s="12" t="s">
        <v>2080</v>
      </c>
      <c r="J2770" s="13">
        <f t="shared" si="215"/>
        <v>0</v>
      </c>
      <c r="K2770" s="14" t="str">
        <f t="shared" si="216"/>
        <v xml:space="preserve"> Equivalent</v>
      </c>
      <c r="L2770" s="1" t="s">
        <v>2076</v>
      </c>
      <c r="N2770" s="4" t="str">
        <f t="shared" si="217"/>
        <v>L9</v>
      </c>
      <c r="O2770" s="4" t="str">
        <f t="shared" si="218"/>
        <v>7</v>
      </c>
      <c r="P2770" s="4" t="str">
        <f t="shared" si="219"/>
        <v/>
      </c>
    </row>
    <row r="2771" spans="1:16" x14ac:dyDescent="0.35">
      <c r="A2771" s="22" t="s">
        <v>6320</v>
      </c>
      <c r="B2771" s="23" t="s">
        <v>6316</v>
      </c>
      <c r="C2771" s="23" t="s">
        <v>2074</v>
      </c>
      <c r="D2771" s="23" t="s">
        <v>2075</v>
      </c>
      <c r="E2771" s="23">
        <v>2</v>
      </c>
      <c r="F2771" s="23">
        <v>2</v>
      </c>
      <c r="G2771" s="23" t="s">
        <v>9</v>
      </c>
      <c r="H2771" s="12" t="s">
        <v>2079</v>
      </c>
      <c r="I2771" s="12" t="s">
        <v>2080</v>
      </c>
      <c r="J2771" s="13">
        <f t="shared" si="215"/>
        <v>0</v>
      </c>
      <c r="K2771" s="14" t="str">
        <f t="shared" si="216"/>
        <v xml:space="preserve"> Equivalent</v>
      </c>
      <c r="L2771" s="1" t="s">
        <v>2076</v>
      </c>
      <c r="N2771" s="4" t="str">
        <f t="shared" si="217"/>
        <v>L9</v>
      </c>
      <c r="O2771" s="4" t="str">
        <f t="shared" si="218"/>
        <v>7</v>
      </c>
      <c r="P2771" s="4" t="str">
        <f t="shared" si="219"/>
        <v/>
      </c>
    </row>
    <row r="2772" spans="1:16" x14ac:dyDescent="0.35">
      <c r="A2772" s="22" t="s">
        <v>6321</v>
      </c>
      <c r="B2772" s="23" t="s">
        <v>6316</v>
      </c>
      <c r="C2772" s="23" t="s">
        <v>1518</v>
      </c>
      <c r="D2772" s="23" t="s">
        <v>1519</v>
      </c>
      <c r="E2772" s="23">
        <v>4</v>
      </c>
      <c r="F2772" s="23">
        <v>4</v>
      </c>
      <c r="G2772" s="23" t="s">
        <v>157</v>
      </c>
      <c r="H2772" s="12" t="s">
        <v>2079</v>
      </c>
      <c r="I2772" s="12" t="s">
        <v>2080</v>
      </c>
      <c r="J2772" s="13">
        <f t="shared" si="215"/>
        <v>0</v>
      </c>
      <c r="K2772" s="14" t="str">
        <f t="shared" si="216"/>
        <v xml:space="preserve"> Equivalent</v>
      </c>
      <c r="L2772" s="1" t="s">
        <v>2076</v>
      </c>
      <c r="N2772" s="4" t="str">
        <f t="shared" si="217"/>
        <v>L9</v>
      </c>
      <c r="O2772" s="4" t="str">
        <f t="shared" si="218"/>
        <v>7</v>
      </c>
      <c r="P2772" s="4" t="str">
        <f t="shared" si="219"/>
        <v/>
      </c>
    </row>
    <row r="2773" spans="1:16" x14ac:dyDescent="0.35">
      <c r="A2773" s="22" t="s">
        <v>6322</v>
      </c>
      <c r="B2773" s="23" t="s">
        <v>6323</v>
      </c>
      <c r="C2773" s="23" t="s">
        <v>1157</v>
      </c>
      <c r="D2773" s="23" t="s">
        <v>1158</v>
      </c>
      <c r="E2773" s="23">
        <v>19</v>
      </c>
      <c r="F2773" s="23">
        <v>19</v>
      </c>
      <c r="G2773" s="23" t="s">
        <v>9</v>
      </c>
      <c r="H2773" s="12" t="s">
        <v>2079</v>
      </c>
      <c r="I2773" s="12" t="s">
        <v>2080</v>
      </c>
      <c r="J2773" s="13">
        <f t="shared" si="215"/>
        <v>0</v>
      </c>
      <c r="K2773" s="14" t="str">
        <f t="shared" si="216"/>
        <v xml:space="preserve"> Equivalent</v>
      </c>
      <c r="L2773" s="1" t="s">
        <v>2076</v>
      </c>
      <c r="N2773" s="4" t="str">
        <f t="shared" si="217"/>
        <v>L9</v>
      </c>
      <c r="O2773" s="4" t="str">
        <f t="shared" si="218"/>
        <v>8</v>
      </c>
      <c r="P2773" s="4" t="str">
        <f t="shared" si="219"/>
        <v/>
      </c>
    </row>
    <row r="2774" spans="1:16" x14ac:dyDescent="0.35">
      <c r="A2774" s="22" t="s">
        <v>6324</v>
      </c>
      <c r="B2774" s="23" t="s">
        <v>6325</v>
      </c>
      <c r="C2774" s="23" t="s">
        <v>5038</v>
      </c>
      <c r="D2774" s="23" t="s">
        <v>5039</v>
      </c>
      <c r="E2774" s="23">
        <v>49</v>
      </c>
      <c r="F2774" s="23">
        <v>49</v>
      </c>
      <c r="G2774" s="23" t="s">
        <v>18</v>
      </c>
      <c r="H2774" s="12" t="s">
        <v>2079</v>
      </c>
      <c r="I2774" s="12" t="s">
        <v>2080</v>
      </c>
      <c r="J2774" s="13">
        <f t="shared" si="215"/>
        <v>0</v>
      </c>
      <c r="K2774" s="14" t="str">
        <f t="shared" si="216"/>
        <v xml:space="preserve"> Equivalent</v>
      </c>
      <c r="L2774" s="1" t="s">
        <v>2076</v>
      </c>
      <c r="N2774" s="4" t="str">
        <f t="shared" si="217"/>
        <v>L9</v>
      </c>
      <c r="O2774" s="4" t="str">
        <f t="shared" si="218"/>
        <v>9</v>
      </c>
      <c r="P2774" s="4" t="str">
        <f t="shared" si="219"/>
        <v/>
      </c>
    </row>
    <row r="2775" spans="1:16" x14ac:dyDescent="0.35">
      <c r="A2775" s="22" t="s">
        <v>6326</v>
      </c>
      <c r="B2775" s="23" t="s">
        <v>6327</v>
      </c>
      <c r="C2775" s="23" t="s">
        <v>2510</v>
      </c>
      <c r="D2775" s="23" t="s">
        <v>2511</v>
      </c>
      <c r="E2775" s="23">
        <v>45.5</v>
      </c>
      <c r="F2775" s="23">
        <v>45.75</v>
      </c>
      <c r="G2775" s="23" t="s">
        <v>18</v>
      </c>
      <c r="H2775" s="12" t="s">
        <v>2079</v>
      </c>
      <c r="I2775" s="12" t="s">
        <v>2080</v>
      </c>
      <c r="J2775" s="13">
        <f t="shared" si="215"/>
        <v>0.25</v>
      </c>
      <c r="K2775" s="32" t="str">
        <f t="shared" si="216"/>
        <v>Excess</v>
      </c>
      <c r="L2775" s="1" t="s">
        <v>2076</v>
      </c>
      <c r="N2775" s="4" t="str">
        <f t="shared" si="217"/>
        <v>L9</v>
      </c>
      <c r="O2775" s="4" t="str">
        <f t="shared" si="218"/>
        <v>2</v>
      </c>
      <c r="P2775" s="4" t="str">
        <f t="shared" si="219"/>
        <v/>
      </c>
    </row>
    <row r="2776" spans="1:16" x14ac:dyDescent="0.35">
      <c r="A2776" s="22" t="s">
        <v>6328</v>
      </c>
      <c r="B2776" s="23" t="s">
        <v>6329</v>
      </c>
      <c r="C2776" s="23" t="s">
        <v>413</v>
      </c>
      <c r="D2776" s="23" t="s">
        <v>414</v>
      </c>
      <c r="E2776" s="23">
        <v>8</v>
      </c>
      <c r="F2776" s="23">
        <v>7.5</v>
      </c>
      <c r="G2776" s="23" t="s">
        <v>18</v>
      </c>
      <c r="H2776" s="12" t="s">
        <v>2079</v>
      </c>
      <c r="I2776" s="12" t="s">
        <v>2080</v>
      </c>
      <c r="J2776" s="13">
        <f t="shared" si="215"/>
        <v>-0.5</v>
      </c>
      <c r="K2776" s="31" t="str">
        <f t="shared" si="216"/>
        <v>Shortage</v>
      </c>
      <c r="L2776" s="1" t="s">
        <v>2076</v>
      </c>
      <c r="N2776" s="4" t="str">
        <f t="shared" si="217"/>
        <v>L9</v>
      </c>
      <c r="O2776" s="4" t="str">
        <f t="shared" si="218"/>
        <v>3</v>
      </c>
      <c r="P2776" s="4" t="str">
        <f t="shared" si="219"/>
        <v/>
      </c>
    </row>
    <row r="2777" spans="1:16" x14ac:dyDescent="0.35">
      <c r="A2777" s="22" t="s">
        <v>6330</v>
      </c>
      <c r="B2777" s="23" t="s">
        <v>6329</v>
      </c>
      <c r="C2777" s="23" t="s">
        <v>3513</v>
      </c>
      <c r="D2777" s="23" t="s">
        <v>3514</v>
      </c>
      <c r="E2777" s="23">
        <v>7</v>
      </c>
      <c r="F2777" s="23">
        <v>7</v>
      </c>
      <c r="G2777" s="23" t="s">
        <v>18</v>
      </c>
      <c r="H2777" s="12" t="s">
        <v>2079</v>
      </c>
      <c r="I2777" s="12" t="s">
        <v>2080</v>
      </c>
      <c r="J2777" s="13">
        <f t="shared" si="215"/>
        <v>0</v>
      </c>
      <c r="K2777" s="14" t="str">
        <f t="shared" si="216"/>
        <v xml:space="preserve"> Equivalent</v>
      </c>
      <c r="L2777" s="1" t="s">
        <v>2076</v>
      </c>
      <c r="N2777" s="4" t="str">
        <f t="shared" si="217"/>
        <v>L9</v>
      </c>
      <c r="O2777" s="4" t="str">
        <f t="shared" si="218"/>
        <v>3</v>
      </c>
      <c r="P2777" s="4" t="str">
        <f t="shared" si="219"/>
        <v/>
      </c>
    </row>
    <row r="2778" spans="1:16" x14ac:dyDescent="0.35">
      <c r="A2778" s="22" t="s">
        <v>6331</v>
      </c>
      <c r="B2778" s="23" t="s">
        <v>6329</v>
      </c>
      <c r="C2778" s="23" t="s">
        <v>1499</v>
      </c>
      <c r="D2778" s="23" t="s">
        <v>1500</v>
      </c>
      <c r="E2778" s="23">
        <v>5</v>
      </c>
      <c r="F2778" s="23">
        <v>5</v>
      </c>
      <c r="G2778" s="23" t="s">
        <v>18</v>
      </c>
      <c r="H2778" s="12" t="s">
        <v>2079</v>
      </c>
      <c r="I2778" s="12" t="s">
        <v>2080</v>
      </c>
      <c r="J2778" s="13">
        <f t="shared" ref="J2778:J2799" si="220">F2778-E2778</f>
        <v>0</v>
      </c>
      <c r="K2778" s="14" t="str">
        <f t="shared" ref="K2778:K2799" si="221">IF(J2778=0," Equivalent",IF(J2778&gt;0,"Excess","Shortage"))</f>
        <v xml:space="preserve"> Equivalent</v>
      </c>
      <c r="L2778" s="1" t="s">
        <v>2076</v>
      </c>
      <c r="N2778" s="4" t="str">
        <f t="shared" si="217"/>
        <v>L9</v>
      </c>
      <c r="O2778" s="4" t="str">
        <f t="shared" si="218"/>
        <v>3</v>
      </c>
      <c r="P2778" s="4" t="str">
        <f t="shared" si="219"/>
        <v/>
      </c>
    </row>
    <row r="2779" spans="1:16" x14ac:dyDescent="0.35">
      <c r="A2779" s="22" t="s">
        <v>6332</v>
      </c>
      <c r="B2779" s="23" t="s">
        <v>6329</v>
      </c>
      <c r="C2779" s="23" t="s">
        <v>799</v>
      </c>
      <c r="D2779" s="23" t="s">
        <v>800</v>
      </c>
      <c r="E2779" s="23">
        <v>1</v>
      </c>
      <c r="F2779" s="23">
        <v>1</v>
      </c>
      <c r="G2779" s="23" t="s">
        <v>18</v>
      </c>
      <c r="H2779" s="12" t="s">
        <v>2079</v>
      </c>
      <c r="I2779" s="12" t="s">
        <v>2080</v>
      </c>
      <c r="J2779" s="13">
        <f t="shared" si="220"/>
        <v>0</v>
      </c>
      <c r="K2779" s="14" t="str">
        <f t="shared" si="221"/>
        <v xml:space="preserve"> Equivalent</v>
      </c>
      <c r="L2779" s="1" t="s">
        <v>2076</v>
      </c>
      <c r="N2779" s="4" t="str">
        <f t="shared" si="217"/>
        <v>L9</v>
      </c>
      <c r="O2779" s="4" t="str">
        <f t="shared" si="218"/>
        <v>3</v>
      </c>
      <c r="P2779" s="4" t="str">
        <f t="shared" si="219"/>
        <v/>
      </c>
    </row>
    <row r="2780" spans="1:16" x14ac:dyDescent="0.35">
      <c r="A2780" s="22" t="s">
        <v>6333</v>
      </c>
      <c r="B2780" s="23" t="s">
        <v>6329</v>
      </c>
      <c r="C2780" s="23" t="s">
        <v>964</v>
      </c>
      <c r="D2780" s="23" t="s">
        <v>965</v>
      </c>
      <c r="E2780" s="23">
        <v>1</v>
      </c>
      <c r="F2780" s="23">
        <v>1</v>
      </c>
      <c r="G2780" s="23" t="s">
        <v>18</v>
      </c>
      <c r="H2780" s="12" t="s">
        <v>2079</v>
      </c>
      <c r="I2780" s="12" t="s">
        <v>2080</v>
      </c>
      <c r="J2780" s="13">
        <f t="shared" si="220"/>
        <v>0</v>
      </c>
      <c r="K2780" s="14" t="str">
        <f t="shared" si="221"/>
        <v xml:space="preserve"> Equivalent</v>
      </c>
      <c r="L2780" s="1" t="s">
        <v>2076</v>
      </c>
      <c r="N2780" s="4" t="str">
        <f t="shared" si="217"/>
        <v>L9</v>
      </c>
      <c r="O2780" s="4" t="str">
        <f t="shared" si="218"/>
        <v>3</v>
      </c>
      <c r="P2780" s="4" t="str">
        <f t="shared" si="219"/>
        <v/>
      </c>
    </row>
    <row r="2781" spans="1:16" x14ac:dyDescent="0.35">
      <c r="A2781" s="22" t="s">
        <v>6334</v>
      </c>
      <c r="B2781" s="23" t="s">
        <v>6335</v>
      </c>
      <c r="C2781" s="23" t="s">
        <v>45</v>
      </c>
      <c r="D2781" s="23" t="s">
        <v>46</v>
      </c>
      <c r="E2781" s="23">
        <v>8</v>
      </c>
      <c r="F2781" s="23">
        <v>8</v>
      </c>
      <c r="G2781" s="23" t="s">
        <v>18</v>
      </c>
      <c r="H2781" s="12" t="s">
        <v>2079</v>
      </c>
      <c r="I2781" s="12" t="s">
        <v>2080</v>
      </c>
      <c r="J2781" s="13">
        <f t="shared" si="220"/>
        <v>0</v>
      </c>
      <c r="K2781" s="14" t="str">
        <f t="shared" si="221"/>
        <v xml:space="preserve"> Equivalent</v>
      </c>
      <c r="L2781" s="1" t="s">
        <v>2076</v>
      </c>
      <c r="N2781" s="4" t="str">
        <f t="shared" si="217"/>
        <v>L9</v>
      </c>
      <c r="O2781" s="4" t="str">
        <f t="shared" si="218"/>
        <v>4</v>
      </c>
      <c r="P2781" s="4" t="str">
        <f t="shared" si="219"/>
        <v/>
      </c>
    </row>
    <row r="2782" spans="1:16" x14ac:dyDescent="0.35">
      <c r="A2782" s="22" t="s">
        <v>6336</v>
      </c>
      <c r="B2782" s="23" t="s">
        <v>6335</v>
      </c>
      <c r="C2782" s="23" t="s">
        <v>1020</v>
      </c>
      <c r="D2782" s="23" t="s">
        <v>1021</v>
      </c>
      <c r="E2782" s="23">
        <v>14</v>
      </c>
      <c r="F2782" s="23">
        <v>14</v>
      </c>
      <c r="G2782" s="23" t="s">
        <v>157</v>
      </c>
      <c r="H2782" s="12" t="s">
        <v>2079</v>
      </c>
      <c r="I2782" s="12" t="s">
        <v>2080</v>
      </c>
      <c r="J2782" s="13">
        <f t="shared" si="220"/>
        <v>0</v>
      </c>
      <c r="K2782" s="14" t="str">
        <f t="shared" si="221"/>
        <v xml:space="preserve"> Equivalent</v>
      </c>
      <c r="L2782" s="1" t="s">
        <v>2076</v>
      </c>
      <c r="N2782" s="4" t="str">
        <f t="shared" si="217"/>
        <v>L9</v>
      </c>
      <c r="O2782" s="4" t="str">
        <f t="shared" si="218"/>
        <v>4</v>
      </c>
      <c r="P2782" s="4" t="str">
        <f t="shared" si="219"/>
        <v/>
      </c>
    </row>
    <row r="2783" spans="1:16" x14ac:dyDescent="0.35">
      <c r="A2783" s="22" t="s">
        <v>6337</v>
      </c>
      <c r="B2783" s="23" t="s">
        <v>6335</v>
      </c>
      <c r="C2783" s="23" t="s">
        <v>869</v>
      </c>
      <c r="D2783" s="23" t="s">
        <v>870</v>
      </c>
      <c r="E2783" s="23">
        <v>9.25</v>
      </c>
      <c r="F2783" s="23">
        <v>9.25</v>
      </c>
      <c r="G2783" s="23" t="s">
        <v>18</v>
      </c>
      <c r="H2783" s="12" t="s">
        <v>2079</v>
      </c>
      <c r="I2783" s="12" t="s">
        <v>2080</v>
      </c>
      <c r="J2783" s="13">
        <f t="shared" si="220"/>
        <v>0</v>
      </c>
      <c r="K2783" s="14" t="str">
        <f t="shared" si="221"/>
        <v xml:space="preserve"> Equivalent</v>
      </c>
      <c r="L2783" s="1" t="s">
        <v>2076</v>
      </c>
      <c r="N2783" s="4" t="str">
        <f t="shared" si="217"/>
        <v>L9</v>
      </c>
      <c r="O2783" s="4" t="str">
        <f t="shared" si="218"/>
        <v>4</v>
      </c>
      <c r="P2783" s="4" t="str">
        <f t="shared" si="219"/>
        <v/>
      </c>
    </row>
    <row r="2784" spans="1:16" x14ac:dyDescent="0.35">
      <c r="A2784" s="22" t="s">
        <v>6338</v>
      </c>
      <c r="B2784" s="23" t="s">
        <v>6339</v>
      </c>
      <c r="C2784" s="23" t="s">
        <v>326</v>
      </c>
      <c r="D2784" s="23" t="s">
        <v>327</v>
      </c>
      <c r="E2784" s="23">
        <v>15</v>
      </c>
      <c r="F2784" s="23">
        <v>15</v>
      </c>
      <c r="G2784" s="23" t="s">
        <v>9</v>
      </c>
      <c r="H2784" s="12" t="s">
        <v>2079</v>
      </c>
      <c r="I2784" s="12" t="s">
        <v>2080</v>
      </c>
      <c r="J2784" s="13">
        <f t="shared" si="220"/>
        <v>0</v>
      </c>
      <c r="K2784" s="14" t="str">
        <f t="shared" si="221"/>
        <v xml:space="preserve"> Equivalent</v>
      </c>
      <c r="L2784" s="1" t="s">
        <v>2076</v>
      </c>
      <c r="N2784" s="4" t="str">
        <f t="shared" si="217"/>
        <v>L9</v>
      </c>
      <c r="O2784" s="4" t="str">
        <f t="shared" si="218"/>
        <v>5</v>
      </c>
      <c r="P2784" s="4" t="str">
        <f t="shared" si="219"/>
        <v/>
      </c>
    </row>
    <row r="2785" spans="1:16" x14ac:dyDescent="0.35">
      <c r="A2785" s="22" t="s">
        <v>6340</v>
      </c>
      <c r="B2785" s="23" t="s">
        <v>6341</v>
      </c>
      <c r="C2785" s="23" t="s">
        <v>2134</v>
      </c>
      <c r="D2785" s="23" t="s">
        <v>2135</v>
      </c>
      <c r="E2785" s="23">
        <v>3</v>
      </c>
      <c r="F2785" s="23">
        <v>3</v>
      </c>
      <c r="G2785" s="23" t="s">
        <v>9</v>
      </c>
      <c r="H2785" s="12" t="s">
        <v>2079</v>
      </c>
      <c r="I2785" s="12" t="s">
        <v>2080</v>
      </c>
      <c r="J2785" s="13">
        <f t="shared" si="220"/>
        <v>0</v>
      </c>
      <c r="K2785" s="14" t="str">
        <f t="shared" si="221"/>
        <v xml:space="preserve"> Equivalent</v>
      </c>
      <c r="L2785" s="1" t="s">
        <v>2076</v>
      </c>
      <c r="N2785" s="4" t="str">
        <f t="shared" si="217"/>
        <v>L9</v>
      </c>
      <c r="O2785" s="4" t="str">
        <f t="shared" si="218"/>
        <v>6</v>
      </c>
      <c r="P2785" s="4" t="str">
        <f t="shared" si="219"/>
        <v/>
      </c>
    </row>
    <row r="2786" spans="1:16" x14ac:dyDescent="0.35">
      <c r="A2786" s="22" t="s">
        <v>6342</v>
      </c>
      <c r="B2786" s="23" t="s">
        <v>6343</v>
      </c>
      <c r="C2786" s="23" t="s">
        <v>2134</v>
      </c>
      <c r="D2786" s="23" t="s">
        <v>2135</v>
      </c>
      <c r="E2786" s="23">
        <v>1</v>
      </c>
      <c r="F2786" s="23">
        <v>1</v>
      </c>
      <c r="G2786" s="23" t="s">
        <v>9</v>
      </c>
      <c r="H2786" s="12" t="s">
        <v>2079</v>
      </c>
      <c r="I2786" s="12" t="s">
        <v>2080</v>
      </c>
      <c r="J2786" s="13">
        <f t="shared" si="220"/>
        <v>0</v>
      </c>
      <c r="K2786" s="14" t="str">
        <f t="shared" si="221"/>
        <v xml:space="preserve"> Equivalent</v>
      </c>
      <c r="L2786" s="1" t="s">
        <v>2076</v>
      </c>
      <c r="N2786" s="4" t="str">
        <f t="shared" si="217"/>
        <v>L9</v>
      </c>
      <c r="O2786" s="4" t="str">
        <f t="shared" si="218"/>
        <v>7</v>
      </c>
      <c r="P2786" s="4" t="str">
        <f t="shared" si="219"/>
        <v/>
      </c>
    </row>
    <row r="2787" spans="1:16" x14ac:dyDescent="0.35">
      <c r="A2787" s="22" t="s">
        <v>6344</v>
      </c>
      <c r="B2787" s="23" t="s">
        <v>6345</v>
      </c>
      <c r="C2787" s="23" t="s">
        <v>1771</v>
      </c>
      <c r="D2787" s="23" t="s">
        <v>1772</v>
      </c>
      <c r="E2787" s="23">
        <v>21</v>
      </c>
      <c r="F2787" s="23">
        <v>21</v>
      </c>
      <c r="G2787" s="23" t="s">
        <v>18</v>
      </c>
      <c r="H2787" s="12" t="s">
        <v>2079</v>
      </c>
      <c r="I2787" s="12" t="s">
        <v>2080</v>
      </c>
      <c r="J2787" s="13">
        <f t="shared" si="220"/>
        <v>0</v>
      </c>
      <c r="K2787" s="14" t="str">
        <f t="shared" si="221"/>
        <v xml:space="preserve"> Equivalent</v>
      </c>
      <c r="L2787" s="1" t="s">
        <v>2076</v>
      </c>
      <c r="N2787" s="4" t="str">
        <f t="shared" si="217"/>
        <v>L9</v>
      </c>
      <c r="O2787" s="4" t="str">
        <f t="shared" si="218"/>
        <v>8</v>
      </c>
      <c r="P2787" s="4" t="str">
        <f t="shared" si="219"/>
        <v/>
      </c>
    </row>
    <row r="2788" spans="1:16" x14ac:dyDescent="0.35">
      <c r="A2788" s="22" t="s">
        <v>6346</v>
      </c>
      <c r="B2788" s="23" t="s">
        <v>6345</v>
      </c>
      <c r="C2788" s="23" t="s">
        <v>964</v>
      </c>
      <c r="D2788" s="23" t="s">
        <v>965</v>
      </c>
      <c r="E2788" s="23">
        <v>1</v>
      </c>
      <c r="F2788" s="23">
        <v>1</v>
      </c>
      <c r="G2788" s="23" t="s">
        <v>18</v>
      </c>
      <c r="H2788" s="12" t="s">
        <v>2079</v>
      </c>
      <c r="I2788" s="12" t="s">
        <v>2080</v>
      </c>
      <c r="J2788" s="13">
        <f t="shared" si="220"/>
        <v>0</v>
      </c>
      <c r="K2788" s="14" t="str">
        <f t="shared" si="221"/>
        <v xml:space="preserve"> Equivalent</v>
      </c>
      <c r="L2788" s="1" t="s">
        <v>2076</v>
      </c>
      <c r="N2788" s="4" t="str">
        <f t="shared" si="217"/>
        <v>L9</v>
      </c>
      <c r="O2788" s="4" t="str">
        <f t="shared" si="218"/>
        <v>8</v>
      </c>
      <c r="P2788" s="4" t="str">
        <f t="shared" si="219"/>
        <v/>
      </c>
    </row>
    <row r="2789" spans="1:16" x14ac:dyDescent="0.35">
      <c r="A2789" s="22" t="s">
        <v>6347</v>
      </c>
      <c r="B2789" s="23" t="s">
        <v>6348</v>
      </c>
      <c r="C2789" s="23" t="s">
        <v>1908</v>
      </c>
      <c r="D2789" s="23" t="s">
        <v>1909</v>
      </c>
      <c r="E2789" s="23">
        <v>8</v>
      </c>
      <c r="F2789" s="23">
        <v>8</v>
      </c>
      <c r="G2789" s="23" t="s">
        <v>9</v>
      </c>
      <c r="H2789" s="12" t="s">
        <v>2079</v>
      </c>
      <c r="I2789" s="12" t="s">
        <v>2080</v>
      </c>
      <c r="J2789" s="13">
        <f t="shared" si="220"/>
        <v>0</v>
      </c>
      <c r="K2789" s="14" t="str">
        <f t="shared" si="221"/>
        <v xml:space="preserve"> Equivalent</v>
      </c>
      <c r="L2789" s="1" t="s">
        <v>2076</v>
      </c>
      <c r="N2789" s="4" t="str">
        <f t="shared" si="217"/>
        <v>L9</v>
      </c>
      <c r="O2789" s="4" t="str">
        <f t="shared" si="218"/>
        <v>1</v>
      </c>
      <c r="P2789" s="4" t="str">
        <f t="shared" si="219"/>
        <v/>
      </c>
    </row>
    <row r="2790" spans="1:16" x14ac:dyDescent="0.35">
      <c r="A2790" s="22" t="s">
        <v>6349</v>
      </c>
      <c r="B2790" s="23" t="s">
        <v>6350</v>
      </c>
      <c r="C2790" s="23" t="s">
        <v>36</v>
      </c>
      <c r="D2790" s="23" t="s">
        <v>37</v>
      </c>
      <c r="E2790" s="23">
        <v>0.8999999999999968</v>
      </c>
      <c r="F2790" s="23">
        <v>0.9</v>
      </c>
      <c r="G2790" s="23" t="s">
        <v>18</v>
      </c>
      <c r="H2790" s="12" t="s">
        <v>2079</v>
      </c>
      <c r="I2790" s="12" t="s">
        <v>2080</v>
      </c>
      <c r="J2790" s="13">
        <f t="shared" si="220"/>
        <v>3.219646771412954E-15</v>
      </c>
      <c r="K2790" s="32" t="str">
        <f t="shared" si="221"/>
        <v>Excess</v>
      </c>
      <c r="L2790" s="1" t="s">
        <v>2076</v>
      </c>
      <c r="N2790" s="4" t="str">
        <f t="shared" si="217"/>
        <v>L9</v>
      </c>
      <c r="O2790" s="4" t="str">
        <f t="shared" si="218"/>
        <v/>
      </c>
      <c r="P2790" s="4" t="str">
        <f t="shared" si="219"/>
        <v/>
      </c>
    </row>
    <row r="2791" spans="1:16" x14ac:dyDescent="0.35">
      <c r="A2791" s="22" t="s">
        <v>6351</v>
      </c>
      <c r="B2791" s="23" t="s">
        <v>6350</v>
      </c>
      <c r="C2791" s="23" t="s">
        <v>757</v>
      </c>
      <c r="D2791" s="23" t="s">
        <v>758</v>
      </c>
      <c r="E2791" s="23">
        <v>1</v>
      </c>
      <c r="F2791" s="23">
        <v>1</v>
      </c>
      <c r="G2791" s="23" t="s">
        <v>18</v>
      </c>
      <c r="H2791" s="12" t="s">
        <v>2079</v>
      </c>
      <c r="I2791" s="12" t="s">
        <v>2080</v>
      </c>
      <c r="J2791" s="13">
        <f t="shared" si="220"/>
        <v>0</v>
      </c>
      <c r="K2791" s="14" t="str">
        <f t="shared" si="221"/>
        <v xml:space="preserve"> Equivalent</v>
      </c>
      <c r="L2791" s="1" t="s">
        <v>2076</v>
      </c>
      <c r="N2791" s="4" t="str">
        <f t="shared" si="217"/>
        <v>L9</v>
      </c>
      <c r="O2791" s="4" t="str">
        <f t="shared" si="218"/>
        <v/>
      </c>
      <c r="P2791" s="4" t="str">
        <f t="shared" si="219"/>
        <v/>
      </c>
    </row>
    <row r="2792" spans="1:16" x14ac:dyDescent="0.35">
      <c r="A2792" s="22" t="s">
        <v>6352</v>
      </c>
      <c r="B2792" s="23" t="s">
        <v>6350</v>
      </c>
      <c r="C2792" s="23" t="s">
        <v>1095</v>
      </c>
      <c r="D2792" s="23" t="s">
        <v>1096</v>
      </c>
      <c r="E2792" s="23">
        <v>0.8</v>
      </c>
      <c r="F2792" s="23">
        <v>0.8</v>
      </c>
      <c r="G2792" s="23" t="s">
        <v>18</v>
      </c>
      <c r="H2792" s="12" t="s">
        <v>2079</v>
      </c>
      <c r="I2792" s="12" t="s">
        <v>2080</v>
      </c>
      <c r="J2792" s="13">
        <f t="shared" si="220"/>
        <v>0</v>
      </c>
      <c r="K2792" s="14" t="str">
        <f t="shared" si="221"/>
        <v xml:space="preserve"> Equivalent</v>
      </c>
      <c r="L2792" s="1" t="s">
        <v>2076</v>
      </c>
      <c r="N2792" s="4" t="str">
        <f t="shared" si="217"/>
        <v>L9</v>
      </c>
      <c r="O2792" s="4" t="str">
        <f t="shared" si="218"/>
        <v/>
      </c>
      <c r="P2792" s="4" t="str">
        <f t="shared" si="219"/>
        <v/>
      </c>
    </row>
    <row r="2793" spans="1:16" x14ac:dyDescent="0.35">
      <c r="A2793" s="22" t="s">
        <v>6353</v>
      </c>
      <c r="B2793" s="23" t="s">
        <v>6350</v>
      </c>
      <c r="C2793" s="23" t="s">
        <v>1172</v>
      </c>
      <c r="D2793" s="23" t="s">
        <v>1173</v>
      </c>
      <c r="E2793" s="23">
        <v>0.5</v>
      </c>
      <c r="F2793" s="23">
        <v>0.5</v>
      </c>
      <c r="G2793" s="23" t="s">
        <v>18</v>
      </c>
      <c r="H2793" s="12" t="s">
        <v>2079</v>
      </c>
      <c r="I2793" s="12" t="s">
        <v>2080</v>
      </c>
      <c r="J2793" s="13">
        <f t="shared" si="220"/>
        <v>0</v>
      </c>
      <c r="K2793" s="14" t="str">
        <f t="shared" si="221"/>
        <v xml:space="preserve"> Equivalent</v>
      </c>
      <c r="L2793" s="1" t="s">
        <v>2076</v>
      </c>
      <c r="N2793" s="4" t="str">
        <f t="shared" si="217"/>
        <v>L9</v>
      </c>
      <c r="O2793" s="4" t="str">
        <f t="shared" si="218"/>
        <v/>
      </c>
      <c r="P2793" s="4" t="str">
        <f t="shared" si="219"/>
        <v/>
      </c>
    </row>
    <row r="2794" spans="1:16" x14ac:dyDescent="0.35">
      <c r="A2794" s="22" t="s">
        <v>6354</v>
      </c>
      <c r="B2794" s="23" t="s">
        <v>6350</v>
      </c>
      <c r="C2794" s="23" t="s">
        <v>4811</v>
      </c>
      <c r="D2794" s="23" t="s">
        <v>4812</v>
      </c>
      <c r="E2794" s="23">
        <v>2</v>
      </c>
      <c r="F2794" s="23">
        <v>2</v>
      </c>
      <c r="G2794" s="23" t="s">
        <v>9</v>
      </c>
      <c r="H2794" s="12" t="s">
        <v>2079</v>
      </c>
      <c r="I2794" s="12" t="s">
        <v>2080</v>
      </c>
      <c r="J2794" s="13">
        <f t="shared" si="220"/>
        <v>0</v>
      </c>
      <c r="K2794" s="14" t="str">
        <f t="shared" si="221"/>
        <v xml:space="preserve"> Equivalent</v>
      </c>
      <c r="L2794" s="1" t="s">
        <v>2076</v>
      </c>
      <c r="N2794" s="4" t="str">
        <f t="shared" si="217"/>
        <v>L9</v>
      </c>
      <c r="O2794" s="4" t="str">
        <f t="shared" si="218"/>
        <v/>
      </c>
      <c r="P2794" s="4" t="str">
        <f t="shared" si="219"/>
        <v/>
      </c>
    </row>
    <row r="2795" spans="1:16" x14ac:dyDescent="0.35">
      <c r="A2795" s="22" t="s">
        <v>6355</v>
      </c>
      <c r="B2795" s="23" t="s">
        <v>6350</v>
      </c>
      <c r="C2795" s="23" t="s">
        <v>3374</v>
      </c>
      <c r="D2795" s="23" t="s">
        <v>3375</v>
      </c>
      <c r="E2795" s="23">
        <v>1</v>
      </c>
      <c r="F2795" s="23">
        <v>1</v>
      </c>
      <c r="G2795" s="23" t="s">
        <v>9</v>
      </c>
      <c r="H2795" s="12" t="s">
        <v>2079</v>
      </c>
      <c r="I2795" s="12" t="s">
        <v>2080</v>
      </c>
      <c r="J2795" s="13">
        <f t="shared" si="220"/>
        <v>0</v>
      </c>
      <c r="K2795" s="14" t="str">
        <f t="shared" si="221"/>
        <v xml:space="preserve"> Equivalent</v>
      </c>
      <c r="L2795" s="1" t="s">
        <v>2076</v>
      </c>
      <c r="N2795" s="4" t="str">
        <f t="shared" si="217"/>
        <v>L9</v>
      </c>
      <c r="O2795" s="4" t="str">
        <f t="shared" si="218"/>
        <v/>
      </c>
      <c r="P2795" s="4" t="str">
        <f t="shared" si="219"/>
        <v/>
      </c>
    </row>
    <row r="2796" spans="1:16" x14ac:dyDescent="0.35">
      <c r="A2796" s="22" t="s">
        <v>6356</v>
      </c>
      <c r="B2796" s="23" t="s">
        <v>6350</v>
      </c>
      <c r="C2796" s="23" t="s">
        <v>545</v>
      </c>
      <c r="D2796" s="23" t="s">
        <v>546</v>
      </c>
      <c r="E2796" s="23">
        <v>0.75</v>
      </c>
      <c r="F2796" s="23">
        <v>0.75</v>
      </c>
      <c r="G2796" s="23" t="s">
        <v>18</v>
      </c>
      <c r="H2796" s="12" t="s">
        <v>2079</v>
      </c>
      <c r="I2796" s="12" t="s">
        <v>2080</v>
      </c>
      <c r="J2796" s="13">
        <f t="shared" si="220"/>
        <v>0</v>
      </c>
      <c r="K2796" s="14" t="str">
        <f t="shared" si="221"/>
        <v xml:space="preserve"> Equivalent</v>
      </c>
      <c r="L2796" s="1" t="s">
        <v>2076</v>
      </c>
      <c r="N2796" s="4" t="str">
        <f t="shared" si="217"/>
        <v>L9</v>
      </c>
      <c r="O2796" s="4" t="str">
        <f t="shared" si="218"/>
        <v/>
      </c>
      <c r="P2796" s="4" t="str">
        <f t="shared" si="219"/>
        <v/>
      </c>
    </row>
    <row r="2797" spans="1:16" x14ac:dyDescent="0.35">
      <c r="A2797" s="22" t="s">
        <v>6357</v>
      </c>
      <c r="B2797" s="23" t="s">
        <v>6358</v>
      </c>
      <c r="C2797" s="23" t="s">
        <v>6359</v>
      </c>
      <c r="D2797" s="23" t="s">
        <v>6360</v>
      </c>
      <c r="E2797" s="23">
        <v>30</v>
      </c>
      <c r="F2797" s="23">
        <v>30</v>
      </c>
      <c r="G2797" s="23" t="s">
        <v>18</v>
      </c>
      <c r="H2797" s="12" t="s">
        <v>2079</v>
      </c>
      <c r="I2797" s="12" t="s">
        <v>2080</v>
      </c>
      <c r="J2797" s="13">
        <f t="shared" si="220"/>
        <v>0</v>
      </c>
      <c r="K2797" s="14" t="str">
        <f t="shared" si="221"/>
        <v xml:space="preserve"> Equivalent</v>
      </c>
      <c r="L2797" s="1" t="s">
        <v>2076</v>
      </c>
      <c r="N2797" s="4" t="str">
        <f t="shared" si="217"/>
        <v>L9</v>
      </c>
      <c r="O2797" s="4" t="str">
        <f t="shared" si="218"/>
        <v>0</v>
      </c>
      <c r="P2797" s="4" t="str">
        <f t="shared" si="219"/>
        <v/>
      </c>
    </row>
    <row r="2798" spans="1:16" x14ac:dyDescent="0.35">
      <c r="A2798" s="22" t="s">
        <v>6361</v>
      </c>
      <c r="B2798" s="23" t="s">
        <v>6362</v>
      </c>
      <c r="C2798" s="23" t="s">
        <v>2504</v>
      </c>
      <c r="D2798" s="23" t="s">
        <v>2505</v>
      </c>
      <c r="E2798" s="23">
        <v>24</v>
      </c>
      <c r="F2798" s="23">
        <v>24</v>
      </c>
      <c r="G2798" s="23" t="s">
        <v>18</v>
      </c>
      <c r="H2798" s="12" t="s">
        <v>2079</v>
      </c>
      <c r="I2798" s="12" t="s">
        <v>2080</v>
      </c>
      <c r="J2798" s="13">
        <f t="shared" si="220"/>
        <v>0</v>
      </c>
      <c r="K2798" s="14" t="str">
        <f t="shared" si="221"/>
        <v xml:space="preserve"> Equivalent</v>
      </c>
      <c r="L2798" s="1" t="s">
        <v>2076</v>
      </c>
      <c r="N2798" s="4" t="str">
        <f t="shared" si="217"/>
        <v>L9</v>
      </c>
      <c r="O2798" s="4" t="str">
        <f t="shared" si="218"/>
        <v>1</v>
      </c>
      <c r="P2798" s="4" t="str">
        <f t="shared" si="219"/>
        <v/>
      </c>
    </row>
    <row r="2799" spans="1:16" x14ac:dyDescent="0.35">
      <c r="A2799" s="22" t="s">
        <v>6363</v>
      </c>
      <c r="B2799" s="23" t="s">
        <v>6364</v>
      </c>
      <c r="C2799" s="23" t="s">
        <v>1953</v>
      </c>
      <c r="D2799" s="23" t="s">
        <v>1954</v>
      </c>
      <c r="E2799" s="23">
        <v>23</v>
      </c>
      <c r="F2799" s="23">
        <v>23</v>
      </c>
      <c r="G2799" s="23" t="s">
        <v>9</v>
      </c>
      <c r="H2799" s="12" t="s">
        <v>2079</v>
      </c>
      <c r="I2799" s="12" t="s">
        <v>2080</v>
      </c>
      <c r="J2799" s="13">
        <f t="shared" si="220"/>
        <v>0</v>
      </c>
      <c r="K2799" s="14" t="str">
        <f t="shared" si="221"/>
        <v xml:space="preserve"> Equivalent</v>
      </c>
      <c r="L2799" s="1" t="s">
        <v>2076</v>
      </c>
      <c r="N2799" s="4" t="str">
        <f t="shared" si="217"/>
        <v>L9</v>
      </c>
      <c r="O2799" s="4" t="str">
        <f t="shared" si="218"/>
        <v>0</v>
      </c>
      <c r="P2799" s="4" t="str">
        <f t="shared" si="219"/>
        <v/>
      </c>
    </row>
    <row r="2800" spans="1:16" x14ac:dyDescent="0.35">
      <c r="F2800" s="28"/>
    </row>
  </sheetData>
  <pageMargins left="0.5" right="0.75" top="0.75" bottom="0.75" header="0.3" footer="0.3"/>
  <pageSetup paperSize="9" scale="57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07"/>
  <sheetViews>
    <sheetView topLeftCell="D1" workbookViewId="0">
      <selection activeCell="O6" sqref="O6"/>
    </sheetView>
  </sheetViews>
  <sheetFormatPr defaultRowHeight="14.5" x14ac:dyDescent="0.35"/>
  <cols>
    <col min="1" max="1" width="9.81640625" bestFit="1" customWidth="1"/>
    <col min="2" max="2" width="13.1796875" bestFit="1" customWidth="1"/>
    <col min="3" max="3" width="64" bestFit="1" customWidth="1"/>
    <col min="4" max="4" width="11.81640625" bestFit="1" customWidth="1"/>
    <col min="5" max="5" width="11" bestFit="1" customWidth="1"/>
    <col min="6" max="6" width="10" bestFit="1" customWidth="1"/>
    <col min="7" max="7" width="10.1796875" bestFit="1" customWidth="1"/>
    <col min="8" max="8" width="18" style="36" bestFit="1" customWidth="1"/>
    <col min="9" max="9" width="14.54296875" bestFit="1" customWidth="1"/>
    <col min="10" max="10" width="22.81640625" bestFit="1" customWidth="1"/>
    <col min="11" max="11" width="9.453125" customWidth="1"/>
    <col min="12" max="12" width="13.453125" customWidth="1"/>
    <col min="13" max="13" width="9.453125" customWidth="1"/>
  </cols>
  <sheetData>
    <row r="1" spans="1:13" x14ac:dyDescent="0.35">
      <c r="H1" s="36" t="s">
        <v>6375</v>
      </c>
      <c r="I1" t="s">
        <v>6376</v>
      </c>
      <c r="J1" t="s">
        <v>6377</v>
      </c>
    </row>
    <row r="2" spans="1:13" x14ac:dyDescent="0.35">
      <c r="A2" s="37" t="s">
        <v>6378</v>
      </c>
      <c r="B2" s="37" t="s">
        <v>6379</v>
      </c>
      <c r="C2" s="37" t="s">
        <v>6380</v>
      </c>
      <c r="D2" s="37" t="s">
        <v>6381</v>
      </c>
      <c r="E2" s="37" t="s">
        <v>6382</v>
      </c>
      <c r="F2" s="37" t="s">
        <v>6383</v>
      </c>
      <c r="G2" s="37" t="s">
        <v>6384</v>
      </c>
      <c r="H2" s="38" t="s">
        <v>6385</v>
      </c>
      <c r="I2" s="37" t="s">
        <v>6386</v>
      </c>
      <c r="J2" s="37" t="s">
        <v>6387</v>
      </c>
      <c r="K2" s="44" t="s">
        <v>6610</v>
      </c>
      <c r="L2" s="44" t="s">
        <v>6611</v>
      </c>
      <c r="M2" s="44" t="s">
        <v>6612</v>
      </c>
    </row>
    <row r="3" spans="1:13" x14ac:dyDescent="0.35">
      <c r="A3" s="34" t="s">
        <v>6388</v>
      </c>
      <c r="B3" s="34" t="s">
        <v>417</v>
      </c>
      <c r="C3" s="34" t="s">
        <v>6389</v>
      </c>
      <c r="D3" s="34" t="s">
        <v>6390</v>
      </c>
      <c r="E3" s="34" t="s">
        <v>6391</v>
      </c>
      <c r="F3" s="34" t="s">
        <v>6392</v>
      </c>
      <c r="G3" s="34">
        <v>92</v>
      </c>
      <c r="H3" s="39"/>
      <c r="I3" s="34">
        <v>7</v>
      </c>
      <c r="J3" s="34">
        <v>-7</v>
      </c>
      <c r="K3" s="43"/>
      <c r="L3" s="43"/>
      <c r="M3" s="43"/>
    </row>
    <row r="4" spans="1:13" x14ac:dyDescent="0.35">
      <c r="A4" s="34" t="s">
        <v>6388</v>
      </c>
      <c r="B4" s="34" t="s">
        <v>164</v>
      </c>
      <c r="C4" s="34" t="s">
        <v>165</v>
      </c>
      <c r="D4" s="34" t="s">
        <v>6390</v>
      </c>
      <c r="E4" s="34" t="s">
        <v>6393</v>
      </c>
      <c r="F4" s="34" t="s">
        <v>6392</v>
      </c>
      <c r="G4" s="34">
        <v>14</v>
      </c>
      <c r="H4" s="39">
        <v>290.25</v>
      </c>
      <c r="I4" s="34">
        <v>294.25</v>
      </c>
      <c r="J4" s="34">
        <v>-4</v>
      </c>
      <c r="K4" s="43">
        <v>290.25</v>
      </c>
      <c r="L4" s="43"/>
      <c r="M4" s="43"/>
    </row>
    <row r="5" spans="1:13" x14ac:dyDescent="0.35">
      <c r="A5" s="34" t="s">
        <v>6388</v>
      </c>
      <c r="B5" s="34" t="s">
        <v>413</v>
      </c>
      <c r="C5" s="34" t="s">
        <v>414</v>
      </c>
      <c r="D5" s="34" t="s">
        <v>6390</v>
      </c>
      <c r="E5" s="34" t="s">
        <v>6393</v>
      </c>
      <c r="F5" s="34" t="s">
        <v>6392</v>
      </c>
      <c r="G5" s="34">
        <v>99</v>
      </c>
      <c r="H5" s="39">
        <v>7.5</v>
      </c>
      <c r="I5" s="34">
        <v>9.5</v>
      </c>
      <c r="J5" s="34">
        <v>-2</v>
      </c>
      <c r="K5" s="43"/>
      <c r="L5" s="43"/>
      <c r="M5" s="43">
        <v>7.5</v>
      </c>
    </row>
    <row r="6" spans="1:13" x14ac:dyDescent="0.35">
      <c r="A6" s="34" t="s">
        <v>6388</v>
      </c>
      <c r="B6" s="34" t="s">
        <v>413</v>
      </c>
      <c r="C6" s="34" t="s">
        <v>414</v>
      </c>
      <c r="D6" s="34" t="s">
        <v>6390</v>
      </c>
      <c r="E6" s="34" t="s">
        <v>6393</v>
      </c>
      <c r="F6" s="34" t="s">
        <v>6392</v>
      </c>
      <c r="G6" s="34">
        <v>14</v>
      </c>
      <c r="H6" s="39">
        <v>2179.25</v>
      </c>
      <c r="I6" s="34">
        <v>2179.75</v>
      </c>
      <c r="J6" s="34">
        <v>-0.5</v>
      </c>
      <c r="K6" s="43">
        <v>2179.25</v>
      </c>
      <c r="L6" s="43"/>
      <c r="M6" s="43"/>
    </row>
    <row r="7" spans="1:13" x14ac:dyDescent="0.35">
      <c r="A7" s="34" t="s">
        <v>6388</v>
      </c>
      <c r="B7" s="34" t="s">
        <v>2510</v>
      </c>
      <c r="C7" s="34" t="s">
        <v>2511</v>
      </c>
      <c r="D7" s="34" t="s">
        <v>6390</v>
      </c>
      <c r="E7" s="34" t="s">
        <v>6394</v>
      </c>
      <c r="F7" s="34" t="s">
        <v>6392</v>
      </c>
      <c r="G7" s="34">
        <v>92</v>
      </c>
      <c r="H7" s="39"/>
      <c r="I7" s="34">
        <v>0.25</v>
      </c>
      <c r="J7" s="34">
        <v>-0.25</v>
      </c>
      <c r="K7" s="43"/>
      <c r="L7" s="43"/>
      <c r="M7" s="43"/>
    </row>
    <row r="8" spans="1:13" x14ac:dyDescent="0.35">
      <c r="A8" s="34" t="s">
        <v>6388</v>
      </c>
      <c r="B8" s="34" t="s">
        <v>1656</v>
      </c>
      <c r="C8" s="34" t="s">
        <v>1657</v>
      </c>
      <c r="D8" s="34" t="s">
        <v>6390</v>
      </c>
      <c r="E8" s="34" t="s">
        <v>6391</v>
      </c>
      <c r="F8" s="34" t="s">
        <v>6392</v>
      </c>
      <c r="G8" s="34">
        <v>14</v>
      </c>
      <c r="H8" s="39">
        <v>474</v>
      </c>
      <c r="I8" s="34">
        <v>476</v>
      </c>
      <c r="J8" s="34">
        <v>-2</v>
      </c>
      <c r="K8" s="43">
        <v>474</v>
      </c>
      <c r="L8" s="43"/>
      <c r="M8" s="43"/>
    </row>
    <row r="9" spans="1:13" x14ac:dyDescent="0.35">
      <c r="A9" s="34" t="s">
        <v>6388</v>
      </c>
      <c r="B9" s="34" t="s">
        <v>323</v>
      </c>
      <c r="C9" s="34" t="s">
        <v>324</v>
      </c>
      <c r="D9" s="34" t="s">
        <v>6390</v>
      </c>
      <c r="E9" s="34" t="s">
        <v>6391</v>
      </c>
      <c r="F9" s="34" t="s">
        <v>6392</v>
      </c>
      <c r="G9" s="34">
        <v>14</v>
      </c>
      <c r="H9" s="39">
        <v>656</v>
      </c>
      <c r="I9" s="34">
        <v>664</v>
      </c>
      <c r="J9" s="34">
        <v>-8</v>
      </c>
      <c r="K9" s="43">
        <v>696</v>
      </c>
      <c r="L9" s="43"/>
      <c r="M9" s="43"/>
    </row>
    <row r="10" spans="1:13" x14ac:dyDescent="0.35">
      <c r="A10" s="34" t="s">
        <v>6388</v>
      </c>
      <c r="B10" s="34" t="s">
        <v>374</v>
      </c>
      <c r="C10" s="34" t="s">
        <v>375</v>
      </c>
      <c r="D10" s="34" t="s">
        <v>6390</v>
      </c>
      <c r="E10" s="34" t="s">
        <v>6391</v>
      </c>
      <c r="F10" s="34" t="s">
        <v>6392</v>
      </c>
      <c r="G10" s="34">
        <v>14</v>
      </c>
      <c r="H10" s="39">
        <v>923</v>
      </c>
      <c r="I10" s="34">
        <v>928</v>
      </c>
      <c r="J10" s="34">
        <v>-5</v>
      </c>
      <c r="K10" s="43">
        <v>923</v>
      </c>
      <c r="L10" s="43"/>
      <c r="M10" s="43"/>
    </row>
    <row r="11" spans="1:13" x14ac:dyDescent="0.35">
      <c r="A11" s="34" t="s">
        <v>6388</v>
      </c>
      <c r="B11" s="34" t="s">
        <v>6231</v>
      </c>
      <c r="C11" s="34" t="s">
        <v>6232</v>
      </c>
      <c r="D11" s="34" t="s">
        <v>6390</v>
      </c>
      <c r="E11" s="34" t="s">
        <v>6394</v>
      </c>
      <c r="F11" s="34" t="s">
        <v>6392</v>
      </c>
      <c r="G11" s="34">
        <v>14</v>
      </c>
      <c r="H11" s="39"/>
      <c r="I11" s="34">
        <v>0.997</v>
      </c>
      <c r="J11" s="34">
        <v>-0.997</v>
      </c>
      <c r="K11" s="43"/>
      <c r="L11" s="43"/>
      <c r="M11" s="43"/>
    </row>
    <row r="12" spans="1:13" x14ac:dyDescent="0.35">
      <c r="A12" s="34" t="s">
        <v>6388</v>
      </c>
      <c r="B12" s="34" t="s">
        <v>42</v>
      </c>
      <c r="C12" s="34" t="s">
        <v>6395</v>
      </c>
      <c r="D12" s="34" t="s">
        <v>6390</v>
      </c>
      <c r="E12" s="34" t="s">
        <v>6396</v>
      </c>
      <c r="F12" s="34" t="s">
        <v>6392</v>
      </c>
      <c r="G12" s="34">
        <v>92</v>
      </c>
      <c r="H12" s="39"/>
      <c r="I12" s="34">
        <v>0.75</v>
      </c>
      <c r="J12" s="34">
        <v>-0.75</v>
      </c>
      <c r="K12" s="43"/>
      <c r="L12" s="43"/>
      <c r="M12" s="43"/>
    </row>
    <row r="13" spans="1:13" x14ac:dyDescent="0.35">
      <c r="A13" s="34" t="s">
        <v>6388</v>
      </c>
      <c r="B13" s="34" t="s">
        <v>16</v>
      </c>
      <c r="C13" s="34" t="s">
        <v>17</v>
      </c>
      <c r="D13" s="34" t="s">
        <v>6390</v>
      </c>
      <c r="E13" s="34" t="s">
        <v>6393</v>
      </c>
      <c r="F13" s="34" t="s">
        <v>6392</v>
      </c>
      <c r="G13" s="34">
        <v>14</v>
      </c>
      <c r="H13" s="39">
        <v>573.75</v>
      </c>
      <c r="I13" s="34">
        <v>577.25</v>
      </c>
      <c r="J13" s="34">
        <v>-3.5</v>
      </c>
      <c r="K13" s="43">
        <v>583.75</v>
      </c>
      <c r="L13" s="43"/>
      <c r="M13" s="43"/>
    </row>
    <row r="14" spans="1:13" x14ac:dyDescent="0.35">
      <c r="A14" s="34" t="s">
        <v>6388</v>
      </c>
      <c r="B14" s="34" t="s">
        <v>321</v>
      </c>
      <c r="C14" s="34" t="s">
        <v>322</v>
      </c>
      <c r="D14" s="34" t="s">
        <v>6390</v>
      </c>
      <c r="E14" s="34" t="s">
        <v>6391</v>
      </c>
      <c r="F14" s="34" t="s">
        <v>6392</v>
      </c>
      <c r="G14" s="34">
        <v>92</v>
      </c>
      <c r="H14" s="39"/>
      <c r="I14" s="34">
        <v>0.25</v>
      </c>
      <c r="J14" s="34">
        <v>-0.25</v>
      </c>
      <c r="K14" s="43"/>
      <c r="L14" s="43"/>
      <c r="M14" s="43"/>
    </row>
    <row r="15" spans="1:13" x14ac:dyDescent="0.35">
      <c r="A15" s="34" t="s">
        <v>6388</v>
      </c>
      <c r="B15" s="34" t="s">
        <v>1031</v>
      </c>
      <c r="C15" s="34" t="s">
        <v>6397</v>
      </c>
      <c r="D15" s="34" t="s">
        <v>6390</v>
      </c>
      <c r="E15" s="34" t="s">
        <v>6393</v>
      </c>
      <c r="F15" s="34" t="s">
        <v>6392</v>
      </c>
      <c r="G15" s="34">
        <v>14</v>
      </c>
      <c r="H15" s="39">
        <v>3.75</v>
      </c>
      <c r="I15" s="34">
        <v>4.5</v>
      </c>
      <c r="J15" s="34">
        <v>-0.75</v>
      </c>
      <c r="K15" s="43">
        <v>3.75</v>
      </c>
      <c r="L15" s="43"/>
      <c r="M15" s="43"/>
    </row>
    <row r="16" spans="1:13" x14ac:dyDescent="0.35">
      <c r="A16" s="34" t="s">
        <v>6388</v>
      </c>
      <c r="B16" s="34" t="s">
        <v>1491</v>
      </c>
      <c r="C16" s="34" t="s">
        <v>6398</v>
      </c>
      <c r="D16" s="34" t="s">
        <v>6390</v>
      </c>
      <c r="E16" s="34" t="s">
        <v>6396</v>
      </c>
      <c r="F16" s="34" t="s">
        <v>6392</v>
      </c>
      <c r="G16" s="34">
        <v>14</v>
      </c>
      <c r="H16" s="39">
        <v>484.75</v>
      </c>
      <c r="I16" s="34">
        <v>485.5</v>
      </c>
      <c r="J16" s="34">
        <v>-0.75</v>
      </c>
      <c r="K16" s="43">
        <v>484.75</v>
      </c>
      <c r="L16" s="43"/>
      <c r="M16" s="43"/>
    </row>
    <row r="17" spans="1:13" x14ac:dyDescent="0.35">
      <c r="A17" s="34" t="s">
        <v>6388</v>
      </c>
      <c r="B17" s="34" t="s">
        <v>194</v>
      </c>
      <c r="C17" s="34" t="s">
        <v>195</v>
      </c>
      <c r="D17" s="34" t="s">
        <v>6390</v>
      </c>
      <c r="E17" s="34" t="s">
        <v>6393</v>
      </c>
      <c r="F17" s="34" t="s">
        <v>6392</v>
      </c>
      <c r="G17" s="34">
        <v>14</v>
      </c>
      <c r="H17" s="39">
        <v>83.5</v>
      </c>
      <c r="I17" s="34">
        <v>87.25</v>
      </c>
      <c r="J17" s="34">
        <v>-3.75</v>
      </c>
      <c r="K17" s="43">
        <v>88.5</v>
      </c>
      <c r="L17" s="43"/>
      <c r="M17" s="43"/>
    </row>
    <row r="18" spans="1:13" x14ac:dyDescent="0.35">
      <c r="A18" s="34" t="s">
        <v>6388</v>
      </c>
      <c r="B18" s="34" t="s">
        <v>194</v>
      </c>
      <c r="C18" s="34" t="s">
        <v>195</v>
      </c>
      <c r="D18" s="34" t="s">
        <v>6390</v>
      </c>
      <c r="E18" s="34" t="s">
        <v>6393</v>
      </c>
      <c r="F18" s="34" t="s">
        <v>6392</v>
      </c>
      <c r="G18" s="34">
        <v>12</v>
      </c>
      <c r="H18" s="39">
        <v>2.5</v>
      </c>
      <c r="I18" s="34">
        <v>3</v>
      </c>
      <c r="J18" s="34">
        <v>-0.5</v>
      </c>
      <c r="K18" s="43">
        <v>88.5</v>
      </c>
      <c r="L18" s="43"/>
      <c r="M18" s="43"/>
    </row>
    <row r="19" spans="1:13" x14ac:dyDescent="0.35">
      <c r="A19" s="34" t="s">
        <v>6388</v>
      </c>
      <c r="B19" s="34" t="s">
        <v>573</v>
      </c>
      <c r="C19" s="34" t="s">
        <v>574</v>
      </c>
      <c r="D19" s="34" t="s">
        <v>6390</v>
      </c>
      <c r="E19" s="34" t="s">
        <v>6391</v>
      </c>
      <c r="F19" s="34" t="s">
        <v>6392</v>
      </c>
      <c r="G19" s="34">
        <v>14</v>
      </c>
      <c r="H19" s="39">
        <v>102</v>
      </c>
      <c r="I19" s="34">
        <v>103</v>
      </c>
      <c r="J19" s="34">
        <v>-1</v>
      </c>
      <c r="K19" s="43">
        <v>112</v>
      </c>
      <c r="L19" s="43"/>
      <c r="M19" s="43"/>
    </row>
    <row r="20" spans="1:13" x14ac:dyDescent="0.35">
      <c r="A20" s="34" t="s">
        <v>6388</v>
      </c>
      <c r="B20" s="34" t="s">
        <v>1473</v>
      </c>
      <c r="C20" s="34" t="s">
        <v>1474</v>
      </c>
      <c r="D20" s="34" t="s">
        <v>6390</v>
      </c>
      <c r="E20" s="34" t="s">
        <v>6393</v>
      </c>
      <c r="F20" s="34" t="s">
        <v>6392</v>
      </c>
      <c r="G20" s="34">
        <v>14</v>
      </c>
      <c r="H20" s="39">
        <v>236.75</v>
      </c>
      <c r="I20" s="34">
        <v>237.25</v>
      </c>
      <c r="J20" s="34">
        <v>-0.5</v>
      </c>
      <c r="K20" s="43">
        <v>236.75</v>
      </c>
      <c r="L20" s="43"/>
      <c r="M20" s="43"/>
    </row>
    <row r="21" spans="1:13" x14ac:dyDescent="0.35">
      <c r="A21" s="34" t="s">
        <v>6388</v>
      </c>
      <c r="B21" s="34" t="s">
        <v>36</v>
      </c>
      <c r="C21" s="34" t="s">
        <v>37</v>
      </c>
      <c r="D21" s="34" t="s">
        <v>6390</v>
      </c>
      <c r="E21" s="34" t="s">
        <v>6393</v>
      </c>
      <c r="F21" s="34" t="s">
        <v>6392</v>
      </c>
      <c r="G21" s="34">
        <v>92</v>
      </c>
      <c r="H21" s="39"/>
      <c r="I21" s="34">
        <v>0.05</v>
      </c>
      <c r="J21" s="34">
        <v>-0.05</v>
      </c>
      <c r="K21" s="43"/>
      <c r="L21" s="43"/>
      <c r="M21" s="43"/>
    </row>
    <row r="22" spans="1:13" x14ac:dyDescent="0.35">
      <c r="A22" s="34" t="s">
        <v>6388</v>
      </c>
      <c r="B22" s="34" t="s">
        <v>209</v>
      </c>
      <c r="C22" s="34" t="s">
        <v>210</v>
      </c>
      <c r="D22" s="34" t="s">
        <v>6390</v>
      </c>
      <c r="E22" s="34" t="s">
        <v>6393</v>
      </c>
      <c r="F22" s="34" t="s">
        <v>6392</v>
      </c>
      <c r="G22" s="34">
        <v>14</v>
      </c>
      <c r="H22" s="39">
        <v>240.25</v>
      </c>
      <c r="I22" s="34">
        <v>240.262</v>
      </c>
      <c r="J22" s="34">
        <v>-1.2000000000000455E-2</v>
      </c>
      <c r="K22" s="43">
        <v>240.25</v>
      </c>
      <c r="L22" s="43"/>
      <c r="M22" s="43"/>
    </row>
    <row r="23" spans="1:13" x14ac:dyDescent="0.35">
      <c r="A23" s="34" t="s">
        <v>6388</v>
      </c>
      <c r="B23" s="34" t="s">
        <v>6399</v>
      </c>
      <c r="C23" s="34" t="s">
        <v>6400</v>
      </c>
      <c r="D23" s="34" t="s">
        <v>6390</v>
      </c>
      <c r="E23" s="34" t="s">
        <v>6393</v>
      </c>
      <c r="F23" s="34" t="s">
        <v>6392</v>
      </c>
      <c r="G23" s="34">
        <v>14</v>
      </c>
      <c r="H23" s="39"/>
      <c r="I23" s="34">
        <v>1</v>
      </c>
      <c r="J23" s="34">
        <v>-1</v>
      </c>
      <c r="K23" s="43" t="e">
        <v>#N/A</v>
      </c>
      <c r="L23" s="43"/>
      <c r="M23" s="43"/>
    </row>
    <row r="24" spans="1:13" x14ac:dyDescent="0.35">
      <c r="A24" s="34" t="s">
        <v>6388</v>
      </c>
      <c r="B24" s="34" t="s">
        <v>732</v>
      </c>
      <c r="C24" s="34" t="s">
        <v>733</v>
      </c>
      <c r="D24" s="34" t="s">
        <v>6390</v>
      </c>
      <c r="E24" s="34" t="s">
        <v>6393</v>
      </c>
      <c r="F24" s="34" t="s">
        <v>6392</v>
      </c>
      <c r="G24" s="34">
        <v>92</v>
      </c>
      <c r="H24" s="39">
        <v>22.000000000000004</v>
      </c>
      <c r="I24" s="34">
        <v>22.004000000000001</v>
      </c>
      <c r="J24" s="34">
        <v>-3.9999999999977831E-3</v>
      </c>
      <c r="K24" s="43"/>
      <c r="L24" s="43">
        <v>22</v>
      </c>
      <c r="M24" s="43"/>
    </row>
    <row r="25" spans="1:13" x14ac:dyDescent="0.35">
      <c r="A25" s="34" t="s">
        <v>6388</v>
      </c>
      <c r="B25" s="34" t="s">
        <v>5176</v>
      </c>
      <c r="C25" s="34" t="s">
        <v>6401</v>
      </c>
      <c r="D25" s="34" t="s">
        <v>6390</v>
      </c>
      <c r="E25" s="34" t="s">
        <v>6402</v>
      </c>
      <c r="F25" s="34" t="s">
        <v>6392</v>
      </c>
      <c r="G25" s="34">
        <v>92</v>
      </c>
      <c r="H25" s="39">
        <v>1</v>
      </c>
      <c r="I25" s="34">
        <v>4.8310000000000004</v>
      </c>
      <c r="J25" s="34">
        <v>-3.8310000000000004</v>
      </c>
      <c r="K25" s="43"/>
      <c r="L25" s="43">
        <v>1</v>
      </c>
      <c r="M25" s="43"/>
    </row>
    <row r="26" spans="1:13" x14ac:dyDescent="0.35">
      <c r="A26" s="34" t="s">
        <v>6388</v>
      </c>
      <c r="B26" s="34" t="s">
        <v>5176</v>
      </c>
      <c r="C26" s="34" t="s">
        <v>6401</v>
      </c>
      <c r="D26" s="34" t="s">
        <v>6390</v>
      </c>
      <c r="E26" s="34" t="s">
        <v>6402</v>
      </c>
      <c r="F26" s="34" t="s">
        <v>6392</v>
      </c>
      <c r="G26" s="34">
        <v>14</v>
      </c>
      <c r="H26" s="39">
        <v>0.66</v>
      </c>
      <c r="I26" s="34">
        <v>1.66</v>
      </c>
      <c r="J26" s="34">
        <v>-0.99999999999999989</v>
      </c>
      <c r="K26" s="43">
        <v>0.67</v>
      </c>
      <c r="L26" s="43"/>
      <c r="M26" s="43"/>
    </row>
    <row r="27" spans="1:13" x14ac:dyDescent="0.35">
      <c r="A27" s="34" t="s">
        <v>6388</v>
      </c>
      <c r="B27" s="34" t="s">
        <v>765</v>
      </c>
      <c r="C27" s="34" t="s">
        <v>766</v>
      </c>
      <c r="D27" s="34" t="s">
        <v>6390</v>
      </c>
      <c r="E27" s="34" t="s">
        <v>6403</v>
      </c>
      <c r="F27" s="34" t="s">
        <v>6392</v>
      </c>
      <c r="G27" s="34">
        <v>14</v>
      </c>
      <c r="H27" s="39">
        <v>227</v>
      </c>
      <c r="I27" s="34">
        <v>228</v>
      </c>
      <c r="J27" s="34">
        <v>-1</v>
      </c>
      <c r="K27" s="43">
        <v>227</v>
      </c>
      <c r="L27" s="43"/>
      <c r="M27" s="43"/>
    </row>
    <row r="28" spans="1:13" x14ac:dyDescent="0.35">
      <c r="A28" s="34" t="s">
        <v>6388</v>
      </c>
      <c r="B28" s="34" t="s">
        <v>714</v>
      </c>
      <c r="C28" s="34" t="s">
        <v>715</v>
      </c>
      <c r="D28" s="34" t="s">
        <v>6390</v>
      </c>
      <c r="E28" s="34" t="s">
        <v>6402</v>
      </c>
      <c r="F28" s="34" t="s">
        <v>6392</v>
      </c>
      <c r="G28" s="34">
        <v>92</v>
      </c>
      <c r="H28" s="39"/>
      <c r="I28" s="34">
        <v>0.5</v>
      </c>
      <c r="J28" s="34">
        <v>-0.5</v>
      </c>
      <c r="K28" s="43"/>
      <c r="L28" s="43"/>
      <c r="M28" s="43"/>
    </row>
    <row r="29" spans="1:13" x14ac:dyDescent="0.35">
      <c r="A29" s="34" t="s">
        <v>6388</v>
      </c>
      <c r="B29" s="34" t="s">
        <v>1095</v>
      </c>
      <c r="C29" s="34" t="s">
        <v>1096</v>
      </c>
      <c r="D29" s="34" t="s">
        <v>6390</v>
      </c>
      <c r="E29" s="34" t="s">
        <v>6404</v>
      </c>
      <c r="F29" s="34" t="s">
        <v>6392</v>
      </c>
      <c r="G29" s="34">
        <v>14</v>
      </c>
      <c r="H29" s="39">
        <v>2</v>
      </c>
      <c r="I29" s="34">
        <v>2.0299999999999998</v>
      </c>
      <c r="J29" s="34">
        <v>-2.9999999999999805E-2</v>
      </c>
      <c r="K29" s="43">
        <v>2</v>
      </c>
      <c r="L29" s="43"/>
      <c r="M29" s="43"/>
    </row>
    <row r="30" spans="1:13" x14ac:dyDescent="0.35">
      <c r="A30" s="34" t="s">
        <v>6388</v>
      </c>
      <c r="B30" s="34" t="s">
        <v>1330</v>
      </c>
      <c r="C30" s="34" t="s">
        <v>1331</v>
      </c>
      <c r="D30" s="34" t="s">
        <v>6390</v>
      </c>
      <c r="E30" s="34" t="s">
        <v>6393</v>
      </c>
      <c r="F30" s="34" t="s">
        <v>6392</v>
      </c>
      <c r="G30" s="34">
        <v>14</v>
      </c>
      <c r="H30" s="39">
        <v>788.5</v>
      </c>
      <c r="I30" s="34">
        <v>789.66539999999998</v>
      </c>
      <c r="J30" s="34">
        <v>-1.1653999999999769</v>
      </c>
      <c r="K30" s="43">
        <v>788.50299999999993</v>
      </c>
      <c r="L30" s="43"/>
      <c r="M30" s="43"/>
    </row>
    <row r="31" spans="1:13" x14ac:dyDescent="0.35">
      <c r="A31" s="34" t="s">
        <v>6388</v>
      </c>
      <c r="B31" s="34" t="s">
        <v>20</v>
      </c>
      <c r="C31" s="34" t="s">
        <v>21</v>
      </c>
      <c r="D31" s="34" t="s">
        <v>6390</v>
      </c>
      <c r="E31" s="34" t="s">
        <v>6404</v>
      </c>
      <c r="F31" s="34" t="s">
        <v>6392</v>
      </c>
      <c r="G31" s="34">
        <v>99</v>
      </c>
      <c r="H31" s="39"/>
      <c r="I31" s="34">
        <v>1</v>
      </c>
      <c r="J31" s="34">
        <v>-1</v>
      </c>
      <c r="K31" s="43"/>
      <c r="L31" s="43"/>
      <c r="M31" s="43"/>
    </row>
    <row r="32" spans="1:13" x14ac:dyDescent="0.35">
      <c r="A32" s="34" t="s">
        <v>6388</v>
      </c>
      <c r="B32" s="34" t="s">
        <v>510</v>
      </c>
      <c r="C32" s="34" t="s">
        <v>511</v>
      </c>
      <c r="D32" s="34" t="s">
        <v>6390</v>
      </c>
      <c r="E32" s="34" t="s">
        <v>6393</v>
      </c>
      <c r="F32" s="34" t="s">
        <v>6392</v>
      </c>
      <c r="G32" s="34">
        <v>14</v>
      </c>
      <c r="H32" s="39">
        <v>368.5</v>
      </c>
      <c r="I32" s="34">
        <v>369.5</v>
      </c>
      <c r="J32" s="34">
        <v>-1</v>
      </c>
      <c r="K32" s="43">
        <v>368.5</v>
      </c>
      <c r="L32" s="43"/>
      <c r="M32" s="43"/>
    </row>
    <row r="33" spans="1:13" x14ac:dyDescent="0.35">
      <c r="A33" s="34" t="s">
        <v>6388</v>
      </c>
      <c r="B33" s="34" t="s">
        <v>1502</v>
      </c>
      <c r="C33" s="34" t="s">
        <v>1503</v>
      </c>
      <c r="D33" s="34" t="s">
        <v>6390</v>
      </c>
      <c r="E33" s="34" t="s">
        <v>6404</v>
      </c>
      <c r="F33" s="34" t="s">
        <v>6392</v>
      </c>
      <c r="G33" s="34">
        <v>99</v>
      </c>
      <c r="H33" s="39"/>
      <c r="I33" s="34">
        <v>7.5</v>
      </c>
      <c r="J33" s="34">
        <v>-7.5</v>
      </c>
      <c r="K33" s="43"/>
      <c r="L33" s="43"/>
      <c r="M33" s="43"/>
    </row>
    <row r="34" spans="1:13" x14ac:dyDescent="0.35">
      <c r="A34" s="34" t="s">
        <v>6388</v>
      </c>
      <c r="B34" s="34" t="s">
        <v>1502</v>
      </c>
      <c r="C34" s="34" t="s">
        <v>1503</v>
      </c>
      <c r="D34" s="34" t="s">
        <v>6390</v>
      </c>
      <c r="E34" s="34" t="s">
        <v>6404</v>
      </c>
      <c r="F34" s="34" t="s">
        <v>6392</v>
      </c>
      <c r="G34" s="34">
        <v>92</v>
      </c>
      <c r="H34" s="39"/>
      <c r="I34" s="34">
        <v>4.75</v>
      </c>
      <c r="J34" s="34">
        <v>-4.75</v>
      </c>
      <c r="K34" s="43"/>
      <c r="L34" s="43"/>
      <c r="M34" s="43"/>
    </row>
    <row r="35" spans="1:13" x14ac:dyDescent="0.35">
      <c r="A35" s="34" t="s">
        <v>6388</v>
      </c>
      <c r="B35" s="34" t="s">
        <v>822</v>
      </c>
      <c r="C35" s="34" t="s">
        <v>6405</v>
      </c>
      <c r="D35" s="34" t="s">
        <v>6390</v>
      </c>
      <c r="E35" s="34" t="s">
        <v>6406</v>
      </c>
      <c r="F35" s="34" t="s">
        <v>6392</v>
      </c>
      <c r="G35" s="34">
        <v>14</v>
      </c>
      <c r="H35" s="39">
        <v>1652.5</v>
      </c>
      <c r="I35" s="34">
        <v>1653</v>
      </c>
      <c r="J35" s="34">
        <v>-0.5</v>
      </c>
      <c r="K35" s="43">
        <v>1652.5</v>
      </c>
      <c r="L35" s="43"/>
      <c r="M35" s="43"/>
    </row>
    <row r="36" spans="1:13" x14ac:dyDescent="0.35">
      <c r="A36" s="34" t="s">
        <v>6388</v>
      </c>
      <c r="B36" s="34" t="s">
        <v>32</v>
      </c>
      <c r="C36" s="34" t="s">
        <v>6407</v>
      </c>
      <c r="D36" s="34" t="s">
        <v>6390</v>
      </c>
      <c r="E36" s="34" t="s">
        <v>6396</v>
      </c>
      <c r="F36" s="34" t="s">
        <v>6392</v>
      </c>
      <c r="G36" s="34">
        <v>14</v>
      </c>
      <c r="H36" s="39">
        <v>656</v>
      </c>
      <c r="I36" s="34">
        <v>657</v>
      </c>
      <c r="J36" s="34">
        <v>-1</v>
      </c>
      <c r="K36" s="43">
        <v>656</v>
      </c>
      <c r="L36" s="43"/>
      <c r="M36" s="43"/>
    </row>
    <row r="37" spans="1:13" x14ac:dyDescent="0.35">
      <c r="A37" s="34" t="s">
        <v>6388</v>
      </c>
      <c r="B37" s="34" t="s">
        <v>513</v>
      </c>
      <c r="C37" s="34" t="s">
        <v>514</v>
      </c>
      <c r="D37" s="34" t="s">
        <v>6390</v>
      </c>
      <c r="E37" s="34" t="s">
        <v>6406</v>
      </c>
      <c r="F37" s="34" t="s">
        <v>6392</v>
      </c>
      <c r="G37" s="34">
        <v>14</v>
      </c>
      <c r="H37" s="39">
        <v>42</v>
      </c>
      <c r="I37" s="34">
        <v>42.5</v>
      </c>
      <c r="J37" s="34">
        <v>-0.5</v>
      </c>
      <c r="K37" s="43">
        <v>42</v>
      </c>
      <c r="L37" s="43"/>
      <c r="M37" s="43"/>
    </row>
    <row r="38" spans="1:13" x14ac:dyDescent="0.35">
      <c r="A38" s="34" t="s">
        <v>6388</v>
      </c>
      <c r="B38" s="34" t="s">
        <v>13</v>
      </c>
      <c r="C38" s="34" t="s">
        <v>6408</v>
      </c>
      <c r="D38" s="34" t="s">
        <v>6390</v>
      </c>
      <c r="E38" s="34" t="s">
        <v>6391</v>
      </c>
      <c r="F38" s="34" t="s">
        <v>6392</v>
      </c>
      <c r="G38" s="34">
        <v>14</v>
      </c>
      <c r="H38" s="39">
        <v>331</v>
      </c>
      <c r="I38" s="34">
        <v>332</v>
      </c>
      <c r="J38" s="34">
        <v>-1</v>
      </c>
      <c r="K38" s="43">
        <v>331</v>
      </c>
      <c r="L38" s="43"/>
      <c r="M38" s="43"/>
    </row>
    <row r="39" spans="1:13" x14ac:dyDescent="0.35">
      <c r="A39" s="34" t="s">
        <v>6388</v>
      </c>
      <c r="B39" s="34" t="s">
        <v>51</v>
      </c>
      <c r="C39" s="34" t="s">
        <v>6409</v>
      </c>
      <c r="D39" s="34" t="s">
        <v>6390</v>
      </c>
      <c r="E39" s="34" t="s">
        <v>6391</v>
      </c>
      <c r="F39" s="34" t="s">
        <v>6392</v>
      </c>
      <c r="G39" s="34">
        <v>14</v>
      </c>
      <c r="H39" s="39">
        <v>123</v>
      </c>
      <c r="I39" s="34">
        <v>124</v>
      </c>
      <c r="J39" s="34">
        <v>-1</v>
      </c>
      <c r="K39" s="43">
        <v>123</v>
      </c>
      <c r="L39" s="43"/>
      <c r="M39" s="43"/>
    </row>
    <row r="40" spans="1:13" x14ac:dyDescent="0.35">
      <c r="A40" s="34" t="s">
        <v>6388</v>
      </c>
      <c r="B40" s="34" t="s">
        <v>1465</v>
      </c>
      <c r="C40" s="34" t="s">
        <v>6410</v>
      </c>
      <c r="D40" s="34" t="s">
        <v>6390</v>
      </c>
      <c r="E40" s="34" t="s">
        <v>6391</v>
      </c>
      <c r="F40" s="34" t="s">
        <v>6392</v>
      </c>
      <c r="G40" s="34">
        <v>14</v>
      </c>
      <c r="H40" s="39">
        <v>213</v>
      </c>
      <c r="I40" s="34">
        <v>214</v>
      </c>
      <c r="J40" s="34">
        <v>-1</v>
      </c>
      <c r="K40" s="43">
        <v>213</v>
      </c>
      <c r="L40" s="43"/>
      <c r="M40" s="43"/>
    </row>
    <row r="41" spans="1:13" x14ac:dyDescent="0.35">
      <c r="A41" s="34" t="s">
        <v>6388</v>
      </c>
      <c r="B41" s="34" t="s">
        <v>10</v>
      </c>
      <c r="C41" s="34" t="s">
        <v>11</v>
      </c>
      <c r="D41" s="34" t="s">
        <v>6390</v>
      </c>
      <c r="E41" s="34" t="s">
        <v>6391</v>
      </c>
      <c r="F41" s="34" t="s">
        <v>6392</v>
      </c>
      <c r="G41" s="34">
        <v>14</v>
      </c>
      <c r="H41" s="39">
        <v>1331</v>
      </c>
      <c r="I41" s="34">
        <v>1335</v>
      </c>
      <c r="J41" s="34">
        <v>-4</v>
      </c>
      <c r="K41" s="43">
        <v>1331</v>
      </c>
      <c r="L41" s="43"/>
      <c r="M41" s="43"/>
    </row>
    <row r="42" spans="1:13" x14ac:dyDescent="0.35">
      <c r="A42" s="34" t="s">
        <v>6388</v>
      </c>
      <c r="B42" s="34" t="s">
        <v>1037</v>
      </c>
      <c r="C42" s="34" t="s">
        <v>1038</v>
      </c>
      <c r="D42" s="34" t="s">
        <v>6390</v>
      </c>
      <c r="E42" s="34" t="s">
        <v>6391</v>
      </c>
      <c r="F42" s="34" t="s">
        <v>6392</v>
      </c>
      <c r="G42" s="34">
        <v>14</v>
      </c>
      <c r="H42" s="39">
        <v>277</v>
      </c>
      <c r="I42" s="34">
        <v>278</v>
      </c>
      <c r="J42" s="34">
        <v>-1</v>
      </c>
      <c r="K42" s="43">
        <v>277</v>
      </c>
      <c r="L42" s="43"/>
      <c r="M42" s="43"/>
    </row>
    <row r="43" spans="1:13" x14ac:dyDescent="0.35">
      <c r="A43" s="34" t="s">
        <v>6388</v>
      </c>
      <c r="B43" s="34" t="s">
        <v>1668</v>
      </c>
      <c r="C43" s="34" t="s">
        <v>6411</v>
      </c>
      <c r="D43" s="34" t="s">
        <v>6390</v>
      </c>
      <c r="E43" s="34" t="s">
        <v>6391</v>
      </c>
      <c r="F43" s="34" t="s">
        <v>6392</v>
      </c>
      <c r="G43" s="34">
        <v>14</v>
      </c>
      <c r="H43" s="39">
        <v>335</v>
      </c>
      <c r="I43" s="34">
        <v>336</v>
      </c>
      <c r="J43" s="34">
        <v>-1</v>
      </c>
      <c r="K43" s="43">
        <v>335</v>
      </c>
      <c r="L43" s="43"/>
      <c r="M43" s="43"/>
    </row>
    <row r="44" spans="1:13" x14ac:dyDescent="0.35">
      <c r="A44" s="34" t="s">
        <v>6388</v>
      </c>
      <c r="B44" s="34" t="s">
        <v>1308</v>
      </c>
      <c r="C44" s="34" t="s">
        <v>1309</v>
      </c>
      <c r="D44" s="34" t="s">
        <v>6390</v>
      </c>
      <c r="E44" s="34" t="s">
        <v>6391</v>
      </c>
      <c r="F44" s="34" t="s">
        <v>6392</v>
      </c>
      <c r="G44" s="34">
        <v>14</v>
      </c>
      <c r="H44" s="39">
        <v>147</v>
      </c>
      <c r="I44" s="34">
        <v>150</v>
      </c>
      <c r="J44" s="34">
        <v>-3</v>
      </c>
      <c r="K44" s="43">
        <v>147</v>
      </c>
      <c r="L44" s="43"/>
      <c r="M44" s="43"/>
    </row>
    <row r="45" spans="1:13" x14ac:dyDescent="0.35">
      <c r="A45" s="34" t="s">
        <v>6388</v>
      </c>
      <c r="B45" s="34" t="s">
        <v>1459</v>
      </c>
      <c r="C45" s="34" t="s">
        <v>1460</v>
      </c>
      <c r="D45" s="34" t="s">
        <v>6390</v>
      </c>
      <c r="E45" s="34" t="s">
        <v>6391</v>
      </c>
      <c r="F45" s="34" t="s">
        <v>6392</v>
      </c>
      <c r="G45" s="34">
        <v>14</v>
      </c>
      <c r="H45" s="39">
        <v>555</v>
      </c>
      <c r="I45" s="34">
        <v>560</v>
      </c>
      <c r="J45" s="34">
        <v>-5</v>
      </c>
      <c r="K45" s="43">
        <v>555</v>
      </c>
      <c r="L45" s="43"/>
      <c r="M45" s="43"/>
    </row>
    <row r="46" spans="1:13" x14ac:dyDescent="0.35">
      <c r="A46" s="34" t="s">
        <v>6388</v>
      </c>
      <c r="B46" s="34" t="s">
        <v>370</v>
      </c>
      <c r="C46" s="34" t="s">
        <v>371</v>
      </c>
      <c r="D46" s="34" t="s">
        <v>6412</v>
      </c>
      <c r="E46" s="34" t="s">
        <v>6391</v>
      </c>
      <c r="F46" s="34" t="s">
        <v>6392</v>
      </c>
      <c r="G46" s="34">
        <v>14</v>
      </c>
      <c r="H46" s="39">
        <v>182</v>
      </c>
      <c r="I46" s="34">
        <v>183</v>
      </c>
      <c r="J46" s="34">
        <v>-1</v>
      </c>
      <c r="K46" s="43">
        <v>182</v>
      </c>
      <c r="L46" s="43"/>
      <c r="M46" s="43"/>
    </row>
    <row r="47" spans="1:13" x14ac:dyDescent="0.35">
      <c r="A47" s="34" t="s">
        <v>6388</v>
      </c>
      <c r="B47" s="34" t="s">
        <v>93</v>
      </c>
      <c r="C47" s="34" t="s">
        <v>94</v>
      </c>
      <c r="D47" s="34" t="s">
        <v>6412</v>
      </c>
      <c r="E47" s="34" t="s">
        <v>6391</v>
      </c>
      <c r="F47" s="34" t="s">
        <v>6392</v>
      </c>
      <c r="G47" s="34">
        <v>92</v>
      </c>
      <c r="H47" s="39">
        <v>30</v>
      </c>
      <c r="I47" s="34">
        <v>31</v>
      </c>
      <c r="J47" s="34">
        <v>-1</v>
      </c>
      <c r="K47" s="43"/>
      <c r="L47" s="43">
        <v>30</v>
      </c>
      <c r="M47" s="43"/>
    </row>
    <row r="48" spans="1:13" x14ac:dyDescent="0.35">
      <c r="A48" s="34" t="s">
        <v>6388</v>
      </c>
      <c r="B48" s="34" t="s">
        <v>1892</v>
      </c>
      <c r="C48" s="34" t="s">
        <v>1893</v>
      </c>
      <c r="D48" s="34" t="s">
        <v>6412</v>
      </c>
      <c r="E48" s="34" t="s">
        <v>6391</v>
      </c>
      <c r="F48" s="34" t="s">
        <v>6392</v>
      </c>
      <c r="G48" s="34">
        <v>14</v>
      </c>
      <c r="H48" s="39">
        <v>399</v>
      </c>
      <c r="I48" s="34">
        <v>400</v>
      </c>
      <c r="J48" s="34">
        <v>-1</v>
      </c>
      <c r="K48" s="43">
        <v>399</v>
      </c>
      <c r="L48" s="43"/>
      <c r="M48" s="43"/>
    </row>
    <row r="49" spans="1:13" x14ac:dyDescent="0.35">
      <c r="A49" s="34" t="s">
        <v>6388</v>
      </c>
      <c r="B49" s="34" t="s">
        <v>2178</v>
      </c>
      <c r="C49" s="34" t="s">
        <v>2179</v>
      </c>
      <c r="D49" s="34" t="s">
        <v>6412</v>
      </c>
      <c r="E49" s="34" t="s">
        <v>6391</v>
      </c>
      <c r="F49" s="34" t="s">
        <v>6392</v>
      </c>
      <c r="G49" s="34">
        <v>92</v>
      </c>
      <c r="H49" s="39"/>
      <c r="I49" s="34">
        <v>1</v>
      </c>
      <c r="J49" s="34">
        <v>-1</v>
      </c>
      <c r="K49" s="43"/>
      <c r="L49" s="43"/>
      <c r="M49" s="43"/>
    </row>
    <row r="50" spans="1:13" x14ac:dyDescent="0.35">
      <c r="A50" s="34" t="s">
        <v>6388</v>
      </c>
      <c r="B50" s="34" t="s">
        <v>1888</v>
      </c>
      <c r="C50" s="34" t="s">
        <v>1889</v>
      </c>
      <c r="D50" s="34" t="s">
        <v>6412</v>
      </c>
      <c r="E50" s="34" t="s">
        <v>6391</v>
      </c>
      <c r="F50" s="34" t="s">
        <v>6392</v>
      </c>
      <c r="G50" s="34">
        <v>14</v>
      </c>
      <c r="H50" s="39">
        <v>205</v>
      </c>
      <c r="I50" s="34">
        <v>207</v>
      </c>
      <c r="J50" s="34">
        <v>-2</v>
      </c>
      <c r="K50" s="43">
        <v>205</v>
      </c>
      <c r="L50" s="43"/>
      <c r="M50" s="43"/>
    </row>
    <row r="51" spans="1:13" x14ac:dyDescent="0.35">
      <c r="A51" s="34" t="s">
        <v>6388</v>
      </c>
      <c r="B51" s="34" t="s">
        <v>1904</v>
      </c>
      <c r="C51" s="34" t="s">
        <v>6413</v>
      </c>
      <c r="D51" s="34" t="s">
        <v>6412</v>
      </c>
      <c r="E51" s="34" t="s">
        <v>6391</v>
      </c>
      <c r="F51" s="34" t="s">
        <v>6392</v>
      </c>
      <c r="G51" s="34">
        <v>14</v>
      </c>
      <c r="H51" s="39">
        <v>171</v>
      </c>
      <c r="I51" s="34">
        <v>172</v>
      </c>
      <c r="J51" s="34">
        <v>-1</v>
      </c>
      <c r="K51" s="43">
        <v>215</v>
      </c>
      <c r="L51" s="43"/>
      <c r="M51" s="43"/>
    </row>
    <row r="52" spans="1:13" x14ac:dyDescent="0.35">
      <c r="A52" s="34" t="s">
        <v>6388</v>
      </c>
      <c r="B52" s="34" t="s">
        <v>615</v>
      </c>
      <c r="C52" s="34" t="s">
        <v>6414</v>
      </c>
      <c r="D52" s="34" t="s">
        <v>6412</v>
      </c>
      <c r="E52" s="34" t="s">
        <v>6391</v>
      </c>
      <c r="F52" s="34" t="s">
        <v>6392</v>
      </c>
      <c r="G52" s="34">
        <v>14</v>
      </c>
      <c r="H52" s="39">
        <v>10</v>
      </c>
      <c r="I52" s="34">
        <v>14</v>
      </c>
      <c r="J52" s="34">
        <v>-4</v>
      </c>
      <c r="K52" s="43">
        <v>10</v>
      </c>
      <c r="L52" s="43"/>
      <c r="M52" s="43"/>
    </row>
    <row r="53" spans="1:13" x14ac:dyDescent="0.35">
      <c r="A53" s="34" t="s">
        <v>6388</v>
      </c>
      <c r="B53" s="34" t="s">
        <v>5532</v>
      </c>
      <c r="C53" s="34" t="s">
        <v>6415</v>
      </c>
      <c r="D53" s="34" t="s">
        <v>6412</v>
      </c>
      <c r="E53" s="34" t="s">
        <v>6391</v>
      </c>
      <c r="F53" s="34" t="s">
        <v>6392</v>
      </c>
      <c r="G53" s="34">
        <v>14</v>
      </c>
      <c r="H53" s="39">
        <v>3</v>
      </c>
      <c r="I53" s="34">
        <v>6</v>
      </c>
      <c r="J53" s="34">
        <v>-3</v>
      </c>
      <c r="K53" s="43">
        <v>3</v>
      </c>
      <c r="L53" s="43"/>
      <c r="M53" s="43"/>
    </row>
    <row r="54" spans="1:13" x14ac:dyDescent="0.35">
      <c r="A54" s="34" t="s">
        <v>6388</v>
      </c>
      <c r="B54" s="34" t="s">
        <v>1298</v>
      </c>
      <c r="C54" s="34" t="s">
        <v>1299</v>
      </c>
      <c r="D54" s="34" t="s">
        <v>6412</v>
      </c>
      <c r="E54" s="34" t="s">
        <v>6391</v>
      </c>
      <c r="F54" s="34" t="s">
        <v>6392</v>
      </c>
      <c r="G54" s="34">
        <v>12</v>
      </c>
      <c r="H54" s="39">
        <v>1</v>
      </c>
      <c r="I54" s="34">
        <v>1.1200000000000001</v>
      </c>
      <c r="J54" s="34">
        <v>-0.12000000000000011</v>
      </c>
      <c r="K54" s="43">
        <v>70</v>
      </c>
      <c r="L54" s="43"/>
      <c r="M54" s="43"/>
    </row>
    <row r="55" spans="1:13" x14ac:dyDescent="0.35">
      <c r="A55" s="34" t="s">
        <v>6388</v>
      </c>
      <c r="B55" s="34" t="s">
        <v>1648</v>
      </c>
      <c r="C55" s="34" t="s">
        <v>6416</v>
      </c>
      <c r="D55" s="34" t="s">
        <v>6412</v>
      </c>
      <c r="E55" s="34" t="s">
        <v>6391</v>
      </c>
      <c r="F55" s="34" t="s">
        <v>6392</v>
      </c>
      <c r="G55" s="34">
        <v>99</v>
      </c>
      <c r="H55" s="39"/>
      <c r="I55" s="34">
        <v>1</v>
      </c>
      <c r="J55" s="34">
        <v>-1</v>
      </c>
      <c r="K55" s="43"/>
      <c r="L55" s="43"/>
      <c r="M55" s="43"/>
    </row>
    <row r="56" spans="1:13" x14ac:dyDescent="0.35">
      <c r="A56" s="34" t="s">
        <v>6388</v>
      </c>
      <c r="B56" s="34" t="s">
        <v>1898</v>
      </c>
      <c r="C56" s="34" t="s">
        <v>1899</v>
      </c>
      <c r="D56" s="34" t="s">
        <v>6412</v>
      </c>
      <c r="E56" s="34" t="s">
        <v>6391</v>
      </c>
      <c r="F56" s="34" t="s">
        <v>6392</v>
      </c>
      <c r="G56" s="34">
        <v>92</v>
      </c>
      <c r="H56" s="39">
        <v>1</v>
      </c>
      <c r="I56" s="34">
        <v>2</v>
      </c>
      <c r="J56" s="34">
        <v>-1</v>
      </c>
      <c r="K56" s="43"/>
      <c r="L56" s="43">
        <v>1</v>
      </c>
      <c r="M56" s="43"/>
    </row>
    <row r="57" spans="1:13" x14ac:dyDescent="0.35">
      <c r="A57" s="34" t="s">
        <v>6388</v>
      </c>
      <c r="B57" s="34" t="s">
        <v>2259</v>
      </c>
      <c r="C57" s="34" t="s">
        <v>6417</v>
      </c>
      <c r="D57" s="34" t="s">
        <v>6412</v>
      </c>
      <c r="E57" s="34" t="s">
        <v>6418</v>
      </c>
      <c r="F57" s="34" t="s">
        <v>6392</v>
      </c>
      <c r="G57" s="34">
        <v>14</v>
      </c>
      <c r="H57" s="39">
        <v>41</v>
      </c>
      <c r="I57" s="34">
        <v>42</v>
      </c>
      <c r="J57" s="34">
        <v>-1</v>
      </c>
      <c r="K57" s="43">
        <v>41</v>
      </c>
      <c r="L57" s="43"/>
      <c r="M57" s="43"/>
    </row>
    <row r="58" spans="1:13" x14ac:dyDescent="0.35">
      <c r="A58" s="34" t="s">
        <v>6388</v>
      </c>
      <c r="B58" s="34" t="s">
        <v>3156</v>
      </c>
      <c r="C58" s="34" t="s">
        <v>6419</v>
      </c>
      <c r="D58" s="34" t="s">
        <v>6412</v>
      </c>
      <c r="E58" s="34" t="s">
        <v>6391</v>
      </c>
      <c r="F58" s="34" t="s">
        <v>6392</v>
      </c>
      <c r="G58" s="34">
        <v>14</v>
      </c>
      <c r="H58" s="39">
        <v>36</v>
      </c>
      <c r="I58" s="34">
        <v>42</v>
      </c>
      <c r="J58" s="34">
        <v>-6</v>
      </c>
      <c r="K58" s="43">
        <v>36</v>
      </c>
      <c r="L58" s="43"/>
      <c r="M58" s="43"/>
    </row>
    <row r="59" spans="1:13" x14ac:dyDescent="0.35">
      <c r="A59" s="34" t="s">
        <v>6388</v>
      </c>
      <c r="B59" s="34" t="s">
        <v>206</v>
      </c>
      <c r="C59" s="34" t="s">
        <v>207</v>
      </c>
      <c r="D59" s="34" t="s">
        <v>6412</v>
      </c>
      <c r="E59" s="34" t="s">
        <v>6391</v>
      </c>
      <c r="F59" s="34" t="s">
        <v>6392</v>
      </c>
      <c r="G59" s="34">
        <v>14</v>
      </c>
      <c r="H59" s="39">
        <v>107</v>
      </c>
      <c r="I59" s="34">
        <v>109</v>
      </c>
      <c r="J59" s="34">
        <v>-2</v>
      </c>
      <c r="K59" s="43">
        <v>107</v>
      </c>
      <c r="L59" s="43"/>
      <c r="M59" s="43"/>
    </row>
    <row r="60" spans="1:13" x14ac:dyDescent="0.35">
      <c r="A60" s="34" t="s">
        <v>6388</v>
      </c>
      <c r="B60" s="34" t="s">
        <v>102</v>
      </c>
      <c r="C60" s="34" t="s">
        <v>103</v>
      </c>
      <c r="D60" s="34" t="s">
        <v>6412</v>
      </c>
      <c r="E60" s="34" t="s">
        <v>6391</v>
      </c>
      <c r="F60" s="34" t="s">
        <v>6392</v>
      </c>
      <c r="G60" s="34">
        <v>12</v>
      </c>
      <c r="H60" s="39">
        <v>0.17</v>
      </c>
      <c r="I60" s="34">
        <v>0.77</v>
      </c>
      <c r="J60" s="34">
        <v>-0.6</v>
      </c>
      <c r="K60" s="43">
        <v>221</v>
      </c>
      <c r="L60" s="43"/>
      <c r="M60" s="43"/>
    </row>
    <row r="61" spans="1:13" x14ac:dyDescent="0.35">
      <c r="A61" s="34" t="s">
        <v>6388</v>
      </c>
      <c r="B61" s="34" t="s">
        <v>89</v>
      </c>
      <c r="C61" s="34" t="s">
        <v>90</v>
      </c>
      <c r="D61" s="34" t="s">
        <v>6412</v>
      </c>
      <c r="E61" s="34" t="s">
        <v>6391</v>
      </c>
      <c r="F61" s="34" t="s">
        <v>6392</v>
      </c>
      <c r="G61" s="34">
        <v>14</v>
      </c>
      <c r="H61" s="39">
        <v>107</v>
      </c>
      <c r="I61" s="34">
        <v>108</v>
      </c>
      <c r="J61" s="34">
        <v>-1</v>
      </c>
      <c r="K61" s="43">
        <v>107</v>
      </c>
      <c r="L61" s="43"/>
      <c r="M61" s="43"/>
    </row>
    <row r="62" spans="1:13" x14ac:dyDescent="0.35">
      <c r="A62" s="34" t="s">
        <v>6388</v>
      </c>
      <c r="B62" s="34" t="s">
        <v>1512</v>
      </c>
      <c r="C62" s="34" t="s">
        <v>1513</v>
      </c>
      <c r="D62" s="34" t="s">
        <v>6412</v>
      </c>
      <c r="E62" s="34" t="s">
        <v>6391</v>
      </c>
      <c r="F62" s="34" t="s">
        <v>6392</v>
      </c>
      <c r="G62" s="34">
        <v>14</v>
      </c>
      <c r="H62" s="39">
        <v>37</v>
      </c>
      <c r="I62" s="34">
        <v>39</v>
      </c>
      <c r="J62" s="34">
        <v>-2</v>
      </c>
      <c r="K62" s="43">
        <v>37</v>
      </c>
      <c r="L62" s="43"/>
      <c r="M62" s="43"/>
    </row>
    <row r="63" spans="1:13" x14ac:dyDescent="0.35">
      <c r="A63" s="34" t="s">
        <v>6388</v>
      </c>
      <c r="B63" s="34" t="s">
        <v>3882</v>
      </c>
      <c r="C63" s="34" t="s">
        <v>6420</v>
      </c>
      <c r="D63" s="34" t="s">
        <v>6412</v>
      </c>
      <c r="E63" s="34" t="s">
        <v>6391</v>
      </c>
      <c r="F63" s="34" t="s">
        <v>6392</v>
      </c>
      <c r="G63" s="34">
        <v>14</v>
      </c>
      <c r="H63" s="39">
        <v>64</v>
      </c>
      <c r="I63" s="34">
        <v>66</v>
      </c>
      <c r="J63" s="34">
        <v>-2</v>
      </c>
      <c r="K63" s="43">
        <v>64</v>
      </c>
      <c r="L63" s="43"/>
      <c r="M63" s="43"/>
    </row>
    <row r="64" spans="1:13" x14ac:dyDescent="0.35">
      <c r="A64" s="34" t="s">
        <v>6388</v>
      </c>
      <c r="B64" s="34" t="s">
        <v>775</v>
      </c>
      <c r="C64" s="34" t="s">
        <v>776</v>
      </c>
      <c r="D64" s="34" t="s">
        <v>6412</v>
      </c>
      <c r="E64" s="34" t="s">
        <v>6391</v>
      </c>
      <c r="F64" s="34" t="s">
        <v>6392</v>
      </c>
      <c r="G64" s="34">
        <v>14</v>
      </c>
      <c r="H64" s="39">
        <v>101</v>
      </c>
      <c r="I64" s="34">
        <v>102</v>
      </c>
      <c r="J64" s="34">
        <v>-1</v>
      </c>
      <c r="K64" s="43">
        <v>101</v>
      </c>
      <c r="L64" s="43"/>
      <c r="M64" s="43"/>
    </row>
    <row r="65" spans="1:13" x14ac:dyDescent="0.35">
      <c r="A65" s="34" t="s">
        <v>6388</v>
      </c>
      <c r="B65" s="34" t="s">
        <v>2134</v>
      </c>
      <c r="C65" s="34" t="s">
        <v>2135</v>
      </c>
      <c r="D65" s="34" t="s">
        <v>6412</v>
      </c>
      <c r="E65" s="34" t="s">
        <v>6391</v>
      </c>
      <c r="F65" s="34" t="s">
        <v>6392</v>
      </c>
      <c r="G65" s="34">
        <v>14</v>
      </c>
      <c r="H65" s="39">
        <v>40</v>
      </c>
      <c r="I65" s="34">
        <v>41</v>
      </c>
      <c r="J65" s="34">
        <v>-1</v>
      </c>
      <c r="K65" s="43">
        <v>40</v>
      </c>
      <c r="L65" s="43"/>
      <c r="M65" s="43"/>
    </row>
    <row r="66" spans="1:13" x14ac:dyDescent="0.35">
      <c r="A66" s="34" t="s">
        <v>6388</v>
      </c>
      <c r="B66" s="34" t="s">
        <v>1122</v>
      </c>
      <c r="C66" s="34" t="s">
        <v>1123</v>
      </c>
      <c r="D66" s="34" t="s">
        <v>6412</v>
      </c>
      <c r="E66" s="34" t="s">
        <v>6391</v>
      </c>
      <c r="F66" s="34" t="s">
        <v>6392</v>
      </c>
      <c r="G66" s="34">
        <v>14</v>
      </c>
      <c r="H66" s="39">
        <v>266</v>
      </c>
      <c r="I66" s="34">
        <v>268</v>
      </c>
      <c r="J66" s="34">
        <v>-2</v>
      </c>
      <c r="K66" s="43">
        <v>266</v>
      </c>
      <c r="L66" s="43"/>
      <c r="M66" s="43"/>
    </row>
    <row r="67" spans="1:13" x14ac:dyDescent="0.35">
      <c r="A67" s="34" t="s">
        <v>6388</v>
      </c>
      <c r="B67" s="34" t="s">
        <v>1146</v>
      </c>
      <c r="C67" s="34" t="s">
        <v>1147</v>
      </c>
      <c r="D67" s="34" t="s">
        <v>6412</v>
      </c>
      <c r="E67" s="34" t="s">
        <v>6391</v>
      </c>
      <c r="F67" s="34" t="s">
        <v>6392</v>
      </c>
      <c r="G67" s="34">
        <v>92</v>
      </c>
      <c r="H67" s="39"/>
      <c r="I67" s="34">
        <v>1</v>
      </c>
      <c r="J67" s="34">
        <v>-1</v>
      </c>
      <c r="K67" s="43"/>
      <c r="L67" s="43"/>
      <c r="M67" s="43"/>
    </row>
    <row r="68" spans="1:13" x14ac:dyDescent="0.35">
      <c r="A68" s="34" t="s">
        <v>6388</v>
      </c>
      <c r="B68" s="34" t="s">
        <v>2293</v>
      </c>
      <c r="C68" s="34" t="s">
        <v>6421</v>
      </c>
      <c r="D68" s="34" t="s">
        <v>6412</v>
      </c>
      <c r="E68" s="34" t="s">
        <v>6391</v>
      </c>
      <c r="F68" s="34" t="s">
        <v>6392</v>
      </c>
      <c r="G68" s="34">
        <v>12</v>
      </c>
      <c r="H68" s="39"/>
      <c r="I68" s="34">
        <v>4.2000000000000003E-2</v>
      </c>
      <c r="J68" s="34">
        <v>-4.2000000000000003E-2</v>
      </c>
      <c r="K68" s="43">
        <v>30</v>
      </c>
      <c r="L68" s="43"/>
      <c r="M68" s="43"/>
    </row>
    <row r="69" spans="1:13" x14ac:dyDescent="0.35">
      <c r="A69" s="34" t="s">
        <v>6388</v>
      </c>
      <c r="B69" s="34" t="s">
        <v>1751</v>
      </c>
      <c r="C69" s="34" t="s">
        <v>1752</v>
      </c>
      <c r="D69" s="34" t="s">
        <v>6412</v>
      </c>
      <c r="E69" s="34" t="s">
        <v>6391</v>
      </c>
      <c r="F69" s="34" t="s">
        <v>6392</v>
      </c>
      <c r="G69" s="34">
        <v>14</v>
      </c>
      <c r="H69" s="39">
        <v>158</v>
      </c>
      <c r="I69" s="34">
        <v>159</v>
      </c>
      <c r="J69" s="34">
        <v>-1</v>
      </c>
      <c r="K69" s="43">
        <v>158</v>
      </c>
      <c r="L69" s="43"/>
      <c r="M69" s="43"/>
    </row>
    <row r="70" spans="1:13" x14ac:dyDescent="0.35">
      <c r="A70" s="34" t="s">
        <v>6388</v>
      </c>
      <c r="B70" s="34" t="s">
        <v>1751</v>
      </c>
      <c r="C70" s="34" t="s">
        <v>1752</v>
      </c>
      <c r="D70" s="34" t="s">
        <v>6412</v>
      </c>
      <c r="E70" s="34" t="s">
        <v>6391</v>
      </c>
      <c r="F70" s="34" t="s">
        <v>6392</v>
      </c>
      <c r="G70" s="34">
        <v>92</v>
      </c>
      <c r="H70" s="39">
        <v>0</v>
      </c>
      <c r="I70" s="34">
        <v>1</v>
      </c>
      <c r="J70" s="34">
        <v>-1</v>
      </c>
      <c r="K70" s="43"/>
      <c r="L70" s="43"/>
      <c r="M70" s="43"/>
    </row>
    <row r="71" spans="1:13" x14ac:dyDescent="0.35">
      <c r="A71" s="34" t="s">
        <v>6388</v>
      </c>
      <c r="B71" s="34" t="s">
        <v>1953</v>
      </c>
      <c r="C71" s="34" t="s">
        <v>6422</v>
      </c>
      <c r="D71" s="34" t="s">
        <v>6412</v>
      </c>
      <c r="E71" s="34" t="s">
        <v>6423</v>
      </c>
      <c r="F71" s="34" t="s">
        <v>6392</v>
      </c>
      <c r="G71" s="34">
        <v>99</v>
      </c>
      <c r="H71" s="39">
        <v>23</v>
      </c>
      <c r="I71" s="34">
        <v>25</v>
      </c>
      <c r="J71" s="34">
        <v>-2</v>
      </c>
      <c r="K71" s="43"/>
      <c r="L71" s="43"/>
      <c r="M71" s="43">
        <v>23</v>
      </c>
    </row>
    <row r="72" spans="1:13" x14ac:dyDescent="0.35">
      <c r="A72" s="34" t="s">
        <v>6388</v>
      </c>
      <c r="B72" s="34" t="s">
        <v>1493</v>
      </c>
      <c r="C72" s="34" t="s">
        <v>1494</v>
      </c>
      <c r="D72" s="34" t="s">
        <v>6412</v>
      </c>
      <c r="E72" s="34" t="s">
        <v>6391</v>
      </c>
      <c r="F72" s="34" t="s">
        <v>6392</v>
      </c>
      <c r="G72" s="34">
        <v>14</v>
      </c>
      <c r="H72" s="39">
        <v>102</v>
      </c>
      <c r="I72" s="34">
        <v>103</v>
      </c>
      <c r="J72" s="34">
        <v>-1</v>
      </c>
      <c r="K72" s="43">
        <v>102</v>
      </c>
      <c r="L72" s="43"/>
      <c r="M72" s="43"/>
    </row>
    <row r="73" spans="1:13" x14ac:dyDescent="0.35">
      <c r="A73" s="34" t="s">
        <v>6388</v>
      </c>
      <c r="B73" s="34" t="s">
        <v>1305</v>
      </c>
      <c r="C73" s="34" t="s">
        <v>1306</v>
      </c>
      <c r="D73" s="34" t="s">
        <v>6412</v>
      </c>
      <c r="E73" s="34" t="s">
        <v>6391</v>
      </c>
      <c r="F73" s="34" t="s">
        <v>6392</v>
      </c>
      <c r="G73" s="34">
        <v>14</v>
      </c>
      <c r="H73" s="39">
        <v>76</v>
      </c>
      <c r="I73" s="34">
        <v>79</v>
      </c>
      <c r="J73" s="34">
        <v>-3</v>
      </c>
      <c r="K73" s="43">
        <v>76</v>
      </c>
      <c r="L73" s="43"/>
      <c r="M73" s="43"/>
    </row>
    <row r="74" spans="1:13" x14ac:dyDescent="0.35">
      <c r="A74" s="34" t="s">
        <v>6388</v>
      </c>
      <c r="B74" s="34" t="s">
        <v>1165</v>
      </c>
      <c r="C74" s="34" t="s">
        <v>1166</v>
      </c>
      <c r="D74" s="34" t="s">
        <v>6412</v>
      </c>
      <c r="E74" s="34" t="s">
        <v>6391</v>
      </c>
      <c r="F74" s="34" t="s">
        <v>6392</v>
      </c>
      <c r="G74" s="34">
        <v>14</v>
      </c>
      <c r="H74" s="39">
        <v>164</v>
      </c>
      <c r="I74" s="34">
        <v>165</v>
      </c>
      <c r="J74" s="34">
        <v>-1</v>
      </c>
      <c r="K74" s="43">
        <v>164</v>
      </c>
      <c r="L74" s="43"/>
      <c r="M74" s="43"/>
    </row>
    <row r="75" spans="1:13" x14ac:dyDescent="0.35">
      <c r="A75" s="34" t="s">
        <v>6388</v>
      </c>
      <c r="B75" s="34" t="s">
        <v>1333</v>
      </c>
      <c r="C75" s="34" t="s">
        <v>1334</v>
      </c>
      <c r="D75" s="34" t="s">
        <v>6412</v>
      </c>
      <c r="E75" s="34" t="s">
        <v>6391</v>
      </c>
      <c r="F75" s="34" t="s">
        <v>6392</v>
      </c>
      <c r="G75" s="34">
        <v>14</v>
      </c>
      <c r="H75" s="39">
        <v>352</v>
      </c>
      <c r="I75" s="34">
        <v>353</v>
      </c>
      <c r="J75" s="34">
        <v>-1</v>
      </c>
      <c r="K75" s="43">
        <v>372</v>
      </c>
      <c r="L75" s="43"/>
      <c r="M75" s="43"/>
    </row>
    <row r="76" spans="1:13" x14ac:dyDescent="0.35">
      <c r="A76" s="34" t="s">
        <v>6388</v>
      </c>
      <c r="B76" s="34" t="s">
        <v>1333</v>
      </c>
      <c r="C76" s="34" t="s">
        <v>1334</v>
      </c>
      <c r="D76" s="34" t="s">
        <v>6412</v>
      </c>
      <c r="E76" s="34" t="s">
        <v>6391</v>
      </c>
      <c r="F76" s="34" t="s">
        <v>6392</v>
      </c>
      <c r="G76" s="34">
        <v>12</v>
      </c>
      <c r="H76" s="39">
        <v>0.86</v>
      </c>
      <c r="I76" s="34">
        <v>0.86299999999999999</v>
      </c>
      <c r="J76" s="34">
        <v>-3.0000000000000027E-3</v>
      </c>
      <c r="K76" s="43">
        <v>372</v>
      </c>
      <c r="L76" s="43"/>
      <c r="M76" s="43"/>
    </row>
    <row r="77" spans="1:13" x14ac:dyDescent="0.35">
      <c r="A77" s="34" t="s">
        <v>6388</v>
      </c>
      <c r="B77" s="34" t="s">
        <v>361</v>
      </c>
      <c r="C77" s="34" t="s">
        <v>362</v>
      </c>
      <c r="D77" s="34" t="s">
        <v>6412</v>
      </c>
      <c r="E77" s="34" t="s">
        <v>6391</v>
      </c>
      <c r="F77" s="34" t="s">
        <v>6392</v>
      </c>
      <c r="G77" s="34">
        <v>14</v>
      </c>
      <c r="H77" s="39">
        <v>98</v>
      </c>
      <c r="I77" s="34">
        <v>103</v>
      </c>
      <c r="J77" s="34">
        <v>-5</v>
      </c>
      <c r="K77" s="43">
        <v>98</v>
      </c>
      <c r="L77" s="43"/>
      <c r="M77" s="43"/>
    </row>
    <row r="78" spans="1:13" x14ac:dyDescent="0.35">
      <c r="A78" s="34" t="s">
        <v>6388</v>
      </c>
      <c r="B78" s="34" t="s">
        <v>154</v>
      </c>
      <c r="C78" s="34" t="s">
        <v>155</v>
      </c>
      <c r="D78" s="34" t="s">
        <v>6412</v>
      </c>
      <c r="E78" s="34" t="s">
        <v>6391</v>
      </c>
      <c r="F78" s="34" t="s">
        <v>6392</v>
      </c>
      <c r="G78" s="34">
        <v>14</v>
      </c>
      <c r="H78" s="39">
        <v>51</v>
      </c>
      <c r="I78" s="34">
        <v>52</v>
      </c>
      <c r="J78" s="34">
        <v>-1</v>
      </c>
      <c r="K78" s="43">
        <v>66</v>
      </c>
      <c r="L78" s="43"/>
      <c r="M78" s="43"/>
    </row>
    <row r="79" spans="1:13" x14ac:dyDescent="0.35">
      <c r="A79" s="34" t="s">
        <v>6388</v>
      </c>
      <c r="B79" s="34" t="s">
        <v>2579</v>
      </c>
      <c r="C79" s="34" t="s">
        <v>2580</v>
      </c>
      <c r="D79" s="34" t="s">
        <v>6412</v>
      </c>
      <c r="E79" s="34" t="s">
        <v>6424</v>
      </c>
      <c r="F79" s="34" t="s">
        <v>6392</v>
      </c>
      <c r="G79" s="34">
        <v>99</v>
      </c>
      <c r="H79" s="39">
        <v>16</v>
      </c>
      <c r="I79" s="34">
        <v>17</v>
      </c>
      <c r="J79" s="34">
        <v>-1</v>
      </c>
      <c r="K79" s="43"/>
      <c r="L79" s="43"/>
      <c r="M79" s="43">
        <v>16</v>
      </c>
    </row>
    <row r="80" spans="1:13" x14ac:dyDescent="0.35">
      <c r="A80" s="34" t="s">
        <v>6388</v>
      </c>
      <c r="B80" s="34" t="s">
        <v>827</v>
      </c>
      <c r="C80" s="34" t="s">
        <v>828</v>
      </c>
      <c r="D80" s="34" t="s">
        <v>6425</v>
      </c>
      <c r="E80" s="34" t="s">
        <v>6402</v>
      </c>
      <c r="F80" s="34" t="s">
        <v>6392</v>
      </c>
      <c r="G80" s="34">
        <v>14</v>
      </c>
      <c r="H80" s="39">
        <v>291</v>
      </c>
      <c r="I80" s="34">
        <v>292.99900000000002</v>
      </c>
      <c r="J80" s="34">
        <v>-1.9990000000000236</v>
      </c>
      <c r="K80" s="43">
        <v>291</v>
      </c>
      <c r="L80" s="43"/>
      <c r="M80" s="43"/>
    </row>
    <row r="81" spans="1:13" x14ac:dyDescent="0.35">
      <c r="A81" s="34" t="s">
        <v>6388</v>
      </c>
      <c r="B81" s="34" t="s">
        <v>6426</v>
      </c>
      <c r="C81" s="34" t="s">
        <v>6427</v>
      </c>
      <c r="D81" s="34" t="s">
        <v>6425</v>
      </c>
      <c r="E81" s="34" t="s">
        <v>6402</v>
      </c>
      <c r="F81" s="34" t="s">
        <v>6392</v>
      </c>
      <c r="G81" s="34">
        <v>12</v>
      </c>
      <c r="H81" s="39"/>
      <c r="I81" s="34">
        <v>0.17499999999999999</v>
      </c>
      <c r="J81" s="34">
        <v>-0.17499999999999999</v>
      </c>
      <c r="K81" s="43" t="e">
        <v>#N/A</v>
      </c>
      <c r="L81" s="43"/>
      <c r="M81" s="43"/>
    </row>
    <row r="82" spans="1:13" x14ac:dyDescent="0.35">
      <c r="A82" s="34" t="s">
        <v>6388</v>
      </c>
      <c r="B82" s="34" t="s">
        <v>3769</v>
      </c>
      <c r="C82" s="34" t="s">
        <v>6428</v>
      </c>
      <c r="D82" s="34" t="s">
        <v>6425</v>
      </c>
      <c r="E82" s="34" t="s">
        <v>6402</v>
      </c>
      <c r="F82" s="34" t="s">
        <v>6392</v>
      </c>
      <c r="G82" s="34">
        <v>14</v>
      </c>
      <c r="H82" s="39">
        <v>517.5</v>
      </c>
      <c r="I82" s="34">
        <v>517.59</v>
      </c>
      <c r="J82" s="34">
        <v>-9.0000000000031832E-2</v>
      </c>
      <c r="K82" s="43">
        <v>517.49900000000002</v>
      </c>
      <c r="L82" s="43"/>
      <c r="M82" s="43"/>
    </row>
    <row r="83" spans="1:13" x14ac:dyDescent="0.35">
      <c r="A83" s="34" t="s">
        <v>6388</v>
      </c>
      <c r="B83" s="34" t="s">
        <v>753</v>
      </c>
      <c r="C83" s="34" t="s">
        <v>754</v>
      </c>
      <c r="D83" s="34" t="s">
        <v>6425</v>
      </c>
      <c r="E83" s="34" t="s">
        <v>6402</v>
      </c>
      <c r="F83" s="34" t="s">
        <v>6392</v>
      </c>
      <c r="G83" s="34">
        <v>14</v>
      </c>
      <c r="H83" s="39">
        <v>1560.83</v>
      </c>
      <c r="I83" s="34">
        <v>1564.6110000000001</v>
      </c>
      <c r="J83" s="34">
        <v>-3.7810000000001764</v>
      </c>
      <c r="K83" s="43">
        <v>1560.8330000000001</v>
      </c>
      <c r="L83" s="43"/>
      <c r="M83" s="43"/>
    </row>
    <row r="84" spans="1:13" x14ac:dyDescent="0.35">
      <c r="A84" s="34" t="s">
        <v>6388</v>
      </c>
      <c r="B84" s="34" t="s">
        <v>977</v>
      </c>
      <c r="C84" s="34" t="s">
        <v>978</v>
      </c>
      <c r="D84" s="34" t="s">
        <v>6425</v>
      </c>
      <c r="E84" s="34" t="s">
        <v>6402</v>
      </c>
      <c r="F84" s="34" t="s">
        <v>6392</v>
      </c>
      <c r="G84" s="34">
        <v>14</v>
      </c>
      <c r="H84" s="39">
        <v>838.5</v>
      </c>
      <c r="I84" s="34">
        <v>838.50800000000004</v>
      </c>
      <c r="J84" s="34">
        <v>-8.0000000000381988E-3</v>
      </c>
      <c r="K84" s="43">
        <v>838.5</v>
      </c>
      <c r="L84" s="43"/>
      <c r="M84" s="43"/>
    </row>
    <row r="85" spans="1:13" x14ac:dyDescent="0.35">
      <c r="A85" s="34" t="s">
        <v>6388</v>
      </c>
      <c r="B85" s="34" t="s">
        <v>1623</v>
      </c>
      <c r="C85" s="34" t="s">
        <v>1624</v>
      </c>
      <c r="D85" s="34" t="s">
        <v>6425</v>
      </c>
      <c r="E85" s="34" t="s">
        <v>6402</v>
      </c>
      <c r="F85" s="34" t="s">
        <v>6392</v>
      </c>
      <c r="G85" s="34">
        <v>14</v>
      </c>
      <c r="H85" s="39">
        <v>69.83</v>
      </c>
      <c r="I85" s="34">
        <v>69.995999999999995</v>
      </c>
      <c r="J85" s="34">
        <v>-0.16599999999999682</v>
      </c>
      <c r="K85" s="43">
        <v>69.832999999999998</v>
      </c>
      <c r="L85" s="43"/>
      <c r="M85" s="43"/>
    </row>
    <row r="86" spans="1:13" x14ac:dyDescent="0.35">
      <c r="A86" s="34" t="s">
        <v>6388</v>
      </c>
      <c r="B86" s="34" t="s">
        <v>590</v>
      </c>
      <c r="C86" s="34" t="s">
        <v>591</v>
      </c>
      <c r="D86" s="34" t="s">
        <v>6425</v>
      </c>
      <c r="E86" s="34" t="s">
        <v>6402</v>
      </c>
      <c r="F86" s="34" t="s">
        <v>6392</v>
      </c>
      <c r="G86" s="34">
        <v>92</v>
      </c>
      <c r="H86" s="39">
        <v>2.75</v>
      </c>
      <c r="I86" s="34">
        <v>3.75</v>
      </c>
      <c r="J86" s="34">
        <v>-1</v>
      </c>
      <c r="K86" s="43"/>
      <c r="L86" s="43">
        <v>2.75</v>
      </c>
      <c r="M86" s="43"/>
    </row>
    <row r="87" spans="1:13" x14ac:dyDescent="0.35">
      <c r="A87" s="34" t="s">
        <v>6388</v>
      </c>
      <c r="B87" s="34" t="s">
        <v>799</v>
      </c>
      <c r="C87" s="34" t="s">
        <v>800</v>
      </c>
      <c r="D87" s="34" t="s">
        <v>6425</v>
      </c>
      <c r="E87" s="34" t="s">
        <v>6402</v>
      </c>
      <c r="F87" s="34" t="s">
        <v>6392</v>
      </c>
      <c r="G87" s="34">
        <v>14</v>
      </c>
      <c r="H87" s="39">
        <v>1298</v>
      </c>
      <c r="I87" s="34">
        <v>1299</v>
      </c>
      <c r="J87" s="34">
        <v>-1</v>
      </c>
      <c r="K87" s="43">
        <v>1298</v>
      </c>
      <c r="L87" s="43"/>
      <c r="M87" s="43"/>
    </row>
    <row r="88" spans="1:13" x14ac:dyDescent="0.35">
      <c r="A88" s="34" t="s">
        <v>6388</v>
      </c>
      <c r="B88" s="34" t="s">
        <v>545</v>
      </c>
      <c r="C88" s="34" t="s">
        <v>546</v>
      </c>
      <c r="D88" s="34" t="s">
        <v>6425</v>
      </c>
      <c r="E88" s="34" t="s">
        <v>6402</v>
      </c>
      <c r="F88" s="34" t="s">
        <v>6392</v>
      </c>
      <c r="G88" s="34">
        <v>92</v>
      </c>
      <c r="H88" s="39"/>
      <c r="I88" s="34">
        <v>1</v>
      </c>
      <c r="J88" s="34">
        <v>-1</v>
      </c>
      <c r="K88" s="43"/>
      <c r="L88" s="43"/>
      <c r="M88" s="43"/>
    </row>
    <row r="89" spans="1:13" x14ac:dyDescent="0.35">
      <c r="A89" s="34" t="s">
        <v>6388</v>
      </c>
      <c r="B89" s="34" t="s">
        <v>1327</v>
      </c>
      <c r="C89" s="34" t="s">
        <v>1328</v>
      </c>
      <c r="D89" s="34" t="s">
        <v>6429</v>
      </c>
      <c r="E89" s="34" t="s">
        <v>6430</v>
      </c>
      <c r="F89" s="34" t="s">
        <v>6392</v>
      </c>
      <c r="G89" s="34">
        <v>14</v>
      </c>
      <c r="H89" s="39">
        <v>142</v>
      </c>
      <c r="I89" s="34">
        <v>145</v>
      </c>
      <c r="J89" s="34">
        <v>-3</v>
      </c>
      <c r="K89" s="43">
        <v>142</v>
      </c>
      <c r="L89" s="43"/>
      <c r="M89" s="43"/>
    </row>
    <row r="90" spans="1:13" x14ac:dyDescent="0.35">
      <c r="A90" s="34" t="s">
        <v>6388</v>
      </c>
      <c r="B90" s="34" t="s">
        <v>203</v>
      </c>
      <c r="C90" s="34" t="s">
        <v>204</v>
      </c>
      <c r="D90" s="34" t="s">
        <v>6429</v>
      </c>
      <c r="E90" s="34" t="s">
        <v>6430</v>
      </c>
      <c r="F90" s="34" t="s">
        <v>6392</v>
      </c>
      <c r="G90" s="34">
        <v>12</v>
      </c>
      <c r="H90" s="39"/>
      <c r="I90" s="34">
        <v>14</v>
      </c>
      <c r="J90" s="34">
        <v>-14</v>
      </c>
      <c r="K90" s="43">
        <v>348</v>
      </c>
      <c r="L90" s="43"/>
      <c r="M90" s="43"/>
    </row>
    <row r="91" spans="1:13" x14ac:dyDescent="0.35">
      <c r="A91" s="34" t="s">
        <v>6388</v>
      </c>
      <c r="B91" s="34" t="s">
        <v>203</v>
      </c>
      <c r="C91" s="34" t="s">
        <v>204</v>
      </c>
      <c r="D91" s="34" t="s">
        <v>6429</v>
      </c>
      <c r="E91" s="34" t="s">
        <v>6430</v>
      </c>
      <c r="F91" s="34" t="s">
        <v>6392</v>
      </c>
      <c r="G91" s="34">
        <v>14</v>
      </c>
      <c r="H91" s="39">
        <v>348</v>
      </c>
      <c r="I91" s="34">
        <v>352</v>
      </c>
      <c r="J91" s="34">
        <v>-4</v>
      </c>
      <c r="K91" s="43">
        <v>348</v>
      </c>
      <c r="L91" s="43"/>
      <c r="M91" s="43"/>
    </row>
    <row r="92" spans="1:13" x14ac:dyDescent="0.35">
      <c r="A92" s="34" t="s">
        <v>6388</v>
      </c>
      <c r="B92" s="34" t="s">
        <v>1456</v>
      </c>
      <c r="C92" s="34" t="s">
        <v>1457</v>
      </c>
      <c r="D92" s="34" t="s">
        <v>6429</v>
      </c>
      <c r="E92" s="34" t="s">
        <v>6430</v>
      </c>
      <c r="F92" s="34" t="s">
        <v>6392</v>
      </c>
      <c r="G92" s="34">
        <v>92</v>
      </c>
      <c r="H92" s="39"/>
      <c r="I92" s="34">
        <v>4</v>
      </c>
      <c r="J92" s="34">
        <v>-4</v>
      </c>
      <c r="K92" s="43"/>
      <c r="L92" s="43"/>
      <c r="M92" s="43"/>
    </row>
    <row r="93" spans="1:13" x14ac:dyDescent="0.35">
      <c r="A93" s="34" t="s">
        <v>6388</v>
      </c>
      <c r="B93" s="34" t="s">
        <v>1638</v>
      </c>
      <c r="C93" s="34" t="s">
        <v>1639</v>
      </c>
      <c r="D93" s="34" t="s">
        <v>6429</v>
      </c>
      <c r="E93" s="34" t="s">
        <v>6430</v>
      </c>
      <c r="F93" s="34" t="s">
        <v>6392</v>
      </c>
      <c r="G93" s="34">
        <v>14</v>
      </c>
      <c r="H93" s="39">
        <v>1528</v>
      </c>
      <c r="I93" s="34">
        <v>1534</v>
      </c>
      <c r="J93" s="34">
        <v>-6</v>
      </c>
      <c r="K93" s="43">
        <v>1528</v>
      </c>
      <c r="L93" s="43"/>
      <c r="M93" s="43"/>
    </row>
    <row r="94" spans="1:13" x14ac:dyDescent="0.35">
      <c r="A94" s="34" t="s">
        <v>6388</v>
      </c>
      <c r="B94" s="34" t="s">
        <v>1645</v>
      </c>
      <c r="C94" s="34" t="s">
        <v>1646</v>
      </c>
      <c r="D94" s="34" t="s">
        <v>6429</v>
      </c>
      <c r="E94" s="34" t="s">
        <v>6430</v>
      </c>
      <c r="F94" s="34" t="s">
        <v>6392</v>
      </c>
      <c r="G94" s="34">
        <v>14</v>
      </c>
      <c r="H94" s="39">
        <v>1331</v>
      </c>
      <c r="I94" s="34">
        <v>1339</v>
      </c>
      <c r="J94" s="34">
        <v>-8</v>
      </c>
      <c r="K94" s="43">
        <v>1331</v>
      </c>
      <c r="L94" s="43"/>
      <c r="M94" s="43"/>
    </row>
    <row r="95" spans="1:13" x14ac:dyDescent="0.35">
      <c r="A95" s="34" t="s">
        <v>6388</v>
      </c>
      <c r="B95" s="34" t="s">
        <v>567</v>
      </c>
      <c r="C95" s="34" t="s">
        <v>568</v>
      </c>
      <c r="D95" s="34" t="s">
        <v>6429</v>
      </c>
      <c r="E95" s="34" t="s">
        <v>6430</v>
      </c>
      <c r="F95" s="34" t="s">
        <v>6392</v>
      </c>
      <c r="G95" s="34">
        <v>14</v>
      </c>
      <c r="H95" s="39">
        <v>1471</v>
      </c>
      <c r="I95" s="34">
        <v>1475</v>
      </c>
      <c r="J95" s="34">
        <v>-4</v>
      </c>
      <c r="K95" s="43">
        <v>1471</v>
      </c>
      <c r="L95" s="43"/>
      <c r="M95" s="43"/>
    </row>
    <row r="96" spans="1:13" x14ac:dyDescent="0.35">
      <c r="A96" s="34" t="s">
        <v>6388</v>
      </c>
      <c r="B96" s="34" t="s">
        <v>846</v>
      </c>
      <c r="C96" s="34" t="s">
        <v>6431</v>
      </c>
      <c r="D96" s="34" t="s">
        <v>6429</v>
      </c>
      <c r="E96" s="34" t="s">
        <v>6393</v>
      </c>
      <c r="F96" s="34" t="s">
        <v>6392</v>
      </c>
      <c r="G96" s="34">
        <v>14</v>
      </c>
      <c r="H96" s="39">
        <v>586.75</v>
      </c>
      <c r="I96" s="34">
        <v>592.75</v>
      </c>
      <c r="J96" s="34">
        <v>-6</v>
      </c>
      <c r="K96" s="43">
        <v>586.75</v>
      </c>
      <c r="L96" s="43"/>
      <c r="M96" s="43"/>
    </row>
    <row r="97" spans="1:13" x14ac:dyDescent="0.35">
      <c r="A97" s="34" t="s">
        <v>6388</v>
      </c>
      <c r="B97" s="34" t="s">
        <v>1051</v>
      </c>
      <c r="C97" s="34" t="s">
        <v>6432</v>
      </c>
      <c r="D97" s="34" t="s">
        <v>6429</v>
      </c>
      <c r="E97" s="34" t="s">
        <v>6391</v>
      </c>
      <c r="F97" s="34" t="s">
        <v>6392</v>
      </c>
      <c r="G97" s="34">
        <v>14</v>
      </c>
      <c r="H97" s="39">
        <v>114</v>
      </c>
      <c r="I97" s="34">
        <v>124</v>
      </c>
      <c r="J97" s="34">
        <v>-10</v>
      </c>
      <c r="K97" s="43">
        <v>114</v>
      </c>
      <c r="L97" s="43"/>
      <c r="M97" s="43"/>
    </row>
    <row r="98" spans="1:13" x14ac:dyDescent="0.35">
      <c r="A98" s="34" t="s">
        <v>6388</v>
      </c>
      <c r="B98" s="34" t="s">
        <v>1505</v>
      </c>
      <c r="C98" s="34" t="s">
        <v>1506</v>
      </c>
      <c r="D98" s="34" t="s">
        <v>6429</v>
      </c>
      <c r="E98" s="34" t="s">
        <v>6402</v>
      </c>
      <c r="F98" s="34" t="s">
        <v>6392</v>
      </c>
      <c r="G98" s="34">
        <v>14</v>
      </c>
      <c r="H98" s="39">
        <v>16.75</v>
      </c>
      <c r="I98" s="34">
        <v>17.75</v>
      </c>
      <c r="J98" s="34">
        <v>-1</v>
      </c>
      <c r="K98" s="43">
        <v>16.75</v>
      </c>
      <c r="L98" s="43"/>
      <c r="M98" s="43"/>
    </row>
    <row r="99" spans="1:13" x14ac:dyDescent="0.35">
      <c r="A99" s="34" t="s">
        <v>6388</v>
      </c>
      <c r="B99" s="34" t="s">
        <v>1470</v>
      </c>
      <c r="C99" s="34" t="s">
        <v>1471</v>
      </c>
      <c r="D99" s="34" t="s">
        <v>6429</v>
      </c>
      <c r="E99" s="34" t="s">
        <v>6430</v>
      </c>
      <c r="F99" s="34" t="s">
        <v>6392</v>
      </c>
      <c r="G99" s="34">
        <v>14</v>
      </c>
      <c r="H99" s="39">
        <v>109</v>
      </c>
      <c r="I99" s="34">
        <v>111</v>
      </c>
      <c r="J99" s="34">
        <v>-2</v>
      </c>
      <c r="K99" s="43">
        <v>109</v>
      </c>
      <c r="L99" s="43"/>
      <c r="M99" s="43"/>
    </row>
    <row r="100" spans="1:13" x14ac:dyDescent="0.35">
      <c r="A100" s="34" t="s">
        <v>6388</v>
      </c>
      <c r="B100" s="34" t="s">
        <v>335</v>
      </c>
      <c r="C100" s="34" t="s">
        <v>336</v>
      </c>
      <c r="D100" s="34" t="s">
        <v>6429</v>
      </c>
      <c r="E100" s="34" t="s">
        <v>6430</v>
      </c>
      <c r="F100" s="34" t="s">
        <v>6392</v>
      </c>
      <c r="G100" s="34">
        <v>14</v>
      </c>
      <c r="H100" s="39">
        <v>394</v>
      </c>
      <c r="I100" s="34">
        <v>405</v>
      </c>
      <c r="J100" s="34">
        <v>-11</v>
      </c>
      <c r="K100" s="43">
        <v>394</v>
      </c>
      <c r="L100" s="43"/>
      <c r="M100" s="43"/>
    </row>
    <row r="101" spans="1:13" x14ac:dyDescent="0.35">
      <c r="A101" s="34" t="s">
        <v>6388</v>
      </c>
      <c r="B101" s="34" t="s">
        <v>1287</v>
      </c>
      <c r="C101" s="34" t="s">
        <v>1288</v>
      </c>
      <c r="D101" s="34" t="s">
        <v>6429</v>
      </c>
      <c r="E101" s="34" t="s">
        <v>6424</v>
      </c>
      <c r="F101" s="34" t="s">
        <v>6392</v>
      </c>
      <c r="G101" s="34">
        <v>92</v>
      </c>
      <c r="H101" s="39"/>
      <c r="I101" s="34">
        <v>2</v>
      </c>
      <c r="J101" s="34">
        <v>-2</v>
      </c>
      <c r="K101" s="43"/>
      <c r="L101" s="43"/>
      <c r="M101" s="43"/>
    </row>
    <row r="102" spans="1:13" x14ac:dyDescent="0.35">
      <c r="A102" s="34" t="s">
        <v>6388</v>
      </c>
      <c r="B102" s="34" t="s">
        <v>1020</v>
      </c>
      <c r="C102" s="34" t="s">
        <v>1021</v>
      </c>
      <c r="D102" s="34" t="s">
        <v>6429</v>
      </c>
      <c r="E102" s="34" t="s">
        <v>6433</v>
      </c>
      <c r="F102" s="34" t="s">
        <v>6392</v>
      </c>
      <c r="G102" s="34">
        <v>12</v>
      </c>
      <c r="H102" s="39"/>
      <c r="I102" s="34">
        <v>1</v>
      </c>
      <c r="J102" s="34">
        <v>-1</v>
      </c>
      <c r="K102" s="43">
        <v>20</v>
      </c>
      <c r="L102" s="43"/>
      <c r="M102" s="43"/>
    </row>
    <row r="103" spans="1:13" x14ac:dyDescent="0.35">
      <c r="A103" s="34" t="s">
        <v>6388</v>
      </c>
      <c r="B103" s="34" t="s">
        <v>802</v>
      </c>
      <c r="C103" s="34" t="s">
        <v>803</v>
      </c>
      <c r="D103" s="34" t="s">
        <v>6429</v>
      </c>
      <c r="E103" s="34" t="s">
        <v>6430</v>
      </c>
      <c r="F103" s="34" t="s">
        <v>6392</v>
      </c>
      <c r="G103" s="34">
        <v>14</v>
      </c>
      <c r="H103" s="39">
        <v>588</v>
      </c>
      <c r="I103" s="34">
        <v>591</v>
      </c>
      <c r="J103" s="34">
        <v>-3</v>
      </c>
      <c r="K103" s="43">
        <v>588</v>
      </c>
      <c r="L103" s="43"/>
      <c r="M103" s="43"/>
    </row>
    <row r="104" spans="1:13" x14ac:dyDescent="0.35">
      <c r="A104" s="34" t="s">
        <v>6388</v>
      </c>
      <c r="B104" s="34" t="s">
        <v>792</v>
      </c>
      <c r="C104" s="34" t="s">
        <v>793</v>
      </c>
      <c r="D104" s="34" t="s">
        <v>6429</v>
      </c>
      <c r="E104" s="34" t="s">
        <v>6430</v>
      </c>
      <c r="F104" s="34" t="s">
        <v>6392</v>
      </c>
      <c r="G104" s="34">
        <v>14</v>
      </c>
      <c r="H104" s="39">
        <v>547</v>
      </c>
      <c r="I104" s="34">
        <v>547</v>
      </c>
      <c r="J104" s="34">
        <v>0</v>
      </c>
      <c r="K104" s="43">
        <v>547</v>
      </c>
      <c r="L104" s="43"/>
      <c r="M104" s="43"/>
    </row>
    <row r="105" spans="1:13" x14ac:dyDescent="0.35">
      <c r="A105" s="34" t="s">
        <v>6388</v>
      </c>
      <c r="B105" s="34" t="s">
        <v>1456</v>
      </c>
      <c r="C105" s="34" t="s">
        <v>1457</v>
      </c>
      <c r="D105" s="34" t="s">
        <v>6429</v>
      </c>
      <c r="E105" s="34" t="s">
        <v>6430</v>
      </c>
      <c r="F105" s="34" t="s">
        <v>6392</v>
      </c>
      <c r="G105" s="34">
        <v>14</v>
      </c>
      <c r="H105" s="39">
        <v>4003</v>
      </c>
      <c r="I105" s="34">
        <v>4003</v>
      </c>
      <c r="J105" s="34">
        <v>0</v>
      </c>
      <c r="K105" s="43">
        <v>4003</v>
      </c>
      <c r="L105" s="43"/>
      <c r="M105" s="43"/>
    </row>
    <row r="106" spans="1:13" x14ac:dyDescent="0.35">
      <c r="A106" s="34" t="s">
        <v>6388</v>
      </c>
      <c r="B106" s="34" t="s">
        <v>335</v>
      </c>
      <c r="C106" s="34" t="s">
        <v>336</v>
      </c>
      <c r="D106" s="34" t="s">
        <v>6429</v>
      </c>
      <c r="E106" s="34" t="s">
        <v>6430</v>
      </c>
      <c r="F106" s="34" t="s">
        <v>6392</v>
      </c>
      <c r="G106" s="34">
        <v>92</v>
      </c>
      <c r="H106" s="39">
        <v>4</v>
      </c>
      <c r="I106" s="34">
        <v>4</v>
      </c>
      <c r="J106" s="34">
        <v>0</v>
      </c>
      <c r="K106" s="43"/>
      <c r="L106" s="43">
        <v>4</v>
      </c>
      <c r="M106" s="43"/>
    </row>
    <row r="107" spans="1:13" x14ac:dyDescent="0.35">
      <c r="A107" s="34" t="s">
        <v>6388</v>
      </c>
      <c r="B107" s="34" t="s">
        <v>1673</v>
      </c>
      <c r="C107" s="34" t="s">
        <v>1674</v>
      </c>
      <c r="D107" s="34" t="s">
        <v>6429</v>
      </c>
      <c r="E107" s="34" t="s">
        <v>6430</v>
      </c>
      <c r="F107" s="34" t="s">
        <v>6392</v>
      </c>
      <c r="G107" s="34">
        <v>14</v>
      </c>
      <c r="H107" s="39">
        <v>176</v>
      </c>
      <c r="I107" s="34">
        <v>176</v>
      </c>
      <c r="J107" s="34">
        <v>0</v>
      </c>
      <c r="K107" s="43">
        <v>176</v>
      </c>
      <c r="L107" s="43"/>
      <c r="M107" s="43"/>
    </row>
    <row r="108" spans="1:13" x14ac:dyDescent="0.35">
      <c r="A108" s="34" t="s">
        <v>6388</v>
      </c>
      <c r="B108" s="34" t="s">
        <v>1673</v>
      </c>
      <c r="C108" s="34" t="s">
        <v>1674</v>
      </c>
      <c r="D108" s="34" t="s">
        <v>6429</v>
      </c>
      <c r="E108" s="34" t="s">
        <v>6430</v>
      </c>
      <c r="F108" s="34" t="s">
        <v>6392</v>
      </c>
      <c r="G108" s="34">
        <v>92</v>
      </c>
      <c r="H108" s="39">
        <v>4</v>
      </c>
      <c r="I108" s="34">
        <v>4</v>
      </c>
      <c r="J108" s="34">
        <v>0</v>
      </c>
      <c r="K108" s="43"/>
      <c r="L108" s="43">
        <v>4</v>
      </c>
      <c r="M108" s="43"/>
    </row>
    <row r="109" spans="1:13" x14ac:dyDescent="0.35">
      <c r="A109" s="34" t="s">
        <v>6388</v>
      </c>
      <c r="B109" s="34" t="s">
        <v>1629</v>
      </c>
      <c r="C109" s="34" t="s">
        <v>1630</v>
      </c>
      <c r="D109" s="34" t="s">
        <v>6412</v>
      </c>
      <c r="E109" s="34" t="s">
        <v>6391</v>
      </c>
      <c r="F109" s="34" t="s">
        <v>6392</v>
      </c>
      <c r="G109" s="34">
        <v>12</v>
      </c>
      <c r="H109" s="39">
        <v>1</v>
      </c>
      <c r="I109" s="34">
        <v>1.3</v>
      </c>
      <c r="J109" s="34">
        <v>0</v>
      </c>
      <c r="K109" s="43">
        <v>20</v>
      </c>
      <c r="L109" s="43"/>
      <c r="M109" s="43"/>
    </row>
    <row r="110" spans="1:13" x14ac:dyDescent="0.35">
      <c r="A110" s="34" t="s">
        <v>6388</v>
      </c>
      <c r="B110" s="34" t="s">
        <v>1629</v>
      </c>
      <c r="C110" s="34" t="s">
        <v>1630</v>
      </c>
      <c r="D110" s="34" t="s">
        <v>6412</v>
      </c>
      <c r="E110" s="34" t="s">
        <v>6391</v>
      </c>
      <c r="F110" s="34" t="s">
        <v>6392</v>
      </c>
      <c r="G110" s="34">
        <v>14</v>
      </c>
      <c r="H110" s="39">
        <v>79</v>
      </c>
      <c r="I110" s="34">
        <v>79</v>
      </c>
      <c r="J110" s="34">
        <v>0</v>
      </c>
      <c r="K110" s="43">
        <v>79</v>
      </c>
      <c r="L110" s="43"/>
      <c r="M110" s="43"/>
    </row>
    <row r="111" spans="1:13" x14ac:dyDescent="0.35">
      <c r="A111" s="34" t="s">
        <v>6388</v>
      </c>
      <c r="B111" s="34" t="s">
        <v>1470</v>
      </c>
      <c r="C111" s="34" t="s">
        <v>1471</v>
      </c>
      <c r="D111" s="34" t="s">
        <v>6429</v>
      </c>
      <c r="E111" s="34" t="s">
        <v>6430</v>
      </c>
      <c r="F111" s="34" t="s">
        <v>6392</v>
      </c>
      <c r="G111" s="34">
        <v>92</v>
      </c>
      <c r="H111" s="39">
        <v>1</v>
      </c>
      <c r="I111" s="34">
        <v>1</v>
      </c>
      <c r="J111" s="34">
        <v>0</v>
      </c>
      <c r="K111" s="43"/>
      <c r="L111" s="43">
        <v>1</v>
      </c>
      <c r="M111" s="43"/>
    </row>
    <row r="112" spans="1:13" x14ac:dyDescent="0.35">
      <c r="A112" s="34" t="s">
        <v>6388</v>
      </c>
      <c r="B112" s="34" t="s">
        <v>323</v>
      </c>
      <c r="C112" s="34" t="s">
        <v>324</v>
      </c>
      <c r="D112" s="34" t="s">
        <v>6390</v>
      </c>
      <c r="E112" s="34" t="s">
        <v>6391</v>
      </c>
      <c r="F112" s="34" t="s">
        <v>6392</v>
      </c>
      <c r="G112" s="34">
        <v>94</v>
      </c>
      <c r="H112" s="39">
        <v>40</v>
      </c>
      <c r="I112" s="34">
        <v>40</v>
      </c>
      <c r="J112" s="34">
        <v>0</v>
      </c>
      <c r="K112" s="43">
        <v>20</v>
      </c>
      <c r="L112" s="43"/>
      <c r="M112" s="43"/>
    </row>
    <row r="113" spans="1:13" x14ac:dyDescent="0.35">
      <c r="A113" s="34" t="s">
        <v>6388</v>
      </c>
      <c r="B113" s="34" t="s">
        <v>1635</v>
      </c>
      <c r="C113" s="34" t="s">
        <v>1636</v>
      </c>
      <c r="D113" s="34" t="s">
        <v>6412</v>
      </c>
      <c r="E113" s="34" t="s">
        <v>6391</v>
      </c>
      <c r="F113" s="34" t="s">
        <v>6392</v>
      </c>
      <c r="G113" s="34">
        <v>92</v>
      </c>
      <c r="H113" s="39">
        <v>2</v>
      </c>
      <c r="I113" s="34">
        <v>2</v>
      </c>
      <c r="J113" s="34">
        <v>0</v>
      </c>
      <c r="K113" s="43"/>
      <c r="L113" s="43">
        <v>2</v>
      </c>
      <c r="M113" s="43"/>
    </row>
    <row r="114" spans="1:13" x14ac:dyDescent="0.35">
      <c r="A114" s="34" t="s">
        <v>6388</v>
      </c>
      <c r="B114" s="34" t="s">
        <v>154</v>
      </c>
      <c r="C114" s="34" t="s">
        <v>155</v>
      </c>
      <c r="D114" s="34" t="s">
        <v>6412</v>
      </c>
      <c r="E114" s="34" t="s">
        <v>6391</v>
      </c>
      <c r="F114" s="34" t="s">
        <v>6392</v>
      </c>
      <c r="G114" s="34">
        <v>12</v>
      </c>
      <c r="H114" s="39">
        <v>0.5</v>
      </c>
      <c r="I114" s="34">
        <v>0.5</v>
      </c>
      <c r="J114" s="34">
        <v>0</v>
      </c>
      <c r="K114" s="43">
        <v>20</v>
      </c>
      <c r="L114" s="43"/>
      <c r="M114" s="43"/>
    </row>
    <row r="115" spans="1:13" x14ac:dyDescent="0.35">
      <c r="A115" s="34" t="s">
        <v>6388</v>
      </c>
      <c r="B115" s="34" t="s">
        <v>154</v>
      </c>
      <c r="C115" s="34" t="s">
        <v>155</v>
      </c>
      <c r="D115" s="34" t="s">
        <v>6412</v>
      </c>
      <c r="E115" s="34" t="s">
        <v>6391</v>
      </c>
      <c r="F115" s="34" t="s">
        <v>6392</v>
      </c>
      <c r="G115" s="34">
        <v>92</v>
      </c>
      <c r="H115" s="39">
        <v>62</v>
      </c>
      <c r="I115" s="34">
        <v>62</v>
      </c>
      <c r="J115" s="34">
        <v>0</v>
      </c>
      <c r="K115" s="43"/>
      <c r="L115" s="43">
        <v>62</v>
      </c>
      <c r="M115" s="43"/>
    </row>
    <row r="116" spans="1:13" x14ac:dyDescent="0.35">
      <c r="A116" s="34" t="s">
        <v>6388</v>
      </c>
      <c r="B116" s="34" t="s">
        <v>154</v>
      </c>
      <c r="C116" s="34" t="s">
        <v>155</v>
      </c>
      <c r="D116" s="34" t="s">
        <v>6412</v>
      </c>
      <c r="E116" s="34" t="s">
        <v>6391</v>
      </c>
      <c r="F116" s="34" t="s">
        <v>6392</v>
      </c>
      <c r="G116" s="34">
        <v>94</v>
      </c>
      <c r="H116" s="39">
        <v>15</v>
      </c>
      <c r="I116" s="34">
        <v>15</v>
      </c>
      <c r="J116" s="34">
        <v>0</v>
      </c>
      <c r="K116" s="43">
        <v>20</v>
      </c>
      <c r="L116" s="43"/>
      <c r="M116" s="43"/>
    </row>
    <row r="117" spans="1:13" x14ac:dyDescent="0.35">
      <c r="A117" s="34" t="s">
        <v>6388</v>
      </c>
      <c r="B117" s="34" t="s">
        <v>154</v>
      </c>
      <c r="C117" s="34" t="s">
        <v>155</v>
      </c>
      <c r="D117" s="34" t="s">
        <v>6412</v>
      </c>
      <c r="E117" s="34" t="s">
        <v>6391</v>
      </c>
      <c r="F117" s="34" t="s">
        <v>6392</v>
      </c>
      <c r="G117" s="34">
        <v>99</v>
      </c>
      <c r="H117" s="39">
        <v>1</v>
      </c>
      <c r="I117" s="34">
        <v>1</v>
      </c>
      <c r="J117" s="34">
        <v>0</v>
      </c>
      <c r="K117" s="43"/>
      <c r="L117" s="43"/>
      <c r="M117" s="43">
        <v>1</v>
      </c>
    </row>
    <row r="118" spans="1:13" x14ac:dyDescent="0.35">
      <c r="A118" s="34" t="s">
        <v>6388</v>
      </c>
      <c r="B118" s="34" t="s">
        <v>802</v>
      </c>
      <c r="C118" s="34" t="s">
        <v>803</v>
      </c>
      <c r="D118" s="34" t="s">
        <v>6429</v>
      </c>
      <c r="E118" s="34" t="s">
        <v>6430</v>
      </c>
      <c r="F118" s="34" t="s">
        <v>6392</v>
      </c>
      <c r="G118" s="34">
        <v>12</v>
      </c>
      <c r="H118" s="39">
        <v>11</v>
      </c>
      <c r="I118" s="34">
        <v>11</v>
      </c>
      <c r="J118" s="34">
        <v>0</v>
      </c>
      <c r="K118" s="43">
        <v>20</v>
      </c>
      <c r="L118" s="43"/>
      <c r="M118" s="43"/>
    </row>
    <row r="119" spans="1:13" x14ac:dyDescent="0.35">
      <c r="A119" s="34" t="s">
        <v>6388</v>
      </c>
      <c r="B119" s="34" t="s">
        <v>802</v>
      </c>
      <c r="C119" s="34" t="s">
        <v>803</v>
      </c>
      <c r="D119" s="34" t="s">
        <v>6429</v>
      </c>
      <c r="E119" s="34" t="s">
        <v>6430</v>
      </c>
      <c r="F119" s="34" t="s">
        <v>6392</v>
      </c>
      <c r="G119" s="34">
        <v>92</v>
      </c>
      <c r="H119" s="39">
        <v>3</v>
      </c>
      <c r="I119" s="34">
        <v>3</v>
      </c>
      <c r="J119" s="34">
        <v>0</v>
      </c>
      <c r="K119" s="43"/>
      <c r="L119" s="43">
        <v>3</v>
      </c>
      <c r="M119" s="43"/>
    </row>
    <row r="120" spans="1:13" x14ac:dyDescent="0.35">
      <c r="A120" s="34" t="s">
        <v>6388</v>
      </c>
      <c r="B120" s="34" t="s">
        <v>1459</v>
      </c>
      <c r="C120" s="34" t="s">
        <v>1460</v>
      </c>
      <c r="D120" s="34" t="s">
        <v>6390</v>
      </c>
      <c r="E120" s="34" t="s">
        <v>6391</v>
      </c>
      <c r="F120" s="34" t="s">
        <v>6392</v>
      </c>
      <c r="G120" s="34">
        <v>92</v>
      </c>
      <c r="H120" s="39">
        <v>2</v>
      </c>
      <c r="I120" s="34">
        <v>2</v>
      </c>
      <c r="J120" s="34">
        <v>0</v>
      </c>
      <c r="K120" s="43"/>
      <c r="L120" s="43">
        <v>2</v>
      </c>
      <c r="M120" s="43"/>
    </row>
    <row r="121" spans="1:13" x14ac:dyDescent="0.35">
      <c r="A121" s="34" t="s">
        <v>6388</v>
      </c>
      <c r="B121" s="34" t="s">
        <v>988</v>
      </c>
      <c r="C121" s="34" t="s">
        <v>989</v>
      </c>
      <c r="D121" s="34" t="s">
        <v>6390</v>
      </c>
      <c r="E121" s="34" t="s">
        <v>6402</v>
      </c>
      <c r="F121" s="34" t="s">
        <v>6392</v>
      </c>
      <c r="G121" s="34">
        <v>14</v>
      </c>
      <c r="H121" s="39">
        <v>376.25</v>
      </c>
      <c r="I121" s="34">
        <v>376.25</v>
      </c>
      <c r="J121" s="34">
        <v>0</v>
      </c>
      <c r="K121" s="43">
        <v>376.25</v>
      </c>
      <c r="L121" s="43"/>
      <c r="M121" s="43"/>
    </row>
    <row r="122" spans="1:13" x14ac:dyDescent="0.35">
      <c r="A122" s="34" t="s">
        <v>6388</v>
      </c>
      <c r="B122" s="34" t="s">
        <v>2553</v>
      </c>
      <c r="C122" s="34" t="s">
        <v>2554</v>
      </c>
      <c r="D122" s="34" t="s">
        <v>6425</v>
      </c>
      <c r="E122" s="34" t="s">
        <v>6434</v>
      </c>
      <c r="F122" s="34" t="s">
        <v>6392</v>
      </c>
      <c r="G122" s="34">
        <v>14</v>
      </c>
      <c r="H122" s="39">
        <v>41</v>
      </c>
      <c r="I122" s="34">
        <v>41</v>
      </c>
      <c r="J122" s="34">
        <v>0</v>
      </c>
      <c r="K122" s="43">
        <v>41</v>
      </c>
      <c r="L122" s="43"/>
      <c r="M122" s="43"/>
    </row>
    <row r="123" spans="1:13" x14ac:dyDescent="0.35">
      <c r="A123" s="34" t="s">
        <v>6388</v>
      </c>
      <c r="B123" s="34" t="s">
        <v>1888</v>
      </c>
      <c r="C123" s="34" t="s">
        <v>1889</v>
      </c>
      <c r="D123" s="34" t="s">
        <v>6412</v>
      </c>
      <c r="E123" s="34" t="s">
        <v>6391</v>
      </c>
      <c r="F123" s="34" t="s">
        <v>6392</v>
      </c>
      <c r="G123" s="34">
        <v>12</v>
      </c>
      <c r="H123" s="39">
        <v>0.75</v>
      </c>
      <c r="I123" s="34">
        <v>0.75</v>
      </c>
      <c r="J123" s="34">
        <v>0</v>
      </c>
      <c r="K123" s="43">
        <v>20</v>
      </c>
      <c r="L123" s="43"/>
      <c r="M123" s="43"/>
    </row>
    <row r="124" spans="1:13" x14ac:dyDescent="0.35">
      <c r="A124" s="34" t="s">
        <v>6388</v>
      </c>
      <c r="B124" s="34" t="s">
        <v>93</v>
      </c>
      <c r="C124" s="34" t="s">
        <v>94</v>
      </c>
      <c r="D124" s="34" t="s">
        <v>6412</v>
      </c>
      <c r="E124" s="34" t="s">
        <v>6391</v>
      </c>
      <c r="F124" s="34" t="s">
        <v>6392</v>
      </c>
      <c r="G124" s="34">
        <v>14</v>
      </c>
      <c r="H124" s="39">
        <v>54</v>
      </c>
      <c r="I124" s="34">
        <v>54</v>
      </c>
      <c r="J124" s="34">
        <v>0</v>
      </c>
      <c r="K124" s="43">
        <v>54</v>
      </c>
      <c r="L124" s="43"/>
      <c r="M124" s="43"/>
    </row>
    <row r="125" spans="1:13" x14ac:dyDescent="0.35">
      <c r="A125" s="34" t="s">
        <v>6388</v>
      </c>
      <c r="B125" s="34" t="s">
        <v>1122</v>
      </c>
      <c r="C125" s="34" t="s">
        <v>1123</v>
      </c>
      <c r="D125" s="34" t="s">
        <v>6412</v>
      </c>
      <c r="E125" s="34" t="s">
        <v>6391</v>
      </c>
      <c r="F125" s="34" t="s">
        <v>6392</v>
      </c>
      <c r="G125" s="34">
        <v>12</v>
      </c>
      <c r="H125" s="39">
        <v>1</v>
      </c>
      <c r="I125" s="34">
        <v>1.27</v>
      </c>
      <c r="J125" s="34">
        <v>0</v>
      </c>
      <c r="K125" s="43">
        <v>20</v>
      </c>
      <c r="L125" s="43"/>
      <c r="M125" s="43"/>
    </row>
    <row r="126" spans="1:13" x14ac:dyDescent="0.35">
      <c r="A126" s="34" t="s">
        <v>6388</v>
      </c>
      <c r="B126" s="34" t="s">
        <v>16</v>
      </c>
      <c r="C126" s="34" t="s">
        <v>17</v>
      </c>
      <c r="D126" s="34" t="s">
        <v>6390</v>
      </c>
      <c r="E126" s="34" t="s">
        <v>6393</v>
      </c>
      <c r="F126" s="34" t="s">
        <v>6392</v>
      </c>
      <c r="G126" s="34">
        <v>94</v>
      </c>
      <c r="H126" s="39">
        <v>10</v>
      </c>
      <c r="I126" s="34">
        <v>10</v>
      </c>
      <c r="J126" s="34">
        <v>0</v>
      </c>
      <c r="K126" s="43">
        <v>20</v>
      </c>
      <c r="L126" s="43"/>
      <c r="M126" s="43"/>
    </row>
    <row r="127" spans="1:13" x14ac:dyDescent="0.35">
      <c r="A127" s="34" t="s">
        <v>6388</v>
      </c>
      <c r="B127" s="34" t="s">
        <v>2926</v>
      </c>
      <c r="C127" s="34" t="s">
        <v>6435</v>
      </c>
      <c r="D127" s="34" t="s">
        <v>6412</v>
      </c>
      <c r="E127" s="34" t="s">
        <v>6424</v>
      </c>
      <c r="F127" s="34" t="s">
        <v>6392</v>
      </c>
      <c r="G127" s="34">
        <v>14</v>
      </c>
      <c r="H127" s="39">
        <v>157</v>
      </c>
      <c r="I127" s="34">
        <v>157</v>
      </c>
      <c r="J127" s="34">
        <v>0</v>
      </c>
      <c r="K127" s="43">
        <v>157</v>
      </c>
      <c r="L127" s="43"/>
      <c r="M127" s="43"/>
    </row>
    <row r="128" spans="1:13" x14ac:dyDescent="0.35">
      <c r="A128" s="34" t="s">
        <v>6388</v>
      </c>
      <c r="B128" s="34" t="s">
        <v>2926</v>
      </c>
      <c r="C128" s="34" t="s">
        <v>6435</v>
      </c>
      <c r="D128" s="34" t="s">
        <v>6412</v>
      </c>
      <c r="E128" s="34" t="s">
        <v>6424</v>
      </c>
      <c r="F128" s="34" t="s">
        <v>6392</v>
      </c>
      <c r="G128" s="34">
        <v>99</v>
      </c>
      <c r="H128" s="39">
        <v>2</v>
      </c>
      <c r="I128" s="34">
        <v>2</v>
      </c>
      <c r="J128" s="34">
        <v>0</v>
      </c>
      <c r="K128" s="43"/>
      <c r="L128" s="43"/>
      <c r="M128" s="43">
        <v>2</v>
      </c>
    </row>
    <row r="129" spans="1:13" x14ac:dyDescent="0.35">
      <c r="A129" s="34" t="s">
        <v>6388</v>
      </c>
      <c r="B129" s="34" t="s">
        <v>1305</v>
      </c>
      <c r="C129" s="34" t="s">
        <v>1306</v>
      </c>
      <c r="D129" s="34" t="s">
        <v>6412</v>
      </c>
      <c r="E129" s="34" t="s">
        <v>6391</v>
      </c>
      <c r="F129" s="34" t="s">
        <v>6392</v>
      </c>
      <c r="G129" s="34">
        <v>12</v>
      </c>
      <c r="H129" s="39">
        <v>0.8</v>
      </c>
      <c r="I129" s="34">
        <v>0.8</v>
      </c>
      <c r="J129" s="34">
        <v>0</v>
      </c>
      <c r="K129" s="43">
        <v>20</v>
      </c>
      <c r="L129" s="43"/>
      <c r="M129" s="43"/>
    </row>
    <row r="130" spans="1:13" x14ac:dyDescent="0.35">
      <c r="A130" s="34" t="s">
        <v>6388</v>
      </c>
      <c r="B130" s="34" t="s">
        <v>1048</v>
      </c>
      <c r="C130" s="34" t="s">
        <v>1049</v>
      </c>
      <c r="D130" s="34" t="s">
        <v>6412</v>
      </c>
      <c r="E130" s="34" t="s">
        <v>6391</v>
      </c>
      <c r="F130" s="34" t="s">
        <v>6392</v>
      </c>
      <c r="G130" s="34">
        <v>12</v>
      </c>
      <c r="H130" s="39">
        <v>0.6</v>
      </c>
      <c r="I130" s="34">
        <v>0.6</v>
      </c>
      <c r="J130" s="34">
        <v>0</v>
      </c>
      <c r="K130" s="43">
        <v>20</v>
      </c>
      <c r="L130" s="43"/>
      <c r="M130" s="43"/>
    </row>
    <row r="131" spans="1:13" x14ac:dyDescent="0.35">
      <c r="A131" s="34" t="s">
        <v>6388</v>
      </c>
      <c r="B131" s="34" t="s">
        <v>1048</v>
      </c>
      <c r="C131" s="34" t="s">
        <v>1049</v>
      </c>
      <c r="D131" s="34" t="s">
        <v>6412</v>
      </c>
      <c r="E131" s="34" t="s">
        <v>6391</v>
      </c>
      <c r="F131" s="34" t="s">
        <v>6392</v>
      </c>
      <c r="G131" s="34">
        <v>14</v>
      </c>
      <c r="H131" s="39">
        <v>51</v>
      </c>
      <c r="I131" s="34">
        <v>51</v>
      </c>
      <c r="J131" s="34">
        <v>0</v>
      </c>
      <c r="K131" s="43">
        <v>51</v>
      </c>
      <c r="L131" s="43"/>
      <c r="M131" s="43"/>
    </row>
    <row r="132" spans="1:13" x14ac:dyDescent="0.35">
      <c r="A132" s="34" t="s">
        <v>6388</v>
      </c>
      <c r="B132" s="34" t="s">
        <v>2263</v>
      </c>
      <c r="C132" s="34" t="s">
        <v>6436</v>
      </c>
      <c r="D132" s="34" t="s">
        <v>6390</v>
      </c>
      <c r="E132" s="34" t="s">
        <v>6424</v>
      </c>
      <c r="F132" s="34" t="s">
        <v>6392</v>
      </c>
      <c r="G132" s="34">
        <v>14</v>
      </c>
      <c r="H132" s="39">
        <v>165</v>
      </c>
      <c r="I132" s="34">
        <v>165</v>
      </c>
      <c r="J132" s="34">
        <v>0</v>
      </c>
      <c r="K132" s="43">
        <v>165</v>
      </c>
      <c r="L132" s="43"/>
      <c r="M132" s="43"/>
    </row>
    <row r="133" spans="1:13" x14ac:dyDescent="0.35">
      <c r="A133" s="34" t="s">
        <v>6388</v>
      </c>
      <c r="B133" s="34" t="s">
        <v>816</v>
      </c>
      <c r="C133" s="34" t="s">
        <v>817</v>
      </c>
      <c r="D133" s="34" t="s">
        <v>6429</v>
      </c>
      <c r="E133" s="34" t="s">
        <v>6430</v>
      </c>
      <c r="F133" s="34" t="s">
        <v>6392</v>
      </c>
      <c r="G133" s="34">
        <v>14</v>
      </c>
      <c r="H133" s="39">
        <v>94</v>
      </c>
      <c r="I133" s="34">
        <v>94</v>
      </c>
      <c r="J133" s="34">
        <v>0</v>
      </c>
      <c r="K133" s="43">
        <v>94</v>
      </c>
      <c r="L133" s="43"/>
      <c r="M133" s="43"/>
    </row>
    <row r="134" spans="1:13" x14ac:dyDescent="0.35">
      <c r="A134" s="34" t="s">
        <v>6388</v>
      </c>
      <c r="B134" s="34" t="s">
        <v>1298</v>
      </c>
      <c r="C134" s="34" t="s">
        <v>1299</v>
      </c>
      <c r="D134" s="34" t="s">
        <v>6412</v>
      </c>
      <c r="E134" s="34" t="s">
        <v>6391</v>
      </c>
      <c r="F134" s="34" t="s">
        <v>6392</v>
      </c>
      <c r="G134" s="34">
        <v>14</v>
      </c>
      <c r="H134" s="39">
        <v>70</v>
      </c>
      <c r="I134" s="34">
        <v>70</v>
      </c>
      <c r="J134" s="34">
        <v>0</v>
      </c>
      <c r="K134" s="43">
        <v>70</v>
      </c>
      <c r="L134" s="43"/>
      <c r="M134" s="43"/>
    </row>
    <row r="135" spans="1:13" x14ac:dyDescent="0.35">
      <c r="A135" s="34" t="s">
        <v>6388</v>
      </c>
      <c r="B135" s="34" t="s">
        <v>1904</v>
      </c>
      <c r="C135" s="34" t="s">
        <v>6413</v>
      </c>
      <c r="D135" s="34" t="s">
        <v>6412</v>
      </c>
      <c r="E135" s="34" t="s">
        <v>6391</v>
      </c>
      <c r="F135" s="34" t="s">
        <v>6392</v>
      </c>
      <c r="G135" s="34">
        <v>88</v>
      </c>
      <c r="H135" s="39">
        <v>24</v>
      </c>
      <c r="I135" s="34">
        <v>24</v>
      </c>
      <c r="J135" s="34">
        <v>0</v>
      </c>
      <c r="K135" s="43">
        <v>20</v>
      </c>
      <c r="L135" s="43"/>
      <c r="M135" s="43"/>
    </row>
    <row r="136" spans="1:13" x14ac:dyDescent="0.35">
      <c r="A136" s="34" t="s">
        <v>6388</v>
      </c>
      <c r="B136" s="34" t="s">
        <v>1904</v>
      </c>
      <c r="C136" s="34" t="s">
        <v>6413</v>
      </c>
      <c r="D136" s="34" t="s">
        <v>6412</v>
      </c>
      <c r="E136" s="34" t="s">
        <v>6391</v>
      </c>
      <c r="F136" s="34" t="s">
        <v>6392</v>
      </c>
      <c r="G136" s="34">
        <v>94</v>
      </c>
      <c r="H136" s="39">
        <v>20</v>
      </c>
      <c r="I136" s="34">
        <v>20</v>
      </c>
      <c r="J136" s="34">
        <v>0</v>
      </c>
      <c r="K136" s="43">
        <v>20</v>
      </c>
      <c r="L136" s="43"/>
      <c r="M136" s="43"/>
    </row>
    <row r="137" spans="1:13" x14ac:dyDescent="0.35">
      <c r="A137" s="34" t="s">
        <v>6388</v>
      </c>
      <c r="B137" s="34" t="s">
        <v>536</v>
      </c>
      <c r="C137" s="34" t="s">
        <v>537</v>
      </c>
      <c r="D137" s="34" t="s">
        <v>6390</v>
      </c>
      <c r="E137" s="34" t="s">
        <v>6391</v>
      </c>
      <c r="F137" s="34" t="s">
        <v>6392</v>
      </c>
      <c r="G137" s="34">
        <v>14</v>
      </c>
      <c r="H137" s="39">
        <v>19</v>
      </c>
      <c r="I137" s="34">
        <v>19</v>
      </c>
      <c r="J137" s="34">
        <v>0</v>
      </c>
      <c r="K137" s="43">
        <v>19</v>
      </c>
      <c r="L137" s="43"/>
      <c r="M137" s="43"/>
    </row>
    <row r="138" spans="1:13" x14ac:dyDescent="0.35">
      <c r="A138" s="34" t="s">
        <v>6388</v>
      </c>
      <c r="B138" s="34" t="s">
        <v>1465</v>
      </c>
      <c r="C138" s="34" t="s">
        <v>6410</v>
      </c>
      <c r="D138" s="34" t="s">
        <v>6390</v>
      </c>
      <c r="E138" s="34" t="s">
        <v>6391</v>
      </c>
      <c r="F138" s="34" t="s">
        <v>6392</v>
      </c>
      <c r="G138" s="34">
        <v>92</v>
      </c>
      <c r="H138" s="39">
        <v>1</v>
      </c>
      <c r="I138" s="34">
        <v>1</v>
      </c>
      <c r="J138" s="34">
        <v>0</v>
      </c>
      <c r="K138" s="43"/>
      <c r="L138" s="43">
        <v>1</v>
      </c>
      <c r="M138" s="43"/>
    </row>
    <row r="139" spans="1:13" x14ac:dyDescent="0.35">
      <c r="A139" s="34" t="s">
        <v>6388</v>
      </c>
      <c r="B139" s="34" t="s">
        <v>1480</v>
      </c>
      <c r="C139" s="34" t="s">
        <v>1481</v>
      </c>
      <c r="D139" s="34" t="s">
        <v>6390</v>
      </c>
      <c r="E139" s="34" t="s">
        <v>6393</v>
      </c>
      <c r="F139" s="34" t="s">
        <v>6392</v>
      </c>
      <c r="G139" s="34">
        <v>94</v>
      </c>
      <c r="H139" s="39">
        <v>10</v>
      </c>
      <c r="I139" s="34">
        <v>10</v>
      </c>
      <c r="J139" s="34">
        <v>0</v>
      </c>
      <c r="K139" s="43">
        <v>20</v>
      </c>
      <c r="L139" s="43"/>
      <c r="M139" s="43"/>
    </row>
    <row r="140" spans="1:13" x14ac:dyDescent="0.35">
      <c r="A140" s="34" t="s">
        <v>6388</v>
      </c>
      <c r="B140" s="34" t="s">
        <v>1340</v>
      </c>
      <c r="C140" s="34" t="s">
        <v>1341</v>
      </c>
      <c r="D140" s="34" t="s">
        <v>6390</v>
      </c>
      <c r="E140" s="34" t="s">
        <v>6391</v>
      </c>
      <c r="F140" s="34" t="s">
        <v>6392</v>
      </c>
      <c r="G140" s="34">
        <v>14</v>
      </c>
      <c r="H140" s="39">
        <v>74</v>
      </c>
      <c r="I140" s="34">
        <v>74</v>
      </c>
      <c r="J140" s="34">
        <v>0</v>
      </c>
      <c r="K140" s="43">
        <v>74</v>
      </c>
      <c r="L140" s="43"/>
      <c r="M140" s="43"/>
    </row>
    <row r="141" spans="1:13" x14ac:dyDescent="0.35">
      <c r="A141" s="34" t="s">
        <v>6388</v>
      </c>
      <c r="B141" s="34" t="s">
        <v>1340</v>
      </c>
      <c r="C141" s="34" t="s">
        <v>1341</v>
      </c>
      <c r="D141" s="34" t="s">
        <v>6390</v>
      </c>
      <c r="E141" s="34" t="s">
        <v>6391</v>
      </c>
      <c r="F141" s="34" t="s">
        <v>6392</v>
      </c>
      <c r="G141" s="34">
        <v>92</v>
      </c>
      <c r="H141" s="39">
        <v>11</v>
      </c>
      <c r="I141" s="34">
        <v>11</v>
      </c>
      <c r="J141" s="34">
        <v>0</v>
      </c>
      <c r="K141" s="43"/>
      <c r="L141" s="43">
        <v>11</v>
      </c>
      <c r="M141" s="43"/>
    </row>
    <row r="142" spans="1:13" x14ac:dyDescent="0.35">
      <c r="A142" s="34" t="s">
        <v>6388</v>
      </c>
      <c r="B142" s="34" t="s">
        <v>56</v>
      </c>
      <c r="C142" s="34" t="s">
        <v>57</v>
      </c>
      <c r="D142" s="34" t="s">
        <v>6412</v>
      </c>
      <c r="E142" s="34" t="s">
        <v>6391</v>
      </c>
      <c r="F142" s="34" t="s">
        <v>6392</v>
      </c>
      <c r="G142" s="34">
        <v>14</v>
      </c>
      <c r="H142" s="39">
        <v>8</v>
      </c>
      <c r="I142" s="34">
        <v>8</v>
      </c>
      <c r="J142" s="34">
        <v>0</v>
      </c>
      <c r="K142" s="43">
        <v>8</v>
      </c>
      <c r="L142" s="43"/>
      <c r="M142" s="43"/>
    </row>
    <row r="143" spans="1:13" x14ac:dyDescent="0.35">
      <c r="A143" s="34" t="s">
        <v>6388</v>
      </c>
      <c r="B143" s="34" t="s">
        <v>573</v>
      </c>
      <c r="C143" s="34" t="s">
        <v>574</v>
      </c>
      <c r="D143" s="34" t="s">
        <v>6390</v>
      </c>
      <c r="E143" s="34" t="s">
        <v>6391</v>
      </c>
      <c r="F143" s="34" t="s">
        <v>6392</v>
      </c>
      <c r="G143" s="34">
        <v>94</v>
      </c>
      <c r="H143" s="39">
        <v>10</v>
      </c>
      <c r="I143" s="34">
        <v>10</v>
      </c>
      <c r="J143" s="34">
        <v>0</v>
      </c>
      <c r="K143" s="43">
        <v>20</v>
      </c>
      <c r="L143" s="43"/>
      <c r="M143" s="43"/>
    </row>
    <row r="144" spans="1:13" x14ac:dyDescent="0.35">
      <c r="A144" s="34" t="s">
        <v>6388</v>
      </c>
      <c r="B144" s="34" t="s">
        <v>413</v>
      </c>
      <c r="C144" s="34" t="s">
        <v>414</v>
      </c>
      <c r="D144" s="34" t="s">
        <v>6390</v>
      </c>
      <c r="E144" s="34" t="s">
        <v>6393</v>
      </c>
      <c r="F144" s="34" t="s">
        <v>6392</v>
      </c>
      <c r="G144" s="34">
        <v>12</v>
      </c>
      <c r="H144" s="39">
        <v>4</v>
      </c>
      <c r="I144" s="34">
        <v>4</v>
      </c>
      <c r="J144" s="34">
        <v>0</v>
      </c>
      <c r="K144" s="43">
        <v>20</v>
      </c>
      <c r="L144" s="43"/>
      <c r="M144" s="43"/>
    </row>
    <row r="145" spans="1:13" x14ac:dyDescent="0.35">
      <c r="A145" s="34" t="s">
        <v>6388</v>
      </c>
      <c r="B145" s="34" t="s">
        <v>413</v>
      </c>
      <c r="C145" s="34" t="s">
        <v>414</v>
      </c>
      <c r="D145" s="34" t="s">
        <v>6390</v>
      </c>
      <c r="E145" s="34" t="s">
        <v>6393</v>
      </c>
      <c r="F145" s="34" t="s">
        <v>6392</v>
      </c>
      <c r="G145" s="34">
        <v>92</v>
      </c>
      <c r="H145" s="39">
        <v>2.25</v>
      </c>
      <c r="I145" s="34">
        <v>2.25</v>
      </c>
      <c r="J145" s="34">
        <v>0</v>
      </c>
      <c r="K145" s="43"/>
      <c r="L145" s="43">
        <v>2.25</v>
      </c>
      <c r="M145" s="43"/>
    </row>
    <row r="146" spans="1:13" x14ac:dyDescent="0.35">
      <c r="A146" s="34" t="s">
        <v>6388</v>
      </c>
      <c r="B146" s="34" t="s">
        <v>194</v>
      </c>
      <c r="C146" s="34" t="s">
        <v>195</v>
      </c>
      <c r="D146" s="34" t="s">
        <v>6390</v>
      </c>
      <c r="E146" s="34" t="s">
        <v>6393</v>
      </c>
      <c r="F146" s="34" t="s">
        <v>6392</v>
      </c>
      <c r="G146" s="34">
        <v>94</v>
      </c>
      <c r="H146" s="39">
        <v>5</v>
      </c>
      <c r="I146" s="34">
        <v>5</v>
      </c>
      <c r="J146" s="34">
        <v>0</v>
      </c>
      <c r="K146" s="43">
        <v>20</v>
      </c>
      <c r="L146" s="43"/>
      <c r="M146" s="43"/>
    </row>
    <row r="147" spans="1:13" x14ac:dyDescent="0.35">
      <c r="A147" s="34" t="s">
        <v>6388</v>
      </c>
      <c r="B147" s="34" t="s">
        <v>775</v>
      </c>
      <c r="C147" s="34" t="s">
        <v>776</v>
      </c>
      <c r="D147" s="34" t="s">
        <v>6412</v>
      </c>
      <c r="E147" s="34" t="s">
        <v>6391</v>
      </c>
      <c r="F147" s="34" t="s">
        <v>6392</v>
      </c>
      <c r="G147" s="34">
        <v>12</v>
      </c>
      <c r="H147" s="39">
        <v>1.2</v>
      </c>
      <c r="I147" s="34">
        <v>1.36</v>
      </c>
      <c r="J147" s="34">
        <v>0</v>
      </c>
      <c r="K147" s="43">
        <v>20</v>
      </c>
      <c r="L147" s="43"/>
      <c r="M147" s="43"/>
    </row>
    <row r="148" spans="1:13" x14ac:dyDescent="0.35">
      <c r="A148" s="34" t="s">
        <v>6388</v>
      </c>
      <c r="B148" s="34" t="s">
        <v>1875</v>
      </c>
      <c r="C148" s="34" t="s">
        <v>1876</v>
      </c>
      <c r="D148" s="34" t="s">
        <v>6429</v>
      </c>
      <c r="E148" s="34" t="s">
        <v>6430</v>
      </c>
      <c r="F148" s="34" t="s">
        <v>6392</v>
      </c>
      <c r="G148" s="34">
        <v>14</v>
      </c>
      <c r="H148" s="39">
        <v>282</v>
      </c>
      <c r="I148" s="34">
        <v>282</v>
      </c>
      <c r="J148" s="34">
        <v>0</v>
      </c>
      <c r="K148" s="43">
        <v>282</v>
      </c>
      <c r="L148" s="43"/>
      <c r="M148" s="43"/>
    </row>
    <row r="149" spans="1:13" x14ac:dyDescent="0.35">
      <c r="A149" s="34" t="s">
        <v>6388</v>
      </c>
      <c r="B149" s="34" t="s">
        <v>219</v>
      </c>
      <c r="C149" s="34" t="s">
        <v>220</v>
      </c>
      <c r="D149" s="34" t="s">
        <v>6412</v>
      </c>
      <c r="E149" s="34" t="s">
        <v>6391</v>
      </c>
      <c r="F149" s="34" t="s">
        <v>6392</v>
      </c>
      <c r="G149" s="34">
        <v>14</v>
      </c>
      <c r="H149" s="39">
        <v>30</v>
      </c>
      <c r="I149" s="34">
        <v>30</v>
      </c>
      <c r="J149" s="34">
        <v>0</v>
      </c>
      <c r="K149" s="43">
        <v>30</v>
      </c>
      <c r="L149" s="43"/>
      <c r="M149" s="43"/>
    </row>
    <row r="150" spans="1:13" x14ac:dyDescent="0.35">
      <c r="A150" s="34" t="s">
        <v>6388</v>
      </c>
      <c r="B150" s="34" t="s">
        <v>158</v>
      </c>
      <c r="C150" s="34" t="s">
        <v>6437</v>
      </c>
      <c r="D150" s="34" t="s">
        <v>6412</v>
      </c>
      <c r="E150" s="34" t="s">
        <v>6391</v>
      </c>
      <c r="F150" s="34" t="s">
        <v>6392</v>
      </c>
      <c r="G150" s="34">
        <v>14</v>
      </c>
      <c r="H150" s="39">
        <v>5</v>
      </c>
      <c r="I150" s="34">
        <v>5</v>
      </c>
      <c r="J150" s="34">
        <v>0</v>
      </c>
      <c r="K150" s="43">
        <v>5</v>
      </c>
      <c r="L150" s="43"/>
      <c r="M150" s="43"/>
    </row>
    <row r="151" spans="1:13" x14ac:dyDescent="0.35">
      <c r="A151" s="34" t="s">
        <v>6388</v>
      </c>
      <c r="B151" s="34" t="s">
        <v>158</v>
      </c>
      <c r="C151" s="34" t="s">
        <v>6437</v>
      </c>
      <c r="D151" s="34" t="s">
        <v>6412</v>
      </c>
      <c r="E151" s="34" t="s">
        <v>6391</v>
      </c>
      <c r="F151" s="34" t="s">
        <v>6392</v>
      </c>
      <c r="G151" s="34">
        <v>99</v>
      </c>
      <c r="H151" s="39">
        <v>4</v>
      </c>
      <c r="I151" s="34">
        <v>4</v>
      </c>
      <c r="J151" s="34">
        <v>0</v>
      </c>
      <c r="K151" s="43"/>
      <c r="L151" s="43"/>
      <c r="M151" s="43">
        <v>4</v>
      </c>
    </row>
    <row r="152" spans="1:13" x14ac:dyDescent="0.35">
      <c r="A152" s="34" t="s">
        <v>6388</v>
      </c>
      <c r="B152" s="34" t="s">
        <v>1892</v>
      </c>
      <c r="C152" s="34" t="s">
        <v>1893</v>
      </c>
      <c r="D152" s="34" t="s">
        <v>6412</v>
      </c>
      <c r="E152" s="34" t="s">
        <v>6391</v>
      </c>
      <c r="F152" s="34" t="s">
        <v>6392</v>
      </c>
      <c r="G152" s="34">
        <v>12</v>
      </c>
      <c r="H152" s="39">
        <v>0.72</v>
      </c>
      <c r="I152" s="34">
        <v>0.72</v>
      </c>
      <c r="J152" s="34">
        <v>0</v>
      </c>
      <c r="K152" s="43">
        <v>20</v>
      </c>
      <c r="L152" s="43"/>
      <c r="M152" s="43"/>
    </row>
    <row r="153" spans="1:13" x14ac:dyDescent="0.35">
      <c r="A153" s="34" t="s">
        <v>6388</v>
      </c>
      <c r="B153" s="34" t="s">
        <v>759</v>
      </c>
      <c r="C153" s="34" t="s">
        <v>760</v>
      </c>
      <c r="D153" s="34" t="s">
        <v>6390</v>
      </c>
      <c r="E153" s="34" t="s">
        <v>6402</v>
      </c>
      <c r="F153" s="34" t="s">
        <v>6392</v>
      </c>
      <c r="G153" s="34">
        <v>14</v>
      </c>
      <c r="H153" s="39">
        <v>82</v>
      </c>
      <c r="I153" s="34">
        <v>82</v>
      </c>
      <c r="J153" s="34">
        <v>0</v>
      </c>
      <c r="K153" s="43">
        <v>82</v>
      </c>
      <c r="L153" s="43"/>
      <c r="M153" s="43"/>
    </row>
    <row r="154" spans="1:13" x14ac:dyDescent="0.35">
      <c r="A154" s="34" t="s">
        <v>6388</v>
      </c>
      <c r="B154" s="34" t="s">
        <v>1751</v>
      </c>
      <c r="C154" s="34" t="s">
        <v>1752</v>
      </c>
      <c r="D154" s="34" t="s">
        <v>6412</v>
      </c>
      <c r="E154" s="34" t="s">
        <v>6391</v>
      </c>
      <c r="F154" s="34" t="s">
        <v>6392</v>
      </c>
      <c r="G154" s="34">
        <v>12</v>
      </c>
      <c r="H154" s="39">
        <v>0.47</v>
      </c>
      <c r="I154" s="34">
        <v>0.47</v>
      </c>
      <c r="J154" s="34">
        <v>0</v>
      </c>
      <c r="K154" s="43">
        <v>20</v>
      </c>
      <c r="L154" s="43"/>
      <c r="M154" s="43"/>
    </row>
    <row r="155" spans="1:13" x14ac:dyDescent="0.35">
      <c r="A155" s="34" t="s">
        <v>6388</v>
      </c>
      <c r="B155" s="34" t="s">
        <v>215</v>
      </c>
      <c r="C155" s="34" t="s">
        <v>216</v>
      </c>
      <c r="D155" s="34" t="s">
        <v>6412</v>
      </c>
      <c r="E155" s="34" t="s">
        <v>6391</v>
      </c>
      <c r="F155" s="34" t="s">
        <v>6392</v>
      </c>
      <c r="G155" s="34">
        <v>12</v>
      </c>
      <c r="H155" s="39">
        <v>2.11</v>
      </c>
      <c r="I155" s="34">
        <v>2.11</v>
      </c>
      <c r="J155" s="34">
        <v>0</v>
      </c>
      <c r="K155" s="43">
        <v>20</v>
      </c>
      <c r="L155" s="43"/>
      <c r="M155" s="43"/>
    </row>
    <row r="156" spans="1:13" x14ac:dyDescent="0.35">
      <c r="A156" s="34" t="s">
        <v>6388</v>
      </c>
      <c r="B156" s="34" t="s">
        <v>215</v>
      </c>
      <c r="C156" s="34" t="s">
        <v>216</v>
      </c>
      <c r="D156" s="34" t="s">
        <v>6412</v>
      </c>
      <c r="E156" s="34" t="s">
        <v>6391</v>
      </c>
      <c r="F156" s="34" t="s">
        <v>6392</v>
      </c>
      <c r="G156" s="34">
        <v>14</v>
      </c>
      <c r="H156" s="39">
        <v>355</v>
      </c>
      <c r="I156" s="34">
        <v>355</v>
      </c>
      <c r="J156" s="34">
        <v>0</v>
      </c>
      <c r="K156" s="43">
        <v>355</v>
      </c>
      <c r="L156" s="43"/>
      <c r="M156" s="43"/>
    </row>
    <row r="157" spans="1:13" x14ac:dyDescent="0.35">
      <c r="A157" s="34" t="s">
        <v>6388</v>
      </c>
      <c r="B157" s="34" t="s">
        <v>1287</v>
      </c>
      <c r="C157" s="34" t="s">
        <v>1288</v>
      </c>
      <c r="D157" s="34" t="s">
        <v>6429</v>
      </c>
      <c r="E157" s="34" t="s">
        <v>6424</v>
      </c>
      <c r="F157" s="34" t="s">
        <v>6392</v>
      </c>
      <c r="G157" s="34">
        <v>14</v>
      </c>
      <c r="H157" s="39">
        <v>501</v>
      </c>
      <c r="I157" s="34">
        <v>501</v>
      </c>
      <c r="J157" s="34">
        <v>0</v>
      </c>
      <c r="K157" s="43">
        <v>501</v>
      </c>
      <c r="L157" s="43"/>
      <c r="M157" s="43"/>
    </row>
    <row r="158" spans="1:13" x14ac:dyDescent="0.35">
      <c r="A158" s="34" t="s">
        <v>6388</v>
      </c>
      <c r="B158" s="34" t="s">
        <v>549</v>
      </c>
      <c r="C158" s="34" t="s">
        <v>550</v>
      </c>
      <c r="D158" s="34" t="s">
        <v>6429</v>
      </c>
      <c r="E158" s="34" t="s">
        <v>6424</v>
      </c>
      <c r="F158" s="34" t="s">
        <v>6392</v>
      </c>
      <c r="G158" s="34">
        <v>14</v>
      </c>
      <c r="H158" s="39">
        <v>26</v>
      </c>
      <c r="I158" s="34">
        <v>26</v>
      </c>
      <c r="J158" s="34">
        <v>0</v>
      </c>
      <c r="K158" s="43">
        <v>26</v>
      </c>
      <c r="L158" s="43"/>
      <c r="M158" s="43"/>
    </row>
    <row r="159" spans="1:13" x14ac:dyDescent="0.35">
      <c r="A159" s="34" t="s">
        <v>6388</v>
      </c>
      <c r="B159" s="34" t="s">
        <v>2090</v>
      </c>
      <c r="C159" s="34" t="s">
        <v>2091</v>
      </c>
      <c r="D159" s="34" t="s">
        <v>6412</v>
      </c>
      <c r="E159" s="34" t="s">
        <v>6391</v>
      </c>
      <c r="F159" s="34" t="s">
        <v>6392</v>
      </c>
      <c r="G159" s="34">
        <v>14</v>
      </c>
      <c r="H159" s="39">
        <v>9</v>
      </c>
      <c r="I159" s="34">
        <v>9</v>
      </c>
      <c r="J159" s="34">
        <v>0</v>
      </c>
      <c r="K159" s="43">
        <v>9</v>
      </c>
      <c r="L159" s="43"/>
      <c r="M159" s="43"/>
    </row>
    <row r="160" spans="1:13" x14ac:dyDescent="0.35">
      <c r="A160" s="34" t="s">
        <v>6388</v>
      </c>
      <c r="B160" s="34" t="s">
        <v>2090</v>
      </c>
      <c r="C160" s="34" t="s">
        <v>2091</v>
      </c>
      <c r="D160" s="34" t="s">
        <v>6412</v>
      </c>
      <c r="E160" s="34" t="s">
        <v>6391</v>
      </c>
      <c r="F160" s="34" t="s">
        <v>6392</v>
      </c>
      <c r="G160" s="34">
        <v>99</v>
      </c>
      <c r="H160" s="39">
        <v>2</v>
      </c>
      <c r="I160" s="34">
        <v>2</v>
      </c>
      <c r="J160" s="34">
        <v>0</v>
      </c>
      <c r="K160" s="43"/>
      <c r="L160" s="43"/>
      <c r="M160" s="43">
        <v>2</v>
      </c>
    </row>
    <row r="161" spans="1:13" x14ac:dyDescent="0.35">
      <c r="A161" s="34" t="s">
        <v>6388</v>
      </c>
      <c r="B161" s="34" t="s">
        <v>410</v>
      </c>
      <c r="C161" s="34" t="s">
        <v>411</v>
      </c>
      <c r="D161" s="34" t="s">
        <v>6429</v>
      </c>
      <c r="E161" s="34" t="s">
        <v>6424</v>
      </c>
      <c r="F161" s="34" t="s">
        <v>6392</v>
      </c>
      <c r="G161" s="34">
        <v>14</v>
      </c>
      <c r="H161" s="39">
        <v>335</v>
      </c>
      <c r="I161" s="34">
        <v>335</v>
      </c>
      <c r="J161" s="34">
        <v>0</v>
      </c>
      <c r="K161" s="43">
        <v>335</v>
      </c>
      <c r="L161" s="43"/>
      <c r="M161" s="43"/>
    </row>
    <row r="162" spans="1:13" x14ac:dyDescent="0.35">
      <c r="A162" s="34" t="s">
        <v>6388</v>
      </c>
      <c r="B162" s="34" t="s">
        <v>1508</v>
      </c>
      <c r="C162" s="34" t="s">
        <v>6438</v>
      </c>
      <c r="D162" s="34" t="s">
        <v>6412</v>
      </c>
      <c r="E162" s="34" t="s">
        <v>6391</v>
      </c>
      <c r="F162" s="34" t="s">
        <v>6392</v>
      </c>
      <c r="G162" s="34">
        <v>12</v>
      </c>
      <c r="H162" s="39">
        <v>0.59</v>
      </c>
      <c r="I162" s="34">
        <v>0.59</v>
      </c>
      <c r="J162" s="34">
        <v>0</v>
      </c>
      <c r="K162" s="43">
        <v>20</v>
      </c>
      <c r="L162" s="43"/>
      <c r="M162" s="43"/>
    </row>
    <row r="163" spans="1:13" x14ac:dyDescent="0.35">
      <c r="A163" s="34" t="s">
        <v>6388</v>
      </c>
      <c r="B163" s="34" t="s">
        <v>1508</v>
      </c>
      <c r="C163" s="34" t="s">
        <v>6438</v>
      </c>
      <c r="D163" s="34" t="s">
        <v>6412</v>
      </c>
      <c r="E163" s="34" t="s">
        <v>6391</v>
      </c>
      <c r="F163" s="34" t="s">
        <v>6392</v>
      </c>
      <c r="G163" s="34">
        <v>14</v>
      </c>
      <c r="H163" s="39">
        <v>124</v>
      </c>
      <c r="I163" s="34">
        <v>124</v>
      </c>
      <c r="J163" s="34">
        <v>0</v>
      </c>
      <c r="K163" s="43">
        <v>124</v>
      </c>
      <c r="L163" s="43"/>
      <c r="M163" s="43"/>
    </row>
    <row r="164" spans="1:13" x14ac:dyDescent="0.35">
      <c r="A164" s="34" t="s">
        <v>6388</v>
      </c>
      <c r="B164" s="34" t="s">
        <v>1512</v>
      </c>
      <c r="C164" s="34" t="s">
        <v>1513</v>
      </c>
      <c r="D164" s="34" t="s">
        <v>6412</v>
      </c>
      <c r="E164" s="34" t="s">
        <v>6391</v>
      </c>
      <c r="F164" s="34" t="s">
        <v>6392</v>
      </c>
      <c r="G164" s="34">
        <v>12</v>
      </c>
      <c r="H164" s="39">
        <v>0.8</v>
      </c>
      <c r="I164" s="34">
        <v>0.8</v>
      </c>
      <c r="J164" s="34">
        <v>0</v>
      </c>
      <c r="K164" s="43">
        <v>20</v>
      </c>
      <c r="L164" s="43"/>
      <c r="M164" s="43"/>
    </row>
    <row r="165" spans="1:13" x14ac:dyDescent="0.35">
      <c r="A165" s="34" t="s">
        <v>6388</v>
      </c>
      <c r="B165" s="34" t="s">
        <v>5465</v>
      </c>
      <c r="C165" s="34" t="s">
        <v>6439</v>
      </c>
      <c r="D165" s="34" t="s">
        <v>6412</v>
      </c>
      <c r="E165" s="34" t="s">
        <v>6434</v>
      </c>
      <c r="F165" s="34" t="s">
        <v>6392</v>
      </c>
      <c r="G165" s="34">
        <v>14</v>
      </c>
      <c r="H165" s="39">
        <v>106</v>
      </c>
      <c r="I165" s="34">
        <v>106</v>
      </c>
      <c r="J165" s="34">
        <v>0</v>
      </c>
      <c r="K165" s="43">
        <v>106</v>
      </c>
      <c r="L165" s="43"/>
      <c r="M165" s="43"/>
    </row>
    <row r="166" spans="1:13" x14ac:dyDescent="0.35">
      <c r="A166" s="34" t="s">
        <v>6388</v>
      </c>
      <c r="B166" s="34" t="s">
        <v>1000</v>
      </c>
      <c r="C166" s="34" t="s">
        <v>1001</v>
      </c>
      <c r="D166" s="34" t="s">
        <v>6412</v>
      </c>
      <c r="E166" s="34" t="s">
        <v>6391</v>
      </c>
      <c r="F166" s="34" t="s">
        <v>6392</v>
      </c>
      <c r="G166" s="34">
        <v>14</v>
      </c>
      <c r="H166" s="39">
        <v>119</v>
      </c>
      <c r="I166" s="34">
        <v>119</v>
      </c>
      <c r="J166" s="34">
        <v>0</v>
      </c>
      <c r="K166" s="43">
        <v>119</v>
      </c>
      <c r="L166" s="43"/>
      <c r="M166" s="43"/>
    </row>
    <row r="167" spans="1:13" x14ac:dyDescent="0.35">
      <c r="A167" s="34" t="s">
        <v>6388</v>
      </c>
      <c r="B167" s="34" t="s">
        <v>778</v>
      </c>
      <c r="C167" s="34" t="s">
        <v>779</v>
      </c>
      <c r="D167" s="34" t="s">
        <v>6412</v>
      </c>
      <c r="E167" s="34" t="s">
        <v>6391</v>
      </c>
      <c r="F167" s="34" t="s">
        <v>6392</v>
      </c>
      <c r="G167" s="34">
        <v>14</v>
      </c>
      <c r="H167" s="39">
        <v>129</v>
      </c>
      <c r="I167" s="34">
        <v>129</v>
      </c>
      <c r="J167" s="34">
        <v>0</v>
      </c>
      <c r="K167" s="43">
        <v>129</v>
      </c>
      <c r="L167" s="43"/>
      <c r="M167" s="43"/>
    </row>
    <row r="168" spans="1:13" x14ac:dyDescent="0.35">
      <c r="A168" s="34" t="s">
        <v>6388</v>
      </c>
      <c r="B168" s="34" t="s">
        <v>65</v>
      </c>
      <c r="C168" s="34" t="s">
        <v>66</v>
      </c>
      <c r="D168" s="34" t="s">
        <v>6412</v>
      </c>
      <c r="E168" s="34" t="s">
        <v>6391</v>
      </c>
      <c r="F168" s="34" t="s">
        <v>6392</v>
      </c>
      <c r="G168" s="34">
        <v>14</v>
      </c>
      <c r="H168" s="39">
        <v>228</v>
      </c>
      <c r="I168" s="34">
        <v>228</v>
      </c>
      <c r="J168" s="34">
        <v>0</v>
      </c>
      <c r="K168" s="43">
        <v>228</v>
      </c>
      <c r="L168" s="43"/>
      <c r="M168" s="43"/>
    </row>
    <row r="169" spans="1:13" x14ac:dyDescent="0.35">
      <c r="A169" s="34" t="s">
        <v>6388</v>
      </c>
      <c r="B169" s="34" t="s">
        <v>1074</v>
      </c>
      <c r="C169" s="34" t="s">
        <v>1075</v>
      </c>
      <c r="D169" s="34" t="s">
        <v>6412</v>
      </c>
      <c r="E169" s="34" t="s">
        <v>6391</v>
      </c>
      <c r="F169" s="34" t="s">
        <v>6392</v>
      </c>
      <c r="G169" s="34">
        <v>12</v>
      </c>
      <c r="H169" s="39">
        <v>1.04</v>
      </c>
      <c r="I169" s="34">
        <v>1.04</v>
      </c>
      <c r="J169" s="34">
        <v>0</v>
      </c>
      <c r="K169" s="43">
        <v>20</v>
      </c>
      <c r="L169" s="43"/>
      <c r="M169" s="43"/>
    </row>
    <row r="170" spans="1:13" x14ac:dyDescent="0.35">
      <c r="A170" s="34" t="s">
        <v>6388</v>
      </c>
      <c r="B170" s="34" t="s">
        <v>1074</v>
      </c>
      <c r="C170" s="34" t="s">
        <v>1075</v>
      </c>
      <c r="D170" s="34" t="s">
        <v>6412</v>
      </c>
      <c r="E170" s="34" t="s">
        <v>6391</v>
      </c>
      <c r="F170" s="34" t="s">
        <v>6392</v>
      </c>
      <c r="G170" s="34">
        <v>14</v>
      </c>
      <c r="H170" s="39">
        <v>91</v>
      </c>
      <c r="I170" s="34">
        <v>91</v>
      </c>
      <c r="J170" s="34">
        <v>0</v>
      </c>
      <c r="K170" s="43">
        <v>106</v>
      </c>
      <c r="L170" s="43"/>
      <c r="M170" s="43"/>
    </row>
    <row r="171" spans="1:13" x14ac:dyDescent="0.35">
      <c r="A171" s="34" t="s">
        <v>6388</v>
      </c>
      <c r="B171" s="34" t="s">
        <v>1074</v>
      </c>
      <c r="C171" s="34" t="s">
        <v>1075</v>
      </c>
      <c r="D171" s="34" t="s">
        <v>6412</v>
      </c>
      <c r="E171" s="34" t="s">
        <v>6391</v>
      </c>
      <c r="F171" s="34" t="s">
        <v>6392</v>
      </c>
      <c r="G171" s="34">
        <v>94</v>
      </c>
      <c r="H171" s="39">
        <v>15</v>
      </c>
      <c r="I171" s="34">
        <v>15</v>
      </c>
      <c r="J171" s="34">
        <v>0</v>
      </c>
      <c r="K171" s="43">
        <v>20</v>
      </c>
      <c r="L171" s="43"/>
      <c r="M171" s="43"/>
    </row>
    <row r="172" spans="1:13" x14ac:dyDescent="0.35">
      <c r="A172" s="34" t="s">
        <v>6388</v>
      </c>
      <c r="B172" s="34" t="s">
        <v>1165</v>
      </c>
      <c r="C172" s="34" t="s">
        <v>1166</v>
      </c>
      <c r="D172" s="34" t="s">
        <v>6412</v>
      </c>
      <c r="E172" s="34" t="s">
        <v>6391</v>
      </c>
      <c r="F172" s="34" t="s">
        <v>6392</v>
      </c>
      <c r="G172" s="34">
        <v>12</v>
      </c>
      <c r="H172" s="39">
        <v>0.71</v>
      </c>
      <c r="I172" s="34">
        <v>0.71</v>
      </c>
      <c r="J172" s="34">
        <v>0</v>
      </c>
      <c r="K172" s="43">
        <v>20</v>
      </c>
      <c r="L172" s="43"/>
      <c r="M172" s="43"/>
    </row>
    <row r="173" spans="1:13" x14ac:dyDescent="0.35">
      <c r="A173" s="34" t="s">
        <v>6388</v>
      </c>
      <c r="B173" s="34" t="s">
        <v>1264</v>
      </c>
      <c r="C173" s="34" t="s">
        <v>1265</v>
      </c>
      <c r="D173" s="34" t="s">
        <v>6390</v>
      </c>
      <c r="E173" s="34" t="s">
        <v>6391</v>
      </c>
      <c r="F173" s="34" t="s">
        <v>6392</v>
      </c>
      <c r="G173" s="34">
        <v>14</v>
      </c>
      <c r="H173" s="39">
        <v>31</v>
      </c>
      <c r="I173" s="34">
        <v>31</v>
      </c>
      <c r="J173" s="34">
        <v>0</v>
      </c>
      <c r="K173" s="43">
        <v>31</v>
      </c>
      <c r="L173" s="43"/>
      <c r="M173" s="43"/>
    </row>
    <row r="174" spans="1:13" x14ac:dyDescent="0.35">
      <c r="A174" s="34" t="s">
        <v>6388</v>
      </c>
      <c r="B174" s="34" t="s">
        <v>1028</v>
      </c>
      <c r="C174" s="34" t="s">
        <v>1029</v>
      </c>
      <c r="D174" s="34" t="s">
        <v>6412</v>
      </c>
      <c r="E174" s="34" t="s">
        <v>6391</v>
      </c>
      <c r="F174" s="34" t="s">
        <v>6392</v>
      </c>
      <c r="G174" s="34">
        <v>14</v>
      </c>
      <c r="H174" s="39">
        <v>82</v>
      </c>
      <c r="I174" s="34">
        <v>82</v>
      </c>
      <c r="J174" s="34">
        <v>0</v>
      </c>
      <c r="K174" s="43">
        <v>82</v>
      </c>
      <c r="L174" s="43"/>
      <c r="M174" s="43"/>
    </row>
    <row r="175" spans="1:13" x14ac:dyDescent="0.35">
      <c r="A175" s="34" t="s">
        <v>6388</v>
      </c>
      <c r="B175" s="34" t="s">
        <v>1525</v>
      </c>
      <c r="C175" s="34" t="s">
        <v>1526</v>
      </c>
      <c r="D175" s="34" t="s">
        <v>6412</v>
      </c>
      <c r="E175" s="34" t="s">
        <v>6391</v>
      </c>
      <c r="F175" s="34" t="s">
        <v>6392</v>
      </c>
      <c r="G175" s="34">
        <v>14</v>
      </c>
      <c r="H175" s="39">
        <v>23</v>
      </c>
      <c r="I175" s="34">
        <v>23</v>
      </c>
      <c r="J175" s="34">
        <v>0</v>
      </c>
      <c r="K175" s="43">
        <v>23</v>
      </c>
      <c r="L175" s="43"/>
      <c r="M175" s="43"/>
    </row>
    <row r="176" spans="1:13" x14ac:dyDescent="0.35">
      <c r="A176" s="34" t="s">
        <v>6388</v>
      </c>
      <c r="B176" s="34" t="s">
        <v>2017</v>
      </c>
      <c r="C176" s="34" t="s">
        <v>2018</v>
      </c>
      <c r="D176" s="34" t="s">
        <v>6412</v>
      </c>
      <c r="E176" s="34" t="s">
        <v>6391</v>
      </c>
      <c r="F176" s="34" t="s">
        <v>6392</v>
      </c>
      <c r="G176" s="34">
        <v>14</v>
      </c>
      <c r="H176" s="39">
        <v>38</v>
      </c>
      <c r="I176" s="34">
        <v>38</v>
      </c>
      <c r="J176" s="34">
        <v>0</v>
      </c>
      <c r="K176" s="43">
        <v>38</v>
      </c>
      <c r="L176" s="43"/>
      <c r="M176" s="43"/>
    </row>
    <row r="177" spans="1:13" x14ac:dyDescent="0.35">
      <c r="A177" s="34" t="s">
        <v>6388</v>
      </c>
      <c r="B177" s="34" t="s">
        <v>3485</v>
      </c>
      <c r="C177" s="34" t="s">
        <v>6440</v>
      </c>
      <c r="D177" s="34" t="s">
        <v>6429</v>
      </c>
      <c r="E177" s="34" t="s">
        <v>6394</v>
      </c>
      <c r="F177" s="34" t="s">
        <v>6392</v>
      </c>
      <c r="G177" s="34">
        <v>14</v>
      </c>
      <c r="H177" s="39">
        <v>50</v>
      </c>
      <c r="I177" s="34">
        <v>50</v>
      </c>
      <c r="J177" s="34">
        <v>0</v>
      </c>
      <c r="K177" s="43">
        <v>50</v>
      </c>
      <c r="L177" s="43"/>
      <c r="M177" s="43"/>
    </row>
    <row r="178" spans="1:13" x14ac:dyDescent="0.35">
      <c r="A178" s="34" t="s">
        <v>6388</v>
      </c>
      <c r="B178" s="34" t="s">
        <v>1007</v>
      </c>
      <c r="C178" s="34" t="s">
        <v>1008</v>
      </c>
      <c r="D178" s="34" t="s">
        <v>6412</v>
      </c>
      <c r="E178" s="34" t="s">
        <v>6391</v>
      </c>
      <c r="F178" s="34" t="s">
        <v>6392</v>
      </c>
      <c r="G178" s="34">
        <v>14</v>
      </c>
      <c r="H178" s="39">
        <v>113</v>
      </c>
      <c r="I178" s="34">
        <v>113</v>
      </c>
      <c r="J178" s="34">
        <v>0</v>
      </c>
      <c r="K178" s="43">
        <v>113</v>
      </c>
      <c r="L178" s="43"/>
      <c r="M178" s="43"/>
    </row>
    <row r="179" spans="1:13" x14ac:dyDescent="0.35">
      <c r="A179" s="34" t="s">
        <v>6388</v>
      </c>
      <c r="B179" s="34" t="s">
        <v>2100</v>
      </c>
      <c r="C179" s="34" t="s">
        <v>2101</v>
      </c>
      <c r="D179" s="34" t="s">
        <v>6412</v>
      </c>
      <c r="E179" s="34" t="s">
        <v>6391</v>
      </c>
      <c r="F179" s="34" t="s">
        <v>6392</v>
      </c>
      <c r="G179" s="34">
        <v>14</v>
      </c>
      <c r="H179" s="39">
        <v>10</v>
      </c>
      <c r="I179" s="34">
        <v>10</v>
      </c>
      <c r="J179" s="34">
        <v>0</v>
      </c>
      <c r="K179" s="43">
        <v>10</v>
      </c>
      <c r="L179" s="43"/>
      <c r="M179" s="43"/>
    </row>
    <row r="180" spans="1:13" x14ac:dyDescent="0.35">
      <c r="A180" s="34" t="s">
        <v>6388</v>
      </c>
      <c r="B180" s="34" t="s">
        <v>1745</v>
      </c>
      <c r="C180" s="34" t="s">
        <v>1746</v>
      </c>
      <c r="D180" s="34" t="s">
        <v>6390</v>
      </c>
      <c r="E180" s="34" t="s">
        <v>6391</v>
      </c>
      <c r="F180" s="34" t="s">
        <v>6392</v>
      </c>
      <c r="G180" s="34">
        <v>14</v>
      </c>
      <c r="H180" s="39">
        <v>264</v>
      </c>
      <c r="I180" s="34">
        <v>264</v>
      </c>
      <c r="J180" s="34">
        <v>0</v>
      </c>
      <c r="K180" s="43">
        <v>264</v>
      </c>
      <c r="L180" s="43"/>
      <c r="M180" s="43"/>
    </row>
    <row r="181" spans="1:13" x14ac:dyDescent="0.35">
      <c r="A181" s="34" t="s">
        <v>6388</v>
      </c>
      <c r="B181" s="34" t="s">
        <v>278</v>
      </c>
      <c r="C181" s="34" t="s">
        <v>6441</v>
      </c>
      <c r="D181" s="34" t="s">
        <v>6412</v>
      </c>
      <c r="E181" s="34" t="s">
        <v>6391</v>
      </c>
      <c r="F181" s="34" t="s">
        <v>6392</v>
      </c>
      <c r="G181" s="34">
        <v>12</v>
      </c>
      <c r="H181" s="39">
        <v>0.4</v>
      </c>
      <c r="I181" s="34">
        <v>0.4</v>
      </c>
      <c r="J181" s="34">
        <v>0</v>
      </c>
      <c r="K181" s="43">
        <v>20</v>
      </c>
      <c r="L181" s="43"/>
      <c r="M181" s="43"/>
    </row>
    <row r="182" spans="1:13" x14ac:dyDescent="0.35">
      <c r="A182" s="34" t="s">
        <v>6388</v>
      </c>
      <c r="B182" s="34" t="s">
        <v>278</v>
      </c>
      <c r="C182" s="34" t="s">
        <v>6441</v>
      </c>
      <c r="D182" s="34" t="s">
        <v>6412</v>
      </c>
      <c r="E182" s="34" t="s">
        <v>6391</v>
      </c>
      <c r="F182" s="34" t="s">
        <v>6392</v>
      </c>
      <c r="G182" s="34">
        <v>14</v>
      </c>
      <c r="H182" s="39">
        <v>29</v>
      </c>
      <c r="I182" s="34">
        <v>29</v>
      </c>
      <c r="J182" s="34">
        <v>0</v>
      </c>
      <c r="K182" s="43">
        <v>29</v>
      </c>
      <c r="L182" s="43"/>
      <c r="M182" s="43"/>
    </row>
    <row r="183" spans="1:13" x14ac:dyDescent="0.35">
      <c r="A183" s="34" t="s">
        <v>6388</v>
      </c>
      <c r="B183" s="34" t="s">
        <v>558</v>
      </c>
      <c r="C183" s="34" t="s">
        <v>559</v>
      </c>
      <c r="D183" s="34" t="s">
        <v>6412</v>
      </c>
      <c r="E183" s="34" t="s">
        <v>6391</v>
      </c>
      <c r="F183" s="34" t="s">
        <v>6392</v>
      </c>
      <c r="G183" s="34">
        <v>14</v>
      </c>
      <c r="H183" s="39">
        <v>155</v>
      </c>
      <c r="I183" s="34">
        <v>155</v>
      </c>
      <c r="J183" s="34">
        <v>0</v>
      </c>
      <c r="K183" s="43">
        <v>155</v>
      </c>
      <c r="L183" s="43"/>
      <c r="M183" s="43"/>
    </row>
    <row r="184" spans="1:13" x14ac:dyDescent="0.35">
      <c r="A184" s="34" t="s">
        <v>6388</v>
      </c>
      <c r="B184" s="34" t="s">
        <v>1330</v>
      </c>
      <c r="C184" s="34" t="s">
        <v>1331</v>
      </c>
      <c r="D184" s="34" t="s">
        <v>6390</v>
      </c>
      <c r="E184" s="34" t="s">
        <v>6393</v>
      </c>
      <c r="F184" s="34" t="s">
        <v>6392</v>
      </c>
      <c r="G184" s="34">
        <v>92</v>
      </c>
      <c r="H184" s="39">
        <v>2</v>
      </c>
      <c r="I184" s="34">
        <v>2</v>
      </c>
      <c r="J184" s="34">
        <v>0</v>
      </c>
      <c r="K184" s="43"/>
      <c r="L184" s="43">
        <v>2</v>
      </c>
      <c r="M184" s="43"/>
    </row>
    <row r="185" spans="1:13" x14ac:dyDescent="0.35">
      <c r="A185" s="34" t="s">
        <v>6388</v>
      </c>
      <c r="B185" s="34" t="s">
        <v>2134</v>
      </c>
      <c r="C185" s="34" t="s">
        <v>2135</v>
      </c>
      <c r="D185" s="34" t="s">
        <v>6412</v>
      </c>
      <c r="E185" s="34" t="s">
        <v>6391</v>
      </c>
      <c r="F185" s="34" t="s">
        <v>6392</v>
      </c>
      <c r="G185" s="34">
        <v>99</v>
      </c>
      <c r="H185" s="39">
        <v>4</v>
      </c>
      <c r="I185" s="34">
        <v>4</v>
      </c>
      <c r="J185" s="34">
        <v>0</v>
      </c>
      <c r="K185" s="43"/>
      <c r="L185" s="43"/>
      <c r="M185" s="43">
        <v>4</v>
      </c>
    </row>
    <row r="186" spans="1:13" x14ac:dyDescent="0.35">
      <c r="A186" s="34" t="s">
        <v>6388</v>
      </c>
      <c r="B186" s="34" t="s">
        <v>2267</v>
      </c>
      <c r="C186" s="34" t="s">
        <v>6442</v>
      </c>
      <c r="D186" s="34" t="s">
        <v>6412</v>
      </c>
      <c r="E186" s="34" t="s">
        <v>6391</v>
      </c>
      <c r="F186" s="34" t="s">
        <v>6392</v>
      </c>
      <c r="G186" s="34">
        <v>14</v>
      </c>
      <c r="H186" s="39">
        <v>41</v>
      </c>
      <c r="I186" s="34">
        <v>41</v>
      </c>
      <c r="J186" s="34">
        <v>0</v>
      </c>
      <c r="K186" s="43">
        <v>41</v>
      </c>
      <c r="L186" s="43"/>
      <c r="M186" s="43"/>
    </row>
    <row r="187" spans="1:13" x14ac:dyDescent="0.35">
      <c r="A187" s="34" t="s">
        <v>6388</v>
      </c>
      <c r="B187" s="34" t="s">
        <v>393</v>
      </c>
      <c r="C187" s="34" t="s">
        <v>6443</v>
      </c>
      <c r="D187" s="34" t="s">
        <v>6390</v>
      </c>
      <c r="E187" s="34" t="s">
        <v>6391</v>
      </c>
      <c r="F187" s="34" t="s">
        <v>6392</v>
      </c>
      <c r="G187" s="34">
        <v>14</v>
      </c>
      <c r="H187" s="39">
        <v>38</v>
      </c>
      <c r="I187" s="34">
        <v>38</v>
      </c>
      <c r="J187" s="34">
        <v>0</v>
      </c>
      <c r="K187" s="43">
        <v>38</v>
      </c>
      <c r="L187" s="43"/>
      <c r="M187" s="43"/>
    </row>
    <row r="188" spans="1:13" x14ac:dyDescent="0.35">
      <c r="A188" s="34" t="s">
        <v>6388</v>
      </c>
      <c r="B188" s="34" t="s">
        <v>982</v>
      </c>
      <c r="C188" s="34" t="s">
        <v>983</v>
      </c>
      <c r="D188" s="34" t="s">
        <v>6390</v>
      </c>
      <c r="E188" s="34" t="s">
        <v>6391</v>
      </c>
      <c r="F188" s="34" t="s">
        <v>6392</v>
      </c>
      <c r="G188" s="34">
        <v>14</v>
      </c>
      <c r="H188" s="39">
        <v>129</v>
      </c>
      <c r="I188" s="34">
        <v>129</v>
      </c>
      <c r="J188" s="34">
        <v>0</v>
      </c>
      <c r="K188" s="43">
        <v>129</v>
      </c>
      <c r="L188" s="43"/>
      <c r="M188" s="43"/>
    </row>
    <row r="189" spans="1:13" x14ac:dyDescent="0.35">
      <c r="A189" s="34" t="s">
        <v>6388</v>
      </c>
      <c r="B189" s="34" t="s">
        <v>2375</v>
      </c>
      <c r="C189" s="34" t="s">
        <v>2376</v>
      </c>
      <c r="D189" s="34" t="s">
        <v>6412</v>
      </c>
      <c r="E189" s="34" t="s">
        <v>6391</v>
      </c>
      <c r="F189" s="34" t="s">
        <v>6392</v>
      </c>
      <c r="G189" s="34">
        <v>14</v>
      </c>
      <c r="H189" s="39">
        <v>94</v>
      </c>
      <c r="I189" s="34">
        <v>94</v>
      </c>
      <c r="J189" s="34">
        <v>0</v>
      </c>
      <c r="K189" s="43">
        <v>94</v>
      </c>
      <c r="L189" s="43"/>
      <c r="M189" s="43"/>
    </row>
    <row r="190" spans="1:13" x14ac:dyDescent="0.35">
      <c r="A190" s="34" t="s">
        <v>6388</v>
      </c>
      <c r="B190" s="34" t="s">
        <v>996</v>
      </c>
      <c r="C190" s="34" t="s">
        <v>997</v>
      </c>
      <c r="D190" s="34" t="s">
        <v>6390</v>
      </c>
      <c r="E190" s="34" t="s">
        <v>6402</v>
      </c>
      <c r="F190" s="34" t="s">
        <v>6392</v>
      </c>
      <c r="G190" s="34">
        <v>14</v>
      </c>
      <c r="H190" s="39">
        <v>16</v>
      </c>
      <c r="I190" s="34">
        <v>16</v>
      </c>
      <c r="J190" s="34">
        <v>0</v>
      </c>
      <c r="K190" s="43">
        <v>16</v>
      </c>
      <c r="L190" s="43"/>
      <c r="M190" s="43"/>
    </row>
    <row r="191" spans="1:13" x14ac:dyDescent="0.35">
      <c r="A191" s="34" t="s">
        <v>6388</v>
      </c>
      <c r="B191" s="34" t="s">
        <v>2020</v>
      </c>
      <c r="C191" s="34" t="s">
        <v>6444</v>
      </c>
      <c r="D191" s="34" t="s">
        <v>6412</v>
      </c>
      <c r="E191" s="34" t="s">
        <v>6391</v>
      </c>
      <c r="F191" s="34" t="s">
        <v>6392</v>
      </c>
      <c r="G191" s="34">
        <v>14</v>
      </c>
      <c r="H191" s="39">
        <v>37</v>
      </c>
      <c r="I191" s="34">
        <v>37</v>
      </c>
      <c r="J191" s="34">
        <v>0</v>
      </c>
      <c r="K191" s="43">
        <v>37</v>
      </c>
      <c r="L191" s="43"/>
      <c r="M191" s="43"/>
    </row>
    <row r="192" spans="1:13" x14ac:dyDescent="0.35">
      <c r="A192" s="34" t="s">
        <v>6388</v>
      </c>
      <c r="B192" s="34" t="s">
        <v>784</v>
      </c>
      <c r="C192" s="34" t="s">
        <v>785</v>
      </c>
      <c r="D192" s="34" t="s">
        <v>6412</v>
      </c>
      <c r="E192" s="34" t="s">
        <v>6391</v>
      </c>
      <c r="F192" s="34" t="s">
        <v>6392</v>
      </c>
      <c r="G192" s="34">
        <v>14</v>
      </c>
      <c r="H192" s="39">
        <v>52</v>
      </c>
      <c r="I192" s="34">
        <v>52</v>
      </c>
      <c r="J192" s="34">
        <v>0</v>
      </c>
      <c r="K192" s="43">
        <v>52</v>
      </c>
      <c r="L192" s="43"/>
      <c r="M192" s="43"/>
    </row>
    <row r="193" spans="1:13" x14ac:dyDescent="0.35">
      <c r="A193" s="34" t="s">
        <v>6388</v>
      </c>
      <c r="B193" s="34" t="s">
        <v>985</v>
      </c>
      <c r="C193" s="34" t="s">
        <v>986</v>
      </c>
      <c r="D193" s="34" t="s">
        <v>6429</v>
      </c>
      <c r="E193" s="34" t="s">
        <v>6424</v>
      </c>
      <c r="F193" s="34" t="s">
        <v>6392</v>
      </c>
      <c r="G193" s="34">
        <v>14</v>
      </c>
      <c r="H193" s="39">
        <v>16</v>
      </c>
      <c r="I193" s="34">
        <v>16</v>
      </c>
      <c r="J193" s="34">
        <v>0</v>
      </c>
      <c r="K193" s="43">
        <v>16</v>
      </c>
      <c r="L193" s="43"/>
      <c r="M193" s="43"/>
    </row>
    <row r="194" spans="1:13" x14ac:dyDescent="0.35">
      <c r="A194" s="34" t="s">
        <v>6388</v>
      </c>
      <c r="B194" s="34" t="s">
        <v>985</v>
      </c>
      <c r="C194" s="34" t="s">
        <v>986</v>
      </c>
      <c r="D194" s="34" t="s">
        <v>6429</v>
      </c>
      <c r="E194" s="34" t="s">
        <v>6424</v>
      </c>
      <c r="F194" s="34" t="s">
        <v>6392</v>
      </c>
      <c r="G194" s="34">
        <v>92</v>
      </c>
      <c r="H194" s="39">
        <v>4</v>
      </c>
      <c r="I194" s="34">
        <v>4</v>
      </c>
      <c r="J194" s="34">
        <v>0</v>
      </c>
      <c r="K194" s="43"/>
      <c r="L194" s="43">
        <v>4</v>
      </c>
      <c r="M194" s="43"/>
    </row>
    <row r="195" spans="1:13" x14ac:dyDescent="0.35">
      <c r="A195" s="34" t="s">
        <v>6388</v>
      </c>
      <c r="B195" s="34" t="s">
        <v>1333</v>
      </c>
      <c r="C195" s="34" t="s">
        <v>1334</v>
      </c>
      <c r="D195" s="34" t="s">
        <v>6412</v>
      </c>
      <c r="E195" s="34" t="s">
        <v>6391</v>
      </c>
      <c r="F195" s="34" t="s">
        <v>6392</v>
      </c>
      <c r="G195" s="34">
        <v>94</v>
      </c>
      <c r="H195" s="39">
        <v>20</v>
      </c>
      <c r="I195" s="34">
        <v>20</v>
      </c>
      <c r="J195" s="34">
        <v>0</v>
      </c>
      <c r="K195" s="43">
        <v>20</v>
      </c>
      <c r="L195" s="43"/>
      <c r="M195" s="43"/>
    </row>
    <row r="196" spans="1:13" x14ac:dyDescent="0.35">
      <c r="A196" s="34" t="s">
        <v>6388</v>
      </c>
      <c r="B196" s="34" t="s">
        <v>762</v>
      </c>
      <c r="C196" s="34" t="s">
        <v>763</v>
      </c>
      <c r="D196" s="34" t="s">
        <v>6412</v>
      </c>
      <c r="E196" s="34" t="s">
        <v>6391</v>
      </c>
      <c r="F196" s="34" t="s">
        <v>6392</v>
      </c>
      <c r="G196" s="34">
        <v>14</v>
      </c>
      <c r="H196" s="39">
        <v>21</v>
      </c>
      <c r="I196" s="34">
        <v>21</v>
      </c>
      <c r="J196" s="34">
        <v>0</v>
      </c>
      <c r="K196" s="43">
        <v>21</v>
      </c>
      <c r="L196" s="43"/>
      <c r="M196" s="43"/>
    </row>
    <row r="197" spans="1:13" x14ac:dyDescent="0.35">
      <c r="A197" s="34" t="s">
        <v>6388</v>
      </c>
      <c r="B197" s="34" t="s">
        <v>762</v>
      </c>
      <c r="C197" s="34" t="s">
        <v>763</v>
      </c>
      <c r="D197" s="34" t="s">
        <v>6412</v>
      </c>
      <c r="E197" s="34" t="s">
        <v>6391</v>
      </c>
      <c r="F197" s="34" t="s">
        <v>6392</v>
      </c>
      <c r="G197" s="34">
        <v>99</v>
      </c>
      <c r="H197" s="39">
        <v>1</v>
      </c>
      <c r="I197" s="34">
        <v>1</v>
      </c>
      <c r="J197" s="34">
        <v>0</v>
      </c>
      <c r="K197" s="43"/>
      <c r="L197" s="43"/>
      <c r="M197" s="43">
        <v>1</v>
      </c>
    </row>
    <row r="198" spans="1:13" x14ac:dyDescent="0.35">
      <c r="A198" s="34" t="s">
        <v>6388</v>
      </c>
      <c r="B198" s="34" t="s">
        <v>2945</v>
      </c>
      <c r="C198" s="34" t="s">
        <v>2946</v>
      </c>
      <c r="D198" s="34" t="s">
        <v>6412</v>
      </c>
      <c r="E198" s="34" t="s">
        <v>6434</v>
      </c>
      <c r="F198" s="34" t="s">
        <v>6392</v>
      </c>
      <c r="G198" s="34">
        <v>14</v>
      </c>
      <c r="H198" s="39">
        <v>40</v>
      </c>
      <c r="I198" s="34">
        <v>40</v>
      </c>
      <c r="J198" s="34">
        <v>0</v>
      </c>
      <c r="K198" s="43">
        <v>40</v>
      </c>
      <c r="L198" s="43"/>
      <c r="M198" s="43"/>
    </row>
    <row r="199" spans="1:13" x14ac:dyDescent="0.35">
      <c r="A199" s="34" t="s">
        <v>6388</v>
      </c>
      <c r="B199" s="34" t="s">
        <v>1143</v>
      </c>
      <c r="C199" s="34" t="s">
        <v>1144</v>
      </c>
      <c r="D199" s="34" t="s">
        <v>6390</v>
      </c>
      <c r="E199" s="34" t="s">
        <v>6391</v>
      </c>
      <c r="F199" s="34" t="s">
        <v>6392</v>
      </c>
      <c r="G199" s="34">
        <v>14</v>
      </c>
      <c r="H199" s="39">
        <v>12</v>
      </c>
      <c r="I199" s="34">
        <v>12</v>
      </c>
      <c r="J199" s="34">
        <v>0</v>
      </c>
      <c r="K199" s="43">
        <v>12</v>
      </c>
      <c r="L199" s="43"/>
      <c r="M199" s="43"/>
    </row>
    <row r="200" spans="1:13" x14ac:dyDescent="0.35">
      <c r="A200" s="34" t="s">
        <v>6388</v>
      </c>
      <c r="B200" s="34" t="s">
        <v>3127</v>
      </c>
      <c r="C200" s="34" t="s">
        <v>6445</v>
      </c>
      <c r="D200" s="34" t="s">
        <v>6390</v>
      </c>
      <c r="E200" s="34" t="s">
        <v>6394</v>
      </c>
      <c r="F200" s="34" t="s">
        <v>6392</v>
      </c>
      <c r="G200" s="34">
        <v>14</v>
      </c>
      <c r="H200" s="39">
        <v>475</v>
      </c>
      <c r="I200" s="34">
        <v>475</v>
      </c>
      <c r="J200" s="34">
        <v>0</v>
      </c>
      <c r="K200" s="43">
        <v>475</v>
      </c>
      <c r="L200" s="43"/>
      <c r="M200" s="43"/>
    </row>
    <row r="201" spans="1:13" x14ac:dyDescent="0.35">
      <c r="A201" s="34" t="s">
        <v>6388</v>
      </c>
      <c r="B201" s="34" t="s">
        <v>3127</v>
      </c>
      <c r="C201" s="34" t="s">
        <v>6445</v>
      </c>
      <c r="D201" s="34" t="s">
        <v>6390</v>
      </c>
      <c r="E201" s="34" t="s">
        <v>6394</v>
      </c>
      <c r="F201" s="34" t="s">
        <v>6392</v>
      </c>
      <c r="G201" s="34">
        <v>92</v>
      </c>
      <c r="H201" s="39">
        <v>0.25</v>
      </c>
      <c r="I201" s="34">
        <v>0.25</v>
      </c>
      <c r="J201" s="34">
        <v>0</v>
      </c>
      <c r="K201" s="43"/>
      <c r="L201" s="43">
        <v>0.25</v>
      </c>
      <c r="M201" s="43"/>
    </row>
    <row r="202" spans="1:13" x14ac:dyDescent="0.35">
      <c r="A202" s="34" t="s">
        <v>6388</v>
      </c>
      <c r="B202" s="34" t="s">
        <v>1881</v>
      </c>
      <c r="C202" s="34" t="s">
        <v>1882</v>
      </c>
      <c r="D202" s="34" t="s">
        <v>6390</v>
      </c>
      <c r="E202" s="34" t="s">
        <v>6391</v>
      </c>
      <c r="F202" s="34" t="s">
        <v>6392</v>
      </c>
      <c r="G202" s="34">
        <v>14</v>
      </c>
      <c r="H202" s="39">
        <v>67</v>
      </c>
      <c r="I202" s="34">
        <v>67</v>
      </c>
      <c r="J202" s="34">
        <v>0</v>
      </c>
      <c r="K202" s="43">
        <v>67</v>
      </c>
      <c r="L202" s="43"/>
      <c r="M202" s="43"/>
    </row>
    <row r="203" spans="1:13" x14ac:dyDescent="0.35">
      <c r="A203" s="34" t="s">
        <v>6388</v>
      </c>
      <c r="B203" s="34" t="s">
        <v>570</v>
      </c>
      <c r="C203" s="34" t="s">
        <v>6446</v>
      </c>
      <c r="D203" s="34" t="s">
        <v>6390</v>
      </c>
      <c r="E203" s="34" t="s">
        <v>6391</v>
      </c>
      <c r="F203" s="34" t="s">
        <v>6392</v>
      </c>
      <c r="G203" s="34">
        <v>14</v>
      </c>
      <c r="H203" s="39">
        <v>345</v>
      </c>
      <c r="I203" s="34">
        <v>345</v>
      </c>
      <c r="J203" s="34">
        <v>0</v>
      </c>
      <c r="K203" s="43">
        <v>345</v>
      </c>
      <c r="L203" s="43"/>
      <c r="M203" s="43"/>
    </row>
    <row r="204" spans="1:13" x14ac:dyDescent="0.35">
      <c r="A204" s="34" t="s">
        <v>6388</v>
      </c>
      <c r="B204" s="34" t="s">
        <v>570</v>
      </c>
      <c r="C204" s="34" t="s">
        <v>6446</v>
      </c>
      <c r="D204" s="34" t="s">
        <v>6390</v>
      </c>
      <c r="E204" s="34" t="s">
        <v>6391</v>
      </c>
      <c r="F204" s="34" t="s">
        <v>6392</v>
      </c>
      <c r="G204" s="34">
        <v>92</v>
      </c>
      <c r="H204" s="39">
        <v>1</v>
      </c>
      <c r="I204" s="34">
        <v>1</v>
      </c>
      <c r="J204" s="34">
        <v>0</v>
      </c>
      <c r="K204" s="43"/>
      <c r="L204" s="43">
        <v>1</v>
      </c>
      <c r="M204" s="43"/>
    </row>
    <row r="205" spans="1:13" x14ac:dyDescent="0.35">
      <c r="A205" s="34" t="s">
        <v>6388</v>
      </c>
      <c r="B205" s="34" t="s">
        <v>2579</v>
      </c>
      <c r="C205" s="34" t="s">
        <v>2580</v>
      </c>
      <c r="D205" s="34" t="s">
        <v>6412</v>
      </c>
      <c r="E205" s="34" t="s">
        <v>6424</v>
      </c>
      <c r="F205" s="34" t="s">
        <v>6392</v>
      </c>
      <c r="G205" s="34">
        <v>14</v>
      </c>
      <c r="H205" s="39">
        <v>27</v>
      </c>
      <c r="I205" s="34">
        <v>27</v>
      </c>
      <c r="J205" s="34">
        <v>0</v>
      </c>
      <c r="K205" s="43">
        <v>27</v>
      </c>
      <c r="L205" s="43"/>
      <c r="M205" s="43"/>
    </row>
    <row r="206" spans="1:13" x14ac:dyDescent="0.35">
      <c r="A206" s="34" t="s">
        <v>6388</v>
      </c>
      <c r="B206" s="34" t="s">
        <v>424</v>
      </c>
      <c r="C206" s="34" t="s">
        <v>425</v>
      </c>
      <c r="D206" s="34" t="s">
        <v>6412</v>
      </c>
      <c r="E206" s="34" t="s">
        <v>6391</v>
      </c>
      <c r="F206" s="34" t="s">
        <v>6392</v>
      </c>
      <c r="G206" s="34">
        <v>14</v>
      </c>
      <c r="H206" s="39">
        <v>257</v>
      </c>
      <c r="I206" s="34">
        <v>257</v>
      </c>
      <c r="J206" s="34">
        <v>0</v>
      </c>
      <c r="K206" s="43">
        <v>257</v>
      </c>
      <c r="L206" s="43"/>
      <c r="M206" s="43"/>
    </row>
    <row r="207" spans="1:13" x14ac:dyDescent="0.35">
      <c r="A207" s="34" t="s">
        <v>6388</v>
      </c>
      <c r="B207" s="34" t="s">
        <v>520</v>
      </c>
      <c r="C207" s="34" t="s">
        <v>521</v>
      </c>
      <c r="D207" s="34" t="s">
        <v>6390</v>
      </c>
      <c r="E207" s="34" t="s">
        <v>6391</v>
      </c>
      <c r="F207" s="34" t="s">
        <v>6392</v>
      </c>
      <c r="G207" s="34">
        <v>14</v>
      </c>
      <c r="H207" s="39">
        <v>3</v>
      </c>
      <c r="I207" s="34">
        <v>3</v>
      </c>
      <c r="J207" s="34">
        <v>0</v>
      </c>
      <c r="K207" s="43">
        <v>3</v>
      </c>
      <c r="L207" s="43"/>
      <c r="M207" s="43"/>
    </row>
    <row r="208" spans="1:13" x14ac:dyDescent="0.35">
      <c r="A208" s="34" t="s">
        <v>6388</v>
      </c>
      <c r="B208" s="34" t="s">
        <v>1659</v>
      </c>
      <c r="C208" s="34" t="s">
        <v>1660</v>
      </c>
      <c r="D208" s="34" t="s">
        <v>6390</v>
      </c>
      <c r="E208" s="34" t="s">
        <v>6402</v>
      </c>
      <c r="F208" s="34" t="s">
        <v>6392</v>
      </c>
      <c r="G208" s="34">
        <v>14</v>
      </c>
      <c r="H208" s="39">
        <v>367</v>
      </c>
      <c r="I208" s="34">
        <v>367</v>
      </c>
      <c r="J208" s="34">
        <v>0</v>
      </c>
      <c r="K208" s="43">
        <v>367</v>
      </c>
      <c r="L208" s="43"/>
      <c r="M208" s="43"/>
    </row>
    <row r="209" spans="1:13" x14ac:dyDescent="0.35">
      <c r="A209" s="34" t="s">
        <v>6388</v>
      </c>
      <c r="B209" s="34" t="s">
        <v>1659</v>
      </c>
      <c r="C209" s="34" t="s">
        <v>1660</v>
      </c>
      <c r="D209" s="34" t="s">
        <v>6390</v>
      </c>
      <c r="E209" s="34" t="s">
        <v>6402</v>
      </c>
      <c r="F209" s="34" t="s">
        <v>6392</v>
      </c>
      <c r="G209" s="34">
        <v>92</v>
      </c>
      <c r="H209" s="39">
        <v>1</v>
      </c>
      <c r="I209" s="34">
        <v>1</v>
      </c>
      <c r="J209" s="34">
        <v>0</v>
      </c>
      <c r="K209" s="43"/>
      <c r="L209" s="43">
        <v>1</v>
      </c>
      <c r="M209" s="43"/>
    </row>
    <row r="210" spans="1:13" x14ac:dyDescent="0.35">
      <c r="A210" s="34" t="s">
        <v>6388</v>
      </c>
      <c r="B210" s="34" t="s">
        <v>1611</v>
      </c>
      <c r="C210" s="34" t="s">
        <v>1612</v>
      </c>
      <c r="D210" s="34" t="s">
        <v>6412</v>
      </c>
      <c r="E210" s="34" t="s">
        <v>6391</v>
      </c>
      <c r="F210" s="34" t="s">
        <v>6392</v>
      </c>
      <c r="G210" s="34">
        <v>12</v>
      </c>
      <c r="H210" s="39">
        <v>1.95</v>
      </c>
      <c r="I210" s="34">
        <v>1.95</v>
      </c>
      <c r="J210" s="34">
        <v>0</v>
      </c>
      <c r="K210" s="43">
        <v>20</v>
      </c>
      <c r="L210" s="43"/>
      <c r="M210" s="43"/>
    </row>
    <row r="211" spans="1:13" x14ac:dyDescent="0.35">
      <c r="A211" s="34" t="s">
        <v>6388</v>
      </c>
      <c r="B211" s="34" t="s">
        <v>1611</v>
      </c>
      <c r="C211" s="34" t="s">
        <v>1612</v>
      </c>
      <c r="D211" s="34" t="s">
        <v>6412</v>
      </c>
      <c r="E211" s="34" t="s">
        <v>6391</v>
      </c>
      <c r="F211" s="34" t="s">
        <v>6392</v>
      </c>
      <c r="G211" s="34">
        <v>14</v>
      </c>
      <c r="H211" s="39">
        <v>232</v>
      </c>
      <c r="I211" s="34">
        <v>232</v>
      </c>
      <c r="J211" s="34">
        <v>0</v>
      </c>
      <c r="K211" s="43">
        <v>232</v>
      </c>
      <c r="L211" s="43"/>
      <c r="M211" s="43"/>
    </row>
    <row r="212" spans="1:13" x14ac:dyDescent="0.35">
      <c r="A212" s="34" t="s">
        <v>6388</v>
      </c>
      <c r="B212" s="34" t="s">
        <v>1898</v>
      </c>
      <c r="C212" s="34" t="s">
        <v>1899</v>
      </c>
      <c r="D212" s="34" t="s">
        <v>6412</v>
      </c>
      <c r="E212" s="34" t="s">
        <v>6391</v>
      </c>
      <c r="F212" s="34" t="s">
        <v>6392</v>
      </c>
      <c r="G212" s="34">
        <v>99</v>
      </c>
      <c r="H212" s="39">
        <v>7</v>
      </c>
      <c r="I212" s="34">
        <v>7</v>
      </c>
      <c r="J212" s="34">
        <v>0</v>
      </c>
      <c r="K212" s="43"/>
      <c r="L212" s="43"/>
      <c r="M212" s="43">
        <v>7</v>
      </c>
    </row>
    <row r="213" spans="1:13" x14ac:dyDescent="0.35">
      <c r="A213" s="34" t="s">
        <v>6388</v>
      </c>
      <c r="B213" s="34" t="s">
        <v>1908</v>
      </c>
      <c r="C213" s="34" t="s">
        <v>1909</v>
      </c>
      <c r="D213" s="34" t="s">
        <v>6412</v>
      </c>
      <c r="E213" s="34" t="s">
        <v>6391</v>
      </c>
      <c r="F213" s="34" t="s">
        <v>6392</v>
      </c>
      <c r="G213" s="34">
        <v>92</v>
      </c>
      <c r="H213" s="39">
        <v>31</v>
      </c>
      <c r="I213" s="34">
        <v>31</v>
      </c>
      <c r="J213" s="34">
        <v>0</v>
      </c>
      <c r="K213" s="43"/>
      <c r="L213" s="43">
        <v>31</v>
      </c>
      <c r="M213" s="43"/>
    </row>
    <row r="214" spans="1:13" x14ac:dyDescent="0.35">
      <c r="A214" s="34" t="s">
        <v>6388</v>
      </c>
      <c r="B214" s="34" t="s">
        <v>1908</v>
      </c>
      <c r="C214" s="34" t="s">
        <v>1909</v>
      </c>
      <c r="D214" s="34" t="s">
        <v>6412</v>
      </c>
      <c r="E214" s="34" t="s">
        <v>6391</v>
      </c>
      <c r="F214" s="34" t="s">
        <v>6392</v>
      </c>
      <c r="G214" s="34">
        <v>99</v>
      </c>
      <c r="H214" s="39">
        <v>14</v>
      </c>
      <c r="I214" s="34">
        <v>14</v>
      </c>
      <c r="J214" s="34">
        <v>0</v>
      </c>
      <c r="K214" s="43"/>
      <c r="L214" s="43"/>
      <c r="M214" s="43">
        <v>14</v>
      </c>
    </row>
    <row r="215" spans="1:13" x14ac:dyDescent="0.35">
      <c r="A215" s="34" t="s">
        <v>6388</v>
      </c>
      <c r="B215" s="34" t="s">
        <v>390</v>
      </c>
      <c r="C215" s="34" t="s">
        <v>391</v>
      </c>
      <c r="D215" s="34" t="s">
        <v>6412</v>
      </c>
      <c r="E215" s="34" t="s">
        <v>6391</v>
      </c>
      <c r="F215" s="34" t="s">
        <v>6392</v>
      </c>
      <c r="G215" s="34">
        <v>14</v>
      </c>
      <c r="H215" s="39">
        <v>12</v>
      </c>
      <c r="I215" s="34">
        <v>12</v>
      </c>
      <c r="J215" s="34">
        <v>0</v>
      </c>
      <c r="K215" s="43">
        <v>12</v>
      </c>
      <c r="L215" s="43"/>
      <c r="M215" s="43"/>
    </row>
    <row r="216" spans="1:13" x14ac:dyDescent="0.35">
      <c r="A216" s="34" t="s">
        <v>6388</v>
      </c>
      <c r="B216" s="34" t="s">
        <v>799</v>
      </c>
      <c r="C216" s="34" t="s">
        <v>800</v>
      </c>
      <c r="D216" s="34" t="s">
        <v>6425</v>
      </c>
      <c r="E216" s="34" t="s">
        <v>6402</v>
      </c>
      <c r="F216" s="34" t="s">
        <v>6392</v>
      </c>
      <c r="G216" s="34">
        <v>92</v>
      </c>
      <c r="H216" s="39">
        <v>6.5</v>
      </c>
      <c r="I216" s="34">
        <v>6.5</v>
      </c>
      <c r="J216" s="34">
        <v>0</v>
      </c>
      <c r="K216" s="43"/>
      <c r="L216" s="43">
        <v>6.5</v>
      </c>
      <c r="M216" s="43"/>
    </row>
    <row r="217" spans="1:13" x14ac:dyDescent="0.35">
      <c r="A217" s="34" t="s">
        <v>6388</v>
      </c>
      <c r="B217" s="34" t="s">
        <v>799</v>
      </c>
      <c r="C217" s="34" t="s">
        <v>800</v>
      </c>
      <c r="D217" s="34" t="s">
        <v>6425</v>
      </c>
      <c r="E217" s="34" t="s">
        <v>6402</v>
      </c>
      <c r="F217" s="34" t="s">
        <v>6392</v>
      </c>
      <c r="G217" s="34">
        <v>99</v>
      </c>
      <c r="H217" s="39">
        <v>1</v>
      </c>
      <c r="I217" s="34">
        <v>1</v>
      </c>
      <c r="J217" s="34">
        <v>0</v>
      </c>
      <c r="K217" s="43"/>
      <c r="L217" s="43"/>
      <c r="M217" s="43">
        <v>1</v>
      </c>
    </row>
    <row r="218" spans="1:13" x14ac:dyDescent="0.35">
      <c r="A218" s="34" t="s">
        <v>6388</v>
      </c>
      <c r="B218" s="34" t="s">
        <v>32</v>
      </c>
      <c r="C218" s="34" t="s">
        <v>6407</v>
      </c>
      <c r="D218" s="34" t="s">
        <v>6390</v>
      </c>
      <c r="E218" s="34" t="s">
        <v>6396</v>
      </c>
      <c r="F218" s="34" t="s">
        <v>6392</v>
      </c>
      <c r="G218" s="34">
        <v>92</v>
      </c>
      <c r="H218" s="39">
        <v>4</v>
      </c>
      <c r="I218" s="34">
        <v>4</v>
      </c>
      <c r="J218" s="34">
        <v>0</v>
      </c>
      <c r="K218" s="43"/>
      <c r="L218" s="43">
        <v>4</v>
      </c>
      <c r="M218" s="43"/>
    </row>
    <row r="219" spans="1:13" x14ac:dyDescent="0.35">
      <c r="A219" s="34" t="s">
        <v>6388</v>
      </c>
      <c r="B219" s="34" t="s">
        <v>1491</v>
      </c>
      <c r="C219" s="34" t="s">
        <v>6398</v>
      </c>
      <c r="D219" s="34" t="s">
        <v>6390</v>
      </c>
      <c r="E219" s="34" t="s">
        <v>6396</v>
      </c>
      <c r="F219" s="34" t="s">
        <v>6392</v>
      </c>
      <c r="G219" s="34">
        <v>92</v>
      </c>
      <c r="H219" s="39">
        <v>1</v>
      </c>
      <c r="I219" s="34">
        <v>1</v>
      </c>
      <c r="J219" s="34">
        <v>0</v>
      </c>
      <c r="K219" s="43"/>
      <c r="L219" s="43">
        <v>1</v>
      </c>
      <c r="M219" s="43"/>
    </row>
    <row r="220" spans="1:13" x14ac:dyDescent="0.35">
      <c r="A220" s="34" t="s">
        <v>6388</v>
      </c>
      <c r="B220" s="34" t="s">
        <v>1020</v>
      </c>
      <c r="C220" s="34" t="s">
        <v>1021</v>
      </c>
      <c r="D220" s="34" t="s">
        <v>6429</v>
      </c>
      <c r="E220" s="34" t="s">
        <v>6433</v>
      </c>
      <c r="F220" s="34" t="s">
        <v>6392</v>
      </c>
      <c r="G220" s="34">
        <v>99</v>
      </c>
      <c r="H220" s="39">
        <v>14</v>
      </c>
      <c r="I220" s="34">
        <v>14</v>
      </c>
      <c r="J220" s="34">
        <v>0</v>
      </c>
      <c r="K220" s="43"/>
      <c r="L220" s="43"/>
      <c r="M220" s="43">
        <v>14</v>
      </c>
    </row>
    <row r="221" spans="1:13" x14ac:dyDescent="0.35">
      <c r="A221" s="34" t="s">
        <v>6388</v>
      </c>
      <c r="B221" s="34" t="s">
        <v>184</v>
      </c>
      <c r="C221" s="34" t="s">
        <v>6447</v>
      </c>
      <c r="D221" s="34" t="s">
        <v>6429</v>
      </c>
      <c r="E221" s="34" t="s">
        <v>6430</v>
      </c>
      <c r="F221" s="34" t="s">
        <v>6392</v>
      </c>
      <c r="G221" s="34">
        <v>14</v>
      </c>
      <c r="H221" s="39">
        <v>184</v>
      </c>
      <c r="I221" s="34">
        <v>184</v>
      </c>
      <c r="J221" s="34">
        <v>0</v>
      </c>
      <c r="K221" s="43">
        <v>184</v>
      </c>
      <c r="L221" s="43"/>
      <c r="M221" s="43"/>
    </row>
    <row r="222" spans="1:13" x14ac:dyDescent="0.35">
      <c r="A222" s="34" t="s">
        <v>6388</v>
      </c>
      <c r="B222" s="34" t="s">
        <v>184</v>
      </c>
      <c r="C222" s="34" t="s">
        <v>6447</v>
      </c>
      <c r="D222" s="34" t="s">
        <v>6429</v>
      </c>
      <c r="E222" s="34" t="s">
        <v>6430</v>
      </c>
      <c r="F222" s="34" t="s">
        <v>6392</v>
      </c>
      <c r="G222" s="34">
        <v>92</v>
      </c>
      <c r="H222" s="39">
        <v>64</v>
      </c>
      <c r="I222" s="34">
        <v>64</v>
      </c>
      <c r="J222" s="34">
        <v>0</v>
      </c>
      <c r="K222" s="43"/>
      <c r="L222" s="43">
        <v>64</v>
      </c>
      <c r="M222" s="43"/>
    </row>
    <row r="223" spans="1:13" x14ac:dyDescent="0.35">
      <c r="A223" s="34" t="s">
        <v>6388</v>
      </c>
      <c r="B223" s="34" t="s">
        <v>819</v>
      </c>
      <c r="C223" s="34" t="s">
        <v>820</v>
      </c>
      <c r="D223" s="34" t="s">
        <v>6412</v>
      </c>
      <c r="E223" s="34" t="s">
        <v>6391</v>
      </c>
      <c r="F223" s="34" t="s">
        <v>6392</v>
      </c>
      <c r="G223" s="34">
        <v>14</v>
      </c>
      <c r="H223" s="39">
        <v>284</v>
      </c>
      <c r="I223" s="34">
        <v>284</v>
      </c>
      <c r="J223" s="34">
        <v>0</v>
      </c>
      <c r="K223" s="43">
        <v>284</v>
      </c>
      <c r="L223" s="43"/>
      <c r="M223" s="43"/>
    </row>
    <row r="224" spans="1:13" x14ac:dyDescent="0.35">
      <c r="A224" s="34" t="s">
        <v>6388</v>
      </c>
      <c r="B224" s="34" t="s">
        <v>1742</v>
      </c>
      <c r="C224" s="34" t="s">
        <v>1743</v>
      </c>
      <c r="D224" s="34" t="s">
        <v>6390</v>
      </c>
      <c r="E224" s="34" t="s">
        <v>6393</v>
      </c>
      <c r="F224" s="34" t="s">
        <v>6392</v>
      </c>
      <c r="G224" s="34">
        <v>14</v>
      </c>
      <c r="H224" s="39">
        <v>2932.5</v>
      </c>
      <c r="I224" s="34">
        <v>2932.5</v>
      </c>
      <c r="J224" s="34">
        <v>0</v>
      </c>
      <c r="K224" s="43">
        <v>2932.5</v>
      </c>
      <c r="L224" s="43"/>
      <c r="M224" s="43"/>
    </row>
    <row r="225" spans="1:13" x14ac:dyDescent="0.35">
      <c r="A225" s="34" t="s">
        <v>6388</v>
      </c>
      <c r="B225" s="34" t="s">
        <v>1742</v>
      </c>
      <c r="C225" s="34" t="s">
        <v>1743</v>
      </c>
      <c r="D225" s="34" t="s">
        <v>6390</v>
      </c>
      <c r="E225" s="34" t="s">
        <v>6393</v>
      </c>
      <c r="F225" s="34" t="s">
        <v>6392</v>
      </c>
      <c r="G225" s="34">
        <v>92</v>
      </c>
      <c r="H225" s="39">
        <v>7</v>
      </c>
      <c r="I225" s="34">
        <v>7</v>
      </c>
      <c r="J225" s="34">
        <v>0</v>
      </c>
      <c r="K225" s="43"/>
      <c r="L225" s="43">
        <v>7</v>
      </c>
      <c r="M225" s="43"/>
    </row>
    <row r="226" spans="1:13" x14ac:dyDescent="0.35">
      <c r="A226" s="34" t="s">
        <v>6388</v>
      </c>
      <c r="B226" s="34" t="s">
        <v>2107</v>
      </c>
      <c r="C226" s="34" t="s">
        <v>2108</v>
      </c>
      <c r="D226" s="34" t="s">
        <v>6412</v>
      </c>
      <c r="E226" s="34" t="s">
        <v>6391</v>
      </c>
      <c r="F226" s="34" t="s">
        <v>6392</v>
      </c>
      <c r="G226" s="34">
        <v>14</v>
      </c>
      <c r="H226" s="39">
        <v>17</v>
      </c>
      <c r="I226" s="34">
        <v>17</v>
      </c>
      <c r="J226" s="34">
        <v>0</v>
      </c>
      <c r="K226" s="43">
        <v>17</v>
      </c>
      <c r="L226" s="43"/>
      <c r="M226" s="43"/>
    </row>
    <row r="227" spans="1:13" x14ac:dyDescent="0.35">
      <c r="A227" s="34" t="s">
        <v>6388</v>
      </c>
      <c r="B227" s="34" t="s">
        <v>2107</v>
      </c>
      <c r="C227" s="34" t="s">
        <v>2108</v>
      </c>
      <c r="D227" s="34" t="s">
        <v>6412</v>
      </c>
      <c r="E227" s="34" t="s">
        <v>6391</v>
      </c>
      <c r="F227" s="34" t="s">
        <v>6392</v>
      </c>
      <c r="G227" s="34">
        <v>92</v>
      </c>
      <c r="H227" s="39">
        <v>1</v>
      </c>
      <c r="I227" s="34">
        <v>1</v>
      </c>
      <c r="J227" s="34">
        <v>0</v>
      </c>
      <c r="K227" s="43"/>
      <c r="L227" s="43">
        <v>1</v>
      </c>
      <c r="M227" s="43"/>
    </row>
    <row r="228" spans="1:13" x14ac:dyDescent="0.35">
      <c r="A228" s="34" t="s">
        <v>6388</v>
      </c>
      <c r="B228" s="34" t="s">
        <v>243</v>
      </c>
      <c r="C228" s="34" t="s">
        <v>244</v>
      </c>
      <c r="D228" s="34" t="s">
        <v>6390</v>
      </c>
      <c r="E228" s="34" t="s">
        <v>6391</v>
      </c>
      <c r="F228" s="34" t="s">
        <v>6392</v>
      </c>
      <c r="G228" s="34">
        <v>14</v>
      </c>
      <c r="H228" s="39">
        <v>44</v>
      </c>
      <c r="I228" s="34">
        <v>44</v>
      </c>
      <c r="J228" s="34">
        <v>0</v>
      </c>
      <c r="K228" s="43">
        <v>44</v>
      </c>
      <c r="L228" s="43"/>
      <c r="M228" s="43"/>
    </row>
    <row r="229" spans="1:13" x14ac:dyDescent="0.35">
      <c r="A229" s="34" t="s">
        <v>6388</v>
      </c>
      <c r="B229" s="34" t="s">
        <v>1668</v>
      </c>
      <c r="C229" s="34" t="s">
        <v>6411</v>
      </c>
      <c r="D229" s="34" t="s">
        <v>6390</v>
      </c>
      <c r="E229" s="34" t="s">
        <v>6391</v>
      </c>
      <c r="F229" s="34" t="s">
        <v>6392</v>
      </c>
      <c r="G229" s="34">
        <v>92</v>
      </c>
      <c r="H229" s="39">
        <v>1</v>
      </c>
      <c r="I229" s="34">
        <v>1</v>
      </c>
      <c r="J229" s="34">
        <v>0</v>
      </c>
      <c r="K229" s="43"/>
      <c r="L229" s="43">
        <v>1</v>
      </c>
      <c r="M229" s="43"/>
    </row>
    <row r="230" spans="1:13" x14ac:dyDescent="0.35">
      <c r="A230" s="34" t="s">
        <v>6388</v>
      </c>
      <c r="B230" s="34" t="s">
        <v>48</v>
      </c>
      <c r="C230" s="34" t="s">
        <v>49</v>
      </c>
      <c r="D230" s="34" t="s">
        <v>6412</v>
      </c>
      <c r="E230" s="34" t="s">
        <v>6391</v>
      </c>
      <c r="F230" s="34" t="s">
        <v>6392</v>
      </c>
      <c r="G230" s="34">
        <v>99</v>
      </c>
      <c r="H230" s="39">
        <v>4</v>
      </c>
      <c r="I230" s="34">
        <v>4</v>
      </c>
      <c r="J230" s="34">
        <v>0</v>
      </c>
      <c r="K230" s="43"/>
      <c r="L230" s="43"/>
      <c r="M230" s="43">
        <v>4</v>
      </c>
    </row>
    <row r="231" spans="1:13" x14ac:dyDescent="0.35">
      <c r="A231" s="34" t="s">
        <v>6388</v>
      </c>
      <c r="B231" s="34" t="s">
        <v>510</v>
      </c>
      <c r="C231" s="34" t="s">
        <v>511</v>
      </c>
      <c r="D231" s="34" t="s">
        <v>6390</v>
      </c>
      <c r="E231" s="34" t="s">
        <v>6393</v>
      </c>
      <c r="F231" s="34" t="s">
        <v>6392</v>
      </c>
      <c r="G231" s="34">
        <v>12</v>
      </c>
      <c r="H231" s="39">
        <v>4</v>
      </c>
      <c r="I231" s="34">
        <v>4</v>
      </c>
      <c r="J231" s="34">
        <v>0</v>
      </c>
      <c r="K231" s="43">
        <v>20</v>
      </c>
      <c r="L231" s="43"/>
      <c r="M231" s="43"/>
    </row>
    <row r="232" spans="1:13" x14ac:dyDescent="0.35">
      <c r="A232" s="34" t="s">
        <v>6388</v>
      </c>
      <c r="B232" s="34" t="s">
        <v>273</v>
      </c>
      <c r="C232" s="34" t="s">
        <v>274</v>
      </c>
      <c r="D232" s="34" t="s">
        <v>6390</v>
      </c>
      <c r="E232" s="34" t="s">
        <v>6391</v>
      </c>
      <c r="F232" s="34" t="s">
        <v>6392</v>
      </c>
      <c r="G232" s="34">
        <v>12</v>
      </c>
      <c r="H232" s="39">
        <v>4</v>
      </c>
      <c r="I232" s="34">
        <v>4</v>
      </c>
      <c r="J232" s="34">
        <v>0</v>
      </c>
      <c r="K232" s="43">
        <v>20</v>
      </c>
      <c r="L232" s="43"/>
      <c r="M232" s="43"/>
    </row>
    <row r="233" spans="1:13" x14ac:dyDescent="0.35">
      <c r="A233" s="34" t="s">
        <v>6388</v>
      </c>
      <c r="B233" s="34" t="s">
        <v>1778</v>
      </c>
      <c r="C233" s="34" t="s">
        <v>1779</v>
      </c>
      <c r="D233" s="34" t="s">
        <v>6390</v>
      </c>
      <c r="E233" s="34" t="s">
        <v>6391</v>
      </c>
      <c r="F233" s="34" t="s">
        <v>6392</v>
      </c>
      <c r="G233" s="34">
        <v>14</v>
      </c>
      <c r="H233" s="39">
        <v>43</v>
      </c>
      <c r="I233" s="34">
        <v>43</v>
      </c>
      <c r="J233" s="34">
        <v>0</v>
      </c>
      <c r="K233" s="43">
        <v>43</v>
      </c>
      <c r="L233" s="43"/>
      <c r="M233" s="43"/>
    </row>
    <row r="234" spans="1:13" x14ac:dyDescent="0.35">
      <c r="A234" s="34" t="s">
        <v>6388</v>
      </c>
      <c r="B234" s="34" t="s">
        <v>1778</v>
      </c>
      <c r="C234" s="34" t="s">
        <v>1779</v>
      </c>
      <c r="D234" s="34" t="s">
        <v>6390</v>
      </c>
      <c r="E234" s="34" t="s">
        <v>6391</v>
      </c>
      <c r="F234" s="34" t="s">
        <v>6392</v>
      </c>
      <c r="G234" s="34">
        <v>92</v>
      </c>
      <c r="H234" s="39">
        <v>5</v>
      </c>
      <c r="I234" s="34">
        <v>5</v>
      </c>
      <c r="J234" s="34">
        <v>0</v>
      </c>
      <c r="K234" s="43"/>
      <c r="L234" s="43">
        <v>5</v>
      </c>
      <c r="M234" s="43"/>
    </row>
    <row r="235" spans="1:13" x14ac:dyDescent="0.35">
      <c r="A235" s="34" t="s">
        <v>6388</v>
      </c>
      <c r="B235" s="34" t="s">
        <v>1505</v>
      </c>
      <c r="C235" s="34" t="s">
        <v>1506</v>
      </c>
      <c r="D235" s="34" t="s">
        <v>6429</v>
      </c>
      <c r="E235" s="34" t="s">
        <v>6402</v>
      </c>
      <c r="F235" s="34" t="s">
        <v>6392</v>
      </c>
      <c r="G235" s="34">
        <v>92</v>
      </c>
      <c r="H235" s="39">
        <v>2.75</v>
      </c>
      <c r="I235" s="34">
        <v>2.75</v>
      </c>
      <c r="J235" s="34">
        <v>0</v>
      </c>
      <c r="K235" s="43"/>
      <c r="L235" s="43">
        <v>2.75</v>
      </c>
      <c r="M235" s="43"/>
    </row>
    <row r="236" spans="1:13" x14ac:dyDescent="0.35">
      <c r="A236" s="34" t="s">
        <v>6388</v>
      </c>
      <c r="B236" s="34" t="s">
        <v>249</v>
      </c>
      <c r="C236" s="34" t="s">
        <v>250</v>
      </c>
      <c r="D236" s="34" t="s">
        <v>6390</v>
      </c>
      <c r="E236" s="34" t="s">
        <v>6391</v>
      </c>
      <c r="F236" s="34" t="s">
        <v>6392</v>
      </c>
      <c r="G236" s="34">
        <v>14</v>
      </c>
      <c r="H236" s="39">
        <v>23</v>
      </c>
      <c r="I236" s="34">
        <v>23</v>
      </c>
      <c r="J236" s="34">
        <v>0</v>
      </c>
      <c r="K236" s="43">
        <v>23</v>
      </c>
      <c r="L236" s="43"/>
      <c r="M236" s="43"/>
    </row>
    <row r="237" spans="1:13" x14ac:dyDescent="0.35">
      <c r="A237" s="34" t="s">
        <v>6388</v>
      </c>
      <c r="B237" s="34" t="s">
        <v>249</v>
      </c>
      <c r="C237" s="34" t="s">
        <v>250</v>
      </c>
      <c r="D237" s="34" t="s">
        <v>6390</v>
      </c>
      <c r="E237" s="34" t="s">
        <v>6391</v>
      </c>
      <c r="F237" s="34" t="s">
        <v>6392</v>
      </c>
      <c r="G237" s="34">
        <v>92</v>
      </c>
      <c r="H237" s="39">
        <v>2</v>
      </c>
      <c r="I237" s="34">
        <v>2</v>
      </c>
      <c r="J237" s="34">
        <v>0</v>
      </c>
      <c r="K237" s="43"/>
      <c r="L237" s="43">
        <v>2</v>
      </c>
      <c r="M237" s="43"/>
    </row>
    <row r="238" spans="1:13" x14ac:dyDescent="0.35">
      <c r="A238" s="34" t="s">
        <v>6388</v>
      </c>
      <c r="B238" s="34" t="s">
        <v>768</v>
      </c>
      <c r="C238" s="34" t="s">
        <v>6448</v>
      </c>
      <c r="D238" s="34" t="s">
        <v>6412</v>
      </c>
      <c r="E238" s="34" t="s">
        <v>6391</v>
      </c>
      <c r="F238" s="34" t="s">
        <v>6392</v>
      </c>
      <c r="G238" s="34">
        <v>14</v>
      </c>
      <c r="H238" s="39">
        <v>62</v>
      </c>
      <c r="I238" s="34">
        <v>62</v>
      </c>
      <c r="J238" s="34">
        <v>0</v>
      </c>
      <c r="K238" s="43">
        <v>62</v>
      </c>
      <c r="L238" s="43"/>
      <c r="M238" s="43"/>
    </row>
    <row r="239" spans="1:13" x14ac:dyDescent="0.35">
      <c r="A239" s="34" t="s">
        <v>6388</v>
      </c>
      <c r="B239" s="34" t="s">
        <v>1317</v>
      </c>
      <c r="C239" s="34" t="s">
        <v>1318</v>
      </c>
      <c r="D239" s="34" t="s">
        <v>6412</v>
      </c>
      <c r="E239" s="34" t="s">
        <v>6391</v>
      </c>
      <c r="F239" s="34" t="s">
        <v>6392</v>
      </c>
      <c r="G239" s="34">
        <v>14</v>
      </c>
      <c r="H239" s="39">
        <v>131</v>
      </c>
      <c r="I239" s="34">
        <v>131</v>
      </c>
      <c r="J239" s="34">
        <v>0</v>
      </c>
      <c r="K239" s="43">
        <v>131</v>
      </c>
      <c r="L239" s="43"/>
      <c r="M239" s="43"/>
    </row>
    <row r="240" spans="1:13" x14ac:dyDescent="0.35">
      <c r="A240" s="34" t="s">
        <v>6388</v>
      </c>
      <c r="B240" s="34" t="s">
        <v>2156</v>
      </c>
      <c r="C240" s="34" t="s">
        <v>2157</v>
      </c>
      <c r="D240" s="34" t="s">
        <v>6412</v>
      </c>
      <c r="E240" s="34" t="s">
        <v>6391</v>
      </c>
      <c r="F240" s="34" t="s">
        <v>6392</v>
      </c>
      <c r="G240" s="34">
        <v>14</v>
      </c>
      <c r="H240" s="39">
        <v>10</v>
      </c>
      <c r="I240" s="34">
        <v>10</v>
      </c>
      <c r="J240" s="34">
        <v>0</v>
      </c>
      <c r="K240" s="43">
        <v>10</v>
      </c>
      <c r="L240" s="43"/>
      <c r="M240" s="43"/>
    </row>
    <row r="241" spans="1:13" x14ac:dyDescent="0.35">
      <c r="A241" s="34" t="s">
        <v>6388</v>
      </c>
      <c r="B241" s="34" t="s">
        <v>2010</v>
      </c>
      <c r="C241" s="34" t="s">
        <v>2011</v>
      </c>
      <c r="D241" s="34" t="s">
        <v>6412</v>
      </c>
      <c r="E241" s="34" t="s">
        <v>6391</v>
      </c>
      <c r="F241" s="34" t="s">
        <v>6392</v>
      </c>
      <c r="G241" s="34">
        <v>14</v>
      </c>
      <c r="H241" s="39">
        <v>26</v>
      </c>
      <c r="I241" s="34">
        <v>26</v>
      </c>
      <c r="J241" s="34">
        <v>0</v>
      </c>
      <c r="K241" s="43">
        <v>50</v>
      </c>
      <c r="L241" s="43"/>
      <c r="M241" s="43"/>
    </row>
    <row r="242" spans="1:13" x14ac:dyDescent="0.35">
      <c r="A242" s="34" t="s">
        <v>6388</v>
      </c>
      <c r="B242" s="34" t="s">
        <v>2010</v>
      </c>
      <c r="C242" s="34" t="s">
        <v>2011</v>
      </c>
      <c r="D242" s="34" t="s">
        <v>6412</v>
      </c>
      <c r="E242" s="34" t="s">
        <v>6391</v>
      </c>
      <c r="F242" s="34" t="s">
        <v>6392</v>
      </c>
      <c r="G242" s="34">
        <v>94</v>
      </c>
      <c r="H242" s="39">
        <v>24</v>
      </c>
      <c r="I242" s="34">
        <v>24</v>
      </c>
      <c r="J242" s="34">
        <v>0</v>
      </c>
      <c r="K242" s="43">
        <v>20</v>
      </c>
      <c r="L242" s="43"/>
      <c r="M242" s="43"/>
    </row>
    <row r="243" spans="1:13" x14ac:dyDescent="0.35">
      <c r="A243" s="34" t="s">
        <v>6388</v>
      </c>
      <c r="B243" s="34" t="s">
        <v>26</v>
      </c>
      <c r="C243" s="34" t="s">
        <v>27</v>
      </c>
      <c r="D243" s="34" t="s">
        <v>6412</v>
      </c>
      <c r="E243" s="34" t="s">
        <v>6402</v>
      </c>
      <c r="F243" s="34" t="s">
        <v>6392</v>
      </c>
      <c r="G243" s="34">
        <v>14</v>
      </c>
      <c r="H243" s="39">
        <v>35</v>
      </c>
      <c r="I243" s="34">
        <v>35</v>
      </c>
      <c r="J243" s="34">
        <v>0</v>
      </c>
      <c r="K243" s="43">
        <v>35</v>
      </c>
      <c r="L243" s="43"/>
      <c r="M243" s="43"/>
    </row>
    <row r="244" spans="1:13" x14ac:dyDescent="0.35">
      <c r="A244" s="34" t="s">
        <v>6388</v>
      </c>
      <c r="B244" s="34" t="s">
        <v>1344</v>
      </c>
      <c r="C244" s="34" t="s">
        <v>1345</v>
      </c>
      <c r="D244" s="34" t="s">
        <v>6390</v>
      </c>
      <c r="E244" s="34" t="s">
        <v>6391</v>
      </c>
      <c r="F244" s="34" t="s">
        <v>6392</v>
      </c>
      <c r="G244" s="34">
        <v>14</v>
      </c>
      <c r="H244" s="39">
        <v>50</v>
      </c>
      <c r="I244" s="34">
        <v>50</v>
      </c>
      <c r="J244" s="34">
        <v>0</v>
      </c>
      <c r="K244" s="43">
        <v>50</v>
      </c>
      <c r="L244" s="43"/>
      <c r="M244" s="43"/>
    </row>
    <row r="245" spans="1:13" x14ac:dyDescent="0.35">
      <c r="A245" s="34" t="s">
        <v>6388</v>
      </c>
      <c r="B245" s="34" t="s">
        <v>576</v>
      </c>
      <c r="C245" s="34" t="s">
        <v>577</v>
      </c>
      <c r="D245" s="34" t="s">
        <v>6390</v>
      </c>
      <c r="E245" s="34" t="s">
        <v>6424</v>
      </c>
      <c r="F245" s="34" t="s">
        <v>6392</v>
      </c>
      <c r="G245" s="34">
        <v>14</v>
      </c>
      <c r="H245" s="39">
        <v>96</v>
      </c>
      <c r="I245" s="34">
        <v>96</v>
      </c>
      <c r="J245" s="34">
        <v>0</v>
      </c>
      <c r="K245" s="43">
        <v>96</v>
      </c>
      <c r="L245" s="43"/>
      <c r="M245" s="43"/>
    </row>
    <row r="246" spans="1:13" x14ac:dyDescent="0.35">
      <c r="A246" s="34" t="s">
        <v>6388</v>
      </c>
      <c r="B246" s="34" t="s">
        <v>2293</v>
      </c>
      <c r="C246" s="34" t="s">
        <v>6421</v>
      </c>
      <c r="D246" s="34" t="s">
        <v>6412</v>
      </c>
      <c r="E246" s="34" t="s">
        <v>6391</v>
      </c>
      <c r="F246" s="34" t="s">
        <v>6392</v>
      </c>
      <c r="G246" s="34">
        <v>14</v>
      </c>
      <c r="H246" s="39">
        <v>30</v>
      </c>
      <c r="I246" s="34">
        <v>30</v>
      </c>
      <c r="J246" s="34">
        <v>0</v>
      </c>
      <c r="K246" s="43">
        <v>30</v>
      </c>
      <c r="L246" s="43"/>
      <c r="M246" s="43"/>
    </row>
    <row r="247" spans="1:13" x14ac:dyDescent="0.35">
      <c r="A247" s="34" t="s">
        <v>6388</v>
      </c>
      <c r="B247" s="34" t="s">
        <v>1162</v>
      </c>
      <c r="C247" s="34" t="s">
        <v>1163</v>
      </c>
      <c r="D247" s="34" t="s">
        <v>6412</v>
      </c>
      <c r="E247" s="34" t="s">
        <v>6391</v>
      </c>
      <c r="F247" s="34" t="s">
        <v>6392</v>
      </c>
      <c r="G247" s="34">
        <v>14</v>
      </c>
      <c r="H247" s="39">
        <v>27</v>
      </c>
      <c r="I247" s="34">
        <v>27</v>
      </c>
      <c r="J247" s="34">
        <v>0</v>
      </c>
      <c r="K247" s="43">
        <v>27</v>
      </c>
      <c r="L247" s="43"/>
      <c r="M247" s="43"/>
    </row>
    <row r="248" spans="1:13" x14ac:dyDescent="0.35">
      <c r="A248" s="34" t="s">
        <v>6388</v>
      </c>
      <c r="B248" s="34" t="s">
        <v>1642</v>
      </c>
      <c r="C248" s="34" t="s">
        <v>1643</v>
      </c>
      <c r="D248" s="34" t="s">
        <v>6390</v>
      </c>
      <c r="E248" s="34" t="s">
        <v>6391</v>
      </c>
      <c r="F248" s="34" t="s">
        <v>6392</v>
      </c>
      <c r="G248" s="34">
        <v>14</v>
      </c>
      <c r="H248" s="39">
        <v>48</v>
      </c>
      <c r="I248" s="34">
        <v>48</v>
      </c>
      <c r="J248" s="34">
        <v>0</v>
      </c>
      <c r="K248" s="43">
        <v>48</v>
      </c>
      <c r="L248" s="43"/>
      <c r="M248" s="43"/>
    </row>
    <row r="249" spans="1:13" x14ac:dyDescent="0.35">
      <c r="A249" s="34" t="s">
        <v>6388</v>
      </c>
      <c r="B249" s="34" t="s">
        <v>235</v>
      </c>
      <c r="C249" s="34" t="s">
        <v>236</v>
      </c>
      <c r="D249" s="34" t="s">
        <v>6412</v>
      </c>
      <c r="E249" s="34" t="s">
        <v>6402</v>
      </c>
      <c r="F249" s="34" t="s">
        <v>6392</v>
      </c>
      <c r="G249" s="34">
        <v>14</v>
      </c>
      <c r="H249" s="39">
        <v>13</v>
      </c>
      <c r="I249" s="34">
        <v>13</v>
      </c>
      <c r="J249" s="34">
        <v>0</v>
      </c>
      <c r="K249" s="43">
        <v>13</v>
      </c>
      <c r="L249" s="43"/>
      <c r="M249" s="43"/>
    </row>
    <row r="250" spans="1:13" x14ac:dyDescent="0.35">
      <c r="A250" s="34" t="s">
        <v>6388</v>
      </c>
      <c r="B250" s="34" t="s">
        <v>822</v>
      </c>
      <c r="C250" s="34" t="s">
        <v>6405</v>
      </c>
      <c r="D250" s="34" t="s">
        <v>6390</v>
      </c>
      <c r="E250" s="34" t="s">
        <v>6406</v>
      </c>
      <c r="F250" s="34" t="s">
        <v>6392</v>
      </c>
      <c r="G250" s="34">
        <v>92</v>
      </c>
      <c r="H250" s="39">
        <v>58.5</v>
      </c>
      <c r="I250" s="34">
        <v>58.5</v>
      </c>
      <c r="J250" s="34">
        <v>0</v>
      </c>
      <c r="K250" s="43"/>
      <c r="L250" s="43">
        <v>58.5</v>
      </c>
      <c r="M250" s="43"/>
    </row>
    <row r="251" spans="1:13" x14ac:dyDescent="0.35">
      <c r="A251" s="34" t="s">
        <v>6388</v>
      </c>
      <c r="B251" s="34" t="s">
        <v>2072</v>
      </c>
      <c r="C251" s="34" t="s">
        <v>6449</v>
      </c>
      <c r="D251" s="34" t="s">
        <v>6390</v>
      </c>
      <c r="E251" s="34" t="s">
        <v>6406</v>
      </c>
      <c r="F251" s="34" t="s">
        <v>6392</v>
      </c>
      <c r="G251" s="34">
        <v>12</v>
      </c>
      <c r="H251" s="39">
        <v>2</v>
      </c>
      <c r="I251" s="34">
        <v>2</v>
      </c>
      <c r="J251" s="34">
        <v>0</v>
      </c>
      <c r="K251" s="43">
        <v>20</v>
      </c>
      <c r="L251" s="43"/>
      <c r="M251" s="43"/>
    </row>
    <row r="252" spans="1:13" x14ac:dyDescent="0.35">
      <c r="A252" s="34" t="s">
        <v>6388</v>
      </c>
      <c r="B252" s="34" t="s">
        <v>2072</v>
      </c>
      <c r="C252" s="34" t="s">
        <v>6449</v>
      </c>
      <c r="D252" s="34" t="s">
        <v>6390</v>
      </c>
      <c r="E252" s="34" t="s">
        <v>6406</v>
      </c>
      <c r="F252" s="34" t="s">
        <v>6392</v>
      </c>
      <c r="G252" s="34">
        <v>14</v>
      </c>
      <c r="H252" s="39">
        <v>554</v>
      </c>
      <c r="I252" s="34">
        <v>554</v>
      </c>
      <c r="J252" s="34">
        <v>0</v>
      </c>
      <c r="K252" s="43">
        <v>554</v>
      </c>
      <c r="L252" s="43"/>
      <c r="M252" s="43"/>
    </row>
    <row r="253" spans="1:13" x14ac:dyDescent="0.35">
      <c r="A253" s="34" t="s">
        <v>6388</v>
      </c>
      <c r="B253" s="34" t="s">
        <v>69</v>
      </c>
      <c r="C253" s="34" t="s">
        <v>70</v>
      </c>
      <c r="D253" s="34" t="s">
        <v>6390</v>
      </c>
      <c r="E253" s="34" t="s">
        <v>6402</v>
      </c>
      <c r="F253" s="34" t="s">
        <v>6392</v>
      </c>
      <c r="G253" s="34">
        <v>14</v>
      </c>
      <c r="H253" s="39">
        <v>54.5</v>
      </c>
      <c r="I253" s="34">
        <v>54.5</v>
      </c>
      <c r="J253" s="34">
        <v>0</v>
      </c>
      <c r="K253" s="43">
        <v>54.5</v>
      </c>
      <c r="L253" s="43"/>
      <c r="M253" s="43"/>
    </row>
    <row r="254" spans="1:13" x14ac:dyDescent="0.35">
      <c r="A254" s="34" t="s">
        <v>6388</v>
      </c>
      <c r="B254" s="34" t="s">
        <v>338</v>
      </c>
      <c r="C254" s="34" t="s">
        <v>6450</v>
      </c>
      <c r="D254" s="34" t="s">
        <v>6390</v>
      </c>
      <c r="E254" s="34" t="s">
        <v>6393</v>
      </c>
      <c r="F254" s="34" t="s">
        <v>6392</v>
      </c>
      <c r="G254" s="34">
        <v>14</v>
      </c>
      <c r="H254" s="39">
        <v>435</v>
      </c>
      <c r="I254" s="34">
        <v>435</v>
      </c>
      <c r="J254" s="34">
        <v>0</v>
      </c>
      <c r="K254" s="43">
        <v>435</v>
      </c>
      <c r="L254" s="43"/>
      <c r="M254" s="43"/>
    </row>
    <row r="255" spans="1:13" x14ac:dyDescent="0.35">
      <c r="A255" s="34" t="s">
        <v>6388</v>
      </c>
      <c r="B255" s="34" t="s">
        <v>2205</v>
      </c>
      <c r="C255" s="34" t="s">
        <v>2206</v>
      </c>
      <c r="D255" s="34" t="s">
        <v>6412</v>
      </c>
      <c r="E255" s="34" t="s">
        <v>6391</v>
      </c>
      <c r="F255" s="34" t="s">
        <v>6392</v>
      </c>
      <c r="G255" s="34">
        <v>14</v>
      </c>
      <c r="H255" s="39">
        <v>3</v>
      </c>
      <c r="I255" s="34">
        <v>3</v>
      </c>
      <c r="J255" s="34">
        <v>0</v>
      </c>
      <c r="K255" s="43">
        <v>3</v>
      </c>
      <c r="L255" s="43"/>
      <c r="M255" s="43"/>
    </row>
    <row r="256" spans="1:13" x14ac:dyDescent="0.35">
      <c r="A256" s="34" t="s">
        <v>6388</v>
      </c>
      <c r="B256" s="34" t="s">
        <v>3238</v>
      </c>
      <c r="C256" s="34" t="s">
        <v>6451</v>
      </c>
      <c r="D256" s="34" t="s">
        <v>6390</v>
      </c>
      <c r="E256" s="34" t="s">
        <v>6391</v>
      </c>
      <c r="F256" s="34" t="s">
        <v>6392</v>
      </c>
      <c r="G256" s="34">
        <v>14</v>
      </c>
      <c r="H256" s="39">
        <v>13</v>
      </c>
      <c r="I256" s="34">
        <v>13</v>
      </c>
      <c r="J256" s="34">
        <v>0</v>
      </c>
      <c r="K256" s="43">
        <v>13</v>
      </c>
      <c r="L256" s="43"/>
      <c r="M256" s="43"/>
    </row>
    <row r="257" spans="1:13" x14ac:dyDescent="0.35">
      <c r="A257" s="34" t="s">
        <v>6388</v>
      </c>
      <c r="B257" s="34" t="s">
        <v>2104</v>
      </c>
      <c r="C257" s="34" t="s">
        <v>2105</v>
      </c>
      <c r="D257" s="34" t="s">
        <v>6412</v>
      </c>
      <c r="E257" s="34" t="s">
        <v>6391</v>
      </c>
      <c r="F257" s="34" t="s">
        <v>6392</v>
      </c>
      <c r="G257" s="34">
        <v>14</v>
      </c>
      <c r="H257" s="39">
        <v>12</v>
      </c>
      <c r="I257" s="34">
        <v>12</v>
      </c>
      <c r="J257" s="34">
        <v>0</v>
      </c>
      <c r="K257" s="43">
        <v>12</v>
      </c>
      <c r="L257" s="43"/>
      <c r="M257" s="43"/>
    </row>
    <row r="258" spans="1:13" x14ac:dyDescent="0.35">
      <c r="A258" s="34" t="s">
        <v>6388</v>
      </c>
      <c r="B258" s="34" t="s">
        <v>197</v>
      </c>
      <c r="C258" s="34" t="s">
        <v>198</v>
      </c>
      <c r="D258" s="34" t="s">
        <v>6390</v>
      </c>
      <c r="E258" s="34" t="s">
        <v>6391</v>
      </c>
      <c r="F258" s="34" t="s">
        <v>6392</v>
      </c>
      <c r="G258" s="34">
        <v>14</v>
      </c>
      <c r="H258" s="39">
        <v>23</v>
      </c>
      <c r="I258" s="34">
        <v>23</v>
      </c>
      <c r="J258" s="34">
        <v>0</v>
      </c>
      <c r="K258" s="43">
        <v>23</v>
      </c>
      <c r="L258" s="43"/>
      <c r="M258" s="43"/>
    </row>
    <row r="259" spans="1:13" x14ac:dyDescent="0.35">
      <c r="A259" s="34" t="s">
        <v>6388</v>
      </c>
      <c r="B259" s="34" t="s">
        <v>197</v>
      </c>
      <c r="C259" s="34" t="s">
        <v>198</v>
      </c>
      <c r="D259" s="34" t="s">
        <v>6390</v>
      </c>
      <c r="E259" s="34" t="s">
        <v>6391</v>
      </c>
      <c r="F259" s="34" t="s">
        <v>6392</v>
      </c>
      <c r="G259" s="34">
        <v>92</v>
      </c>
      <c r="H259" s="39">
        <v>2</v>
      </c>
      <c r="I259" s="34">
        <v>2</v>
      </c>
      <c r="J259" s="34">
        <v>0</v>
      </c>
      <c r="K259" s="43"/>
      <c r="L259" s="43">
        <v>2</v>
      </c>
      <c r="M259" s="43"/>
    </row>
    <row r="260" spans="1:13" x14ac:dyDescent="0.35">
      <c r="A260" s="34" t="s">
        <v>6388</v>
      </c>
      <c r="B260" s="34" t="s">
        <v>150</v>
      </c>
      <c r="C260" s="34" t="s">
        <v>151</v>
      </c>
      <c r="D260" s="34" t="s">
        <v>6390</v>
      </c>
      <c r="E260" s="34" t="s">
        <v>6391</v>
      </c>
      <c r="F260" s="34" t="s">
        <v>6392</v>
      </c>
      <c r="G260" s="34">
        <v>14</v>
      </c>
      <c r="H260" s="39">
        <v>6</v>
      </c>
      <c r="I260" s="34">
        <v>6</v>
      </c>
      <c r="J260" s="34">
        <v>0</v>
      </c>
      <c r="K260" s="43">
        <v>6</v>
      </c>
      <c r="L260" s="43"/>
      <c r="M260" s="43"/>
    </row>
    <row r="261" spans="1:13" x14ac:dyDescent="0.35">
      <c r="A261" s="34" t="s">
        <v>6388</v>
      </c>
      <c r="B261" s="34" t="s">
        <v>2131</v>
      </c>
      <c r="C261" s="34" t="s">
        <v>2132</v>
      </c>
      <c r="D261" s="34" t="s">
        <v>6412</v>
      </c>
      <c r="E261" s="34" t="s">
        <v>6391</v>
      </c>
      <c r="F261" s="34" t="s">
        <v>6392</v>
      </c>
      <c r="G261" s="34">
        <v>14</v>
      </c>
      <c r="H261" s="39">
        <v>1</v>
      </c>
      <c r="I261" s="34">
        <v>1</v>
      </c>
      <c r="J261" s="34">
        <v>0</v>
      </c>
      <c r="K261" s="43">
        <v>1</v>
      </c>
      <c r="L261" s="43"/>
      <c r="M261" s="43"/>
    </row>
    <row r="262" spans="1:13" x14ac:dyDescent="0.35">
      <c r="A262" s="34" t="s">
        <v>6388</v>
      </c>
      <c r="B262" s="34" t="s">
        <v>1011</v>
      </c>
      <c r="C262" s="34" t="s">
        <v>1012</v>
      </c>
      <c r="D262" s="34" t="s">
        <v>6390</v>
      </c>
      <c r="E262" s="34" t="s">
        <v>6391</v>
      </c>
      <c r="F262" s="34" t="s">
        <v>6392</v>
      </c>
      <c r="G262" s="34">
        <v>14</v>
      </c>
      <c r="H262" s="39">
        <v>59</v>
      </c>
      <c r="I262" s="34">
        <v>59</v>
      </c>
      <c r="J262" s="34">
        <v>0</v>
      </c>
      <c r="K262" s="43">
        <v>59</v>
      </c>
      <c r="L262" s="43"/>
      <c r="M262" s="43"/>
    </row>
    <row r="263" spans="1:13" x14ac:dyDescent="0.35">
      <c r="A263" s="34" t="s">
        <v>6388</v>
      </c>
      <c r="B263" s="34" t="s">
        <v>2154</v>
      </c>
      <c r="C263" s="34" t="s">
        <v>2155</v>
      </c>
      <c r="D263" s="34" t="s">
        <v>6412</v>
      </c>
      <c r="E263" s="34" t="s">
        <v>6391</v>
      </c>
      <c r="F263" s="34" t="s">
        <v>6392</v>
      </c>
      <c r="G263" s="34">
        <v>14</v>
      </c>
      <c r="H263" s="39">
        <v>23</v>
      </c>
      <c r="I263" s="34">
        <v>18</v>
      </c>
      <c r="J263" s="34">
        <v>0</v>
      </c>
      <c r="K263" s="43">
        <v>23</v>
      </c>
      <c r="L263" s="43"/>
      <c r="M263" s="43"/>
    </row>
    <row r="264" spans="1:13" x14ac:dyDescent="0.35">
      <c r="A264" s="34" t="s">
        <v>6388</v>
      </c>
      <c r="B264" s="34" t="s">
        <v>364</v>
      </c>
      <c r="C264" s="34" t="s">
        <v>365</v>
      </c>
      <c r="D264" s="34" t="s">
        <v>6429</v>
      </c>
      <c r="E264" s="34" t="s">
        <v>6430</v>
      </c>
      <c r="F264" s="34" t="s">
        <v>6392</v>
      </c>
      <c r="G264" s="34">
        <v>14</v>
      </c>
      <c r="H264" s="39">
        <v>327</v>
      </c>
      <c r="I264" s="34">
        <v>327</v>
      </c>
      <c r="J264" s="34">
        <v>0</v>
      </c>
      <c r="K264" s="43">
        <v>327</v>
      </c>
      <c r="L264" s="43"/>
      <c r="M264" s="43"/>
    </row>
    <row r="265" spans="1:13" x14ac:dyDescent="0.35">
      <c r="A265" s="34" t="s">
        <v>6388</v>
      </c>
      <c r="B265" s="34" t="s">
        <v>2092</v>
      </c>
      <c r="C265" s="34" t="s">
        <v>2093</v>
      </c>
      <c r="D265" s="34" t="s">
        <v>6412</v>
      </c>
      <c r="E265" s="34" t="s">
        <v>6391</v>
      </c>
      <c r="F265" s="34" t="s">
        <v>6392</v>
      </c>
      <c r="G265" s="34">
        <v>14</v>
      </c>
      <c r="H265" s="39">
        <v>5</v>
      </c>
      <c r="I265" s="34">
        <v>5</v>
      </c>
      <c r="J265" s="34">
        <v>0</v>
      </c>
      <c r="K265" s="43">
        <v>5</v>
      </c>
      <c r="L265" s="43"/>
      <c r="M265" s="43"/>
    </row>
    <row r="266" spans="1:13" x14ac:dyDescent="0.35">
      <c r="A266" s="34" t="s">
        <v>6388</v>
      </c>
      <c r="B266" s="34" t="s">
        <v>4984</v>
      </c>
      <c r="C266" s="34" t="s">
        <v>6452</v>
      </c>
      <c r="D266" s="34" t="s">
        <v>6453</v>
      </c>
      <c r="E266" s="34" t="s">
        <v>6434</v>
      </c>
      <c r="F266" s="34" t="s">
        <v>6392</v>
      </c>
      <c r="G266" s="34">
        <v>14</v>
      </c>
      <c r="H266" s="39">
        <v>24</v>
      </c>
      <c r="I266" s="34">
        <v>24</v>
      </c>
      <c r="J266" s="34">
        <v>0</v>
      </c>
      <c r="K266" s="43">
        <v>24</v>
      </c>
      <c r="L266" s="43"/>
      <c r="M266" s="43"/>
    </row>
    <row r="267" spans="1:13" x14ac:dyDescent="0.35">
      <c r="A267" s="34" t="s">
        <v>6388</v>
      </c>
      <c r="B267" s="34" t="s">
        <v>3769</v>
      </c>
      <c r="C267" s="34" t="s">
        <v>6428</v>
      </c>
      <c r="D267" s="34" t="s">
        <v>6425</v>
      </c>
      <c r="E267" s="34" t="s">
        <v>6402</v>
      </c>
      <c r="F267" s="34" t="s">
        <v>6392</v>
      </c>
      <c r="G267" s="34">
        <v>92</v>
      </c>
      <c r="H267" s="39">
        <v>6</v>
      </c>
      <c r="I267" s="34">
        <v>6</v>
      </c>
      <c r="J267" s="34">
        <v>0</v>
      </c>
      <c r="K267" s="43"/>
      <c r="L267" s="43">
        <v>6</v>
      </c>
      <c r="M267" s="43"/>
    </row>
    <row r="268" spans="1:13" x14ac:dyDescent="0.35">
      <c r="A268" s="34" t="s">
        <v>6388</v>
      </c>
      <c r="B268" s="34" t="s">
        <v>36</v>
      </c>
      <c r="C268" s="34" t="s">
        <v>37</v>
      </c>
      <c r="D268" s="34" t="s">
        <v>6390</v>
      </c>
      <c r="E268" s="34" t="s">
        <v>6393</v>
      </c>
      <c r="F268" s="34" t="s">
        <v>6392</v>
      </c>
      <c r="G268" s="34">
        <v>14</v>
      </c>
      <c r="H268" s="39">
        <v>7.1</v>
      </c>
      <c r="I268" s="34">
        <v>7.1</v>
      </c>
      <c r="J268" s="34">
        <v>0</v>
      </c>
      <c r="K268" s="43">
        <v>7.1</v>
      </c>
      <c r="L268" s="43"/>
      <c r="M268" s="43"/>
    </row>
    <row r="269" spans="1:13" x14ac:dyDescent="0.35">
      <c r="A269" s="34" t="s">
        <v>6388</v>
      </c>
      <c r="B269" s="34" t="s">
        <v>36</v>
      </c>
      <c r="C269" s="34" t="s">
        <v>37</v>
      </c>
      <c r="D269" s="34" t="s">
        <v>6390</v>
      </c>
      <c r="E269" s="34" t="s">
        <v>6393</v>
      </c>
      <c r="F269" s="34" t="s">
        <v>6392</v>
      </c>
      <c r="G269" s="34">
        <v>99</v>
      </c>
      <c r="H269" s="39">
        <v>0.9</v>
      </c>
      <c r="I269" s="34">
        <v>0.9</v>
      </c>
      <c r="J269" s="34">
        <v>0</v>
      </c>
      <c r="K269" s="43"/>
      <c r="L269" s="43"/>
      <c r="M269" s="43">
        <v>0.9</v>
      </c>
    </row>
    <row r="270" spans="1:13" x14ac:dyDescent="0.35">
      <c r="A270" s="34" t="s">
        <v>6388</v>
      </c>
      <c r="B270" s="34" t="s">
        <v>5679</v>
      </c>
      <c r="C270" s="34" t="s">
        <v>6454</v>
      </c>
      <c r="D270" s="34" t="s">
        <v>6390</v>
      </c>
      <c r="E270" s="34" t="s">
        <v>6424</v>
      </c>
      <c r="F270" s="34" t="s">
        <v>6392</v>
      </c>
      <c r="G270" s="34">
        <v>14</v>
      </c>
      <c r="H270" s="39">
        <v>34</v>
      </c>
      <c r="I270" s="34">
        <v>34</v>
      </c>
      <c r="J270" s="34">
        <v>0</v>
      </c>
      <c r="K270" s="43">
        <v>34</v>
      </c>
      <c r="L270" s="43"/>
      <c r="M270" s="43"/>
    </row>
    <row r="271" spans="1:13" x14ac:dyDescent="0.35">
      <c r="A271" s="34" t="s">
        <v>6388</v>
      </c>
      <c r="B271" s="34" t="s">
        <v>1312</v>
      </c>
      <c r="C271" s="34" t="s">
        <v>1313</v>
      </c>
      <c r="D271" s="34" t="s">
        <v>6412</v>
      </c>
      <c r="E271" s="34" t="s">
        <v>6394</v>
      </c>
      <c r="F271" s="34" t="s">
        <v>6392</v>
      </c>
      <c r="G271" s="34">
        <v>14</v>
      </c>
      <c r="H271" s="39">
        <v>57</v>
      </c>
      <c r="I271" s="34">
        <v>57</v>
      </c>
      <c r="J271" s="34">
        <v>0</v>
      </c>
      <c r="K271" s="43">
        <v>57</v>
      </c>
      <c r="L271" s="43"/>
      <c r="M271" s="43"/>
    </row>
    <row r="272" spans="1:13" x14ac:dyDescent="0.35">
      <c r="A272" s="34" t="s">
        <v>6388</v>
      </c>
      <c r="B272" s="34" t="s">
        <v>1312</v>
      </c>
      <c r="C272" s="34" t="s">
        <v>1313</v>
      </c>
      <c r="D272" s="34" t="s">
        <v>6412</v>
      </c>
      <c r="E272" s="34" t="s">
        <v>6394</v>
      </c>
      <c r="F272" s="34" t="s">
        <v>6392</v>
      </c>
      <c r="G272" s="34">
        <v>92</v>
      </c>
      <c r="H272" s="39">
        <v>1</v>
      </c>
      <c r="I272" s="34">
        <v>1</v>
      </c>
      <c r="J272" s="34">
        <v>0</v>
      </c>
      <c r="K272" s="43"/>
      <c r="L272" s="43">
        <v>1</v>
      </c>
      <c r="M272" s="43"/>
    </row>
    <row r="273" spans="1:13" x14ac:dyDescent="0.35">
      <c r="A273" s="34" t="s">
        <v>6388</v>
      </c>
      <c r="B273" s="34" t="s">
        <v>1125</v>
      </c>
      <c r="C273" s="34" t="s">
        <v>1126</v>
      </c>
      <c r="D273" s="34" t="s">
        <v>6412</v>
      </c>
      <c r="E273" s="34" t="s">
        <v>6402</v>
      </c>
      <c r="F273" s="34" t="s">
        <v>6392</v>
      </c>
      <c r="G273" s="34">
        <v>14</v>
      </c>
      <c r="H273" s="39">
        <v>42</v>
      </c>
      <c r="I273" s="34">
        <v>42</v>
      </c>
      <c r="J273" s="34">
        <v>0</v>
      </c>
      <c r="K273" s="43">
        <v>42</v>
      </c>
      <c r="L273" s="43"/>
      <c r="M273" s="43"/>
    </row>
    <row r="274" spans="1:13" x14ac:dyDescent="0.35">
      <c r="A274" s="34" t="s">
        <v>6388</v>
      </c>
      <c r="B274" s="34" t="s">
        <v>1125</v>
      </c>
      <c r="C274" s="34" t="s">
        <v>1126</v>
      </c>
      <c r="D274" s="34" t="s">
        <v>6412</v>
      </c>
      <c r="E274" s="34" t="s">
        <v>6402</v>
      </c>
      <c r="F274" s="34" t="s">
        <v>6392</v>
      </c>
      <c r="G274" s="34">
        <v>92</v>
      </c>
      <c r="H274" s="39">
        <v>1</v>
      </c>
      <c r="I274" s="34">
        <v>1</v>
      </c>
      <c r="J274" s="34">
        <v>0</v>
      </c>
      <c r="K274" s="43"/>
      <c r="L274" s="43">
        <v>1</v>
      </c>
      <c r="M274" s="43"/>
    </row>
    <row r="275" spans="1:13" x14ac:dyDescent="0.35">
      <c r="A275" s="34" t="s">
        <v>6388</v>
      </c>
      <c r="B275" s="34" t="s">
        <v>162</v>
      </c>
      <c r="C275" s="34" t="s">
        <v>163</v>
      </c>
      <c r="D275" s="34" t="s">
        <v>6412</v>
      </c>
      <c r="E275" s="34" t="s">
        <v>6391</v>
      </c>
      <c r="F275" s="34" t="s">
        <v>6392</v>
      </c>
      <c r="G275" s="34">
        <v>14</v>
      </c>
      <c r="H275" s="39">
        <v>82</v>
      </c>
      <c r="I275" s="34">
        <v>82</v>
      </c>
      <c r="J275" s="34">
        <v>0</v>
      </c>
      <c r="K275" s="43">
        <v>82</v>
      </c>
      <c r="L275" s="43"/>
      <c r="M275" s="43"/>
    </row>
    <row r="276" spans="1:13" x14ac:dyDescent="0.35">
      <c r="A276" s="34" t="s">
        <v>6388</v>
      </c>
      <c r="B276" s="34" t="s">
        <v>2418</v>
      </c>
      <c r="C276" s="34" t="s">
        <v>6455</v>
      </c>
      <c r="D276" s="34" t="s">
        <v>6412</v>
      </c>
      <c r="E276" s="34" t="s">
        <v>6434</v>
      </c>
      <c r="F276" s="34" t="s">
        <v>6392</v>
      </c>
      <c r="G276" s="34">
        <v>14</v>
      </c>
      <c r="H276" s="39">
        <v>100</v>
      </c>
      <c r="I276" s="34">
        <v>100</v>
      </c>
      <c r="J276" s="34">
        <v>0</v>
      </c>
      <c r="K276" s="43">
        <v>100</v>
      </c>
      <c r="L276" s="43"/>
      <c r="M276" s="43"/>
    </row>
    <row r="277" spans="1:13" x14ac:dyDescent="0.35">
      <c r="A277" s="34" t="s">
        <v>6388</v>
      </c>
      <c r="B277" s="34" t="s">
        <v>2015</v>
      </c>
      <c r="C277" s="34" t="s">
        <v>2016</v>
      </c>
      <c r="D277" s="34" t="s">
        <v>6412</v>
      </c>
      <c r="E277" s="34" t="s">
        <v>6391</v>
      </c>
      <c r="F277" s="34" t="s">
        <v>6392</v>
      </c>
      <c r="G277" s="34">
        <v>14</v>
      </c>
      <c r="H277" s="39">
        <v>7</v>
      </c>
      <c r="I277" s="34">
        <v>7</v>
      </c>
      <c r="J277" s="34">
        <v>0</v>
      </c>
      <c r="K277" s="43">
        <v>7</v>
      </c>
      <c r="L277" s="43"/>
      <c r="M277" s="43"/>
    </row>
    <row r="278" spans="1:13" x14ac:dyDescent="0.35">
      <c r="A278" s="34" t="s">
        <v>6388</v>
      </c>
      <c r="B278" s="34" t="s">
        <v>885</v>
      </c>
      <c r="C278" s="34" t="s">
        <v>886</v>
      </c>
      <c r="D278" s="34" t="s">
        <v>6412</v>
      </c>
      <c r="E278" s="34" t="s">
        <v>6391</v>
      </c>
      <c r="F278" s="34" t="s">
        <v>6392</v>
      </c>
      <c r="G278" s="34">
        <v>14</v>
      </c>
      <c r="H278" s="39">
        <v>29</v>
      </c>
      <c r="I278" s="34">
        <v>29</v>
      </c>
      <c r="J278" s="34">
        <v>0</v>
      </c>
      <c r="K278" s="43">
        <v>29</v>
      </c>
      <c r="L278" s="43"/>
      <c r="M278" s="43"/>
    </row>
    <row r="279" spans="1:13" x14ac:dyDescent="0.35">
      <c r="A279" s="34" t="s">
        <v>6388</v>
      </c>
      <c r="B279" s="34" t="s">
        <v>561</v>
      </c>
      <c r="C279" s="34" t="s">
        <v>562</v>
      </c>
      <c r="D279" s="34" t="s">
        <v>6412</v>
      </c>
      <c r="E279" s="34" t="s">
        <v>6393</v>
      </c>
      <c r="F279" s="34" t="s">
        <v>6392</v>
      </c>
      <c r="G279" s="34">
        <v>14</v>
      </c>
      <c r="H279" s="39">
        <v>212.5</v>
      </c>
      <c r="I279" s="34">
        <v>212.5</v>
      </c>
      <c r="J279" s="34">
        <v>0</v>
      </c>
      <c r="K279" s="43">
        <v>212.5</v>
      </c>
      <c r="L279" s="43"/>
      <c r="M279" s="43"/>
    </row>
    <row r="280" spans="1:13" x14ac:dyDescent="0.35">
      <c r="A280" s="34" t="s">
        <v>6388</v>
      </c>
      <c r="B280" s="34" t="s">
        <v>2199</v>
      </c>
      <c r="C280" s="34" t="s">
        <v>2200</v>
      </c>
      <c r="D280" s="34" t="s">
        <v>6412</v>
      </c>
      <c r="E280" s="34" t="s">
        <v>6391</v>
      </c>
      <c r="F280" s="34" t="s">
        <v>6392</v>
      </c>
      <c r="G280" s="34">
        <v>14</v>
      </c>
      <c r="H280" s="39">
        <v>23</v>
      </c>
      <c r="I280" s="34">
        <v>23</v>
      </c>
      <c r="J280" s="34">
        <v>0</v>
      </c>
      <c r="K280" s="43">
        <v>23</v>
      </c>
      <c r="L280" s="43"/>
      <c r="M280" s="43"/>
    </row>
    <row r="281" spans="1:13" x14ac:dyDescent="0.35">
      <c r="A281" s="34" t="s">
        <v>6388</v>
      </c>
      <c r="B281" s="34" t="s">
        <v>6286</v>
      </c>
      <c r="C281" s="34" t="s">
        <v>6456</v>
      </c>
      <c r="D281" s="34" t="s">
        <v>6412</v>
      </c>
      <c r="E281" s="34" t="s">
        <v>6391</v>
      </c>
      <c r="F281" s="34" t="s">
        <v>6392</v>
      </c>
      <c r="G281" s="34">
        <v>99</v>
      </c>
      <c r="H281" s="39">
        <v>1</v>
      </c>
      <c r="I281" s="34">
        <v>1</v>
      </c>
      <c r="J281" s="34">
        <v>0</v>
      </c>
      <c r="K281" s="43"/>
      <c r="L281" s="43"/>
      <c r="M281" s="43">
        <v>1</v>
      </c>
    </row>
    <row r="282" spans="1:13" x14ac:dyDescent="0.35">
      <c r="A282" s="34" t="s">
        <v>6388</v>
      </c>
      <c r="B282" s="34" t="s">
        <v>167</v>
      </c>
      <c r="C282" s="34" t="s">
        <v>168</v>
      </c>
      <c r="D282" s="34" t="s">
        <v>6390</v>
      </c>
      <c r="E282" s="34" t="s">
        <v>6391</v>
      </c>
      <c r="F282" s="34" t="s">
        <v>6392</v>
      </c>
      <c r="G282" s="34">
        <v>14</v>
      </c>
      <c r="H282" s="39">
        <v>163</v>
      </c>
      <c r="I282" s="34">
        <v>163</v>
      </c>
      <c r="J282" s="34">
        <v>0</v>
      </c>
      <c r="K282" s="43">
        <v>163</v>
      </c>
      <c r="L282" s="43"/>
      <c r="M282" s="43"/>
    </row>
    <row r="283" spans="1:13" x14ac:dyDescent="0.35">
      <c r="A283" s="34" t="s">
        <v>6388</v>
      </c>
      <c r="B283" s="34" t="s">
        <v>2237</v>
      </c>
      <c r="C283" s="34" t="s">
        <v>2238</v>
      </c>
      <c r="D283" s="34" t="s">
        <v>6412</v>
      </c>
      <c r="E283" s="34" t="s">
        <v>6391</v>
      </c>
      <c r="F283" s="34" t="s">
        <v>6392</v>
      </c>
      <c r="G283" s="34">
        <v>14</v>
      </c>
      <c r="H283" s="39">
        <v>13</v>
      </c>
      <c r="I283" s="34">
        <v>13</v>
      </c>
      <c r="J283" s="34">
        <v>0</v>
      </c>
      <c r="K283" s="43">
        <v>13</v>
      </c>
      <c r="L283" s="43"/>
      <c r="M283" s="43"/>
    </row>
    <row r="284" spans="1:13" x14ac:dyDescent="0.35">
      <c r="A284" s="34" t="s">
        <v>6388</v>
      </c>
      <c r="B284" s="34" t="s">
        <v>319</v>
      </c>
      <c r="C284" s="34" t="s">
        <v>6457</v>
      </c>
      <c r="D284" s="34" t="s">
        <v>6390</v>
      </c>
      <c r="E284" s="34" t="s">
        <v>6391</v>
      </c>
      <c r="F284" s="34" t="s">
        <v>6392</v>
      </c>
      <c r="G284" s="34">
        <v>14</v>
      </c>
      <c r="H284" s="39">
        <v>546</v>
      </c>
      <c r="I284" s="34">
        <v>546</v>
      </c>
      <c r="J284" s="34">
        <v>0</v>
      </c>
      <c r="K284" s="43">
        <v>546</v>
      </c>
      <c r="L284" s="43"/>
      <c r="M284" s="43"/>
    </row>
    <row r="285" spans="1:13" x14ac:dyDescent="0.35">
      <c r="A285" s="34" t="s">
        <v>6388</v>
      </c>
      <c r="B285" s="34" t="s">
        <v>319</v>
      </c>
      <c r="C285" s="34" t="s">
        <v>6457</v>
      </c>
      <c r="D285" s="34" t="s">
        <v>6390</v>
      </c>
      <c r="E285" s="34" t="s">
        <v>6391</v>
      </c>
      <c r="F285" s="34" t="s">
        <v>6392</v>
      </c>
      <c r="G285" s="34">
        <v>92</v>
      </c>
      <c r="H285" s="39">
        <v>2</v>
      </c>
      <c r="I285" s="34">
        <v>2</v>
      </c>
      <c r="J285" s="34">
        <v>0</v>
      </c>
      <c r="K285" s="43"/>
      <c r="L285" s="43">
        <v>2</v>
      </c>
      <c r="M285" s="43"/>
    </row>
    <row r="286" spans="1:13" x14ac:dyDescent="0.35">
      <c r="A286" s="34" t="s">
        <v>6388</v>
      </c>
      <c r="B286" s="34" t="s">
        <v>1619</v>
      </c>
      <c r="C286" s="34" t="s">
        <v>1620</v>
      </c>
      <c r="D286" s="34" t="s">
        <v>6412</v>
      </c>
      <c r="E286" s="34" t="s">
        <v>6391</v>
      </c>
      <c r="F286" s="34" t="s">
        <v>6392</v>
      </c>
      <c r="G286" s="34">
        <v>14</v>
      </c>
      <c r="H286" s="39">
        <v>39</v>
      </c>
      <c r="I286" s="34">
        <v>39</v>
      </c>
      <c r="J286" s="34">
        <v>0</v>
      </c>
      <c r="K286" s="43">
        <v>39</v>
      </c>
      <c r="L286" s="43"/>
      <c r="M286" s="43"/>
    </row>
    <row r="287" spans="1:13" x14ac:dyDescent="0.35">
      <c r="A287" s="34" t="s">
        <v>6388</v>
      </c>
      <c r="B287" s="34" t="s">
        <v>1619</v>
      </c>
      <c r="C287" s="34" t="s">
        <v>1620</v>
      </c>
      <c r="D287" s="34" t="s">
        <v>6412</v>
      </c>
      <c r="E287" s="34" t="s">
        <v>6391</v>
      </c>
      <c r="F287" s="34" t="s">
        <v>6392</v>
      </c>
      <c r="G287" s="34">
        <v>92</v>
      </c>
      <c r="H287" s="39">
        <v>2</v>
      </c>
      <c r="I287" s="34">
        <v>2</v>
      </c>
      <c r="J287" s="34">
        <v>0</v>
      </c>
      <c r="K287" s="43"/>
      <c r="L287" s="43">
        <v>2</v>
      </c>
      <c r="M287" s="43"/>
    </row>
    <row r="288" spans="1:13" x14ac:dyDescent="0.35">
      <c r="A288" s="34" t="s">
        <v>6388</v>
      </c>
      <c r="B288" s="34" t="s">
        <v>1140</v>
      </c>
      <c r="C288" s="34" t="s">
        <v>1141</v>
      </c>
      <c r="D288" s="34" t="s">
        <v>6390</v>
      </c>
      <c r="E288" s="34" t="s">
        <v>6402</v>
      </c>
      <c r="F288" s="34" t="s">
        <v>6392</v>
      </c>
      <c r="G288" s="34">
        <v>14</v>
      </c>
      <c r="H288" s="39">
        <v>85.5</v>
      </c>
      <c r="I288" s="34">
        <v>85.5</v>
      </c>
      <c r="J288" s="34">
        <v>0</v>
      </c>
      <c r="K288" s="43">
        <v>85.5</v>
      </c>
      <c r="L288" s="43"/>
      <c r="M288" s="43"/>
    </row>
    <row r="289" spans="1:13" x14ac:dyDescent="0.35">
      <c r="A289" s="34" t="s">
        <v>6388</v>
      </c>
      <c r="B289" s="34" t="s">
        <v>2223</v>
      </c>
      <c r="C289" s="34" t="s">
        <v>2224</v>
      </c>
      <c r="D289" s="34" t="s">
        <v>6412</v>
      </c>
      <c r="E289" s="34" t="s">
        <v>6391</v>
      </c>
      <c r="F289" s="34" t="s">
        <v>6392</v>
      </c>
      <c r="G289" s="34">
        <v>14</v>
      </c>
      <c r="H289" s="39">
        <v>5</v>
      </c>
      <c r="I289" s="34">
        <v>5</v>
      </c>
      <c r="J289" s="34">
        <v>0</v>
      </c>
      <c r="K289" s="43">
        <v>5</v>
      </c>
      <c r="L289" s="43"/>
      <c r="M289" s="43"/>
    </row>
    <row r="290" spans="1:13" x14ac:dyDescent="0.35">
      <c r="A290" s="34" t="s">
        <v>6388</v>
      </c>
      <c r="B290" s="34" t="s">
        <v>1119</v>
      </c>
      <c r="C290" s="34" t="s">
        <v>6458</v>
      </c>
      <c r="D290" s="34" t="s">
        <v>6390</v>
      </c>
      <c r="E290" s="34" t="s">
        <v>6393</v>
      </c>
      <c r="F290" s="34" t="s">
        <v>6392</v>
      </c>
      <c r="G290" s="34">
        <v>14</v>
      </c>
      <c r="H290" s="39">
        <v>156</v>
      </c>
      <c r="I290" s="34">
        <v>156</v>
      </c>
      <c r="J290" s="34">
        <v>0</v>
      </c>
      <c r="K290" s="43">
        <v>166</v>
      </c>
      <c r="L290" s="43"/>
      <c r="M290" s="43"/>
    </row>
    <row r="291" spans="1:13" x14ac:dyDescent="0.35">
      <c r="A291" s="34" t="s">
        <v>6388</v>
      </c>
      <c r="B291" s="34" t="s">
        <v>1119</v>
      </c>
      <c r="C291" s="34" t="s">
        <v>6458</v>
      </c>
      <c r="D291" s="34" t="s">
        <v>6390</v>
      </c>
      <c r="E291" s="34" t="s">
        <v>6393</v>
      </c>
      <c r="F291" s="34" t="s">
        <v>6392</v>
      </c>
      <c r="G291" s="34">
        <v>94</v>
      </c>
      <c r="H291" s="39">
        <v>10</v>
      </c>
      <c r="I291" s="34">
        <v>10</v>
      </c>
      <c r="J291" s="34">
        <v>0</v>
      </c>
      <c r="K291" s="43">
        <v>20</v>
      </c>
      <c r="L291" s="43"/>
      <c r="M291" s="43"/>
    </row>
    <row r="292" spans="1:13" x14ac:dyDescent="0.35">
      <c r="A292" s="34" t="s">
        <v>6388</v>
      </c>
      <c r="B292" s="34" t="s">
        <v>2231</v>
      </c>
      <c r="C292" s="34" t="s">
        <v>2232</v>
      </c>
      <c r="D292" s="34" t="s">
        <v>6412</v>
      </c>
      <c r="E292" s="34" t="s">
        <v>6459</v>
      </c>
      <c r="F292" s="34" t="s">
        <v>6392</v>
      </c>
      <c r="G292" s="34">
        <v>14</v>
      </c>
      <c r="H292" s="39">
        <v>3</v>
      </c>
      <c r="I292" s="34">
        <v>3</v>
      </c>
      <c r="J292" s="34">
        <v>0</v>
      </c>
      <c r="K292" s="43">
        <v>3</v>
      </c>
      <c r="L292" s="43"/>
      <c r="M292" s="43"/>
    </row>
    <row r="293" spans="1:13" x14ac:dyDescent="0.35">
      <c r="A293" s="34" t="s">
        <v>6388</v>
      </c>
      <c r="B293" s="34" t="s">
        <v>2527</v>
      </c>
      <c r="C293" s="34" t="s">
        <v>6460</v>
      </c>
      <c r="D293" s="34" t="s">
        <v>6390</v>
      </c>
      <c r="E293" s="34" t="s">
        <v>6394</v>
      </c>
      <c r="F293" s="34" t="s">
        <v>6392</v>
      </c>
      <c r="G293" s="34">
        <v>14</v>
      </c>
      <c r="H293" s="39">
        <v>324</v>
      </c>
      <c r="I293" s="34">
        <v>324</v>
      </c>
      <c r="J293" s="34">
        <v>0</v>
      </c>
      <c r="K293" s="43">
        <v>324</v>
      </c>
      <c r="L293" s="43"/>
      <c r="M293" s="43"/>
    </row>
    <row r="294" spans="1:13" x14ac:dyDescent="0.35">
      <c r="A294" s="34" t="s">
        <v>6388</v>
      </c>
      <c r="B294" s="34" t="s">
        <v>1518</v>
      </c>
      <c r="C294" s="34" t="s">
        <v>1519</v>
      </c>
      <c r="D294" s="34" t="s">
        <v>6429</v>
      </c>
      <c r="E294" s="34" t="s">
        <v>6430</v>
      </c>
      <c r="F294" s="34" t="s">
        <v>6392</v>
      </c>
      <c r="G294" s="34">
        <v>99</v>
      </c>
      <c r="H294" s="39">
        <v>0</v>
      </c>
      <c r="I294" s="34"/>
      <c r="J294" s="34">
        <v>0</v>
      </c>
      <c r="K294" s="43"/>
      <c r="L294" s="43"/>
      <c r="M294" s="43">
        <v>4</v>
      </c>
    </row>
    <row r="295" spans="1:13" x14ac:dyDescent="0.35">
      <c r="A295" s="34" t="s">
        <v>6388</v>
      </c>
      <c r="B295" s="34" t="s">
        <v>5904</v>
      </c>
      <c r="C295" s="34" t="s">
        <v>5905</v>
      </c>
      <c r="D295" s="34" t="s">
        <v>6412</v>
      </c>
      <c r="E295" s="34" t="s">
        <v>6461</v>
      </c>
      <c r="F295" s="34" t="s">
        <v>6392</v>
      </c>
      <c r="G295" s="34">
        <v>14</v>
      </c>
      <c r="H295" s="39">
        <v>6</v>
      </c>
      <c r="I295" s="34">
        <v>6</v>
      </c>
      <c r="J295" s="34">
        <v>0</v>
      </c>
      <c r="K295" s="43">
        <v>6</v>
      </c>
      <c r="L295" s="43"/>
      <c r="M295" s="43"/>
    </row>
    <row r="296" spans="1:13" x14ac:dyDescent="0.35">
      <c r="A296" s="34" t="s">
        <v>6388</v>
      </c>
      <c r="B296" s="34" t="s">
        <v>2219</v>
      </c>
      <c r="C296" s="34" t="s">
        <v>2220</v>
      </c>
      <c r="D296" s="34" t="s">
        <v>6412</v>
      </c>
      <c r="E296" s="34" t="s">
        <v>6391</v>
      </c>
      <c r="F296" s="34" t="s">
        <v>6392</v>
      </c>
      <c r="G296" s="34">
        <v>14</v>
      </c>
      <c r="H296" s="39">
        <v>3</v>
      </c>
      <c r="I296" s="34">
        <v>3</v>
      </c>
      <c r="J296" s="34">
        <v>0</v>
      </c>
      <c r="K296" s="43">
        <v>3</v>
      </c>
      <c r="L296" s="43"/>
      <c r="M296" s="43"/>
    </row>
    <row r="297" spans="1:13" x14ac:dyDescent="0.35">
      <c r="A297" s="34" t="s">
        <v>6388</v>
      </c>
      <c r="B297" s="34" t="s">
        <v>2203</v>
      </c>
      <c r="C297" s="34" t="s">
        <v>6462</v>
      </c>
      <c r="D297" s="34" t="s">
        <v>6412</v>
      </c>
      <c r="E297" s="34" t="s">
        <v>6391</v>
      </c>
      <c r="F297" s="34" t="s">
        <v>6392</v>
      </c>
      <c r="G297" s="34">
        <v>14</v>
      </c>
      <c r="H297" s="39">
        <v>18</v>
      </c>
      <c r="I297" s="34">
        <v>18</v>
      </c>
      <c r="J297" s="34">
        <v>0</v>
      </c>
      <c r="K297" s="43">
        <v>18</v>
      </c>
      <c r="L297" s="43"/>
      <c r="M297" s="43"/>
    </row>
    <row r="298" spans="1:13" x14ac:dyDescent="0.35">
      <c r="A298" s="34" t="s">
        <v>6388</v>
      </c>
      <c r="B298" s="34" t="s">
        <v>2568</v>
      </c>
      <c r="C298" s="34" t="s">
        <v>6463</v>
      </c>
      <c r="D298" s="34" t="s">
        <v>6412</v>
      </c>
      <c r="E298" s="34" t="s">
        <v>6434</v>
      </c>
      <c r="F298" s="34" t="s">
        <v>6392</v>
      </c>
      <c r="G298" s="34">
        <v>14</v>
      </c>
      <c r="H298" s="39">
        <v>56</v>
      </c>
      <c r="I298" s="34">
        <v>56</v>
      </c>
      <c r="J298" s="34">
        <v>0</v>
      </c>
      <c r="K298" s="43">
        <v>56</v>
      </c>
      <c r="L298" s="43"/>
      <c r="M298" s="43"/>
    </row>
    <row r="299" spans="1:13" x14ac:dyDescent="0.35">
      <c r="A299" s="34" t="s">
        <v>6388</v>
      </c>
      <c r="B299" s="34" t="s">
        <v>4672</v>
      </c>
      <c r="C299" s="34" t="s">
        <v>6464</v>
      </c>
      <c r="D299" s="34" t="s">
        <v>6390</v>
      </c>
      <c r="E299" s="34" t="s">
        <v>6394</v>
      </c>
      <c r="F299" s="34" t="s">
        <v>6392</v>
      </c>
      <c r="G299" s="34">
        <v>14</v>
      </c>
      <c r="H299" s="39">
        <v>104</v>
      </c>
      <c r="I299" s="34">
        <v>104</v>
      </c>
      <c r="J299" s="34">
        <v>0</v>
      </c>
      <c r="K299" s="43">
        <v>104</v>
      </c>
      <c r="L299" s="43"/>
      <c r="M299" s="43"/>
    </row>
    <row r="300" spans="1:13" x14ac:dyDescent="0.35">
      <c r="A300" s="34" t="s">
        <v>6388</v>
      </c>
      <c r="B300" s="34" t="s">
        <v>5909</v>
      </c>
      <c r="C300" s="34" t="s">
        <v>6465</v>
      </c>
      <c r="D300" s="34" t="s">
        <v>6412</v>
      </c>
      <c r="E300" s="34" t="s">
        <v>6461</v>
      </c>
      <c r="F300" s="34" t="s">
        <v>6392</v>
      </c>
      <c r="G300" s="34">
        <v>14</v>
      </c>
      <c r="H300" s="39">
        <v>3</v>
      </c>
      <c r="I300" s="34">
        <v>3</v>
      </c>
      <c r="J300" s="34">
        <v>0</v>
      </c>
      <c r="K300" s="43">
        <v>3</v>
      </c>
      <c r="L300" s="43"/>
      <c r="M300" s="43"/>
    </row>
    <row r="301" spans="1:13" x14ac:dyDescent="0.35">
      <c r="A301" s="34" t="s">
        <v>6388</v>
      </c>
      <c r="B301" s="34" t="s">
        <v>1003</v>
      </c>
      <c r="C301" s="34" t="s">
        <v>1004</v>
      </c>
      <c r="D301" s="34" t="s">
        <v>6390</v>
      </c>
      <c r="E301" s="34" t="s">
        <v>6391</v>
      </c>
      <c r="F301" s="34" t="s">
        <v>6392</v>
      </c>
      <c r="G301" s="34">
        <v>14</v>
      </c>
      <c r="H301" s="39">
        <v>52</v>
      </c>
      <c r="I301" s="34">
        <v>52</v>
      </c>
      <c r="J301" s="34">
        <v>0</v>
      </c>
      <c r="K301" s="43">
        <v>52</v>
      </c>
      <c r="L301" s="43"/>
      <c r="M301" s="43"/>
    </row>
    <row r="302" spans="1:13" x14ac:dyDescent="0.35">
      <c r="A302" s="34" t="s">
        <v>6388</v>
      </c>
      <c r="B302" s="34" t="s">
        <v>2139</v>
      </c>
      <c r="C302" s="34" t="s">
        <v>2140</v>
      </c>
      <c r="D302" s="34" t="s">
        <v>6412</v>
      </c>
      <c r="E302" s="34" t="s">
        <v>6461</v>
      </c>
      <c r="F302" s="34" t="s">
        <v>6392</v>
      </c>
      <c r="G302" s="34">
        <v>14</v>
      </c>
      <c r="H302" s="39">
        <v>2</v>
      </c>
      <c r="I302" s="34">
        <v>2</v>
      </c>
      <c r="J302" s="34">
        <v>0</v>
      </c>
      <c r="K302" s="43">
        <v>2</v>
      </c>
      <c r="L302" s="43"/>
      <c r="M302" s="43"/>
    </row>
    <row r="303" spans="1:13" x14ac:dyDescent="0.35">
      <c r="A303" s="34" t="s">
        <v>6388</v>
      </c>
      <c r="B303" s="34" t="s">
        <v>539</v>
      </c>
      <c r="C303" s="34" t="s">
        <v>540</v>
      </c>
      <c r="D303" s="34" t="s">
        <v>6390</v>
      </c>
      <c r="E303" s="34" t="s">
        <v>6391</v>
      </c>
      <c r="F303" s="34" t="s">
        <v>6392</v>
      </c>
      <c r="G303" s="34">
        <v>92</v>
      </c>
      <c r="H303" s="39">
        <v>0</v>
      </c>
      <c r="I303" s="34"/>
      <c r="J303" s="34">
        <v>0</v>
      </c>
      <c r="K303" s="43"/>
      <c r="L303" s="43"/>
      <c r="M303" s="43"/>
    </row>
    <row r="304" spans="1:13" x14ac:dyDescent="0.35">
      <c r="A304" s="34" t="s">
        <v>6388</v>
      </c>
      <c r="B304" s="34" t="s">
        <v>2956</v>
      </c>
      <c r="C304" s="34" t="s">
        <v>6466</v>
      </c>
      <c r="D304" s="34" t="s">
        <v>6390</v>
      </c>
      <c r="E304" s="34" t="s">
        <v>6391</v>
      </c>
      <c r="F304" s="34" t="s">
        <v>6392</v>
      </c>
      <c r="G304" s="34">
        <v>14</v>
      </c>
      <c r="H304" s="39">
        <v>68</v>
      </c>
      <c r="I304" s="34">
        <v>68</v>
      </c>
      <c r="J304" s="34">
        <v>0</v>
      </c>
      <c r="K304" s="43">
        <v>68</v>
      </c>
      <c r="L304" s="43"/>
      <c r="M304" s="43"/>
    </row>
    <row r="305" spans="1:13" x14ac:dyDescent="0.35">
      <c r="A305" s="34" t="s">
        <v>6388</v>
      </c>
      <c r="B305" s="34" t="s">
        <v>5966</v>
      </c>
      <c r="C305" s="34" t="s">
        <v>6467</v>
      </c>
      <c r="D305" s="34" t="s">
        <v>6412</v>
      </c>
      <c r="E305" s="34" t="s">
        <v>6461</v>
      </c>
      <c r="F305" s="34" t="s">
        <v>6392</v>
      </c>
      <c r="G305" s="34">
        <v>14</v>
      </c>
      <c r="H305" s="39">
        <v>2</v>
      </c>
      <c r="I305" s="34">
        <v>2</v>
      </c>
      <c r="J305" s="34">
        <v>0</v>
      </c>
      <c r="K305" s="43">
        <v>2</v>
      </c>
      <c r="L305" s="43"/>
      <c r="M305" s="43"/>
    </row>
    <row r="306" spans="1:13" x14ac:dyDescent="0.35">
      <c r="A306" s="34" t="s">
        <v>6388</v>
      </c>
      <c r="B306" s="34" t="s">
        <v>172</v>
      </c>
      <c r="C306" s="34" t="s">
        <v>173</v>
      </c>
      <c r="D306" s="34" t="s">
        <v>6412</v>
      </c>
      <c r="E306" s="34" t="s">
        <v>6391</v>
      </c>
      <c r="F306" s="34" t="s">
        <v>6392</v>
      </c>
      <c r="G306" s="34">
        <v>12</v>
      </c>
      <c r="H306" s="39">
        <v>0.5</v>
      </c>
      <c r="I306" s="34">
        <v>0.5</v>
      </c>
      <c r="J306" s="34">
        <v>0</v>
      </c>
      <c r="K306" s="43">
        <v>20</v>
      </c>
      <c r="L306" s="43"/>
      <c r="M306" s="43"/>
    </row>
    <row r="307" spans="1:13" x14ac:dyDescent="0.35">
      <c r="A307" s="34" t="s">
        <v>6388</v>
      </c>
      <c r="B307" s="34" t="s">
        <v>172</v>
      </c>
      <c r="C307" s="34" t="s">
        <v>173</v>
      </c>
      <c r="D307" s="34" t="s">
        <v>6412</v>
      </c>
      <c r="E307" s="34" t="s">
        <v>6391</v>
      </c>
      <c r="F307" s="34" t="s">
        <v>6392</v>
      </c>
      <c r="G307" s="34">
        <v>14</v>
      </c>
      <c r="H307" s="39">
        <v>202</v>
      </c>
      <c r="I307" s="34">
        <v>202</v>
      </c>
      <c r="J307" s="34">
        <v>0</v>
      </c>
      <c r="K307" s="43">
        <v>202</v>
      </c>
      <c r="L307" s="43"/>
      <c r="M307" s="43"/>
    </row>
    <row r="308" spans="1:13" x14ac:dyDescent="0.35">
      <c r="A308" s="34" t="s">
        <v>6388</v>
      </c>
      <c r="B308" s="34" t="s">
        <v>1176</v>
      </c>
      <c r="C308" s="34" t="s">
        <v>1177</v>
      </c>
      <c r="D308" s="34" t="s">
        <v>6412</v>
      </c>
      <c r="E308" s="34" t="s">
        <v>6391</v>
      </c>
      <c r="F308" s="34" t="s">
        <v>6392</v>
      </c>
      <c r="G308" s="34">
        <v>12</v>
      </c>
      <c r="H308" s="39">
        <v>0.93</v>
      </c>
      <c r="I308" s="34">
        <v>0.93</v>
      </c>
      <c r="J308" s="34">
        <v>0</v>
      </c>
      <c r="K308" s="43">
        <v>20</v>
      </c>
      <c r="L308" s="43"/>
      <c r="M308" s="43"/>
    </row>
    <row r="309" spans="1:13" x14ac:dyDescent="0.35">
      <c r="A309" s="34" t="s">
        <v>6388</v>
      </c>
      <c r="B309" s="34" t="s">
        <v>1176</v>
      </c>
      <c r="C309" s="34" t="s">
        <v>1177</v>
      </c>
      <c r="D309" s="34" t="s">
        <v>6412</v>
      </c>
      <c r="E309" s="34" t="s">
        <v>6391</v>
      </c>
      <c r="F309" s="34" t="s">
        <v>6392</v>
      </c>
      <c r="G309" s="34">
        <v>14</v>
      </c>
      <c r="H309" s="39">
        <v>471</v>
      </c>
      <c r="I309" s="34">
        <v>471</v>
      </c>
      <c r="J309" s="34">
        <v>0</v>
      </c>
      <c r="K309" s="43">
        <v>497</v>
      </c>
      <c r="L309" s="43"/>
      <c r="M309" s="43"/>
    </row>
    <row r="310" spans="1:13" x14ac:dyDescent="0.35">
      <c r="A310" s="34" t="s">
        <v>6388</v>
      </c>
      <c r="B310" s="34" t="s">
        <v>1176</v>
      </c>
      <c r="C310" s="34" t="s">
        <v>1177</v>
      </c>
      <c r="D310" s="34" t="s">
        <v>6412</v>
      </c>
      <c r="E310" s="34" t="s">
        <v>6391</v>
      </c>
      <c r="F310" s="34" t="s">
        <v>6392</v>
      </c>
      <c r="G310" s="34">
        <v>88</v>
      </c>
      <c r="H310" s="39">
        <v>26</v>
      </c>
      <c r="I310" s="34">
        <v>26</v>
      </c>
      <c r="J310" s="34">
        <v>0</v>
      </c>
      <c r="K310" s="43">
        <v>20</v>
      </c>
      <c r="L310" s="43"/>
      <c r="M310" s="43"/>
    </row>
    <row r="311" spans="1:13" x14ac:dyDescent="0.35">
      <c r="A311" s="34" t="s">
        <v>6388</v>
      </c>
      <c r="B311" s="34" t="s">
        <v>1176</v>
      </c>
      <c r="C311" s="34" t="s">
        <v>1177</v>
      </c>
      <c r="D311" s="34" t="s">
        <v>6412</v>
      </c>
      <c r="E311" s="34" t="s">
        <v>6391</v>
      </c>
      <c r="F311" s="34" t="s">
        <v>6392</v>
      </c>
      <c r="G311" s="34">
        <v>92</v>
      </c>
      <c r="H311" s="39">
        <v>95</v>
      </c>
      <c r="I311" s="34">
        <v>95</v>
      </c>
      <c r="J311" s="34">
        <v>0</v>
      </c>
      <c r="K311" s="43"/>
      <c r="L311" s="43">
        <v>95</v>
      </c>
      <c r="M311" s="43"/>
    </row>
    <row r="312" spans="1:13" x14ac:dyDescent="0.35">
      <c r="A312" s="34" t="s">
        <v>6388</v>
      </c>
      <c r="B312" s="34" t="s">
        <v>2233</v>
      </c>
      <c r="C312" s="34" t="s">
        <v>2234</v>
      </c>
      <c r="D312" s="34" t="s">
        <v>6412</v>
      </c>
      <c r="E312" s="34" t="s">
        <v>6391</v>
      </c>
      <c r="F312" s="34" t="s">
        <v>6392</v>
      </c>
      <c r="G312" s="34">
        <v>14</v>
      </c>
      <c r="H312" s="39">
        <v>3</v>
      </c>
      <c r="I312" s="34">
        <v>3</v>
      </c>
      <c r="J312" s="34">
        <v>0</v>
      </c>
      <c r="K312" s="43">
        <v>3</v>
      </c>
      <c r="L312" s="43"/>
      <c r="M312" s="43"/>
    </row>
    <row r="313" spans="1:13" x14ac:dyDescent="0.35">
      <c r="A313" s="34" t="s">
        <v>6388</v>
      </c>
      <c r="B313" s="34" t="s">
        <v>2562</v>
      </c>
      <c r="C313" s="34" t="s">
        <v>2563</v>
      </c>
      <c r="D313" s="34" t="s">
        <v>6412</v>
      </c>
      <c r="E313" s="34" t="s">
        <v>6391</v>
      </c>
      <c r="F313" s="34" t="s">
        <v>6392</v>
      </c>
      <c r="G313" s="34">
        <v>14</v>
      </c>
      <c r="H313" s="39">
        <v>14</v>
      </c>
      <c r="I313" s="34">
        <v>14</v>
      </c>
      <c r="J313" s="34">
        <v>0</v>
      </c>
      <c r="K313" s="43">
        <v>14</v>
      </c>
      <c r="L313" s="43"/>
      <c r="M313" s="43"/>
    </row>
    <row r="314" spans="1:13" x14ac:dyDescent="0.35">
      <c r="A314" s="34" t="s">
        <v>6388</v>
      </c>
      <c r="B314" s="34" t="s">
        <v>7</v>
      </c>
      <c r="C314" s="34" t="s">
        <v>8</v>
      </c>
      <c r="D314" s="34" t="s">
        <v>6390</v>
      </c>
      <c r="E314" s="34" t="s">
        <v>6424</v>
      </c>
      <c r="F314" s="34" t="s">
        <v>6392</v>
      </c>
      <c r="G314" s="34">
        <v>14</v>
      </c>
      <c r="H314" s="39">
        <v>13</v>
      </c>
      <c r="I314" s="34">
        <v>13</v>
      </c>
      <c r="J314" s="34">
        <v>0</v>
      </c>
      <c r="K314" s="43">
        <v>13</v>
      </c>
      <c r="L314" s="43"/>
      <c r="M314" s="43"/>
    </row>
    <row r="315" spans="1:13" x14ac:dyDescent="0.35">
      <c r="A315" s="34" t="s">
        <v>6388</v>
      </c>
      <c r="B315" s="34" t="s">
        <v>6468</v>
      </c>
      <c r="C315" s="34" t="s">
        <v>6469</v>
      </c>
      <c r="D315" s="34" t="s">
        <v>6412</v>
      </c>
      <c r="E315" s="34" t="s">
        <v>6394</v>
      </c>
      <c r="F315" s="34" t="s">
        <v>6392</v>
      </c>
      <c r="G315" s="34">
        <v>12</v>
      </c>
      <c r="H315" s="39">
        <v>3</v>
      </c>
      <c r="I315" s="34">
        <v>3</v>
      </c>
      <c r="J315" s="34">
        <v>0</v>
      </c>
      <c r="K315" s="43">
        <v>20</v>
      </c>
      <c r="L315" s="43"/>
      <c r="M315" s="43"/>
    </row>
    <row r="316" spans="1:13" x14ac:dyDescent="0.35">
      <c r="A316" s="34" t="s">
        <v>6388</v>
      </c>
      <c r="B316" s="34" t="s">
        <v>1117</v>
      </c>
      <c r="C316" s="34" t="s">
        <v>1118</v>
      </c>
      <c r="D316" s="34" t="s">
        <v>6412</v>
      </c>
      <c r="E316" s="34" t="s">
        <v>6391</v>
      </c>
      <c r="F316" s="34" t="s">
        <v>6392</v>
      </c>
      <c r="G316" s="34">
        <v>14</v>
      </c>
      <c r="H316" s="39">
        <v>220</v>
      </c>
      <c r="I316" s="34">
        <v>220</v>
      </c>
      <c r="J316" s="34">
        <v>0</v>
      </c>
      <c r="K316" s="43">
        <v>220</v>
      </c>
      <c r="L316" s="43"/>
      <c r="M316" s="43"/>
    </row>
    <row r="317" spans="1:13" x14ac:dyDescent="0.35">
      <c r="A317" s="34" t="s">
        <v>6388</v>
      </c>
      <c r="B317" s="34" t="s">
        <v>4511</v>
      </c>
      <c r="C317" s="34" t="s">
        <v>4512</v>
      </c>
      <c r="D317" s="34" t="s">
        <v>6412</v>
      </c>
      <c r="E317" s="34" t="s">
        <v>6434</v>
      </c>
      <c r="F317" s="34" t="s">
        <v>6392</v>
      </c>
      <c r="G317" s="34">
        <v>14</v>
      </c>
      <c r="H317" s="39">
        <v>39</v>
      </c>
      <c r="I317" s="34">
        <v>39</v>
      </c>
      <c r="J317" s="34">
        <v>0</v>
      </c>
      <c r="K317" s="43">
        <v>39</v>
      </c>
      <c r="L317" s="43"/>
      <c r="M317" s="43"/>
    </row>
    <row r="318" spans="1:13" x14ac:dyDescent="0.35">
      <c r="A318" s="34" t="s">
        <v>6388</v>
      </c>
      <c r="B318" s="34" t="s">
        <v>2221</v>
      </c>
      <c r="C318" s="34" t="s">
        <v>2222</v>
      </c>
      <c r="D318" s="34" t="s">
        <v>6412</v>
      </c>
      <c r="E318" s="34" t="s">
        <v>6461</v>
      </c>
      <c r="F318" s="34" t="s">
        <v>6392</v>
      </c>
      <c r="G318" s="34">
        <v>14</v>
      </c>
      <c r="H318" s="39">
        <v>9</v>
      </c>
      <c r="I318" s="34">
        <v>9</v>
      </c>
      <c r="J318" s="34">
        <v>0</v>
      </c>
      <c r="K318" s="43">
        <v>9</v>
      </c>
      <c r="L318" s="43"/>
      <c r="M318" s="43"/>
    </row>
    <row r="319" spans="1:13" x14ac:dyDescent="0.35">
      <c r="A319" s="34" t="s">
        <v>6388</v>
      </c>
      <c r="B319" s="34" t="s">
        <v>913</v>
      </c>
      <c r="C319" s="34" t="s">
        <v>914</v>
      </c>
      <c r="D319" s="34" t="s">
        <v>6390</v>
      </c>
      <c r="E319" s="34" t="s">
        <v>6393</v>
      </c>
      <c r="F319" s="34" t="s">
        <v>6392</v>
      </c>
      <c r="G319" s="34">
        <v>14</v>
      </c>
      <c r="H319" s="39">
        <v>0.75</v>
      </c>
      <c r="I319" s="34">
        <v>0.75</v>
      </c>
      <c r="J319" s="34">
        <v>0</v>
      </c>
      <c r="K319" s="43">
        <v>0.75</v>
      </c>
      <c r="L319" s="43"/>
      <c r="M319" s="43"/>
    </row>
    <row r="320" spans="1:13" x14ac:dyDescent="0.35">
      <c r="A320" s="34" t="s">
        <v>6388</v>
      </c>
      <c r="B320" s="34" t="s">
        <v>1626</v>
      </c>
      <c r="C320" s="34" t="s">
        <v>6470</v>
      </c>
      <c r="D320" s="34" t="s">
        <v>6390</v>
      </c>
      <c r="E320" s="34" t="s">
        <v>6391</v>
      </c>
      <c r="F320" s="34" t="s">
        <v>6392</v>
      </c>
      <c r="G320" s="34">
        <v>14</v>
      </c>
      <c r="H320" s="39">
        <v>72</v>
      </c>
      <c r="I320" s="34">
        <v>72</v>
      </c>
      <c r="J320" s="34">
        <v>0</v>
      </c>
      <c r="K320" s="43">
        <v>72</v>
      </c>
      <c r="L320" s="43"/>
      <c r="M320" s="43"/>
    </row>
    <row r="321" spans="1:13" x14ac:dyDescent="0.35">
      <c r="A321" s="34" t="s">
        <v>6388</v>
      </c>
      <c r="B321" s="34" t="s">
        <v>2165</v>
      </c>
      <c r="C321" s="34" t="s">
        <v>2166</v>
      </c>
      <c r="D321" s="34" t="s">
        <v>6412</v>
      </c>
      <c r="E321" s="34" t="s">
        <v>6391</v>
      </c>
      <c r="F321" s="34" t="s">
        <v>6392</v>
      </c>
      <c r="G321" s="34">
        <v>14</v>
      </c>
      <c r="H321" s="39">
        <v>14</v>
      </c>
      <c r="I321" s="34">
        <v>14</v>
      </c>
      <c r="J321" s="34">
        <v>0</v>
      </c>
      <c r="K321" s="43">
        <v>14</v>
      </c>
      <c r="L321" s="43"/>
      <c r="M321" s="43"/>
    </row>
    <row r="322" spans="1:13" x14ac:dyDescent="0.35">
      <c r="A322" s="34" t="s">
        <v>6388</v>
      </c>
      <c r="B322" s="34" t="s">
        <v>2211</v>
      </c>
      <c r="C322" s="34" t="s">
        <v>2212</v>
      </c>
      <c r="D322" s="34" t="s">
        <v>6412</v>
      </c>
      <c r="E322" s="34" t="s">
        <v>6391</v>
      </c>
      <c r="F322" s="34" t="s">
        <v>6392</v>
      </c>
      <c r="G322" s="34">
        <v>14</v>
      </c>
      <c r="H322" s="39">
        <v>5</v>
      </c>
      <c r="I322" s="34">
        <v>5</v>
      </c>
      <c r="J322" s="34">
        <v>0</v>
      </c>
      <c r="K322" s="43">
        <v>5</v>
      </c>
      <c r="L322" s="43"/>
      <c r="M322" s="43"/>
    </row>
    <row r="323" spans="1:13" x14ac:dyDescent="0.35">
      <c r="A323" s="34" t="s">
        <v>6388</v>
      </c>
      <c r="B323" s="34" t="s">
        <v>3530</v>
      </c>
      <c r="C323" s="34" t="s">
        <v>6471</v>
      </c>
      <c r="D323" s="34" t="s">
        <v>6412</v>
      </c>
      <c r="E323" s="34" t="s">
        <v>6391</v>
      </c>
      <c r="F323" s="34" t="s">
        <v>6392</v>
      </c>
      <c r="G323" s="34">
        <v>14</v>
      </c>
      <c r="H323" s="39">
        <v>134</v>
      </c>
      <c r="I323" s="34">
        <v>134</v>
      </c>
      <c r="J323" s="34">
        <v>0</v>
      </c>
      <c r="K323" s="43">
        <v>134</v>
      </c>
      <c r="L323" s="43"/>
      <c r="M323" s="43"/>
    </row>
    <row r="324" spans="1:13" x14ac:dyDescent="0.35">
      <c r="A324" s="34" t="s">
        <v>6388</v>
      </c>
      <c r="B324" s="34" t="s">
        <v>1134</v>
      </c>
      <c r="C324" s="34" t="s">
        <v>1135</v>
      </c>
      <c r="D324" s="34" t="s">
        <v>6390</v>
      </c>
      <c r="E324" s="34" t="s">
        <v>6404</v>
      </c>
      <c r="F324" s="34" t="s">
        <v>6392</v>
      </c>
      <c r="G324" s="34">
        <v>14</v>
      </c>
      <c r="H324" s="39">
        <v>451.5</v>
      </c>
      <c r="I324" s="34">
        <v>451.5</v>
      </c>
      <c r="J324" s="34">
        <v>0</v>
      </c>
      <c r="K324" s="43">
        <v>451.5</v>
      </c>
      <c r="L324" s="43"/>
      <c r="M324" s="43"/>
    </row>
    <row r="325" spans="1:13" x14ac:dyDescent="0.35">
      <c r="A325" s="34" t="s">
        <v>6388</v>
      </c>
      <c r="B325" s="34" t="s">
        <v>5936</v>
      </c>
      <c r="C325" s="34" t="s">
        <v>6472</v>
      </c>
      <c r="D325" s="34" t="s">
        <v>6412</v>
      </c>
      <c r="E325" s="34" t="s">
        <v>6461</v>
      </c>
      <c r="F325" s="34" t="s">
        <v>6392</v>
      </c>
      <c r="G325" s="34">
        <v>14</v>
      </c>
      <c r="H325" s="39">
        <v>5</v>
      </c>
      <c r="I325" s="34">
        <v>5</v>
      </c>
      <c r="J325" s="34">
        <v>0</v>
      </c>
      <c r="K325" s="43">
        <v>5</v>
      </c>
      <c r="L325" s="43"/>
      <c r="M325" s="43"/>
    </row>
    <row r="326" spans="1:13" x14ac:dyDescent="0.35">
      <c r="A326" s="34" t="s">
        <v>6388</v>
      </c>
      <c r="B326" s="34" t="s">
        <v>2209</v>
      </c>
      <c r="C326" s="34" t="s">
        <v>2210</v>
      </c>
      <c r="D326" s="34" t="s">
        <v>6412</v>
      </c>
      <c r="E326" s="34" t="s">
        <v>6461</v>
      </c>
      <c r="F326" s="34" t="s">
        <v>6392</v>
      </c>
      <c r="G326" s="34">
        <v>14</v>
      </c>
      <c r="H326" s="39">
        <v>9</v>
      </c>
      <c r="I326" s="34">
        <v>9</v>
      </c>
      <c r="J326" s="34">
        <v>0</v>
      </c>
      <c r="K326" s="43">
        <v>9</v>
      </c>
      <c r="L326" s="43"/>
      <c r="M326" s="43"/>
    </row>
    <row r="327" spans="1:13" x14ac:dyDescent="0.35">
      <c r="A327" s="34" t="s">
        <v>6388</v>
      </c>
      <c r="B327" s="34" t="s">
        <v>2630</v>
      </c>
      <c r="C327" s="34" t="s">
        <v>6473</v>
      </c>
      <c r="D327" s="34" t="s">
        <v>6412</v>
      </c>
      <c r="E327" s="34" t="s">
        <v>6434</v>
      </c>
      <c r="F327" s="34" t="s">
        <v>6392</v>
      </c>
      <c r="G327" s="34">
        <v>14</v>
      </c>
      <c r="H327" s="39">
        <v>12</v>
      </c>
      <c r="I327" s="34">
        <v>12</v>
      </c>
      <c r="J327" s="34">
        <v>0</v>
      </c>
      <c r="K327" s="43">
        <v>12</v>
      </c>
      <c r="L327" s="43"/>
      <c r="M327" s="43"/>
    </row>
    <row r="328" spans="1:13" x14ac:dyDescent="0.35">
      <c r="A328" s="34" t="s">
        <v>6388</v>
      </c>
      <c r="B328" s="34" t="s">
        <v>2213</v>
      </c>
      <c r="C328" s="34" t="s">
        <v>2214</v>
      </c>
      <c r="D328" s="34" t="s">
        <v>6412</v>
      </c>
      <c r="E328" s="34" t="s">
        <v>6461</v>
      </c>
      <c r="F328" s="34" t="s">
        <v>6392</v>
      </c>
      <c r="G328" s="34">
        <v>14</v>
      </c>
      <c r="H328" s="39">
        <v>5</v>
      </c>
      <c r="I328" s="34">
        <v>5</v>
      </c>
      <c r="J328" s="34">
        <v>0</v>
      </c>
      <c r="K328" s="43">
        <v>5</v>
      </c>
      <c r="L328" s="43"/>
      <c r="M328" s="43"/>
    </row>
    <row r="329" spans="1:13" x14ac:dyDescent="0.35">
      <c r="A329" s="34" t="s">
        <v>6388</v>
      </c>
      <c r="B329" s="34" t="s">
        <v>2424</v>
      </c>
      <c r="C329" s="34" t="s">
        <v>6474</v>
      </c>
      <c r="D329" s="34" t="s">
        <v>6390</v>
      </c>
      <c r="E329" s="34" t="s">
        <v>6424</v>
      </c>
      <c r="F329" s="34" t="s">
        <v>6392</v>
      </c>
      <c r="G329" s="34">
        <v>14</v>
      </c>
      <c r="H329" s="39">
        <v>225</v>
      </c>
      <c r="I329" s="34">
        <v>225</v>
      </c>
      <c r="J329" s="34">
        <v>0</v>
      </c>
      <c r="K329" s="43">
        <v>225</v>
      </c>
      <c r="L329" s="43"/>
      <c r="M329" s="43"/>
    </row>
    <row r="330" spans="1:13" x14ac:dyDescent="0.35">
      <c r="A330" s="34" t="s">
        <v>6388</v>
      </c>
      <c r="B330" s="34" t="s">
        <v>5222</v>
      </c>
      <c r="C330" s="34" t="s">
        <v>5223</v>
      </c>
      <c r="D330" s="34" t="s">
        <v>6412</v>
      </c>
      <c r="E330" s="34" t="s">
        <v>6391</v>
      </c>
      <c r="F330" s="34" t="s">
        <v>6392</v>
      </c>
      <c r="G330" s="34">
        <v>14</v>
      </c>
      <c r="H330" s="39">
        <v>1</v>
      </c>
      <c r="I330" s="34">
        <v>1</v>
      </c>
      <c r="J330" s="34">
        <v>0</v>
      </c>
      <c r="K330" s="43">
        <v>1</v>
      </c>
      <c r="L330" s="43"/>
      <c r="M330" s="43"/>
    </row>
    <row r="331" spans="1:13" x14ac:dyDescent="0.35">
      <c r="A331" s="34" t="s">
        <v>6388</v>
      </c>
      <c r="B331" s="34" t="s">
        <v>1295</v>
      </c>
      <c r="C331" s="34" t="s">
        <v>1296</v>
      </c>
      <c r="D331" s="34" t="s">
        <v>6390</v>
      </c>
      <c r="E331" s="34" t="s">
        <v>6391</v>
      </c>
      <c r="F331" s="34" t="s">
        <v>6392</v>
      </c>
      <c r="G331" s="34">
        <v>12</v>
      </c>
      <c r="H331" s="39">
        <v>3</v>
      </c>
      <c r="I331" s="34">
        <v>3</v>
      </c>
      <c r="J331" s="34">
        <v>0</v>
      </c>
      <c r="K331" s="43">
        <v>20</v>
      </c>
      <c r="L331" s="43"/>
      <c r="M331" s="43"/>
    </row>
    <row r="332" spans="1:13" x14ac:dyDescent="0.35">
      <c r="A332" s="34" t="s">
        <v>6388</v>
      </c>
      <c r="B332" s="34" t="s">
        <v>1295</v>
      </c>
      <c r="C332" s="34" t="s">
        <v>1296</v>
      </c>
      <c r="D332" s="34" t="s">
        <v>6390</v>
      </c>
      <c r="E332" s="34" t="s">
        <v>6391</v>
      </c>
      <c r="F332" s="34" t="s">
        <v>6392</v>
      </c>
      <c r="G332" s="34">
        <v>14</v>
      </c>
      <c r="H332" s="39">
        <v>137</v>
      </c>
      <c r="I332" s="34">
        <v>137</v>
      </c>
      <c r="J332" s="34">
        <v>0</v>
      </c>
      <c r="K332" s="43">
        <v>137</v>
      </c>
      <c r="L332" s="43"/>
      <c r="M332" s="43"/>
    </row>
    <row r="333" spans="1:13" x14ac:dyDescent="0.35">
      <c r="A333" s="34" t="s">
        <v>6388</v>
      </c>
      <c r="B333" s="34" t="s">
        <v>1295</v>
      </c>
      <c r="C333" s="34" t="s">
        <v>1296</v>
      </c>
      <c r="D333" s="34" t="s">
        <v>6390</v>
      </c>
      <c r="E333" s="34" t="s">
        <v>6391</v>
      </c>
      <c r="F333" s="34" t="s">
        <v>6392</v>
      </c>
      <c r="G333" s="34">
        <v>92</v>
      </c>
      <c r="H333" s="39">
        <v>5</v>
      </c>
      <c r="I333" s="34">
        <v>5</v>
      </c>
      <c r="J333" s="34">
        <v>0</v>
      </c>
      <c r="K333" s="43"/>
      <c r="L333" s="43">
        <v>5</v>
      </c>
      <c r="M333" s="43"/>
    </row>
    <row r="334" spans="1:13" x14ac:dyDescent="0.35">
      <c r="A334" s="34" t="s">
        <v>6388</v>
      </c>
      <c r="B334" s="34" t="s">
        <v>2411</v>
      </c>
      <c r="C334" s="34" t="s">
        <v>2412</v>
      </c>
      <c r="D334" s="34" t="s">
        <v>6412</v>
      </c>
      <c r="E334" s="34" t="s">
        <v>6391</v>
      </c>
      <c r="F334" s="34" t="s">
        <v>6392</v>
      </c>
      <c r="G334" s="34">
        <v>14</v>
      </c>
      <c r="H334" s="39">
        <v>324</v>
      </c>
      <c r="I334" s="34">
        <v>324</v>
      </c>
      <c r="J334" s="34">
        <v>0</v>
      </c>
      <c r="K334" s="43">
        <v>324</v>
      </c>
      <c r="L334" s="43"/>
      <c r="M334" s="43"/>
    </row>
    <row r="335" spans="1:13" x14ac:dyDescent="0.35">
      <c r="A335" s="34" t="s">
        <v>6388</v>
      </c>
      <c r="B335" s="34" t="s">
        <v>4796</v>
      </c>
      <c r="C335" s="34" t="s">
        <v>6475</v>
      </c>
      <c r="D335" s="34" t="s">
        <v>6390</v>
      </c>
      <c r="E335" s="34" t="s">
        <v>6394</v>
      </c>
      <c r="F335" s="34" t="s">
        <v>6392</v>
      </c>
      <c r="G335" s="34">
        <v>14</v>
      </c>
      <c r="H335" s="39">
        <v>188</v>
      </c>
      <c r="I335" s="34">
        <v>188</v>
      </c>
      <c r="J335" s="34">
        <v>0</v>
      </c>
      <c r="K335" s="43">
        <v>188</v>
      </c>
      <c r="L335" s="43"/>
      <c r="M335" s="43"/>
    </row>
    <row r="336" spans="1:13" x14ac:dyDescent="0.35">
      <c r="A336" s="34" t="s">
        <v>6388</v>
      </c>
      <c r="B336" s="34" t="s">
        <v>5179</v>
      </c>
      <c r="C336" s="34" t="s">
        <v>5180</v>
      </c>
      <c r="D336" s="34" t="s">
        <v>6390</v>
      </c>
      <c r="E336" s="34" t="s">
        <v>6393</v>
      </c>
      <c r="F336" s="34" t="s">
        <v>6392</v>
      </c>
      <c r="G336" s="34">
        <v>14</v>
      </c>
      <c r="H336" s="39">
        <v>85</v>
      </c>
      <c r="I336" s="34">
        <v>85</v>
      </c>
      <c r="J336" s="34">
        <v>0</v>
      </c>
      <c r="K336" s="43">
        <v>86</v>
      </c>
      <c r="L336" s="43"/>
      <c r="M336" s="43"/>
    </row>
    <row r="337" spans="1:13" x14ac:dyDescent="0.35">
      <c r="A337" s="34" t="s">
        <v>6388</v>
      </c>
      <c r="B337" s="34" t="s">
        <v>5179</v>
      </c>
      <c r="C337" s="34" t="s">
        <v>5180</v>
      </c>
      <c r="D337" s="34" t="s">
        <v>6390</v>
      </c>
      <c r="E337" s="34" t="s">
        <v>6393</v>
      </c>
      <c r="F337" s="34" t="s">
        <v>6392</v>
      </c>
      <c r="G337" s="34">
        <v>94</v>
      </c>
      <c r="H337" s="39">
        <v>1</v>
      </c>
      <c r="I337" s="34">
        <v>1</v>
      </c>
      <c r="J337" s="34">
        <v>0</v>
      </c>
      <c r="K337" s="43">
        <v>20</v>
      </c>
      <c r="L337" s="43"/>
      <c r="M337" s="43"/>
    </row>
    <row r="338" spans="1:13" x14ac:dyDescent="0.35">
      <c r="A338" s="34" t="s">
        <v>6388</v>
      </c>
      <c r="B338" s="34" t="s">
        <v>3112</v>
      </c>
      <c r="C338" s="34" t="s">
        <v>3113</v>
      </c>
      <c r="D338" s="34" t="s">
        <v>6412</v>
      </c>
      <c r="E338" s="34" t="s">
        <v>6434</v>
      </c>
      <c r="F338" s="34" t="s">
        <v>6392</v>
      </c>
      <c r="G338" s="34">
        <v>14</v>
      </c>
      <c r="H338" s="39">
        <v>96</v>
      </c>
      <c r="I338" s="34">
        <v>96</v>
      </c>
      <c r="J338" s="34">
        <v>0</v>
      </c>
      <c r="K338" s="43">
        <v>101</v>
      </c>
      <c r="L338" s="43"/>
      <c r="M338" s="43"/>
    </row>
    <row r="339" spans="1:13" x14ac:dyDescent="0.35">
      <c r="A339" s="34" t="s">
        <v>6388</v>
      </c>
      <c r="B339" s="34" t="s">
        <v>3112</v>
      </c>
      <c r="C339" s="34" t="s">
        <v>3113</v>
      </c>
      <c r="D339" s="34" t="s">
        <v>6412</v>
      </c>
      <c r="E339" s="34" t="s">
        <v>6434</v>
      </c>
      <c r="F339" s="34" t="s">
        <v>6392</v>
      </c>
      <c r="G339" s="34">
        <v>94</v>
      </c>
      <c r="H339" s="39">
        <v>5</v>
      </c>
      <c r="I339" s="34">
        <v>5</v>
      </c>
      <c r="J339" s="34">
        <v>0</v>
      </c>
      <c r="K339" s="43">
        <v>20</v>
      </c>
      <c r="L339" s="43"/>
      <c r="M339" s="43"/>
    </row>
    <row r="340" spans="1:13" x14ac:dyDescent="0.35">
      <c r="A340" s="34" t="s">
        <v>6388</v>
      </c>
      <c r="B340" s="34" t="s">
        <v>979</v>
      </c>
      <c r="C340" s="34" t="s">
        <v>6476</v>
      </c>
      <c r="D340" s="34" t="s">
        <v>6390</v>
      </c>
      <c r="E340" s="34" t="s">
        <v>6406</v>
      </c>
      <c r="F340" s="34" t="s">
        <v>6392</v>
      </c>
      <c r="G340" s="34">
        <v>14</v>
      </c>
      <c r="H340" s="39">
        <v>187</v>
      </c>
      <c r="I340" s="34">
        <v>187</v>
      </c>
      <c r="J340" s="34">
        <v>0</v>
      </c>
      <c r="K340" s="43">
        <v>187</v>
      </c>
      <c r="L340" s="43"/>
      <c r="M340" s="43"/>
    </row>
    <row r="341" spans="1:13" x14ac:dyDescent="0.35">
      <c r="A341" s="34" t="s">
        <v>6388</v>
      </c>
      <c r="B341" s="34" t="s">
        <v>3558</v>
      </c>
      <c r="C341" s="34" t="s">
        <v>3559</v>
      </c>
      <c r="D341" s="34" t="s">
        <v>6412</v>
      </c>
      <c r="E341" s="34" t="s">
        <v>6391</v>
      </c>
      <c r="F341" s="34" t="s">
        <v>6392</v>
      </c>
      <c r="G341" s="34">
        <v>14</v>
      </c>
      <c r="H341" s="39">
        <v>4</v>
      </c>
      <c r="I341" s="34">
        <v>4</v>
      </c>
      <c r="J341" s="34">
        <v>0</v>
      </c>
      <c r="K341" s="43">
        <v>4</v>
      </c>
      <c r="L341" s="43"/>
      <c r="M341" s="43"/>
    </row>
    <row r="342" spans="1:13" x14ac:dyDescent="0.35">
      <c r="A342" s="34" t="s">
        <v>6388</v>
      </c>
      <c r="B342" s="34" t="s">
        <v>4345</v>
      </c>
      <c r="C342" s="34" t="s">
        <v>4346</v>
      </c>
      <c r="D342" s="34" t="s">
        <v>6390</v>
      </c>
      <c r="E342" s="34" t="s">
        <v>6424</v>
      </c>
      <c r="F342" s="34" t="s">
        <v>6392</v>
      </c>
      <c r="G342" s="34">
        <v>14</v>
      </c>
      <c r="H342" s="39">
        <v>591</v>
      </c>
      <c r="I342" s="34">
        <v>591</v>
      </c>
      <c r="J342" s="34">
        <v>0</v>
      </c>
      <c r="K342" s="43">
        <v>591</v>
      </c>
      <c r="L342" s="43"/>
      <c r="M342" s="43"/>
    </row>
    <row r="343" spans="1:13" x14ac:dyDescent="0.35">
      <c r="A343" s="34" t="s">
        <v>6388</v>
      </c>
      <c r="B343" s="34" t="s">
        <v>1885</v>
      </c>
      <c r="C343" s="34" t="s">
        <v>6477</v>
      </c>
      <c r="D343" s="34" t="s">
        <v>6390</v>
      </c>
      <c r="E343" s="34" t="s">
        <v>6406</v>
      </c>
      <c r="F343" s="34" t="s">
        <v>6392</v>
      </c>
      <c r="G343" s="34">
        <v>14</v>
      </c>
      <c r="H343" s="39">
        <v>3</v>
      </c>
      <c r="I343" s="34">
        <v>3</v>
      </c>
      <c r="J343" s="34">
        <v>0</v>
      </c>
      <c r="K343" s="43">
        <v>3</v>
      </c>
      <c r="L343" s="43"/>
      <c r="M343" s="43"/>
    </row>
    <row r="344" spans="1:13" x14ac:dyDescent="0.35">
      <c r="A344" s="34" t="s">
        <v>6388</v>
      </c>
      <c r="B344" s="34" t="s">
        <v>39</v>
      </c>
      <c r="C344" s="34" t="s">
        <v>6478</v>
      </c>
      <c r="D344" s="34" t="s">
        <v>6390</v>
      </c>
      <c r="E344" s="34" t="s">
        <v>6406</v>
      </c>
      <c r="F344" s="34" t="s">
        <v>6392</v>
      </c>
      <c r="G344" s="34">
        <v>14</v>
      </c>
      <c r="H344" s="39">
        <v>11</v>
      </c>
      <c r="I344" s="34">
        <v>11</v>
      </c>
      <c r="J344" s="34">
        <v>0</v>
      </c>
      <c r="K344" s="43">
        <v>11</v>
      </c>
      <c r="L344" s="43"/>
      <c r="M344" s="43"/>
    </row>
    <row r="345" spans="1:13" x14ac:dyDescent="0.35">
      <c r="A345" s="34" t="s">
        <v>6388</v>
      </c>
      <c r="B345" s="34" t="s">
        <v>2225</v>
      </c>
      <c r="C345" s="34" t="s">
        <v>2226</v>
      </c>
      <c r="D345" s="34" t="s">
        <v>6412</v>
      </c>
      <c r="E345" s="34" t="s">
        <v>6461</v>
      </c>
      <c r="F345" s="34" t="s">
        <v>6392</v>
      </c>
      <c r="G345" s="34">
        <v>14</v>
      </c>
      <c r="H345" s="39">
        <v>6</v>
      </c>
      <c r="I345" s="34">
        <v>6</v>
      </c>
      <c r="J345" s="34">
        <v>0</v>
      </c>
      <c r="K345" s="43">
        <v>6</v>
      </c>
      <c r="L345" s="43"/>
      <c r="M345" s="43"/>
    </row>
    <row r="346" spans="1:13" x14ac:dyDescent="0.35">
      <c r="A346" s="34" t="s">
        <v>6388</v>
      </c>
      <c r="B346" s="34" t="s">
        <v>5138</v>
      </c>
      <c r="C346" s="34" t="s">
        <v>6479</v>
      </c>
      <c r="D346" s="34" t="s">
        <v>6412</v>
      </c>
      <c r="E346" s="34" t="s">
        <v>6424</v>
      </c>
      <c r="F346" s="34" t="s">
        <v>6392</v>
      </c>
      <c r="G346" s="34">
        <v>14</v>
      </c>
      <c r="H346" s="39">
        <v>19</v>
      </c>
      <c r="I346" s="34">
        <v>19</v>
      </c>
      <c r="J346" s="34">
        <v>0</v>
      </c>
      <c r="K346" s="43">
        <v>19</v>
      </c>
      <c r="L346" s="43"/>
      <c r="M346" s="43"/>
    </row>
    <row r="347" spans="1:13" x14ac:dyDescent="0.35">
      <c r="A347" s="34" t="s">
        <v>6388</v>
      </c>
      <c r="B347" s="34" t="s">
        <v>5993</v>
      </c>
      <c r="C347" s="34" t="s">
        <v>6480</v>
      </c>
      <c r="D347" s="34" t="s">
        <v>6412</v>
      </c>
      <c r="E347" s="34" t="s">
        <v>6461</v>
      </c>
      <c r="F347" s="34" t="s">
        <v>6392</v>
      </c>
      <c r="G347" s="34">
        <v>14</v>
      </c>
      <c r="H347" s="39">
        <v>2</v>
      </c>
      <c r="I347" s="34">
        <v>2</v>
      </c>
      <c r="J347" s="34">
        <v>0</v>
      </c>
      <c r="K347" s="43">
        <v>2</v>
      </c>
      <c r="L347" s="43"/>
      <c r="M347" s="43"/>
    </row>
    <row r="348" spans="1:13" x14ac:dyDescent="0.35">
      <c r="A348" s="34" t="s">
        <v>6388</v>
      </c>
      <c r="B348" s="34" t="s">
        <v>5993</v>
      </c>
      <c r="C348" s="34" t="s">
        <v>6480</v>
      </c>
      <c r="D348" s="34" t="s">
        <v>6412</v>
      </c>
      <c r="E348" s="34" t="s">
        <v>6461</v>
      </c>
      <c r="F348" s="34" t="s">
        <v>6392</v>
      </c>
      <c r="G348" s="34">
        <v>92</v>
      </c>
      <c r="H348" s="39">
        <v>2</v>
      </c>
      <c r="I348" s="34">
        <v>2</v>
      </c>
      <c r="J348" s="34">
        <v>0</v>
      </c>
      <c r="K348" s="43"/>
      <c r="L348" s="43">
        <v>2</v>
      </c>
      <c r="M348" s="43"/>
    </row>
    <row r="349" spans="1:13" x14ac:dyDescent="0.35">
      <c r="A349" s="34" t="s">
        <v>6388</v>
      </c>
      <c r="B349" s="34" t="s">
        <v>2217</v>
      </c>
      <c r="C349" s="34" t="s">
        <v>2218</v>
      </c>
      <c r="D349" s="34" t="s">
        <v>6412</v>
      </c>
      <c r="E349" s="34" t="s">
        <v>6391</v>
      </c>
      <c r="F349" s="34" t="s">
        <v>6392</v>
      </c>
      <c r="G349" s="34">
        <v>14</v>
      </c>
      <c r="H349" s="39">
        <v>3</v>
      </c>
      <c r="I349" s="34">
        <v>3</v>
      </c>
      <c r="J349" s="34">
        <v>0</v>
      </c>
      <c r="K349" s="43">
        <v>3</v>
      </c>
      <c r="L349" s="43"/>
      <c r="M349" s="43"/>
    </row>
    <row r="350" spans="1:13" x14ac:dyDescent="0.35">
      <c r="A350" s="34" t="s">
        <v>6388</v>
      </c>
      <c r="B350" s="34" t="s">
        <v>1515</v>
      </c>
      <c r="C350" s="34" t="s">
        <v>1516</v>
      </c>
      <c r="D350" s="34" t="s">
        <v>6412</v>
      </c>
      <c r="E350" s="34" t="s">
        <v>6391</v>
      </c>
      <c r="F350" s="34" t="s">
        <v>6392</v>
      </c>
      <c r="G350" s="34">
        <v>14</v>
      </c>
      <c r="H350" s="39">
        <v>13</v>
      </c>
      <c r="I350" s="34">
        <v>13</v>
      </c>
      <c r="J350" s="34">
        <v>0</v>
      </c>
      <c r="K350" s="43">
        <v>13</v>
      </c>
      <c r="L350" s="43"/>
      <c r="M350" s="43"/>
    </row>
    <row r="351" spans="1:13" x14ac:dyDescent="0.35">
      <c r="A351" s="34" t="s">
        <v>6388</v>
      </c>
      <c r="B351" s="34" t="s">
        <v>2181</v>
      </c>
      <c r="C351" s="34" t="s">
        <v>2182</v>
      </c>
      <c r="D351" s="34" t="s">
        <v>6412</v>
      </c>
      <c r="E351" s="34" t="s">
        <v>6391</v>
      </c>
      <c r="F351" s="34" t="s">
        <v>6392</v>
      </c>
      <c r="G351" s="34">
        <v>14</v>
      </c>
      <c r="H351" s="39">
        <v>42</v>
      </c>
      <c r="I351" s="34">
        <v>42</v>
      </c>
      <c r="J351" s="34">
        <v>0</v>
      </c>
      <c r="K351" s="43">
        <v>42</v>
      </c>
      <c r="L351" s="43"/>
      <c r="M351" s="43"/>
    </row>
    <row r="352" spans="1:13" x14ac:dyDescent="0.35">
      <c r="A352" s="34" t="s">
        <v>6388</v>
      </c>
      <c r="B352" s="34" t="s">
        <v>45</v>
      </c>
      <c r="C352" s="34" t="s">
        <v>46</v>
      </c>
      <c r="D352" s="34" t="s">
        <v>6390</v>
      </c>
      <c r="E352" s="34" t="s">
        <v>6393</v>
      </c>
      <c r="F352" s="34" t="s">
        <v>6392</v>
      </c>
      <c r="G352" s="34">
        <v>14</v>
      </c>
      <c r="H352" s="39">
        <v>15</v>
      </c>
      <c r="I352" s="34">
        <v>15</v>
      </c>
      <c r="J352" s="34">
        <v>0</v>
      </c>
      <c r="K352" s="43">
        <v>15</v>
      </c>
      <c r="L352" s="43"/>
      <c r="M352" s="43"/>
    </row>
    <row r="353" spans="1:13" x14ac:dyDescent="0.35">
      <c r="A353" s="34" t="s">
        <v>6388</v>
      </c>
      <c r="B353" s="34" t="s">
        <v>45</v>
      </c>
      <c r="C353" s="34" t="s">
        <v>46</v>
      </c>
      <c r="D353" s="34" t="s">
        <v>6390</v>
      </c>
      <c r="E353" s="34" t="s">
        <v>6393</v>
      </c>
      <c r="F353" s="34" t="s">
        <v>6392</v>
      </c>
      <c r="G353" s="34">
        <v>99</v>
      </c>
      <c r="H353" s="39">
        <v>8</v>
      </c>
      <c r="I353" s="34">
        <v>8</v>
      </c>
      <c r="J353" s="34">
        <v>0</v>
      </c>
      <c r="K353" s="43"/>
      <c r="L353" s="43"/>
      <c r="M353" s="43">
        <v>8</v>
      </c>
    </row>
    <row r="354" spans="1:13" x14ac:dyDescent="0.35">
      <c r="A354" s="34" t="s">
        <v>6388</v>
      </c>
      <c r="B354" s="34" t="s">
        <v>260</v>
      </c>
      <c r="C354" s="34" t="s">
        <v>261</v>
      </c>
      <c r="D354" s="34" t="s">
        <v>6412</v>
      </c>
      <c r="E354" s="34" t="s">
        <v>6402</v>
      </c>
      <c r="F354" s="34" t="s">
        <v>6392</v>
      </c>
      <c r="G354" s="34">
        <v>14</v>
      </c>
      <c r="H354" s="39">
        <v>6</v>
      </c>
      <c r="I354" s="34">
        <v>6</v>
      </c>
      <c r="J354" s="34">
        <v>0</v>
      </c>
      <c r="K354" s="43">
        <v>6</v>
      </c>
      <c r="L354" s="43"/>
      <c r="M354" s="43"/>
    </row>
    <row r="355" spans="1:13" x14ac:dyDescent="0.35">
      <c r="A355" s="34" t="s">
        <v>6388</v>
      </c>
      <c r="B355" s="34" t="s">
        <v>579</v>
      </c>
      <c r="C355" s="34" t="s">
        <v>580</v>
      </c>
      <c r="D355" s="34" t="s">
        <v>6390</v>
      </c>
      <c r="E355" s="34" t="s">
        <v>6424</v>
      </c>
      <c r="F355" s="34" t="s">
        <v>6392</v>
      </c>
      <c r="G355" s="34">
        <v>14</v>
      </c>
      <c r="H355" s="39">
        <v>47</v>
      </c>
      <c r="I355" s="34">
        <v>47</v>
      </c>
      <c r="J355" s="34">
        <v>0</v>
      </c>
      <c r="K355" s="43">
        <v>47</v>
      </c>
      <c r="L355" s="43"/>
      <c r="M355" s="43"/>
    </row>
    <row r="356" spans="1:13" x14ac:dyDescent="0.35">
      <c r="A356" s="34" t="s">
        <v>6388</v>
      </c>
      <c r="B356" s="34" t="s">
        <v>1348</v>
      </c>
      <c r="C356" s="34" t="s">
        <v>6481</v>
      </c>
      <c r="D356" s="34" t="s">
        <v>6412</v>
      </c>
      <c r="E356" s="34" t="s">
        <v>6391</v>
      </c>
      <c r="F356" s="34" t="s">
        <v>6392</v>
      </c>
      <c r="G356" s="34">
        <v>14</v>
      </c>
      <c r="H356" s="39">
        <v>41</v>
      </c>
      <c r="I356" s="34">
        <v>41</v>
      </c>
      <c r="J356" s="34">
        <v>0</v>
      </c>
      <c r="K356" s="43">
        <v>41</v>
      </c>
      <c r="L356" s="43"/>
      <c r="M356" s="43"/>
    </row>
    <row r="357" spans="1:13" x14ac:dyDescent="0.35">
      <c r="A357" s="34" t="s">
        <v>6388</v>
      </c>
      <c r="B357" s="34" t="s">
        <v>6294</v>
      </c>
      <c r="C357" s="34" t="s">
        <v>6295</v>
      </c>
      <c r="D357" s="34" t="s">
        <v>6412</v>
      </c>
      <c r="E357" s="34" t="s">
        <v>6424</v>
      </c>
      <c r="F357" s="34" t="s">
        <v>6392</v>
      </c>
      <c r="G357" s="34">
        <v>99</v>
      </c>
      <c r="H357" s="39">
        <v>29</v>
      </c>
      <c r="I357" s="34">
        <v>29</v>
      </c>
      <c r="J357" s="34">
        <v>0</v>
      </c>
      <c r="K357" s="43"/>
      <c r="L357" s="43"/>
      <c r="M357" s="43">
        <v>29</v>
      </c>
    </row>
    <row r="358" spans="1:13" x14ac:dyDescent="0.35">
      <c r="A358" s="34" t="s">
        <v>6388</v>
      </c>
      <c r="B358" s="34" t="s">
        <v>2207</v>
      </c>
      <c r="C358" s="34" t="s">
        <v>2208</v>
      </c>
      <c r="D358" s="34" t="s">
        <v>6412</v>
      </c>
      <c r="E358" s="34" t="s">
        <v>6391</v>
      </c>
      <c r="F358" s="34" t="s">
        <v>6392</v>
      </c>
      <c r="G358" s="34">
        <v>14</v>
      </c>
      <c r="H358" s="39">
        <v>51</v>
      </c>
      <c r="I358" s="34">
        <v>51</v>
      </c>
      <c r="J358" s="34">
        <v>0</v>
      </c>
      <c r="K358" s="43">
        <v>51</v>
      </c>
      <c r="L358" s="43"/>
      <c r="M358" s="43"/>
    </row>
    <row r="359" spans="1:13" x14ac:dyDescent="0.35">
      <c r="A359" s="34" t="s">
        <v>6388</v>
      </c>
      <c r="B359" s="34" t="s">
        <v>1152</v>
      </c>
      <c r="C359" s="34" t="s">
        <v>1153</v>
      </c>
      <c r="D359" s="34" t="s">
        <v>6390</v>
      </c>
      <c r="E359" s="34" t="s">
        <v>6391</v>
      </c>
      <c r="F359" s="34" t="s">
        <v>6392</v>
      </c>
      <c r="G359" s="34">
        <v>14</v>
      </c>
      <c r="H359" s="39">
        <v>30</v>
      </c>
      <c r="I359" s="34">
        <v>30</v>
      </c>
      <c r="J359" s="34">
        <v>0</v>
      </c>
      <c r="K359" s="43">
        <v>30</v>
      </c>
      <c r="L359" s="43"/>
      <c r="M359" s="43"/>
    </row>
    <row r="360" spans="1:13" x14ac:dyDescent="0.35">
      <c r="A360" s="34" t="s">
        <v>6388</v>
      </c>
      <c r="B360" s="34" t="s">
        <v>2507</v>
      </c>
      <c r="C360" s="34" t="s">
        <v>6482</v>
      </c>
      <c r="D360" s="34" t="s">
        <v>6390</v>
      </c>
      <c r="E360" s="34" t="s">
        <v>6406</v>
      </c>
      <c r="F360" s="34" t="s">
        <v>6392</v>
      </c>
      <c r="G360" s="34">
        <v>14</v>
      </c>
      <c r="H360" s="39">
        <v>252.75</v>
      </c>
      <c r="I360" s="34">
        <v>252.75</v>
      </c>
      <c r="J360" s="34">
        <v>0</v>
      </c>
      <c r="K360" s="43">
        <v>252.75</v>
      </c>
      <c r="L360" s="43"/>
      <c r="M360" s="43"/>
    </row>
    <row r="361" spans="1:13" x14ac:dyDescent="0.35">
      <c r="A361" s="34" t="s">
        <v>6388</v>
      </c>
      <c r="B361" s="34" t="s">
        <v>2507</v>
      </c>
      <c r="C361" s="34" t="s">
        <v>6482</v>
      </c>
      <c r="D361" s="34" t="s">
        <v>6390</v>
      </c>
      <c r="E361" s="34" t="s">
        <v>6406</v>
      </c>
      <c r="F361" s="34" t="s">
        <v>6392</v>
      </c>
      <c r="G361" s="34">
        <v>92</v>
      </c>
      <c r="H361" s="39">
        <v>1</v>
      </c>
      <c r="I361" s="34">
        <v>1</v>
      </c>
      <c r="J361" s="34">
        <v>0</v>
      </c>
      <c r="K361" s="43"/>
      <c r="L361" s="43">
        <v>1</v>
      </c>
      <c r="M361" s="43"/>
    </row>
    <row r="362" spans="1:13" x14ac:dyDescent="0.35">
      <c r="A362" s="34" t="s">
        <v>6388</v>
      </c>
      <c r="B362" s="34" t="s">
        <v>835</v>
      </c>
      <c r="C362" s="34" t="s">
        <v>836</v>
      </c>
      <c r="D362" s="34" t="s">
        <v>6412</v>
      </c>
      <c r="E362" s="34" t="s">
        <v>6391</v>
      </c>
      <c r="F362" s="34" t="s">
        <v>6392</v>
      </c>
      <c r="G362" s="34">
        <v>14</v>
      </c>
      <c r="H362" s="39">
        <v>2</v>
      </c>
      <c r="I362" s="34">
        <v>2</v>
      </c>
      <c r="J362" s="34">
        <v>0</v>
      </c>
      <c r="K362" s="43">
        <v>2</v>
      </c>
      <c r="L362" s="43"/>
      <c r="M362" s="43"/>
    </row>
    <row r="363" spans="1:13" x14ac:dyDescent="0.35">
      <c r="A363" s="34" t="s">
        <v>6388</v>
      </c>
      <c r="B363" s="34" t="s">
        <v>1044</v>
      </c>
      <c r="C363" s="34" t="s">
        <v>1045</v>
      </c>
      <c r="D363" s="34" t="s">
        <v>6412</v>
      </c>
      <c r="E363" s="34" t="s">
        <v>6391</v>
      </c>
      <c r="F363" s="34" t="s">
        <v>6392</v>
      </c>
      <c r="G363" s="34">
        <v>14</v>
      </c>
      <c r="H363" s="39">
        <v>47</v>
      </c>
      <c r="I363" s="34">
        <v>47</v>
      </c>
      <c r="J363" s="34">
        <v>0</v>
      </c>
      <c r="K363" s="43">
        <v>47</v>
      </c>
      <c r="L363" s="43"/>
      <c r="M363" s="43"/>
    </row>
    <row r="364" spans="1:13" x14ac:dyDescent="0.35">
      <c r="A364" s="34" t="s">
        <v>6388</v>
      </c>
      <c r="B364" s="34" t="s">
        <v>1188</v>
      </c>
      <c r="C364" s="34" t="s">
        <v>1189</v>
      </c>
      <c r="D364" s="34" t="s">
        <v>6390</v>
      </c>
      <c r="E364" s="34" t="s">
        <v>6393</v>
      </c>
      <c r="F364" s="34" t="s">
        <v>6392</v>
      </c>
      <c r="G364" s="34">
        <v>14</v>
      </c>
      <c r="H364" s="39">
        <v>93</v>
      </c>
      <c r="I364" s="34">
        <v>93</v>
      </c>
      <c r="J364" s="34">
        <v>0</v>
      </c>
      <c r="K364" s="43">
        <v>93</v>
      </c>
      <c r="L364" s="43"/>
      <c r="M364" s="43"/>
    </row>
    <row r="365" spans="1:13" x14ac:dyDescent="0.35">
      <c r="A365" s="34" t="s">
        <v>6388</v>
      </c>
      <c r="B365" s="34" t="s">
        <v>5389</v>
      </c>
      <c r="C365" s="34" t="s">
        <v>6483</v>
      </c>
      <c r="D365" s="34" t="s">
        <v>6390</v>
      </c>
      <c r="E365" s="34" t="s">
        <v>6394</v>
      </c>
      <c r="F365" s="34" t="s">
        <v>6392</v>
      </c>
      <c r="G365" s="34">
        <v>14</v>
      </c>
      <c r="H365" s="39">
        <v>174</v>
      </c>
      <c r="I365" s="34">
        <v>174</v>
      </c>
      <c r="J365" s="34">
        <v>0</v>
      </c>
      <c r="K365" s="43">
        <v>174</v>
      </c>
      <c r="L365" s="43"/>
      <c r="M365" s="43"/>
    </row>
    <row r="366" spans="1:13" x14ac:dyDescent="0.35">
      <c r="A366" s="34" t="s">
        <v>6388</v>
      </c>
      <c r="B366" s="34" t="s">
        <v>1337</v>
      </c>
      <c r="C366" s="34" t="s">
        <v>1338</v>
      </c>
      <c r="D366" s="34" t="s">
        <v>6412</v>
      </c>
      <c r="E366" s="34" t="s">
        <v>6391</v>
      </c>
      <c r="F366" s="34" t="s">
        <v>6392</v>
      </c>
      <c r="G366" s="34">
        <v>14</v>
      </c>
      <c r="H366" s="39">
        <v>28</v>
      </c>
      <c r="I366" s="34">
        <v>28</v>
      </c>
      <c r="J366" s="34">
        <v>0</v>
      </c>
      <c r="K366" s="43">
        <v>28</v>
      </c>
      <c r="L366" s="43"/>
      <c r="M366" s="43"/>
    </row>
    <row r="367" spans="1:13" x14ac:dyDescent="0.35">
      <c r="A367" s="34" t="s">
        <v>6388</v>
      </c>
      <c r="B367" s="34" t="s">
        <v>1337</v>
      </c>
      <c r="C367" s="34" t="s">
        <v>1338</v>
      </c>
      <c r="D367" s="34" t="s">
        <v>6412</v>
      </c>
      <c r="E367" s="34" t="s">
        <v>6391</v>
      </c>
      <c r="F367" s="34" t="s">
        <v>6392</v>
      </c>
      <c r="G367" s="34">
        <v>92</v>
      </c>
      <c r="H367" s="39">
        <v>1</v>
      </c>
      <c r="I367" s="34">
        <v>1</v>
      </c>
      <c r="J367" s="34">
        <v>0</v>
      </c>
      <c r="K367" s="43"/>
      <c r="L367" s="43">
        <v>1</v>
      </c>
      <c r="M367" s="43"/>
    </row>
    <row r="368" spans="1:13" x14ac:dyDescent="0.35">
      <c r="A368" s="34" t="s">
        <v>6388</v>
      </c>
      <c r="B368" s="34" t="s">
        <v>2887</v>
      </c>
      <c r="C368" s="34" t="s">
        <v>6484</v>
      </c>
      <c r="D368" s="34" t="s">
        <v>6390</v>
      </c>
      <c r="E368" s="34" t="s">
        <v>6394</v>
      </c>
      <c r="F368" s="34" t="s">
        <v>6392</v>
      </c>
      <c r="G368" s="34">
        <v>14</v>
      </c>
      <c r="H368" s="39">
        <v>347</v>
      </c>
      <c r="I368" s="34">
        <v>347</v>
      </c>
      <c r="J368" s="34">
        <v>0</v>
      </c>
      <c r="K368" s="43">
        <v>347</v>
      </c>
      <c r="L368" s="43"/>
      <c r="M368" s="43"/>
    </row>
    <row r="369" spans="1:13" x14ac:dyDescent="0.35">
      <c r="A369" s="34" t="s">
        <v>6388</v>
      </c>
      <c r="B369" s="34" t="s">
        <v>1774</v>
      </c>
      <c r="C369" s="34" t="s">
        <v>1775</v>
      </c>
      <c r="D369" s="34" t="s">
        <v>6390</v>
      </c>
      <c r="E369" s="34" t="s">
        <v>6404</v>
      </c>
      <c r="F369" s="34" t="s">
        <v>6392</v>
      </c>
      <c r="G369" s="34">
        <v>14</v>
      </c>
      <c r="H369" s="39">
        <v>34</v>
      </c>
      <c r="I369" s="34">
        <v>34</v>
      </c>
      <c r="J369" s="34">
        <v>0</v>
      </c>
      <c r="K369" s="43">
        <v>34</v>
      </c>
      <c r="L369" s="43"/>
      <c r="M369" s="43"/>
    </row>
    <row r="370" spans="1:13" x14ac:dyDescent="0.35">
      <c r="A370" s="34" t="s">
        <v>6388</v>
      </c>
      <c r="B370" s="34" t="s">
        <v>1774</v>
      </c>
      <c r="C370" s="34" t="s">
        <v>1775</v>
      </c>
      <c r="D370" s="34" t="s">
        <v>6390</v>
      </c>
      <c r="E370" s="34" t="s">
        <v>6404</v>
      </c>
      <c r="F370" s="34" t="s">
        <v>6392</v>
      </c>
      <c r="G370" s="34">
        <v>92</v>
      </c>
      <c r="H370" s="39">
        <v>2</v>
      </c>
      <c r="I370" s="34">
        <v>2</v>
      </c>
      <c r="J370" s="34">
        <v>0</v>
      </c>
      <c r="K370" s="43"/>
      <c r="L370" s="43">
        <v>2</v>
      </c>
      <c r="M370" s="43"/>
    </row>
    <row r="371" spans="1:13" x14ac:dyDescent="0.35">
      <c r="A371" s="34" t="s">
        <v>6388</v>
      </c>
      <c r="B371" s="34" t="s">
        <v>2119</v>
      </c>
      <c r="C371" s="34" t="s">
        <v>2120</v>
      </c>
      <c r="D371" s="34" t="s">
        <v>6412</v>
      </c>
      <c r="E371" s="34" t="s">
        <v>6391</v>
      </c>
      <c r="F371" s="34" t="s">
        <v>6392</v>
      </c>
      <c r="G371" s="34">
        <v>14</v>
      </c>
      <c r="H371" s="39">
        <v>29</v>
      </c>
      <c r="I371" s="34">
        <v>29</v>
      </c>
      <c r="J371" s="34">
        <v>0</v>
      </c>
      <c r="K371" s="43">
        <v>29</v>
      </c>
      <c r="L371" s="43"/>
      <c r="M371" s="43"/>
    </row>
    <row r="372" spans="1:13" x14ac:dyDescent="0.35">
      <c r="A372" s="34" t="s">
        <v>6388</v>
      </c>
      <c r="B372" s="34" t="s">
        <v>2917</v>
      </c>
      <c r="C372" s="34" t="s">
        <v>6485</v>
      </c>
      <c r="D372" s="34" t="s">
        <v>6425</v>
      </c>
      <c r="E372" s="34" t="s">
        <v>6486</v>
      </c>
      <c r="F372" s="34" t="s">
        <v>6392</v>
      </c>
      <c r="G372" s="34">
        <v>14</v>
      </c>
      <c r="H372" s="39">
        <v>52</v>
      </c>
      <c r="I372" s="34">
        <v>52</v>
      </c>
      <c r="J372" s="34">
        <v>0</v>
      </c>
      <c r="K372" s="43">
        <v>52</v>
      </c>
      <c r="L372" s="43"/>
      <c r="M372" s="43"/>
    </row>
    <row r="373" spans="1:13" x14ac:dyDescent="0.35">
      <c r="A373" s="34" t="s">
        <v>6388</v>
      </c>
      <c r="B373" s="34" t="s">
        <v>915</v>
      </c>
      <c r="C373" s="34" t="s">
        <v>916</v>
      </c>
      <c r="D373" s="34" t="s">
        <v>6390</v>
      </c>
      <c r="E373" s="34" t="s">
        <v>6406</v>
      </c>
      <c r="F373" s="34" t="s">
        <v>6392</v>
      </c>
      <c r="G373" s="34">
        <v>14</v>
      </c>
      <c r="H373" s="39">
        <v>17</v>
      </c>
      <c r="I373" s="34">
        <v>17</v>
      </c>
      <c r="J373" s="34">
        <v>0</v>
      </c>
      <c r="K373" s="43">
        <v>17</v>
      </c>
      <c r="L373" s="43"/>
      <c r="M373" s="43"/>
    </row>
    <row r="374" spans="1:13" x14ac:dyDescent="0.35">
      <c r="A374" s="34" t="s">
        <v>6388</v>
      </c>
      <c r="B374" s="34" t="s">
        <v>915</v>
      </c>
      <c r="C374" s="34" t="s">
        <v>916</v>
      </c>
      <c r="D374" s="34" t="s">
        <v>6390</v>
      </c>
      <c r="E374" s="34" t="s">
        <v>6406</v>
      </c>
      <c r="F374" s="34" t="s">
        <v>6392</v>
      </c>
      <c r="G374" s="34">
        <v>99</v>
      </c>
      <c r="H374" s="39">
        <v>1</v>
      </c>
      <c r="I374" s="34">
        <v>1</v>
      </c>
      <c r="J374" s="34">
        <v>0</v>
      </c>
      <c r="K374" s="43"/>
      <c r="L374" s="43"/>
      <c r="M374" s="43">
        <v>1</v>
      </c>
    </row>
    <row r="375" spans="1:13" x14ac:dyDescent="0.35">
      <c r="A375" s="34" t="s">
        <v>6388</v>
      </c>
      <c r="B375" s="34" t="s">
        <v>3976</v>
      </c>
      <c r="C375" s="34" t="s">
        <v>6487</v>
      </c>
      <c r="D375" s="34" t="s">
        <v>6425</v>
      </c>
      <c r="E375" s="34" t="s">
        <v>6486</v>
      </c>
      <c r="F375" s="34" t="s">
        <v>6392</v>
      </c>
      <c r="G375" s="34">
        <v>14</v>
      </c>
      <c r="H375" s="39">
        <v>41</v>
      </c>
      <c r="I375" s="34">
        <v>41</v>
      </c>
      <c r="J375" s="34">
        <v>0</v>
      </c>
      <c r="K375" s="43">
        <v>41</v>
      </c>
      <c r="L375" s="43"/>
      <c r="M375" s="43"/>
    </row>
    <row r="376" spans="1:13" x14ac:dyDescent="0.35">
      <c r="A376" s="34" t="s">
        <v>6388</v>
      </c>
      <c r="B376" s="34" t="s">
        <v>5156</v>
      </c>
      <c r="C376" s="34" t="s">
        <v>5157</v>
      </c>
      <c r="D376" s="34" t="s">
        <v>6390</v>
      </c>
      <c r="E376" s="34" t="s">
        <v>6406</v>
      </c>
      <c r="F376" s="34" t="s">
        <v>6392</v>
      </c>
      <c r="G376" s="34">
        <v>14</v>
      </c>
      <c r="H376" s="39">
        <v>125</v>
      </c>
      <c r="I376" s="34">
        <v>125</v>
      </c>
      <c r="J376" s="34">
        <v>0</v>
      </c>
      <c r="K376" s="43">
        <v>125</v>
      </c>
      <c r="L376" s="43"/>
      <c r="M376" s="43"/>
    </row>
    <row r="377" spans="1:13" x14ac:dyDescent="0.35">
      <c r="A377" s="34" t="s">
        <v>6388</v>
      </c>
      <c r="B377" s="34" t="s">
        <v>4462</v>
      </c>
      <c r="C377" s="34" t="s">
        <v>4463</v>
      </c>
      <c r="D377" s="34" t="s">
        <v>6425</v>
      </c>
      <c r="E377" s="34" t="s">
        <v>6402</v>
      </c>
      <c r="F377" s="34" t="s">
        <v>6392</v>
      </c>
      <c r="G377" s="34">
        <v>14</v>
      </c>
      <c r="H377" s="39">
        <v>14</v>
      </c>
      <c r="I377" s="34">
        <v>14</v>
      </c>
      <c r="J377" s="34">
        <v>0</v>
      </c>
      <c r="K377" s="43">
        <v>14</v>
      </c>
      <c r="L377" s="43"/>
      <c r="M377" s="43"/>
    </row>
    <row r="378" spans="1:13" x14ac:dyDescent="0.35">
      <c r="A378" s="34" t="s">
        <v>6388</v>
      </c>
      <c r="B378" s="34" t="s">
        <v>190</v>
      </c>
      <c r="C378" s="34" t="s">
        <v>191</v>
      </c>
      <c r="D378" s="34" t="s">
        <v>6412</v>
      </c>
      <c r="E378" s="34" t="s">
        <v>6391</v>
      </c>
      <c r="F378" s="34" t="s">
        <v>6392</v>
      </c>
      <c r="G378" s="34">
        <v>14</v>
      </c>
      <c r="H378" s="39">
        <v>39</v>
      </c>
      <c r="I378" s="34">
        <v>39</v>
      </c>
      <c r="J378" s="34">
        <v>0</v>
      </c>
      <c r="K378" s="43">
        <v>39</v>
      </c>
      <c r="L378" s="43"/>
      <c r="M378" s="43"/>
    </row>
    <row r="379" spans="1:13" x14ac:dyDescent="0.35">
      <c r="A379" s="34" t="s">
        <v>6388</v>
      </c>
      <c r="B379" s="34" t="s">
        <v>3513</v>
      </c>
      <c r="C379" s="34" t="s">
        <v>3514</v>
      </c>
      <c r="D379" s="34" t="s">
        <v>6390</v>
      </c>
      <c r="E379" s="34" t="s">
        <v>6394</v>
      </c>
      <c r="F379" s="34" t="s">
        <v>6392</v>
      </c>
      <c r="G379" s="34">
        <v>14</v>
      </c>
      <c r="H379" s="39">
        <v>289</v>
      </c>
      <c r="I379" s="34">
        <v>289</v>
      </c>
      <c r="J379" s="34">
        <v>0</v>
      </c>
      <c r="K379" s="43">
        <v>289</v>
      </c>
      <c r="L379" s="43"/>
      <c r="M379" s="43"/>
    </row>
    <row r="380" spans="1:13" x14ac:dyDescent="0.35">
      <c r="A380" s="34" t="s">
        <v>6388</v>
      </c>
      <c r="B380" s="34" t="s">
        <v>3513</v>
      </c>
      <c r="C380" s="34" t="s">
        <v>3514</v>
      </c>
      <c r="D380" s="34" t="s">
        <v>6390</v>
      </c>
      <c r="E380" s="34" t="s">
        <v>6394</v>
      </c>
      <c r="F380" s="34" t="s">
        <v>6392</v>
      </c>
      <c r="G380" s="34">
        <v>99</v>
      </c>
      <c r="H380" s="39">
        <v>7</v>
      </c>
      <c r="I380" s="34">
        <v>7</v>
      </c>
      <c r="J380" s="34">
        <v>0</v>
      </c>
      <c r="K380" s="43"/>
      <c r="L380" s="43"/>
      <c r="M380" s="43">
        <v>7</v>
      </c>
    </row>
    <row r="381" spans="1:13" x14ac:dyDescent="0.35">
      <c r="A381" s="34" t="s">
        <v>6388</v>
      </c>
      <c r="B381" s="34" t="s">
        <v>2504</v>
      </c>
      <c r="C381" s="34" t="s">
        <v>6488</v>
      </c>
      <c r="D381" s="34" t="s">
        <v>6425</v>
      </c>
      <c r="E381" s="34" t="s">
        <v>6402</v>
      </c>
      <c r="F381" s="34" t="s">
        <v>6392</v>
      </c>
      <c r="G381" s="34">
        <v>14</v>
      </c>
      <c r="H381" s="39">
        <v>41</v>
      </c>
      <c r="I381" s="34">
        <v>41</v>
      </c>
      <c r="J381" s="34">
        <v>0</v>
      </c>
      <c r="K381" s="43">
        <v>41</v>
      </c>
      <c r="L381" s="43"/>
      <c r="M381" s="43"/>
    </row>
    <row r="382" spans="1:13" x14ac:dyDescent="0.35">
      <c r="A382" s="34" t="s">
        <v>6388</v>
      </c>
      <c r="B382" s="34" t="s">
        <v>2504</v>
      </c>
      <c r="C382" s="34" t="s">
        <v>6488</v>
      </c>
      <c r="D382" s="34" t="s">
        <v>6425</v>
      </c>
      <c r="E382" s="34" t="s">
        <v>6402</v>
      </c>
      <c r="F382" s="34" t="s">
        <v>6392</v>
      </c>
      <c r="G382" s="34">
        <v>92</v>
      </c>
      <c r="H382" s="39">
        <v>25</v>
      </c>
      <c r="I382" s="34">
        <v>25</v>
      </c>
      <c r="J382" s="34">
        <v>0</v>
      </c>
      <c r="K382" s="43"/>
      <c r="L382" s="43">
        <v>25</v>
      </c>
      <c r="M382" s="43"/>
    </row>
    <row r="383" spans="1:13" x14ac:dyDescent="0.35">
      <c r="A383" s="34" t="s">
        <v>6388</v>
      </c>
      <c r="B383" s="34" t="s">
        <v>2504</v>
      </c>
      <c r="C383" s="34" t="s">
        <v>6488</v>
      </c>
      <c r="D383" s="34" t="s">
        <v>6425</v>
      </c>
      <c r="E383" s="34" t="s">
        <v>6402</v>
      </c>
      <c r="F383" s="34" t="s">
        <v>6392</v>
      </c>
      <c r="G383" s="34">
        <v>99</v>
      </c>
      <c r="H383" s="39">
        <v>24</v>
      </c>
      <c r="I383" s="34">
        <v>24</v>
      </c>
      <c r="J383" s="34">
        <v>0</v>
      </c>
      <c r="K383" s="43"/>
      <c r="L383" s="43"/>
      <c r="M383" s="43">
        <v>24</v>
      </c>
    </row>
    <row r="384" spans="1:13" x14ac:dyDescent="0.35">
      <c r="A384" s="34" t="s">
        <v>6388</v>
      </c>
      <c r="B384" s="34" t="s">
        <v>358</v>
      </c>
      <c r="C384" s="34" t="s">
        <v>359</v>
      </c>
      <c r="D384" s="34" t="s">
        <v>6390</v>
      </c>
      <c r="E384" s="34" t="s">
        <v>6393</v>
      </c>
      <c r="F384" s="34" t="s">
        <v>6392</v>
      </c>
      <c r="G384" s="34">
        <v>14</v>
      </c>
      <c r="H384" s="39">
        <v>34.75</v>
      </c>
      <c r="I384" s="34">
        <v>34.75</v>
      </c>
      <c r="J384" s="34">
        <v>0</v>
      </c>
      <c r="K384" s="43">
        <v>34.75</v>
      </c>
      <c r="L384" s="43"/>
      <c r="M384" s="43"/>
    </row>
    <row r="385" spans="1:13" x14ac:dyDescent="0.35">
      <c r="A385" s="34" t="s">
        <v>6388</v>
      </c>
      <c r="B385" s="34" t="s">
        <v>358</v>
      </c>
      <c r="C385" s="34" t="s">
        <v>359</v>
      </c>
      <c r="D385" s="34" t="s">
        <v>6390</v>
      </c>
      <c r="E385" s="34" t="s">
        <v>6393</v>
      </c>
      <c r="F385" s="34" t="s">
        <v>6392</v>
      </c>
      <c r="G385" s="34">
        <v>92</v>
      </c>
      <c r="H385" s="39">
        <v>0.5</v>
      </c>
      <c r="I385" s="34">
        <v>0.5</v>
      </c>
      <c r="J385" s="34">
        <v>0</v>
      </c>
      <c r="K385" s="43"/>
      <c r="L385" s="43">
        <v>0.5</v>
      </c>
      <c r="M385" s="43"/>
    </row>
    <row r="386" spans="1:13" x14ac:dyDescent="0.35">
      <c r="A386" s="34" t="s">
        <v>6388</v>
      </c>
      <c r="B386" s="34" t="s">
        <v>1320</v>
      </c>
      <c r="C386" s="34" t="s">
        <v>1321</v>
      </c>
      <c r="D386" s="34" t="s">
        <v>6390</v>
      </c>
      <c r="E386" s="34" t="s">
        <v>6393</v>
      </c>
      <c r="F386" s="34" t="s">
        <v>6392</v>
      </c>
      <c r="G386" s="34">
        <v>14</v>
      </c>
      <c r="H386" s="39">
        <v>35</v>
      </c>
      <c r="I386" s="34">
        <v>35</v>
      </c>
      <c r="J386" s="34">
        <v>0</v>
      </c>
      <c r="K386" s="43">
        <v>35</v>
      </c>
      <c r="L386" s="43"/>
      <c r="M386" s="43"/>
    </row>
    <row r="387" spans="1:13" x14ac:dyDescent="0.35">
      <c r="A387" s="34" t="s">
        <v>6388</v>
      </c>
      <c r="B387" s="34" t="s">
        <v>2601</v>
      </c>
      <c r="C387" s="34" t="s">
        <v>2602</v>
      </c>
      <c r="D387" s="34" t="s">
        <v>6412</v>
      </c>
      <c r="E387" s="34" t="s">
        <v>6391</v>
      </c>
      <c r="F387" s="34" t="s">
        <v>6392</v>
      </c>
      <c r="G387" s="34">
        <v>14</v>
      </c>
      <c r="H387" s="39">
        <v>16</v>
      </c>
      <c r="I387" s="34">
        <v>16</v>
      </c>
      <c r="J387" s="34">
        <v>0</v>
      </c>
      <c r="K387" s="43">
        <v>16</v>
      </c>
      <c r="L387" s="43"/>
      <c r="M387" s="43"/>
    </row>
    <row r="388" spans="1:13" x14ac:dyDescent="0.35">
      <c r="A388" s="34" t="s">
        <v>6388</v>
      </c>
      <c r="B388" s="34" t="s">
        <v>2514</v>
      </c>
      <c r="C388" s="34" t="s">
        <v>6489</v>
      </c>
      <c r="D388" s="34" t="s">
        <v>6390</v>
      </c>
      <c r="E388" s="34" t="s">
        <v>6396</v>
      </c>
      <c r="F388" s="34" t="s">
        <v>6392</v>
      </c>
      <c r="G388" s="34">
        <v>14</v>
      </c>
      <c r="H388" s="39">
        <v>403.5</v>
      </c>
      <c r="I388" s="34">
        <v>403.5</v>
      </c>
      <c r="J388" s="34">
        <v>0</v>
      </c>
      <c r="K388" s="43">
        <v>403.5</v>
      </c>
      <c r="L388" s="43"/>
      <c r="M388" s="43"/>
    </row>
    <row r="389" spans="1:13" x14ac:dyDescent="0.35">
      <c r="A389" s="34" t="s">
        <v>6388</v>
      </c>
      <c r="B389" s="34" t="s">
        <v>367</v>
      </c>
      <c r="C389" s="34" t="s">
        <v>368</v>
      </c>
      <c r="D389" s="34" t="s">
        <v>6390</v>
      </c>
      <c r="E389" s="34" t="s">
        <v>6402</v>
      </c>
      <c r="F389" s="34" t="s">
        <v>6392</v>
      </c>
      <c r="G389" s="34">
        <v>14</v>
      </c>
      <c r="H389" s="39">
        <v>47.75</v>
      </c>
      <c r="I389" s="34">
        <v>47.75</v>
      </c>
      <c r="J389" s="34">
        <v>0</v>
      </c>
      <c r="K389" s="43">
        <v>47.75</v>
      </c>
      <c r="L389" s="43"/>
      <c r="M389" s="43"/>
    </row>
    <row r="390" spans="1:13" x14ac:dyDescent="0.35">
      <c r="A390" s="34" t="s">
        <v>6388</v>
      </c>
      <c r="B390" s="34" t="s">
        <v>62</v>
      </c>
      <c r="C390" s="34" t="s">
        <v>6490</v>
      </c>
      <c r="D390" s="34" t="s">
        <v>6390</v>
      </c>
      <c r="E390" s="34" t="s">
        <v>6406</v>
      </c>
      <c r="F390" s="34" t="s">
        <v>6392</v>
      </c>
      <c r="G390" s="34">
        <v>14</v>
      </c>
      <c r="H390" s="39">
        <v>44.75</v>
      </c>
      <c r="I390" s="34">
        <v>44.75</v>
      </c>
      <c r="J390" s="34">
        <v>0</v>
      </c>
      <c r="K390" s="43">
        <v>44.75</v>
      </c>
      <c r="L390" s="43"/>
      <c r="M390" s="43"/>
    </row>
    <row r="391" spans="1:13" x14ac:dyDescent="0.35">
      <c r="A391" s="34" t="s">
        <v>6388</v>
      </c>
      <c r="B391" s="34" t="s">
        <v>62</v>
      </c>
      <c r="C391" s="34" t="s">
        <v>6490</v>
      </c>
      <c r="D391" s="34" t="s">
        <v>6390</v>
      </c>
      <c r="E391" s="34" t="s">
        <v>6406</v>
      </c>
      <c r="F391" s="34" t="s">
        <v>6392</v>
      </c>
      <c r="G391" s="34">
        <v>92</v>
      </c>
      <c r="H391" s="39">
        <v>4</v>
      </c>
      <c r="I391" s="34">
        <v>4</v>
      </c>
      <c r="J391" s="34">
        <v>0</v>
      </c>
      <c r="K391" s="43"/>
      <c r="L391" s="43">
        <v>4</v>
      </c>
      <c r="M391" s="43"/>
    </row>
    <row r="392" spans="1:13" x14ac:dyDescent="0.35">
      <c r="A392" s="34" t="s">
        <v>6388</v>
      </c>
      <c r="B392" s="34" t="s">
        <v>603</v>
      </c>
      <c r="C392" s="34" t="s">
        <v>604</v>
      </c>
      <c r="D392" s="34" t="s">
        <v>6390</v>
      </c>
      <c r="E392" s="34" t="s">
        <v>6391</v>
      </c>
      <c r="F392" s="34" t="s">
        <v>6392</v>
      </c>
      <c r="G392" s="34">
        <v>14</v>
      </c>
      <c r="H392" s="39">
        <v>253</v>
      </c>
      <c r="I392" s="34">
        <v>253</v>
      </c>
      <c r="J392" s="34">
        <v>0</v>
      </c>
      <c r="K392" s="43">
        <v>253</v>
      </c>
      <c r="L392" s="43"/>
      <c r="M392" s="43"/>
    </row>
    <row r="393" spans="1:13" x14ac:dyDescent="0.35">
      <c r="A393" s="34" t="s">
        <v>6388</v>
      </c>
      <c r="B393" s="34" t="s">
        <v>603</v>
      </c>
      <c r="C393" s="34" t="s">
        <v>604</v>
      </c>
      <c r="D393" s="34" t="s">
        <v>6390</v>
      </c>
      <c r="E393" s="34" t="s">
        <v>6391</v>
      </c>
      <c r="F393" s="34" t="s">
        <v>6392</v>
      </c>
      <c r="G393" s="34">
        <v>92</v>
      </c>
      <c r="H393" s="39">
        <v>2</v>
      </c>
      <c r="I393" s="34">
        <v>2</v>
      </c>
      <c r="J393" s="34">
        <v>0</v>
      </c>
      <c r="K393" s="43"/>
      <c r="L393" s="43">
        <v>2</v>
      </c>
      <c r="M393" s="43"/>
    </row>
    <row r="394" spans="1:13" x14ac:dyDescent="0.35">
      <c r="A394" s="34" t="s">
        <v>6388</v>
      </c>
      <c r="B394" s="34" t="s">
        <v>5471</v>
      </c>
      <c r="C394" s="34" t="s">
        <v>6491</v>
      </c>
      <c r="D394" s="34" t="s">
        <v>6390</v>
      </c>
      <c r="E394" s="34" t="s">
        <v>6406</v>
      </c>
      <c r="F394" s="34" t="s">
        <v>6392</v>
      </c>
      <c r="G394" s="34">
        <v>14</v>
      </c>
      <c r="H394" s="39">
        <v>80.75</v>
      </c>
      <c r="I394" s="34">
        <v>80.75</v>
      </c>
      <c r="J394" s="34">
        <v>0</v>
      </c>
      <c r="K394" s="43">
        <v>80.75</v>
      </c>
      <c r="L394" s="43"/>
      <c r="M394" s="43"/>
    </row>
    <row r="395" spans="1:13" x14ac:dyDescent="0.35">
      <c r="A395" s="34" t="s">
        <v>6388</v>
      </c>
      <c r="B395" s="34" t="s">
        <v>144</v>
      </c>
      <c r="C395" s="34" t="s">
        <v>145</v>
      </c>
      <c r="D395" s="34" t="s">
        <v>6390</v>
      </c>
      <c r="E395" s="34" t="s">
        <v>6391</v>
      </c>
      <c r="F395" s="34" t="s">
        <v>6392</v>
      </c>
      <c r="G395" s="34">
        <v>92</v>
      </c>
      <c r="H395" s="39">
        <v>12</v>
      </c>
      <c r="I395" s="34">
        <v>12</v>
      </c>
      <c r="J395" s="34">
        <v>0</v>
      </c>
      <c r="K395" s="43"/>
      <c r="L395" s="43">
        <v>12</v>
      </c>
      <c r="M395" s="43"/>
    </row>
    <row r="396" spans="1:13" x14ac:dyDescent="0.35">
      <c r="A396" s="34" t="s">
        <v>6388</v>
      </c>
      <c r="B396" s="34" t="s">
        <v>4491</v>
      </c>
      <c r="C396" s="34" t="s">
        <v>6492</v>
      </c>
      <c r="D396" s="34" t="s">
        <v>6425</v>
      </c>
      <c r="E396" s="34" t="s">
        <v>6402</v>
      </c>
      <c r="F396" s="34" t="s">
        <v>6392</v>
      </c>
      <c r="G396" s="34">
        <v>14</v>
      </c>
      <c r="H396" s="39">
        <v>6</v>
      </c>
      <c r="I396" s="34">
        <v>6</v>
      </c>
      <c r="J396" s="34">
        <v>0</v>
      </c>
      <c r="K396" s="43">
        <v>6</v>
      </c>
      <c r="L396" s="43"/>
      <c r="M396" s="43"/>
    </row>
    <row r="397" spans="1:13" x14ac:dyDescent="0.35">
      <c r="A397" s="34" t="s">
        <v>6388</v>
      </c>
      <c r="B397" s="34" t="s">
        <v>181</v>
      </c>
      <c r="C397" s="34" t="s">
        <v>182</v>
      </c>
      <c r="D397" s="34" t="s">
        <v>6390</v>
      </c>
      <c r="E397" s="34" t="s">
        <v>6393</v>
      </c>
      <c r="F397" s="34" t="s">
        <v>6392</v>
      </c>
      <c r="G397" s="34">
        <v>14</v>
      </c>
      <c r="H397" s="39">
        <v>25</v>
      </c>
      <c r="I397" s="34">
        <v>25</v>
      </c>
      <c r="J397" s="34">
        <v>0</v>
      </c>
      <c r="K397" s="43">
        <v>25</v>
      </c>
      <c r="L397" s="43"/>
      <c r="M397" s="43"/>
    </row>
    <row r="398" spans="1:13" x14ac:dyDescent="0.35">
      <c r="A398" s="34" t="s">
        <v>6388</v>
      </c>
      <c r="B398" s="34" t="s">
        <v>904</v>
      </c>
      <c r="C398" s="34" t="s">
        <v>905</v>
      </c>
      <c r="D398" s="34" t="s">
        <v>6425</v>
      </c>
      <c r="E398" s="34" t="s">
        <v>6402</v>
      </c>
      <c r="F398" s="34" t="s">
        <v>6392</v>
      </c>
      <c r="G398" s="34">
        <v>14</v>
      </c>
      <c r="H398" s="39">
        <v>391.67</v>
      </c>
      <c r="I398" s="34">
        <v>391.67</v>
      </c>
      <c r="J398" s="34">
        <v>0</v>
      </c>
      <c r="K398" s="43">
        <v>391.67</v>
      </c>
      <c r="L398" s="43"/>
      <c r="M398" s="43"/>
    </row>
    <row r="399" spans="1:13" x14ac:dyDescent="0.35">
      <c r="A399" s="34" t="s">
        <v>6388</v>
      </c>
      <c r="B399" s="34" t="s">
        <v>904</v>
      </c>
      <c r="C399" s="34" t="s">
        <v>905</v>
      </c>
      <c r="D399" s="34" t="s">
        <v>6425</v>
      </c>
      <c r="E399" s="34" t="s">
        <v>6402</v>
      </c>
      <c r="F399" s="34" t="s">
        <v>6392</v>
      </c>
      <c r="G399" s="34">
        <v>92</v>
      </c>
      <c r="H399" s="39">
        <v>1</v>
      </c>
      <c r="I399" s="34">
        <v>1</v>
      </c>
      <c r="J399" s="34">
        <v>0</v>
      </c>
      <c r="K399" s="43"/>
      <c r="L399" s="43">
        <v>1</v>
      </c>
      <c r="M399" s="43"/>
    </row>
    <row r="400" spans="1:13" x14ac:dyDescent="0.35">
      <c r="A400" s="34" t="s">
        <v>6388</v>
      </c>
      <c r="B400" s="34" t="s">
        <v>2146</v>
      </c>
      <c r="C400" s="34" t="s">
        <v>2147</v>
      </c>
      <c r="D400" s="34" t="s">
        <v>6412</v>
      </c>
      <c r="E400" s="34" t="s">
        <v>6391</v>
      </c>
      <c r="F400" s="34" t="s">
        <v>6392</v>
      </c>
      <c r="G400" s="34">
        <v>14</v>
      </c>
      <c r="H400" s="39">
        <v>4</v>
      </c>
      <c r="I400" s="34">
        <v>4</v>
      </c>
      <c r="J400" s="34">
        <v>0</v>
      </c>
      <c r="K400" s="43">
        <v>4</v>
      </c>
      <c r="L400" s="43"/>
      <c r="M400" s="43"/>
    </row>
    <row r="401" spans="1:13" x14ac:dyDescent="0.35">
      <c r="A401" s="34" t="s">
        <v>6388</v>
      </c>
      <c r="B401" s="34" t="s">
        <v>4791</v>
      </c>
      <c r="C401" s="34" t="s">
        <v>6493</v>
      </c>
      <c r="D401" s="34" t="s">
        <v>6390</v>
      </c>
      <c r="E401" s="34" t="s">
        <v>6402</v>
      </c>
      <c r="F401" s="34" t="s">
        <v>6392</v>
      </c>
      <c r="G401" s="34">
        <v>14</v>
      </c>
      <c r="H401" s="39">
        <v>9.75</v>
      </c>
      <c r="I401" s="34">
        <v>9.75</v>
      </c>
      <c r="J401" s="34">
        <v>0</v>
      </c>
      <c r="K401" s="43">
        <v>9.75</v>
      </c>
      <c r="L401" s="43"/>
      <c r="M401" s="43"/>
    </row>
    <row r="402" spans="1:13" x14ac:dyDescent="0.35">
      <c r="A402" s="34" t="s">
        <v>6388</v>
      </c>
      <c r="B402" s="34" t="s">
        <v>4791</v>
      </c>
      <c r="C402" s="34" t="s">
        <v>6493</v>
      </c>
      <c r="D402" s="34" t="s">
        <v>6390</v>
      </c>
      <c r="E402" s="34" t="s">
        <v>6402</v>
      </c>
      <c r="F402" s="34" t="s">
        <v>6392</v>
      </c>
      <c r="G402" s="34">
        <v>92</v>
      </c>
      <c r="H402" s="39">
        <v>4.5</v>
      </c>
      <c r="I402" s="34">
        <v>4.5</v>
      </c>
      <c r="J402" s="34">
        <v>0</v>
      </c>
      <c r="K402" s="43"/>
      <c r="L402" s="43">
        <v>4.5</v>
      </c>
      <c r="M402" s="43"/>
    </row>
    <row r="403" spans="1:13" x14ac:dyDescent="0.35">
      <c r="A403" s="34" t="s">
        <v>6388</v>
      </c>
      <c r="B403" s="34" t="s">
        <v>6302</v>
      </c>
      <c r="C403" s="34" t="s">
        <v>6494</v>
      </c>
      <c r="D403" s="34" t="s">
        <v>6412</v>
      </c>
      <c r="E403" s="34" t="s">
        <v>6424</v>
      </c>
      <c r="F403" s="34" t="s">
        <v>6392</v>
      </c>
      <c r="G403" s="34">
        <v>99</v>
      </c>
      <c r="H403" s="39">
        <v>94</v>
      </c>
      <c r="I403" s="34">
        <v>94</v>
      </c>
      <c r="J403" s="34">
        <v>0</v>
      </c>
      <c r="K403" s="43"/>
      <c r="L403" s="43"/>
      <c r="M403" s="43">
        <v>94</v>
      </c>
    </row>
    <row r="404" spans="1:13" x14ac:dyDescent="0.35">
      <c r="A404" s="34" t="s">
        <v>6388</v>
      </c>
      <c r="B404" s="34" t="s">
        <v>4775</v>
      </c>
      <c r="C404" s="34" t="s">
        <v>6495</v>
      </c>
      <c r="D404" s="34" t="s">
        <v>6425</v>
      </c>
      <c r="E404" s="34" t="s">
        <v>6393</v>
      </c>
      <c r="F404" s="34" t="s">
        <v>6392</v>
      </c>
      <c r="G404" s="34">
        <v>14</v>
      </c>
      <c r="H404" s="39">
        <v>164</v>
      </c>
      <c r="I404" s="34">
        <v>164</v>
      </c>
      <c r="J404" s="34">
        <v>0</v>
      </c>
      <c r="K404" s="43">
        <v>164</v>
      </c>
      <c r="L404" s="43"/>
      <c r="M404" s="43"/>
    </row>
    <row r="405" spans="1:13" x14ac:dyDescent="0.35">
      <c r="A405" s="34" t="s">
        <v>6388</v>
      </c>
      <c r="B405" s="34" t="s">
        <v>542</v>
      </c>
      <c r="C405" s="34" t="s">
        <v>543</v>
      </c>
      <c r="D405" s="34" t="s">
        <v>6412</v>
      </c>
      <c r="E405" s="34" t="s">
        <v>6391</v>
      </c>
      <c r="F405" s="34" t="s">
        <v>6392</v>
      </c>
      <c r="G405" s="34">
        <v>14</v>
      </c>
      <c r="H405" s="39">
        <v>65</v>
      </c>
      <c r="I405" s="34">
        <v>65</v>
      </c>
      <c r="J405" s="34">
        <v>0</v>
      </c>
      <c r="K405" s="43">
        <v>65</v>
      </c>
      <c r="L405" s="43"/>
      <c r="M405" s="43"/>
    </row>
    <row r="406" spans="1:13" x14ac:dyDescent="0.35">
      <c r="A406" s="34" t="s">
        <v>6388</v>
      </c>
      <c r="B406" s="34" t="s">
        <v>4779</v>
      </c>
      <c r="C406" s="34" t="s">
        <v>6496</v>
      </c>
      <c r="D406" s="34" t="s">
        <v>6390</v>
      </c>
      <c r="E406" s="34" t="s">
        <v>6402</v>
      </c>
      <c r="F406" s="34" t="s">
        <v>6392</v>
      </c>
      <c r="G406" s="34">
        <v>14</v>
      </c>
      <c r="H406" s="39">
        <v>40.5</v>
      </c>
      <c r="I406" s="34">
        <v>40.5</v>
      </c>
      <c r="J406" s="34">
        <v>0</v>
      </c>
      <c r="K406" s="43">
        <v>40.5</v>
      </c>
      <c r="L406" s="43"/>
      <c r="M406" s="43"/>
    </row>
    <row r="407" spans="1:13" x14ac:dyDescent="0.35">
      <c r="A407" s="34" t="s">
        <v>6388</v>
      </c>
      <c r="B407" s="34" t="s">
        <v>4084</v>
      </c>
      <c r="C407" s="34" t="s">
        <v>6497</v>
      </c>
      <c r="D407" s="34" t="s">
        <v>6390</v>
      </c>
      <c r="E407" s="34" t="s">
        <v>6394</v>
      </c>
      <c r="F407" s="34" t="s">
        <v>6392</v>
      </c>
      <c r="G407" s="34">
        <v>14</v>
      </c>
      <c r="H407" s="39">
        <v>8</v>
      </c>
      <c r="I407" s="34">
        <v>8</v>
      </c>
      <c r="J407" s="34">
        <v>0</v>
      </c>
      <c r="K407" s="43">
        <v>8</v>
      </c>
      <c r="L407" s="43"/>
      <c r="M407" s="43"/>
    </row>
    <row r="408" spans="1:13" x14ac:dyDescent="0.35">
      <c r="A408" s="34" t="s">
        <v>6388</v>
      </c>
      <c r="B408" s="34" t="s">
        <v>5947</v>
      </c>
      <c r="C408" s="34" t="s">
        <v>5948</v>
      </c>
      <c r="D408" s="34" t="s">
        <v>6412</v>
      </c>
      <c r="E408" s="34" t="s">
        <v>6461</v>
      </c>
      <c r="F408" s="34" t="s">
        <v>6392</v>
      </c>
      <c r="G408" s="34">
        <v>14</v>
      </c>
      <c r="H408" s="39">
        <v>4</v>
      </c>
      <c r="I408" s="34">
        <v>4</v>
      </c>
      <c r="J408" s="34">
        <v>0</v>
      </c>
      <c r="K408" s="43">
        <v>4</v>
      </c>
      <c r="L408" s="43"/>
      <c r="M408" s="43"/>
    </row>
    <row r="409" spans="1:13" x14ac:dyDescent="0.35">
      <c r="A409" s="34" t="s">
        <v>6388</v>
      </c>
      <c r="B409" s="34" t="s">
        <v>701</v>
      </c>
      <c r="C409" s="34" t="s">
        <v>6498</v>
      </c>
      <c r="D409" s="34" t="s">
        <v>6425</v>
      </c>
      <c r="E409" s="34" t="s">
        <v>6402</v>
      </c>
      <c r="F409" s="34" t="s">
        <v>6392</v>
      </c>
      <c r="G409" s="34">
        <v>14</v>
      </c>
      <c r="H409" s="39">
        <v>9</v>
      </c>
      <c r="I409" s="34">
        <v>9</v>
      </c>
      <c r="J409" s="34">
        <v>0</v>
      </c>
      <c r="K409" s="43">
        <v>9</v>
      </c>
      <c r="L409" s="43"/>
      <c r="M409" s="43"/>
    </row>
    <row r="410" spans="1:13" x14ac:dyDescent="0.35">
      <c r="A410" s="34" t="s">
        <v>6388</v>
      </c>
      <c r="B410" s="34" t="s">
        <v>2284</v>
      </c>
      <c r="C410" s="34" t="s">
        <v>6499</v>
      </c>
      <c r="D410" s="34" t="s">
        <v>6412</v>
      </c>
      <c r="E410" s="34" t="s">
        <v>6424</v>
      </c>
      <c r="F410" s="34" t="s">
        <v>6392</v>
      </c>
      <c r="G410" s="34">
        <v>14</v>
      </c>
      <c r="H410" s="39">
        <v>27</v>
      </c>
      <c r="I410" s="34">
        <v>27</v>
      </c>
      <c r="J410" s="34">
        <v>0</v>
      </c>
      <c r="K410" s="43">
        <v>27</v>
      </c>
      <c r="L410" s="43"/>
      <c r="M410" s="43"/>
    </row>
    <row r="411" spans="1:13" x14ac:dyDescent="0.35">
      <c r="A411" s="34" t="s">
        <v>6388</v>
      </c>
      <c r="B411" s="34" t="s">
        <v>5635</v>
      </c>
      <c r="C411" s="34" t="s">
        <v>6500</v>
      </c>
      <c r="D411" s="34" t="s">
        <v>6390</v>
      </c>
      <c r="E411" s="34" t="s">
        <v>6394</v>
      </c>
      <c r="F411" s="34" t="s">
        <v>6392</v>
      </c>
      <c r="G411" s="34">
        <v>12</v>
      </c>
      <c r="H411" s="39">
        <v>2</v>
      </c>
      <c r="I411" s="34">
        <v>2</v>
      </c>
      <c r="J411" s="34">
        <v>0</v>
      </c>
      <c r="K411" s="43">
        <v>20</v>
      </c>
      <c r="L411" s="43"/>
      <c r="M411" s="43"/>
    </row>
    <row r="412" spans="1:13" x14ac:dyDescent="0.35">
      <c r="A412" s="34" t="s">
        <v>6388</v>
      </c>
      <c r="B412" s="34" t="s">
        <v>5635</v>
      </c>
      <c r="C412" s="34" t="s">
        <v>6500</v>
      </c>
      <c r="D412" s="34" t="s">
        <v>6390</v>
      </c>
      <c r="E412" s="34" t="s">
        <v>6394</v>
      </c>
      <c r="F412" s="34" t="s">
        <v>6392</v>
      </c>
      <c r="G412" s="34">
        <v>14</v>
      </c>
      <c r="H412" s="39">
        <v>20</v>
      </c>
      <c r="I412" s="34">
        <v>20</v>
      </c>
      <c r="J412" s="34">
        <v>0</v>
      </c>
      <c r="K412" s="43">
        <v>20</v>
      </c>
      <c r="L412" s="43"/>
      <c r="M412" s="43"/>
    </row>
    <row r="413" spans="1:13" x14ac:dyDescent="0.35">
      <c r="A413" s="34" t="s">
        <v>6388</v>
      </c>
      <c r="B413" s="34" t="s">
        <v>345</v>
      </c>
      <c r="C413" s="34" t="s">
        <v>346</v>
      </c>
      <c r="D413" s="34" t="s">
        <v>6425</v>
      </c>
      <c r="E413" s="34" t="s">
        <v>6402</v>
      </c>
      <c r="F413" s="34" t="s">
        <v>6392</v>
      </c>
      <c r="G413" s="34">
        <v>14</v>
      </c>
      <c r="H413" s="39">
        <v>59</v>
      </c>
      <c r="I413" s="34">
        <v>59</v>
      </c>
      <c r="J413" s="34">
        <v>0</v>
      </c>
      <c r="K413" s="43">
        <v>59</v>
      </c>
      <c r="L413" s="43"/>
      <c r="M413" s="43"/>
    </row>
    <row r="414" spans="1:13" x14ac:dyDescent="0.35">
      <c r="A414" s="34" t="s">
        <v>6388</v>
      </c>
      <c r="B414" s="34" t="s">
        <v>1372</v>
      </c>
      <c r="C414" s="34" t="s">
        <v>1373</v>
      </c>
      <c r="D414" s="34" t="s">
        <v>6390</v>
      </c>
      <c r="E414" s="34" t="s">
        <v>6391</v>
      </c>
      <c r="F414" s="34" t="s">
        <v>6392</v>
      </c>
      <c r="G414" s="34">
        <v>14</v>
      </c>
      <c r="H414" s="39">
        <v>15</v>
      </c>
      <c r="I414" s="34">
        <v>15</v>
      </c>
      <c r="J414" s="34">
        <v>0</v>
      </c>
      <c r="K414" s="43">
        <v>15</v>
      </c>
      <c r="L414" s="43"/>
      <c r="M414" s="43"/>
    </row>
    <row r="415" spans="1:13" x14ac:dyDescent="0.35">
      <c r="A415" s="34" t="s">
        <v>6388</v>
      </c>
      <c r="B415" s="34" t="s">
        <v>5929</v>
      </c>
      <c r="C415" s="34" t="s">
        <v>5930</v>
      </c>
      <c r="D415" s="34" t="s">
        <v>6412</v>
      </c>
      <c r="E415" s="34" t="s">
        <v>6461</v>
      </c>
      <c r="F415" s="34" t="s">
        <v>6392</v>
      </c>
      <c r="G415" s="34">
        <v>14</v>
      </c>
      <c r="H415" s="39">
        <v>5</v>
      </c>
      <c r="I415" s="34">
        <v>5</v>
      </c>
      <c r="J415" s="34">
        <v>0</v>
      </c>
      <c r="K415" s="43">
        <v>5</v>
      </c>
      <c r="L415" s="43"/>
      <c r="M415" s="43"/>
    </row>
    <row r="416" spans="1:13" x14ac:dyDescent="0.35">
      <c r="A416" s="34" t="s">
        <v>6388</v>
      </c>
      <c r="B416" s="34" t="s">
        <v>3545</v>
      </c>
      <c r="C416" s="34" t="s">
        <v>6501</v>
      </c>
      <c r="D416" s="34" t="s">
        <v>6425</v>
      </c>
      <c r="E416" s="34" t="s">
        <v>6394</v>
      </c>
      <c r="F416" s="34" t="s">
        <v>6392</v>
      </c>
      <c r="G416" s="34">
        <v>14</v>
      </c>
      <c r="H416" s="39">
        <v>2</v>
      </c>
      <c r="I416" s="34">
        <v>2</v>
      </c>
      <c r="J416" s="34">
        <v>0</v>
      </c>
      <c r="K416" s="43">
        <v>2</v>
      </c>
      <c r="L416" s="43"/>
      <c r="M416" s="43"/>
    </row>
    <row r="417" spans="1:13" x14ac:dyDescent="0.35">
      <c r="A417" s="34" t="s">
        <v>6388</v>
      </c>
      <c r="B417" s="34" t="s">
        <v>2067</v>
      </c>
      <c r="C417" s="34" t="s">
        <v>2068</v>
      </c>
      <c r="D417" s="34" t="s">
        <v>6412</v>
      </c>
      <c r="E417" s="34" t="s">
        <v>6391</v>
      </c>
      <c r="F417" s="34" t="s">
        <v>6392</v>
      </c>
      <c r="G417" s="34">
        <v>14</v>
      </c>
      <c r="H417" s="39">
        <v>26</v>
      </c>
      <c r="I417" s="34">
        <v>26</v>
      </c>
      <c r="J417" s="34">
        <v>0</v>
      </c>
      <c r="K417" s="43">
        <v>26</v>
      </c>
      <c r="L417" s="43"/>
      <c r="M417" s="43"/>
    </row>
    <row r="418" spans="1:13" x14ac:dyDescent="0.35">
      <c r="A418" s="34" t="s">
        <v>6388</v>
      </c>
      <c r="B418" s="34" t="s">
        <v>377</v>
      </c>
      <c r="C418" s="34" t="s">
        <v>378</v>
      </c>
      <c r="D418" s="34" t="s">
        <v>6425</v>
      </c>
      <c r="E418" s="34" t="s">
        <v>6402</v>
      </c>
      <c r="F418" s="34" t="s">
        <v>6392</v>
      </c>
      <c r="G418" s="34">
        <v>14</v>
      </c>
      <c r="H418" s="39">
        <v>3</v>
      </c>
      <c r="I418" s="34">
        <v>3</v>
      </c>
      <c r="J418" s="34">
        <v>0</v>
      </c>
      <c r="K418" s="43">
        <v>3</v>
      </c>
      <c r="L418" s="43"/>
      <c r="M418" s="43"/>
    </row>
    <row r="419" spans="1:13" x14ac:dyDescent="0.35">
      <c r="A419" s="34" t="s">
        <v>6388</v>
      </c>
      <c r="B419" s="34" t="s">
        <v>2185</v>
      </c>
      <c r="C419" s="34" t="s">
        <v>2186</v>
      </c>
      <c r="D419" s="34" t="s">
        <v>6412</v>
      </c>
      <c r="E419" s="34" t="s">
        <v>6461</v>
      </c>
      <c r="F419" s="34" t="s">
        <v>6392</v>
      </c>
      <c r="G419" s="34">
        <v>14</v>
      </c>
      <c r="H419" s="39">
        <v>1</v>
      </c>
      <c r="I419" s="34">
        <v>1</v>
      </c>
      <c r="J419" s="34">
        <v>0</v>
      </c>
      <c r="K419" s="43">
        <v>1</v>
      </c>
      <c r="L419" s="43"/>
      <c r="M419" s="43"/>
    </row>
    <row r="420" spans="1:13" x14ac:dyDescent="0.35">
      <c r="A420" s="34" t="s">
        <v>6388</v>
      </c>
      <c r="B420" s="34" t="s">
        <v>383</v>
      </c>
      <c r="C420" s="34" t="s">
        <v>384</v>
      </c>
      <c r="D420" s="34" t="s">
        <v>6425</v>
      </c>
      <c r="E420" s="34" t="s">
        <v>6402</v>
      </c>
      <c r="F420" s="34" t="s">
        <v>6392</v>
      </c>
      <c r="G420" s="34">
        <v>14</v>
      </c>
      <c r="H420" s="39">
        <v>174</v>
      </c>
      <c r="I420" s="34">
        <v>174</v>
      </c>
      <c r="J420" s="34">
        <v>0</v>
      </c>
      <c r="K420" s="43">
        <v>174</v>
      </c>
      <c r="L420" s="43"/>
      <c r="M420" s="43"/>
    </row>
    <row r="421" spans="1:13" x14ac:dyDescent="0.35">
      <c r="A421" s="34" t="s">
        <v>6388</v>
      </c>
      <c r="B421" s="34" t="s">
        <v>5038</v>
      </c>
      <c r="C421" s="34" t="s">
        <v>5039</v>
      </c>
      <c r="D421" s="34" t="s">
        <v>6390</v>
      </c>
      <c r="E421" s="34" t="s">
        <v>6394</v>
      </c>
      <c r="F421" s="34" t="s">
        <v>6392</v>
      </c>
      <c r="G421" s="34">
        <v>14</v>
      </c>
      <c r="H421" s="39">
        <v>191</v>
      </c>
      <c r="I421" s="34">
        <v>191</v>
      </c>
      <c r="J421" s="34">
        <v>0</v>
      </c>
      <c r="K421" s="43">
        <v>191</v>
      </c>
      <c r="L421" s="43"/>
      <c r="M421" s="43"/>
    </row>
    <row r="422" spans="1:13" x14ac:dyDescent="0.35">
      <c r="A422" s="34" t="s">
        <v>6388</v>
      </c>
      <c r="B422" s="34" t="s">
        <v>5038</v>
      </c>
      <c r="C422" s="34" t="s">
        <v>5039</v>
      </c>
      <c r="D422" s="34" t="s">
        <v>6390</v>
      </c>
      <c r="E422" s="34" t="s">
        <v>6394</v>
      </c>
      <c r="F422" s="34" t="s">
        <v>6392</v>
      </c>
      <c r="G422" s="34">
        <v>99</v>
      </c>
      <c r="H422" s="39">
        <v>49</v>
      </c>
      <c r="I422" s="34">
        <v>49</v>
      </c>
      <c r="J422" s="34">
        <v>0</v>
      </c>
      <c r="K422" s="43"/>
      <c r="L422" s="43"/>
      <c r="M422" s="43">
        <v>49</v>
      </c>
    </row>
    <row r="423" spans="1:13" x14ac:dyDescent="0.35">
      <c r="A423" s="34" t="s">
        <v>6388</v>
      </c>
      <c r="B423" s="34" t="s">
        <v>795</v>
      </c>
      <c r="C423" s="34" t="s">
        <v>796</v>
      </c>
      <c r="D423" s="34" t="s">
        <v>6425</v>
      </c>
      <c r="E423" s="34" t="s">
        <v>6402</v>
      </c>
      <c r="F423" s="34" t="s">
        <v>6392</v>
      </c>
      <c r="G423" s="34">
        <v>92</v>
      </c>
      <c r="H423" s="39">
        <v>1</v>
      </c>
      <c r="I423" s="34">
        <v>1</v>
      </c>
      <c r="J423" s="34">
        <v>0</v>
      </c>
      <c r="K423" s="43"/>
      <c r="L423" s="43">
        <v>1</v>
      </c>
      <c r="M423" s="43"/>
    </row>
    <row r="424" spans="1:13" x14ac:dyDescent="0.35">
      <c r="A424" s="34" t="s">
        <v>6388</v>
      </c>
      <c r="B424" s="34" t="s">
        <v>5474</v>
      </c>
      <c r="C424" s="34" t="s">
        <v>6502</v>
      </c>
      <c r="D424" s="34" t="s">
        <v>6412</v>
      </c>
      <c r="E424" s="34" t="s">
        <v>6434</v>
      </c>
      <c r="F424" s="34" t="s">
        <v>6392</v>
      </c>
      <c r="G424" s="34">
        <v>14</v>
      </c>
      <c r="H424" s="39">
        <v>115</v>
      </c>
      <c r="I424" s="34">
        <v>115</v>
      </c>
      <c r="J424" s="34">
        <v>0</v>
      </c>
      <c r="K424" s="43">
        <v>115</v>
      </c>
      <c r="L424" s="43"/>
      <c r="M424" s="43"/>
    </row>
    <row r="425" spans="1:13" x14ac:dyDescent="0.35">
      <c r="A425" s="34" t="s">
        <v>6388</v>
      </c>
      <c r="B425" s="34" t="s">
        <v>6503</v>
      </c>
      <c r="C425" s="34" t="s">
        <v>6504</v>
      </c>
      <c r="D425" s="34" t="s">
        <v>6505</v>
      </c>
      <c r="E425" s="34" t="s">
        <v>6506</v>
      </c>
      <c r="F425" s="34" t="s">
        <v>6392</v>
      </c>
      <c r="G425" s="34">
        <v>11</v>
      </c>
      <c r="H425" s="39">
        <v>47</v>
      </c>
      <c r="I425" s="34">
        <v>47</v>
      </c>
      <c r="J425" s="34">
        <v>0</v>
      </c>
      <c r="K425" s="43">
        <v>20</v>
      </c>
      <c r="L425" s="43"/>
      <c r="M425" s="43"/>
    </row>
    <row r="426" spans="1:13" x14ac:dyDescent="0.35">
      <c r="A426" s="34" t="s">
        <v>6388</v>
      </c>
      <c r="B426" s="34" t="s">
        <v>1632</v>
      </c>
      <c r="C426" s="34" t="s">
        <v>1633</v>
      </c>
      <c r="D426" s="34" t="s">
        <v>6412</v>
      </c>
      <c r="E426" s="34" t="s">
        <v>6391</v>
      </c>
      <c r="F426" s="34" t="s">
        <v>6392</v>
      </c>
      <c r="G426" s="34">
        <v>14</v>
      </c>
      <c r="H426" s="39">
        <v>127</v>
      </c>
      <c r="I426" s="34">
        <v>127</v>
      </c>
      <c r="J426" s="34">
        <v>0</v>
      </c>
      <c r="K426" s="43">
        <v>127</v>
      </c>
      <c r="L426" s="43"/>
      <c r="M426" s="43"/>
    </row>
    <row r="427" spans="1:13" x14ac:dyDescent="0.35">
      <c r="A427" s="34" t="s">
        <v>6388</v>
      </c>
      <c r="B427" s="34" t="s">
        <v>6507</v>
      </c>
      <c r="C427" s="34" t="s">
        <v>6508</v>
      </c>
      <c r="D427" s="34" t="s">
        <v>6505</v>
      </c>
      <c r="E427" s="34" t="s">
        <v>6506</v>
      </c>
      <c r="F427" s="34" t="s">
        <v>6392</v>
      </c>
      <c r="G427" s="34">
        <v>11</v>
      </c>
      <c r="H427" s="39">
        <v>6</v>
      </c>
      <c r="I427" s="34">
        <v>6</v>
      </c>
      <c r="J427" s="34">
        <v>0</v>
      </c>
      <c r="K427" s="43">
        <v>20</v>
      </c>
      <c r="L427" s="43"/>
      <c r="M427" s="43"/>
    </row>
    <row r="428" spans="1:13" x14ac:dyDescent="0.35">
      <c r="A428" s="34" t="s">
        <v>6388</v>
      </c>
      <c r="B428" s="34" t="s">
        <v>1477</v>
      </c>
      <c r="C428" s="34" t="s">
        <v>1478</v>
      </c>
      <c r="D428" s="34" t="s">
        <v>6390</v>
      </c>
      <c r="E428" s="34" t="s">
        <v>6424</v>
      </c>
      <c r="F428" s="34" t="s">
        <v>6392</v>
      </c>
      <c r="G428" s="34">
        <v>14</v>
      </c>
      <c r="H428" s="39">
        <v>51</v>
      </c>
      <c r="I428" s="34">
        <v>51</v>
      </c>
      <c r="J428" s="34">
        <v>0</v>
      </c>
      <c r="K428" s="43">
        <v>51</v>
      </c>
      <c r="L428" s="43"/>
      <c r="M428" s="43"/>
    </row>
    <row r="429" spans="1:13" x14ac:dyDescent="0.35">
      <c r="A429" s="34" t="s">
        <v>6388</v>
      </c>
      <c r="B429" s="34" t="s">
        <v>6509</v>
      </c>
      <c r="C429" s="34" t="s">
        <v>6510</v>
      </c>
      <c r="D429" s="34" t="s">
        <v>6505</v>
      </c>
      <c r="E429" s="34" t="s">
        <v>6511</v>
      </c>
      <c r="F429" s="34" t="s">
        <v>6392</v>
      </c>
      <c r="G429" s="34">
        <v>11</v>
      </c>
      <c r="H429" s="39">
        <v>31</v>
      </c>
      <c r="I429" s="34">
        <v>31</v>
      </c>
      <c r="J429" s="34">
        <v>0</v>
      </c>
      <c r="K429" s="43">
        <v>20</v>
      </c>
      <c r="L429" s="43"/>
      <c r="M429" s="43"/>
    </row>
    <row r="430" spans="1:13" x14ac:dyDescent="0.35">
      <c r="A430" s="34" t="s">
        <v>6388</v>
      </c>
      <c r="B430" s="34" t="s">
        <v>1097</v>
      </c>
      <c r="C430" s="34" t="s">
        <v>1098</v>
      </c>
      <c r="D430" s="34" t="s">
        <v>6390</v>
      </c>
      <c r="E430" s="34" t="s">
        <v>6404</v>
      </c>
      <c r="F430" s="34" t="s">
        <v>6392</v>
      </c>
      <c r="G430" s="34">
        <v>14</v>
      </c>
      <c r="H430" s="39">
        <v>50</v>
      </c>
      <c r="I430" s="34">
        <v>50</v>
      </c>
      <c r="J430" s="34">
        <v>0</v>
      </c>
      <c r="K430" s="43">
        <v>50</v>
      </c>
      <c r="L430" s="43"/>
      <c r="M430" s="43"/>
    </row>
    <row r="431" spans="1:13" x14ac:dyDescent="0.35">
      <c r="A431" s="34" t="s">
        <v>6388</v>
      </c>
      <c r="B431" s="34" t="s">
        <v>6512</v>
      </c>
      <c r="C431" s="34" t="s">
        <v>6513</v>
      </c>
      <c r="D431" s="34" t="s">
        <v>6505</v>
      </c>
      <c r="E431" s="34" t="s">
        <v>6506</v>
      </c>
      <c r="F431" s="34" t="s">
        <v>6392</v>
      </c>
      <c r="G431" s="34">
        <v>11</v>
      </c>
      <c r="H431" s="39">
        <v>3</v>
      </c>
      <c r="I431" s="34">
        <v>3</v>
      </c>
      <c r="J431" s="34">
        <v>0</v>
      </c>
      <c r="K431" s="43">
        <v>20</v>
      </c>
      <c r="L431" s="43"/>
      <c r="M431" s="43"/>
    </row>
    <row r="432" spans="1:13" x14ac:dyDescent="0.35">
      <c r="A432" s="34" t="s">
        <v>6388</v>
      </c>
      <c r="B432" s="34" t="s">
        <v>96</v>
      </c>
      <c r="C432" s="34" t="s">
        <v>97</v>
      </c>
      <c r="D432" s="34" t="s">
        <v>6412</v>
      </c>
      <c r="E432" s="34" t="s">
        <v>6391</v>
      </c>
      <c r="F432" s="34" t="s">
        <v>6392</v>
      </c>
      <c r="G432" s="34">
        <v>14</v>
      </c>
      <c r="H432" s="39">
        <v>288</v>
      </c>
      <c r="I432" s="34">
        <v>283</v>
      </c>
      <c r="J432" s="34">
        <v>0</v>
      </c>
      <c r="K432" s="43">
        <v>303</v>
      </c>
      <c r="L432" s="43"/>
      <c r="M432" s="43"/>
    </row>
    <row r="433" spans="1:13" x14ac:dyDescent="0.35">
      <c r="A433" s="34" t="s">
        <v>6388</v>
      </c>
      <c r="B433" s="34" t="s">
        <v>96</v>
      </c>
      <c r="C433" s="34" t="s">
        <v>97</v>
      </c>
      <c r="D433" s="34" t="s">
        <v>6412</v>
      </c>
      <c r="E433" s="34" t="s">
        <v>6391</v>
      </c>
      <c r="F433" s="34" t="s">
        <v>6392</v>
      </c>
      <c r="G433" s="34">
        <v>88</v>
      </c>
      <c r="H433" s="39">
        <v>15</v>
      </c>
      <c r="I433" s="34">
        <v>15</v>
      </c>
      <c r="J433" s="34">
        <v>0</v>
      </c>
      <c r="K433" s="43">
        <v>20</v>
      </c>
      <c r="L433" s="43"/>
      <c r="M433" s="43"/>
    </row>
    <row r="434" spans="1:13" x14ac:dyDescent="0.35">
      <c r="A434" s="34" t="s">
        <v>6388</v>
      </c>
      <c r="B434" s="34" t="s">
        <v>96</v>
      </c>
      <c r="C434" s="34" t="s">
        <v>97</v>
      </c>
      <c r="D434" s="34" t="s">
        <v>6412</v>
      </c>
      <c r="E434" s="34" t="s">
        <v>6391</v>
      </c>
      <c r="F434" s="34" t="s">
        <v>6392</v>
      </c>
      <c r="G434" s="34">
        <v>92</v>
      </c>
      <c r="H434" s="39">
        <v>210</v>
      </c>
      <c r="I434" s="34">
        <v>210</v>
      </c>
      <c r="J434" s="34">
        <v>0</v>
      </c>
      <c r="K434" s="43"/>
      <c r="L434" s="43">
        <v>210</v>
      </c>
      <c r="M434" s="43"/>
    </row>
    <row r="435" spans="1:13" x14ac:dyDescent="0.35">
      <c r="A435" s="34" t="s">
        <v>6388</v>
      </c>
      <c r="B435" s="34" t="s">
        <v>96</v>
      </c>
      <c r="C435" s="34" t="s">
        <v>97</v>
      </c>
      <c r="D435" s="34" t="s">
        <v>6412</v>
      </c>
      <c r="E435" s="34" t="s">
        <v>6391</v>
      </c>
      <c r="F435" s="34" t="s">
        <v>6392</v>
      </c>
      <c r="G435" s="34">
        <v>99</v>
      </c>
      <c r="H435" s="39">
        <v>1</v>
      </c>
      <c r="I435" s="34">
        <v>1</v>
      </c>
      <c r="J435" s="34">
        <v>0</v>
      </c>
      <c r="K435" s="43"/>
      <c r="L435" s="43"/>
      <c r="M435" s="43">
        <v>1</v>
      </c>
    </row>
    <row r="436" spans="1:13" x14ac:dyDescent="0.35">
      <c r="A436" s="34" t="s">
        <v>6388</v>
      </c>
      <c r="B436" s="34" t="s">
        <v>6514</v>
      </c>
      <c r="C436" s="34" t="s">
        <v>6515</v>
      </c>
      <c r="D436" s="34" t="s">
        <v>6505</v>
      </c>
      <c r="E436" s="34" t="s">
        <v>6393</v>
      </c>
      <c r="F436" s="34" t="s">
        <v>6392</v>
      </c>
      <c r="G436" s="34">
        <v>11</v>
      </c>
      <c r="H436" s="39">
        <v>94</v>
      </c>
      <c r="I436" s="34">
        <v>94</v>
      </c>
      <c r="J436" s="34">
        <v>0</v>
      </c>
      <c r="K436" s="43">
        <v>20</v>
      </c>
      <c r="L436" s="43"/>
      <c r="M436" s="43"/>
    </row>
    <row r="437" spans="1:13" x14ac:dyDescent="0.35">
      <c r="A437" s="34" t="s">
        <v>6388</v>
      </c>
      <c r="B437" s="34" t="s">
        <v>582</v>
      </c>
      <c r="C437" s="34" t="s">
        <v>583</v>
      </c>
      <c r="D437" s="34" t="s">
        <v>6390</v>
      </c>
      <c r="E437" s="34" t="s">
        <v>6393</v>
      </c>
      <c r="F437" s="34" t="s">
        <v>6392</v>
      </c>
      <c r="G437" s="34">
        <v>14</v>
      </c>
      <c r="H437" s="39">
        <v>1</v>
      </c>
      <c r="I437" s="34">
        <v>1</v>
      </c>
      <c r="J437" s="34">
        <v>0</v>
      </c>
      <c r="K437" s="43">
        <v>1</v>
      </c>
      <c r="L437" s="43"/>
      <c r="M437" s="43"/>
    </row>
    <row r="438" spans="1:13" x14ac:dyDescent="0.35">
      <c r="A438" s="34" t="s">
        <v>6388</v>
      </c>
      <c r="B438" s="34" t="s">
        <v>6516</v>
      </c>
      <c r="C438" s="34" t="s">
        <v>6517</v>
      </c>
      <c r="D438" s="34" t="s">
        <v>6505</v>
      </c>
      <c r="E438" s="34" t="s">
        <v>6506</v>
      </c>
      <c r="F438" s="34" t="s">
        <v>6392</v>
      </c>
      <c r="G438" s="34">
        <v>11</v>
      </c>
      <c r="H438" s="39">
        <v>41</v>
      </c>
      <c r="I438" s="34">
        <v>41</v>
      </c>
      <c r="J438" s="34">
        <v>0</v>
      </c>
      <c r="K438" s="43">
        <v>20</v>
      </c>
      <c r="L438" s="43"/>
      <c r="M438" s="43"/>
    </row>
    <row r="439" spans="1:13" x14ac:dyDescent="0.35">
      <c r="A439" s="34" t="s">
        <v>6388</v>
      </c>
      <c r="B439" s="34" t="s">
        <v>2254</v>
      </c>
      <c r="C439" s="34" t="s">
        <v>6518</v>
      </c>
      <c r="D439" s="34" t="s">
        <v>6412</v>
      </c>
      <c r="E439" s="34" t="s">
        <v>6391</v>
      </c>
      <c r="F439" s="34" t="s">
        <v>6392</v>
      </c>
      <c r="G439" s="34">
        <v>14</v>
      </c>
      <c r="H439" s="39">
        <v>100</v>
      </c>
      <c r="I439" s="34">
        <v>100</v>
      </c>
      <c r="J439" s="34">
        <v>0</v>
      </c>
      <c r="K439" s="43">
        <v>100</v>
      </c>
      <c r="L439" s="43"/>
      <c r="M439" s="43"/>
    </row>
    <row r="440" spans="1:13" x14ac:dyDescent="0.35">
      <c r="A440" s="34" t="s">
        <v>6388</v>
      </c>
      <c r="B440" s="34" t="s">
        <v>6519</v>
      </c>
      <c r="C440" s="34" t="s">
        <v>6520</v>
      </c>
      <c r="D440" s="34" t="s">
        <v>6505</v>
      </c>
      <c r="E440" s="34" t="s">
        <v>6404</v>
      </c>
      <c r="F440" s="34" t="s">
        <v>6392</v>
      </c>
      <c r="G440" s="34">
        <v>11</v>
      </c>
      <c r="H440" s="39">
        <v>10</v>
      </c>
      <c r="I440" s="34">
        <v>10</v>
      </c>
      <c r="J440" s="34">
        <v>0</v>
      </c>
      <c r="K440" s="43">
        <v>20</v>
      </c>
      <c r="L440" s="43"/>
      <c r="M440" s="43"/>
    </row>
    <row r="441" spans="1:13" x14ac:dyDescent="0.35">
      <c r="A441" s="34" t="s">
        <v>6388</v>
      </c>
      <c r="B441" s="34" t="s">
        <v>2189</v>
      </c>
      <c r="C441" s="34" t="s">
        <v>2190</v>
      </c>
      <c r="D441" s="34" t="s">
        <v>6412</v>
      </c>
      <c r="E441" s="34" t="s">
        <v>6461</v>
      </c>
      <c r="F441" s="34" t="s">
        <v>6392</v>
      </c>
      <c r="G441" s="34">
        <v>14</v>
      </c>
      <c r="H441" s="39">
        <v>6</v>
      </c>
      <c r="I441" s="34">
        <v>6</v>
      </c>
      <c r="J441" s="34">
        <v>0</v>
      </c>
      <c r="K441" s="43">
        <v>6</v>
      </c>
      <c r="L441" s="43"/>
      <c r="M441" s="43"/>
    </row>
    <row r="442" spans="1:13" x14ac:dyDescent="0.35">
      <c r="A442" s="34" t="s">
        <v>6388</v>
      </c>
      <c r="B442" s="34" t="s">
        <v>6521</v>
      </c>
      <c r="C442" s="34" t="s">
        <v>6522</v>
      </c>
      <c r="D442" s="34" t="s">
        <v>6505</v>
      </c>
      <c r="E442" s="34" t="s">
        <v>6506</v>
      </c>
      <c r="F442" s="34" t="s">
        <v>6392</v>
      </c>
      <c r="G442" s="34">
        <v>11</v>
      </c>
      <c r="H442" s="39">
        <v>2</v>
      </c>
      <c r="I442" s="34">
        <v>2</v>
      </c>
      <c r="J442" s="34">
        <v>0</v>
      </c>
      <c r="K442" s="43">
        <v>20</v>
      </c>
      <c r="L442" s="43"/>
      <c r="M442" s="43"/>
    </row>
    <row r="443" spans="1:13" x14ac:dyDescent="0.35">
      <c r="A443" s="34" t="s">
        <v>6388</v>
      </c>
      <c r="B443" s="34" t="s">
        <v>2110</v>
      </c>
      <c r="C443" s="34" t="s">
        <v>2111</v>
      </c>
      <c r="D443" s="34" t="s">
        <v>6412</v>
      </c>
      <c r="E443" s="34" t="s">
        <v>6461</v>
      </c>
      <c r="F443" s="34" t="s">
        <v>6392</v>
      </c>
      <c r="G443" s="34">
        <v>14</v>
      </c>
      <c r="H443" s="39">
        <v>7</v>
      </c>
      <c r="I443" s="34">
        <v>7</v>
      </c>
      <c r="J443" s="34">
        <v>0</v>
      </c>
      <c r="K443" s="43">
        <v>7</v>
      </c>
      <c r="L443" s="43"/>
      <c r="M443" s="43"/>
    </row>
    <row r="444" spans="1:13" x14ac:dyDescent="0.35">
      <c r="A444" s="34" t="s">
        <v>6388</v>
      </c>
      <c r="B444" s="34" t="s">
        <v>6523</v>
      </c>
      <c r="C444" s="34" t="s">
        <v>6524</v>
      </c>
      <c r="D444" s="34" t="s">
        <v>6505</v>
      </c>
      <c r="E444" s="34" t="s">
        <v>6525</v>
      </c>
      <c r="F444" s="34" t="s">
        <v>6392</v>
      </c>
      <c r="G444" s="34">
        <v>11</v>
      </c>
      <c r="H444" s="39">
        <v>24</v>
      </c>
      <c r="I444" s="34">
        <v>24</v>
      </c>
      <c r="J444" s="34">
        <v>0</v>
      </c>
      <c r="K444" s="43">
        <v>20</v>
      </c>
      <c r="L444" s="43"/>
      <c r="M444" s="43"/>
    </row>
    <row r="445" spans="1:13" x14ac:dyDescent="0.35">
      <c r="A445" s="34" t="s">
        <v>6388</v>
      </c>
      <c r="B445" s="34" t="s">
        <v>5075</v>
      </c>
      <c r="C445" s="34" t="s">
        <v>6526</v>
      </c>
      <c r="D445" s="34" t="s">
        <v>6390</v>
      </c>
      <c r="E445" s="34" t="s">
        <v>6393</v>
      </c>
      <c r="F445" s="34" t="s">
        <v>6392</v>
      </c>
      <c r="G445" s="34">
        <v>12</v>
      </c>
      <c r="H445" s="39">
        <v>2</v>
      </c>
      <c r="I445" s="34">
        <v>2</v>
      </c>
      <c r="J445" s="34">
        <v>0</v>
      </c>
      <c r="K445" s="43">
        <v>20</v>
      </c>
      <c r="L445" s="43"/>
      <c r="M445" s="43"/>
    </row>
    <row r="446" spans="1:13" x14ac:dyDescent="0.35">
      <c r="A446" s="34" t="s">
        <v>6388</v>
      </c>
      <c r="B446" s="34" t="s">
        <v>5075</v>
      </c>
      <c r="C446" s="34" t="s">
        <v>6526</v>
      </c>
      <c r="D446" s="34" t="s">
        <v>6390</v>
      </c>
      <c r="E446" s="34" t="s">
        <v>6393</v>
      </c>
      <c r="F446" s="34" t="s">
        <v>6392</v>
      </c>
      <c r="G446" s="34">
        <v>14</v>
      </c>
      <c r="H446" s="39">
        <v>254</v>
      </c>
      <c r="I446" s="34">
        <v>254</v>
      </c>
      <c r="J446" s="34">
        <v>0</v>
      </c>
      <c r="K446" s="43">
        <v>254</v>
      </c>
      <c r="L446" s="43"/>
      <c r="M446" s="43"/>
    </row>
    <row r="447" spans="1:13" x14ac:dyDescent="0.35">
      <c r="A447" s="34" t="s">
        <v>6388</v>
      </c>
      <c r="B447" s="34" t="s">
        <v>6527</v>
      </c>
      <c r="C447" s="34" t="s">
        <v>6528</v>
      </c>
      <c r="D447" s="34" t="s">
        <v>6505</v>
      </c>
      <c r="E447" s="34" t="s">
        <v>6506</v>
      </c>
      <c r="F447" s="34" t="s">
        <v>6392</v>
      </c>
      <c r="G447" s="34">
        <v>11</v>
      </c>
      <c r="H447" s="39">
        <v>23</v>
      </c>
      <c r="I447" s="34">
        <v>23</v>
      </c>
      <c r="J447" s="34">
        <v>0</v>
      </c>
      <c r="K447" s="43">
        <v>20</v>
      </c>
      <c r="L447" s="43"/>
      <c r="M447" s="43"/>
    </row>
    <row r="448" spans="1:13" x14ac:dyDescent="0.35">
      <c r="A448" s="34" t="s">
        <v>6388</v>
      </c>
      <c r="B448" s="34" t="s">
        <v>552</v>
      </c>
      <c r="C448" s="34" t="s">
        <v>6529</v>
      </c>
      <c r="D448" s="34" t="s">
        <v>6390</v>
      </c>
      <c r="E448" s="34" t="s">
        <v>6406</v>
      </c>
      <c r="F448" s="34" t="s">
        <v>6392</v>
      </c>
      <c r="G448" s="34">
        <v>14</v>
      </c>
      <c r="H448" s="39">
        <v>58</v>
      </c>
      <c r="I448" s="34">
        <v>58</v>
      </c>
      <c r="J448" s="34">
        <v>0</v>
      </c>
      <c r="K448" s="43">
        <v>58</v>
      </c>
      <c r="L448" s="43"/>
      <c r="M448" s="43"/>
    </row>
    <row r="449" spans="1:13" x14ac:dyDescent="0.35">
      <c r="A449" s="34" t="s">
        <v>6388</v>
      </c>
      <c r="B449" s="34" t="s">
        <v>552</v>
      </c>
      <c r="C449" s="34" t="s">
        <v>6529</v>
      </c>
      <c r="D449" s="34" t="s">
        <v>6390</v>
      </c>
      <c r="E449" s="34" t="s">
        <v>6406</v>
      </c>
      <c r="F449" s="34" t="s">
        <v>6392</v>
      </c>
      <c r="G449" s="34">
        <v>92</v>
      </c>
      <c r="H449" s="39">
        <v>5</v>
      </c>
      <c r="I449" s="34">
        <v>5</v>
      </c>
      <c r="J449" s="34">
        <v>0</v>
      </c>
      <c r="K449" s="43"/>
      <c r="L449" s="43">
        <v>5</v>
      </c>
      <c r="M449" s="43"/>
    </row>
    <row r="450" spans="1:13" x14ac:dyDescent="0.35">
      <c r="A450" s="34" t="s">
        <v>6388</v>
      </c>
      <c r="B450" s="34" t="s">
        <v>6530</v>
      </c>
      <c r="C450" s="34" t="s">
        <v>6531</v>
      </c>
      <c r="D450" s="34" t="s">
        <v>6505</v>
      </c>
      <c r="E450" s="34" t="s">
        <v>6506</v>
      </c>
      <c r="F450" s="34" t="s">
        <v>6392</v>
      </c>
      <c r="G450" s="34">
        <v>11</v>
      </c>
      <c r="H450" s="39">
        <v>30</v>
      </c>
      <c r="I450" s="34">
        <v>30</v>
      </c>
      <c r="J450" s="34">
        <v>0</v>
      </c>
      <c r="K450" s="43">
        <v>20</v>
      </c>
      <c r="L450" s="43"/>
      <c r="M450" s="43"/>
    </row>
    <row r="451" spans="1:13" x14ac:dyDescent="0.35">
      <c r="A451" s="34" t="s">
        <v>6388</v>
      </c>
      <c r="B451" s="34" t="s">
        <v>2229</v>
      </c>
      <c r="C451" s="34" t="s">
        <v>6532</v>
      </c>
      <c r="D451" s="34" t="s">
        <v>6412</v>
      </c>
      <c r="E451" s="34" t="s">
        <v>6461</v>
      </c>
      <c r="F451" s="34" t="s">
        <v>6392</v>
      </c>
      <c r="G451" s="34">
        <v>14</v>
      </c>
      <c r="H451" s="39">
        <v>3</v>
      </c>
      <c r="I451" s="34">
        <v>3</v>
      </c>
      <c r="J451" s="34">
        <v>0</v>
      </c>
      <c r="K451" s="43">
        <v>3</v>
      </c>
      <c r="L451" s="43"/>
      <c r="M451" s="43"/>
    </row>
    <row r="452" spans="1:13" x14ac:dyDescent="0.35">
      <c r="A452" s="34" t="s">
        <v>6388</v>
      </c>
      <c r="B452" s="34" t="s">
        <v>6533</v>
      </c>
      <c r="C452" s="34" t="s">
        <v>6534</v>
      </c>
      <c r="D452" s="34" t="s">
        <v>6505</v>
      </c>
      <c r="E452" s="34" t="s">
        <v>6535</v>
      </c>
      <c r="F452" s="34" t="s">
        <v>6392</v>
      </c>
      <c r="G452" s="34">
        <v>11</v>
      </c>
      <c r="H452" s="39">
        <v>12</v>
      </c>
      <c r="I452" s="34">
        <v>12</v>
      </c>
      <c r="J452" s="34">
        <v>0</v>
      </c>
      <c r="K452" s="43">
        <v>20</v>
      </c>
      <c r="L452" s="43"/>
      <c r="M452" s="43"/>
    </row>
    <row r="453" spans="1:13" x14ac:dyDescent="0.35">
      <c r="A453" s="34" t="s">
        <v>6388</v>
      </c>
      <c r="B453" s="34" t="s">
        <v>5638</v>
      </c>
      <c r="C453" s="34" t="s">
        <v>5639</v>
      </c>
      <c r="D453" s="34" t="s">
        <v>6425</v>
      </c>
      <c r="E453" s="34">
        <v>0</v>
      </c>
      <c r="F453" s="34" t="s">
        <v>6392</v>
      </c>
      <c r="G453" s="34">
        <v>14</v>
      </c>
      <c r="H453" s="39">
        <v>0</v>
      </c>
      <c r="I453" s="34"/>
      <c r="J453" s="34">
        <v>0</v>
      </c>
      <c r="K453" s="43">
        <v>192</v>
      </c>
      <c r="L453" s="43"/>
      <c r="M453" s="43"/>
    </row>
    <row r="454" spans="1:13" x14ac:dyDescent="0.35">
      <c r="A454" s="34" t="s">
        <v>6388</v>
      </c>
      <c r="B454" s="34" t="s">
        <v>6536</v>
      </c>
      <c r="C454" s="34" t="s">
        <v>6537</v>
      </c>
      <c r="D454" s="34" t="s">
        <v>6505</v>
      </c>
      <c r="E454" s="34" t="s">
        <v>6396</v>
      </c>
      <c r="F454" s="34" t="s">
        <v>6392</v>
      </c>
      <c r="G454" s="34">
        <v>11</v>
      </c>
      <c r="H454" s="39">
        <v>1</v>
      </c>
      <c r="I454" s="34">
        <v>1</v>
      </c>
      <c r="J454" s="34">
        <v>0</v>
      </c>
      <c r="K454" s="43">
        <v>20</v>
      </c>
      <c r="L454" s="43"/>
      <c r="M454" s="43"/>
    </row>
    <row r="455" spans="1:13" x14ac:dyDescent="0.35">
      <c r="A455" s="34" t="s">
        <v>6388</v>
      </c>
      <c r="B455" s="34" t="s">
        <v>751</v>
      </c>
      <c r="C455" s="34" t="s">
        <v>6538</v>
      </c>
      <c r="D455" s="34" t="s">
        <v>6390</v>
      </c>
      <c r="E455" s="34" t="s">
        <v>6406</v>
      </c>
      <c r="F455" s="34" t="s">
        <v>6392</v>
      </c>
      <c r="G455" s="34">
        <v>14</v>
      </c>
      <c r="H455" s="39">
        <v>67</v>
      </c>
      <c r="I455" s="34">
        <v>67</v>
      </c>
      <c r="J455" s="34">
        <v>0</v>
      </c>
      <c r="K455" s="43">
        <v>67</v>
      </c>
      <c r="L455" s="43"/>
      <c r="M455" s="43"/>
    </row>
    <row r="456" spans="1:13" x14ac:dyDescent="0.35">
      <c r="A456" s="34" t="s">
        <v>6388</v>
      </c>
      <c r="B456" s="34" t="s">
        <v>6539</v>
      </c>
      <c r="C456" s="34" t="s">
        <v>6540</v>
      </c>
      <c r="D456" s="34" t="s">
        <v>6505</v>
      </c>
      <c r="E456" s="34" t="s">
        <v>6391</v>
      </c>
      <c r="F456" s="34" t="s">
        <v>6392</v>
      </c>
      <c r="G456" s="34">
        <v>11</v>
      </c>
      <c r="H456" s="39">
        <v>9</v>
      </c>
      <c r="I456" s="34">
        <v>9</v>
      </c>
      <c r="J456" s="34">
        <v>0</v>
      </c>
      <c r="K456" s="43">
        <v>20</v>
      </c>
      <c r="L456" s="43"/>
      <c r="M456" s="43"/>
    </row>
    <row r="457" spans="1:13" x14ac:dyDescent="0.35">
      <c r="A457" s="34" t="s">
        <v>6388</v>
      </c>
      <c r="B457" s="34" t="s">
        <v>6541</v>
      </c>
      <c r="C457" s="34" t="s">
        <v>6542</v>
      </c>
      <c r="D457" s="34" t="s">
        <v>6505</v>
      </c>
      <c r="E457" s="34" t="s">
        <v>6404</v>
      </c>
      <c r="F457" s="34" t="s">
        <v>6392</v>
      </c>
      <c r="G457" s="34">
        <v>11</v>
      </c>
      <c r="H457" s="39">
        <v>9</v>
      </c>
      <c r="I457" s="34">
        <v>9</v>
      </c>
      <c r="J457" s="34">
        <v>0</v>
      </c>
      <c r="K457" s="43">
        <v>20</v>
      </c>
      <c r="L457" s="43"/>
      <c r="M457" s="43"/>
    </row>
    <row r="458" spans="1:13" x14ac:dyDescent="0.35">
      <c r="A458" s="34" t="s">
        <v>6388</v>
      </c>
      <c r="B458" s="34" t="s">
        <v>781</v>
      </c>
      <c r="C458" s="34" t="s">
        <v>6543</v>
      </c>
      <c r="D458" s="34" t="s">
        <v>6390</v>
      </c>
      <c r="E458" s="34" t="s">
        <v>6406</v>
      </c>
      <c r="F458" s="34" t="s">
        <v>6392</v>
      </c>
      <c r="G458" s="34">
        <v>12</v>
      </c>
      <c r="H458" s="39">
        <v>2</v>
      </c>
      <c r="I458" s="34">
        <v>2</v>
      </c>
      <c r="J458" s="34">
        <v>0</v>
      </c>
      <c r="K458" s="43">
        <v>20</v>
      </c>
      <c r="L458" s="43"/>
      <c r="M458" s="43"/>
    </row>
    <row r="459" spans="1:13" x14ac:dyDescent="0.35">
      <c r="A459" s="34" t="s">
        <v>6388</v>
      </c>
      <c r="B459" s="34" t="s">
        <v>781</v>
      </c>
      <c r="C459" s="34" t="s">
        <v>6543</v>
      </c>
      <c r="D459" s="34" t="s">
        <v>6390</v>
      </c>
      <c r="E459" s="34" t="s">
        <v>6406</v>
      </c>
      <c r="F459" s="34" t="s">
        <v>6392</v>
      </c>
      <c r="G459" s="34">
        <v>14</v>
      </c>
      <c r="H459" s="39">
        <v>274.5</v>
      </c>
      <c r="I459" s="34">
        <v>274.5</v>
      </c>
      <c r="J459" s="34">
        <v>0</v>
      </c>
      <c r="K459" s="43">
        <v>274.5</v>
      </c>
      <c r="L459" s="43"/>
      <c r="M459" s="43"/>
    </row>
    <row r="460" spans="1:13" x14ac:dyDescent="0.35">
      <c r="A460" s="34" t="s">
        <v>6388</v>
      </c>
      <c r="B460" s="34" t="s">
        <v>781</v>
      </c>
      <c r="C460" s="34" t="s">
        <v>6543</v>
      </c>
      <c r="D460" s="34" t="s">
        <v>6390</v>
      </c>
      <c r="E460" s="34" t="s">
        <v>6406</v>
      </c>
      <c r="F460" s="34" t="s">
        <v>6392</v>
      </c>
      <c r="G460" s="34">
        <v>92</v>
      </c>
      <c r="H460" s="39">
        <v>4</v>
      </c>
      <c r="I460" s="34">
        <v>4</v>
      </c>
      <c r="J460" s="34">
        <v>0</v>
      </c>
      <c r="K460" s="43"/>
      <c r="L460" s="43">
        <v>4</v>
      </c>
      <c r="M460" s="43"/>
    </row>
    <row r="461" spans="1:13" x14ac:dyDescent="0.35">
      <c r="A461" s="34" t="s">
        <v>6388</v>
      </c>
      <c r="B461" s="34" t="s">
        <v>6544</v>
      </c>
      <c r="C461" s="34" t="s">
        <v>6545</v>
      </c>
      <c r="D461" s="34" t="s">
        <v>6505</v>
      </c>
      <c r="E461" s="34" t="s">
        <v>6506</v>
      </c>
      <c r="F461" s="34" t="s">
        <v>6392</v>
      </c>
      <c r="G461" s="34">
        <v>11</v>
      </c>
      <c r="H461" s="39">
        <v>5</v>
      </c>
      <c r="I461" s="34">
        <v>5</v>
      </c>
      <c r="J461" s="34">
        <v>0</v>
      </c>
      <c r="K461" s="43">
        <v>20</v>
      </c>
      <c r="L461" s="43"/>
      <c r="M461" s="43"/>
    </row>
    <row r="462" spans="1:13" x14ac:dyDescent="0.35">
      <c r="A462" s="34" t="s">
        <v>6388</v>
      </c>
      <c r="B462" s="34" t="s">
        <v>5970</v>
      </c>
      <c r="C462" s="34" t="s">
        <v>6546</v>
      </c>
      <c r="D462" s="34" t="s">
        <v>6412</v>
      </c>
      <c r="E462" s="34" t="s">
        <v>6461</v>
      </c>
      <c r="F462" s="34" t="s">
        <v>6392</v>
      </c>
      <c r="G462" s="34">
        <v>14</v>
      </c>
      <c r="H462" s="39">
        <v>2</v>
      </c>
      <c r="I462" s="34">
        <v>2</v>
      </c>
      <c r="J462" s="34">
        <v>0</v>
      </c>
      <c r="K462" s="43">
        <v>2</v>
      </c>
      <c r="L462" s="43"/>
      <c r="M462" s="43"/>
    </row>
    <row r="463" spans="1:13" x14ac:dyDescent="0.35">
      <c r="A463" s="34" t="s">
        <v>6388</v>
      </c>
      <c r="B463" s="34" t="s">
        <v>6547</v>
      </c>
      <c r="C463" s="34" t="s">
        <v>6548</v>
      </c>
      <c r="D463" s="34" t="s">
        <v>6505</v>
      </c>
      <c r="E463" s="34" t="s">
        <v>6391</v>
      </c>
      <c r="F463" s="34" t="s">
        <v>6392</v>
      </c>
      <c r="G463" s="34">
        <v>11</v>
      </c>
      <c r="H463" s="39">
        <v>66</v>
      </c>
      <c r="I463" s="34">
        <v>66</v>
      </c>
      <c r="J463" s="34">
        <v>0</v>
      </c>
      <c r="K463" s="43">
        <v>20</v>
      </c>
      <c r="L463" s="43"/>
      <c r="M463" s="43"/>
    </row>
    <row r="464" spans="1:13" x14ac:dyDescent="0.35">
      <c r="A464" s="34" t="s">
        <v>6388</v>
      </c>
      <c r="B464" s="34" t="s">
        <v>1157</v>
      </c>
      <c r="C464" s="34" t="s">
        <v>1158</v>
      </c>
      <c r="D464" s="34" t="s">
        <v>6412</v>
      </c>
      <c r="E464" s="34" t="s">
        <v>6391</v>
      </c>
      <c r="F464" s="34" t="s">
        <v>6392</v>
      </c>
      <c r="G464" s="34">
        <v>99</v>
      </c>
      <c r="H464" s="39">
        <v>19</v>
      </c>
      <c r="I464" s="34">
        <v>19</v>
      </c>
      <c r="J464" s="34">
        <v>0</v>
      </c>
      <c r="K464" s="43"/>
      <c r="L464" s="43"/>
      <c r="M464" s="43">
        <v>19</v>
      </c>
    </row>
    <row r="465" spans="1:13" x14ac:dyDescent="0.35">
      <c r="A465" s="34" t="s">
        <v>6388</v>
      </c>
      <c r="B465" s="34" t="s">
        <v>6549</v>
      </c>
      <c r="C465" s="34" t="s">
        <v>6550</v>
      </c>
      <c r="D465" s="34" t="s">
        <v>6505</v>
      </c>
      <c r="E465" s="34" t="s">
        <v>6506</v>
      </c>
      <c r="F465" s="34" t="s">
        <v>6392</v>
      </c>
      <c r="G465" s="34">
        <v>11</v>
      </c>
      <c r="H465" s="39">
        <v>8</v>
      </c>
      <c r="I465" s="34">
        <v>8</v>
      </c>
      <c r="J465" s="34">
        <v>0</v>
      </c>
      <c r="K465" s="43">
        <v>20</v>
      </c>
      <c r="L465" s="43"/>
      <c r="M465" s="43"/>
    </row>
    <row r="466" spans="1:13" x14ac:dyDescent="0.35">
      <c r="A466" s="34" t="s">
        <v>6388</v>
      </c>
      <c r="B466" s="34" t="s">
        <v>944</v>
      </c>
      <c r="C466" s="34" t="s">
        <v>945</v>
      </c>
      <c r="D466" s="34" t="s">
        <v>6412</v>
      </c>
      <c r="E466" s="34" t="s">
        <v>6391</v>
      </c>
      <c r="F466" s="34" t="s">
        <v>6392</v>
      </c>
      <c r="G466" s="34">
        <v>14</v>
      </c>
      <c r="H466" s="39">
        <v>12</v>
      </c>
      <c r="I466" s="34">
        <v>12</v>
      </c>
      <c r="J466" s="34">
        <v>0</v>
      </c>
      <c r="K466" s="43">
        <v>12</v>
      </c>
      <c r="L466" s="43"/>
      <c r="M466" s="43"/>
    </row>
    <row r="467" spans="1:13" x14ac:dyDescent="0.35">
      <c r="A467" s="34" t="s">
        <v>6388</v>
      </c>
      <c r="B467" s="34" t="s">
        <v>6551</v>
      </c>
      <c r="C467" s="34" t="s">
        <v>6552</v>
      </c>
      <c r="D467" s="34" t="s">
        <v>6505</v>
      </c>
      <c r="E467" s="34" t="s">
        <v>6506</v>
      </c>
      <c r="F467" s="34" t="s">
        <v>6392</v>
      </c>
      <c r="G467" s="34">
        <v>11</v>
      </c>
      <c r="H467" s="39">
        <v>16</v>
      </c>
      <c r="I467" s="34">
        <v>16</v>
      </c>
      <c r="J467" s="34">
        <v>0</v>
      </c>
      <c r="K467" s="43">
        <v>20</v>
      </c>
      <c r="L467" s="43"/>
      <c r="M467" s="43"/>
    </row>
    <row r="468" spans="1:13" x14ac:dyDescent="0.35">
      <c r="A468" s="34" t="s">
        <v>6388</v>
      </c>
      <c r="B468" s="34" t="s">
        <v>2088</v>
      </c>
      <c r="C468" s="34" t="s">
        <v>2089</v>
      </c>
      <c r="D468" s="34" t="s">
        <v>6412</v>
      </c>
      <c r="E468" s="34" t="s">
        <v>6461</v>
      </c>
      <c r="F468" s="34" t="s">
        <v>6392</v>
      </c>
      <c r="G468" s="34">
        <v>14</v>
      </c>
      <c r="H468" s="39">
        <v>10</v>
      </c>
      <c r="I468" s="34">
        <v>10</v>
      </c>
      <c r="J468" s="34">
        <v>0</v>
      </c>
      <c r="K468" s="43">
        <v>10</v>
      </c>
      <c r="L468" s="43"/>
      <c r="M468" s="43"/>
    </row>
    <row r="469" spans="1:13" x14ac:dyDescent="0.35">
      <c r="A469" s="34" t="s">
        <v>6388</v>
      </c>
      <c r="B469" s="34" t="s">
        <v>6553</v>
      </c>
      <c r="C469" s="34" t="s">
        <v>6554</v>
      </c>
      <c r="D469" s="34" t="s">
        <v>6505</v>
      </c>
      <c r="E469" s="34" t="s">
        <v>6555</v>
      </c>
      <c r="F469" s="34" t="s">
        <v>6392</v>
      </c>
      <c r="G469" s="34">
        <v>11</v>
      </c>
      <c r="H469" s="39">
        <v>21</v>
      </c>
      <c r="I469" s="34">
        <v>21</v>
      </c>
      <c r="J469" s="34">
        <v>0</v>
      </c>
      <c r="K469" s="43">
        <v>20</v>
      </c>
      <c r="L469" s="43"/>
      <c r="M469" s="43"/>
    </row>
    <row r="470" spans="1:13" x14ac:dyDescent="0.35">
      <c r="A470" s="34" t="s">
        <v>6388</v>
      </c>
      <c r="B470" s="34" t="s">
        <v>2201</v>
      </c>
      <c r="C470" s="34" t="s">
        <v>6556</v>
      </c>
      <c r="D470" s="34" t="s">
        <v>6412</v>
      </c>
      <c r="E470" s="34" t="s">
        <v>6461</v>
      </c>
      <c r="F470" s="34" t="s">
        <v>6392</v>
      </c>
      <c r="G470" s="34">
        <v>14</v>
      </c>
      <c r="H470" s="39">
        <v>4</v>
      </c>
      <c r="I470" s="34">
        <v>4</v>
      </c>
      <c r="J470" s="34">
        <v>0</v>
      </c>
      <c r="K470" s="43">
        <v>4</v>
      </c>
      <c r="L470" s="43"/>
      <c r="M470" s="43"/>
    </row>
    <row r="471" spans="1:13" x14ac:dyDescent="0.35">
      <c r="A471" s="34" t="s">
        <v>6388</v>
      </c>
      <c r="B471" s="34" t="s">
        <v>6557</v>
      </c>
      <c r="C471" s="34" t="s">
        <v>6558</v>
      </c>
      <c r="D471" s="34" t="s">
        <v>6505</v>
      </c>
      <c r="E471" s="34" t="s">
        <v>6506</v>
      </c>
      <c r="F471" s="34" t="s">
        <v>6392</v>
      </c>
      <c r="G471" s="34">
        <v>11</v>
      </c>
      <c r="H471" s="39">
        <v>13</v>
      </c>
      <c r="I471" s="34">
        <v>13</v>
      </c>
      <c r="J471" s="34">
        <v>0</v>
      </c>
      <c r="K471" s="43">
        <v>20</v>
      </c>
      <c r="L471" s="43"/>
      <c r="M471" s="43"/>
    </row>
    <row r="472" spans="1:13" x14ac:dyDescent="0.35">
      <c r="A472" s="34" t="s">
        <v>6388</v>
      </c>
      <c r="B472" s="34" t="s">
        <v>2559</v>
      </c>
      <c r="C472" s="34" t="s">
        <v>6559</v>
      </c>
      <c r="D472" s="34" t="s">
        <v>6412</v>
      </c>
      <c r="E472" s="34" t="s">
        <v>6391</v>
      </c>
      <c r="F472" s="34" t="s">
        <v>6392</v>
      </c>
      <c r="G472" s="34">
        <v>14</v>
      </c>
      <c r="H472" s="39">
        <v>20</v>
      </c>
      <c r="I472" s="34">
        <v>20</v>
      </c>
      <c r="J472" s="34">
        <v>0</v>
      </c>
      <c r="K472" s="43">
        <v>20</v>
      </c>
      <c r="L472" s="43"/>
      <c r="M472" s="43"/>
    </row>
    <row r="473" spans="1:13" x14ac:dyDescent="0.35">
      <c r="A473" s="34" t="s">
        <v>6388</v>
      </c>
      <c r="B473" s="34" t="s">
        <v>6560</v>
      </c>
      <c r="C473" s="34" t="s">
        <v>6561</v>
      </c>
      <c r="D473" s="34" t="s">
        <v>6505</v>
      </c>
      <c r="E473" s="34" t="s">
        <v>6430</v>
      </c>
      <c r="F473" s="34" t="s">
        <v>6392</v>
      </c>
      <c r="G473" s="34">
        <v>11</v>
      </c>
      <c r="H473" s="39">
        <v>5</v>
      </c>
      <c r="I473" s="34">
        <v>5</v>
      </c>
      <c r="J473" s="34">
        <v>0</v>
      </c>
      <c r="K473" s="43">
        <v>20</v>
      </c>
      <c r="L473" s="43"/>
      <c r="M473" s="43"/>
    </row>
    <row r="474" spans="1:13" x14ac:dyDescent="0.35">
      <c r="A474" s="34" t="s">
        <v>6388</v>
      </c>
      <c r="B474" s="34" t="s">
        <v>6312</v>
      </c>
      <c r="C474" s="34" t="s">
        <v>6313</v>
      </c>
      <c r="D474" s="34" t="s">
        <v>6412</v>
      </c>
      <c r="E474" s="34" t="s">
        <v>6391</v>
      </c>
      <c r="F474" s="34" t="s">
        <v>6392</v>
      </c>
      <c r="G474" s="34">
        <v>99</v>
      </c>
      <c r="H474" s="39">
        <v>6</v>
      </c>
      <c r="I474" s="34">
        <v>6</v>
      </c>
      <c r="J474" s="34">
        <v>0</v>
      </c>
      <c r="K474" s="43"/>
      <c r="L474" s="43"/>
      <c r="M474" s="43">
        <v>6</v>
      </c>
    </row>
    <row r="475" spans="1:13" x14ac:dyDescent="0.35">
      <c r="A475" s="34" t="s">
        <v>6388</v>
      </c>
      <c r="B475" s="34" t="s">
        <v>6562</v>
      </c>
      <c r="C475" s="34" t="s">
        <v>6563</v>
      </c>
      <c r="D475" s="34" t="s">
        <v>6505</v>
      </c>
      <c r="E475" s="34" t="s">
        <v>6391</v>
      </c>
      <c r="F475" s="34" t="s">
        <v>6392</v>
      </c>
      <c r="G475" s="34">
        <v>11</v>
      </c>
      <c r="H475" s="39">
        <v>58</v>
      </c>
      <c r="I475" s="34">
        <v>58</v>
      </c>
      <c r="J475" s="34">
        <v>0</v>
      </c>
      <c r="K475" s="43">
        <v>20</v>
      </c>
      <c r="L475" s="43"/>
      <c r="M475" s="43"/>
    </row>
    <row r="476" spans="1:13" x14ac:dyDescent="0.35">
      <c r="A476" s="34" t="s">
        <v>6388</v>
      </c>
      <c r="B476" s="34" t="s">
        <v>1895</v>
      </c>
      <c r="C476" s="34" t="s">
        <v>1896</v>
      </c>
      <c r="D476" s="34" t="s">
        <v>6390</v>
      </c>
      <c r="E476" s="34" t="s">
        <v>6391</v>
      </c>
      <c r="F476" s="34" t="s">
        <v>6392</v>
      </c>
      <c r="G476" s="34">
        <v>14</v>
      </c>
      <c r="H476" s="39">
        <v>69</v>
      </c>
      <c r="I476" s="34">
        <v>69</v>
      </c>
      <c r="J476" s="34">
        <v>0</v>
      </c>
      <c r="K476" s="43">
        <v>69</v>
      </c>
      <c r="L476" s="43"/>
      <c r="M476" s="43"/>
    </row>
    <row r="477" spans="1:13" x14ac:dyDescent="0.35">
      <c r="A477" s="34" t="s">
        <v>6388</v>
      </c>
      <c r="B477" s="34" t="s">
        <v>1895</v>
      </c>
      <c r="C477" s="34" t="s">
        <v>1896</v>
      </c>
      <c r="D477" s="34" t="s">
        <v>6390</v>
      </c>
      <c r="E477" s="34" t="s">
        <v>6391</v>
      </c>
      <c r="F477" s="34" t="s">
        <v>6392</v>
      </c>
      <c r="G477" s="34">
        <v>92</v>
      </c>
      <c r="H477" s="39">
        <v>34</v>
      </c>
      <c r="I477" s="34">
        <v>34</v>
      </c>
      <c r="J477" s="34">
        <v>0</v>
      </c>
      <c r="K477" s="43"/>
      <c r="L477" s="43">
        <v>34</v>
      </c>
      <c r="M477" s="43"/>
    </row>
    <row r="478" spans="1:13" x14ac:dyDescent="0.35">
      <c r="A478" s="34" t="s">
        <v>6388</v>
      </c>
      <c r="B478" s="34" t="s">
        <v>5294</v>
      </c>
      <c r="C478" s="34" t="s">
        <v>6564</v>
      </c>
      <c r="D478" s="34" t="s">
        <v>6453</v>
      </c>
      <c r="E478" s="34" t="s">
        <v>6434</v>
      </c>
      <c r="F478" s="34" t="s">
        <v>6392</v>
      </c>
      <c r="G478" s="34">
        <v>14</v>
      </c>
      <c r="H478" s="39">
        <v>25</v>
      </c>
      <c r="I478" s="34">
        <v>25</v>
      </c>
      <c r="J478" s="34">
        <v>0</v>
      </c>
      <c r="K478" s="43">
        <v>25</v>
      </c>
      <c r="L478" s="43"/>
      <c r="M478" s="43"/>
    </row>
    <row r="479" spans="1:13" x14ac:dyDescent="0.35">
      <c r="A479" s="34" t="s">
        <v>6388</v>
      </c>
      <c r="B479" s="34" t="s">
        <v>1652</v>
      </c>
      <c r="C479" s="34" t="s">
        <v>6565</v>
      </c>
      <c r="D479" s="34" t="s">
        <v>6412</v>
      </c>
      <c r="E479" s="34" t="s">
        <v>6391</v>
      </c>
      <c r="F479" s="34" t="s">
        <v>6392</v>
      </c>
      <c r="G479" s="34">
        <v>99</v>
      </c>
      <c r="H479" s="39">
        <v>2</v>
      </c>
      <c r="I479" s="34">
        <v>2</v>
      </c>
      <c r="J479" s="34">
        <v>0</v>
      </c>
      <c r="K479" s="43"/>
      <c r="L479" s="43"/>
      <c r="M479" s="43">
        <v>2</v>
      </c>
    </row>
    <row r="480" spans="1:13" x14ac:dyDescent="0.35">
      <c r="A480" s="34" t="s">
        <v>6388</v>
      </c>
      <c r="B480" s="34" t="s">
        <v>3725</v>
      </c>
      <c r="C480" s="34" t="s">
        <v>6566</v>
      </c>
      <c r="D480" s="34" t="s">
        <v>6390</v>
      </c>
      <c r="E480" s="34" t="s">
        <v>6424</v>
      </c>
      <c r="F480" s="34" t="s">
        <v>6392</v>
      </c>
      <c r="G480" s="34">
        <v>14</v>
      </c>
      <c r="H480" s="39">
        <v>75</v>
      </c>
      <c r="I480" s="34">
        <v>75</v>
      </c>
      <c r="J480" s="34">
        <v>0</v>
      </c>
      <c r="K480" s="43">
        <v>75</v>
      </c>
      <c r="L480" s="43"/>
      <c r="M480" s="43"/>
    </row>
    <row r="481" spans="1:13" x14ac:dyDescent="0.35">
      <c r="A481" s="34" t="s">
        <v>6388</v>
      </c>
      <c r="B481" s="34" t="s">
        <v>5683</v>
      </c>
      <c r="C481" s="34" t="s">
        <v>5684</v>
      </c>
      <c r="D481" s="34" t="s">
        <v>6390</v>
      </c>
      <c r="E481" s="34" t="s">
        <v>6394</v>
      </c>
      <c r="F481" s="34" t="s">
        <v>6392</v>
      </c>
      <c r="G481" s="34">
        <v>14</v>
      </c>
      <c r="H481" s="39">
        <v>13</v>
      </c>
      <c r="I481" s="34">
        <v>13</v>
      </c>
      <c r="J481" s="34">
        <v>0</v>
      </c>
      <c r="K481" s="43">
        <v>13</v>
      </c>
      <c r="L481" s="43"/>
      <c r="M481" s="43"/>
    </row>
    <row r="482" spans="1:13" x14ac:dyDescent="0.35">
      <c r="A482" s="34" t="s">
        <v>6388</v>
      </c>
      <c r="B482" s="34" t="s">
        <v>527</v>
      </c>
      <c r="C482" s="34" t="s">
        <v>528</v>
      </c>
      <c r="D482" s="34" t="s">
        <v>6412</v>
      </c>
      <c r="E482" s="34" t="s">
        <v>6391</v>
      </c>
      <c r="F482" s="34" t="s">
        <v>6392</v>
      </c>
      <c r="G482" s="34">
        <v>14</v>
      </c>
      <c r="H482" s="39">
        <v>76</v>
      </c>
      <c r="I482" s="34">
        <v>76</v>
      </c>
      <c r="J482" s="34">
        <v>0</v>
      </c>
      <c r="K482" s="43">
        <v>186</v>
      </c>
      <c r="L482" s="43"/>
      <c r="M482" s="43"/>
    </row>
    <row r="483" spans="1:13" x14ac:dyDescent="0.35">
      <c r="A483" s="34" t="s">
        <v>6388</v>
      </c>
      <c r="B483" s="34" t="s">
        <v>527</v>
      </c>
      <c r="C483" s="34" t="s">
        <v>528</v>
      </c>
      <c r="D483" s="34" t="s">
        <v>6412</v>
      </c>
      <c r="E483" s="34" t="s">
        <v>6391</v>
      </c>
      <c r="F483" s="34" t="s">
        <v>6392</v>
      </c>
      <c r="G483" s="34">
        <v>94</v>
      </c>
      <c r="H483" s="39">
        <v>110</v>
      </c>
      <c r="I483" s="34">
        <v>110</v>
      </c>
      <c r="J483" s="34">
        <v>0</v>
      </c>
      <c r="K483" s="43">
        <v>20</v>
      </c>
      <c r="L483" s="43"/>
      <c r="M483" s="43"/>
    </row>
    <row r="484" spans="1:13" x14ac:dyDescent="0.35">
      <c r="A484" s="34" t="s">
        <v>6388</v>
      </c>
      <c r="B484" s="34" t="s">
        <v>1323</v>
      </c>
      <c r="C484" s="34" t="s">
        <v>1324</v>
      </c>
      <c r="D484" s="34" t="s">
        <v>6412</v>
      </c>
      <c r="E484" s="34" t="s">
        <v>6391</v>
      </c>
      <c r="F484" s="34" t="s">
        <v>6392</v>
      </c>
      <c r="G484" s="34">
        <v>14</v>
      </c>
      <c r="H484" s="39">
        <v>99</v>
      </c>
      <c r="I484" s="34">
        <v>99</v>
      </c>
      <c r="J484" s="34">
        <v>0</v>
      </c>
      <c r="K484" s="43">
        <v>99</v>
      </c>
      <c r="L484" s="43"/>
      <c r="M484" s="43"/>
    </row>
    <row r="485" spans="1:13" x14ac:dyDescent="0.35">
      <c r="A485" s="34" t="s">
        <v>6388</v>
      </c>
      <c r="B485" s="34" t="s">
        <v>5000</v>
      </c>
      <c r="C485" s="34" t="s">
        <v>5001</v>
      </c>
      <c r="D485" s="34" t="s">
        <v>6429</v>
      </c>
      <c r="E485" s="34" t="s">
        <v>6430</v>
      </c>
      <c r="F485" s="34" t="s">
        <v>6392</v>
      </c>
      <c r="G485" s="34">
        <v>14</v>
      </c>
      <c r="H485" s="39">
        <v>701</v>
      </c>
      <c r="I485" s="34">
        <v>701</v>
      </c>
      <c r="J485" s="34">
        <v>0</v>
      </c>
      <c r="K485" s="43">
        <v>701</v>
      </c>
      <c r="L485" s="43"/>
      <c r="M485" s="43"/>
    </row>
    <row r="486" spans="1:13" x14ac:dyDescent="0.35">
      <c r="A486" s="34" t="s">
        <v>6388</v>
      </c>
      <c r="B486" s="34" t="s">
        <v>1179</v>
      </c>
      <c r="C486" s="34" t="s">
        <v>1180</v>
      </c>
      <c r="D486" s="34" t="s">
        <v>6412</v>
      </c>
      <c r="E486" s="34" t="s">
        <v>6391</v>
      </c>
      <c r="F486" s="34" t="s">
        <v>6392</v>
      </c>
      <c r="G486" s="34">
        <v>14</v>
      </c>
      <c r="H486" s="39">
        <v>146</v>
      </c>
      <c r="I486" s="34">
        <v>146</v>
      </c>
      <c r="J486" s="34">
        <v>0</v>
      </c>
      <c r="K486" s="43">
        <v>146</v>
      </c>
      <c r="L486" s="43"/>
      <c r="M486" s="43"/>
    </row>
    <row r="487" spans="1:13" x14ac:dyDescent="0.35">
      <c r="A487" s="34" t="s">
        <v>6388</v>
      </c>
      <c r="B487" s="34" t="s">
        <v>5919</v>
      </c>
      <c r="C487" s="34" t="s">
        <v>6567</v>
      </c>
      <c r="D487" s="34" t="s">
        <v>6412</v>
      </c>
      <c r="E487" s="34" t="s">
        <v>6461</v>
      </c>
      <c r="F487" s="34" t="s">
        <v>6392</v>
      </c>
      <c r="G487" s="34">
        <v>14</v>
      </c>
      <c r="H487" s="39">
        <v>5</v>
      </c>
      <c r="I487" s="34">
        <v>5</v>
      </c>
      <c r="J487" s="34">
        <v>0</v>
      </c>
      <c r="K487" s="43">
        <v>5</v>
      </c>
      <c r="L487" s="43"/>
      <c r="M487" s="43"/>
    </row>
    <row r="488" spans="1:13" x14ac:dyDescent="0.35">
      <c r="A488" s="34" t="s">
        <v>6388</v>
      </c>
      <c r="B488" s="34" t="s">
        <v>1759</v>
      </c>
      <c r="C488" s="34" t="s">
        <v>1760</v>
      </c>
      <c r="D488" s="34" t="s">
        <v>6390</v>
      </c>
      <c r="E488" s="34" t="s">
        <v>6424</v>
      </c>
      <c r="F488" s="34" t="s">
        <v>6392</v>
      </c>
      <c r="G488" s="34">
        <v>12</v>
      </c>
      <c r="H488" s="39">
        <v>2</v>
      </c>
      <c r="I488" s="34">
        <v>2</v>
      </c>
      <c r="J488" s="34">
        <v>0</v>
      </c>
      <c r="K488" s="43">
        <v>20</v>
      </c>
      <c r="L488" s="43"/>
      <c r="M488" s="43"/>
    </row>
    <row r="489" spans="1:13" x14ac:dyDescent="0.35">
      <c r="A489" s="34" t="s">
        <v>6388</v>
      </c>
      <c r="B489" s="34" t="s">
        <v>1759</v>
      </c>
      <c r="C489" s="34" t="s">
        <v>1760</v>
      </c>
      <c r="D489" s="34" t="s">
        <v>6390</v>
      </c>
      <c r="E489" s="34" t="s">
        <v>6424</v>
      </c>
      <c r="F489" s="34" t="s">
        <v>6392</v>
      </c>
      <c r="G489" s="34">
        <v>14</v>
      </c>
      <c r="H489" s="39">
        <v>164</v>
      </c>
      <c r="I489" s="34">
        <v>164</v>
      </c>
      <c r="J489" s="34">
        <v>0</v>
      </c>
      <c r="K489" s="43">
        <v>164</v>
      </c>
      <c r="L489" s="43"/>
      <c r="M489" s="43"/>
    </row>
    <row r="490" spans="1:13" x14ac:dyDescent="0.35">
      <c r="A490" s="34" t="s">
        <v>6388</v>
      </c>
      <c r="B490" s="34" t="s">
        <v>1301</v>
      </c>
      <c r="C490" s="34" t="s">
        <v>1302</v>
      </c>
      <c r="D490" s="34" t="s">
        <v>6390</v>
      </c>
      <c r="E490" s="34" t="s">
        <v>6391</v>
      </c>
      <c r="F490" s="34" t="s">
        <v>6392</v>
      </c>
      <c r="G490" s="34">
        <v>14</v>
      </c>
      <c r="H490" s="39">
        <v>144</v>
      </c>
      <c r="I490" s="34">
        <v>144</v>
      </c>
      <c r="J490" s="34">
        <v>0</v>
      </c>
      <c r="K490" s="43">
        <v>144</v>
      </c>
      <c r="L490" s="43"/>
      <c r="M490" s="43"/>
    </row>
    <row r="491" spans="1:13" x14ac:dyDescent="0.35">
      <c r="A491" s="34" t="s">
        <v>6388</v>
      </c>
      <c r="B491" s="34" t="s">
        <v>1301</v>
      </c>
      <c r="C491" s="34" t="s">
        <v>1302</v>
      </c>
      <c r="D491" s="34" t="s">
        <v>6390</v>
      </c>
      <c r="E491" s="34" t="s">
        <v>6391</v>
      </c>
      <c r="F491" s="34" t="s">
        <v>6392</v>
      </c>
      <c r="G491" s="34">
        <v>92</v>
      </c>
      <c r="H491" s="39">
        <v>1</v>
      </c>
      <c r="I491" s="34">
        <v>1</v>
      </c>
      <c r="J491" s="34">
        <v>0</v>
      </c>
      <c r="K491" s="43"/>
      <c r="L491" s="43">
        <v>1</v>
      </c>
      <c r="M491" s="43"/>
    </row>
    <row r="492" spans="1:13" x14ac:dyDescent="0.35">
      <c r="A492" s="34" t="s">
        <v>6388</v>
      </c>
      <c r="B492" s="34" t="s">
        <v>757</v>
      </c>
      <c r="C492" s="34" t="s">
        <v>758</v>
      </c>
      <c r="D492" s="34" t="s">
        <v>6390</v>
      </c>
      <c r="E492" s="34" t="s">
        <v>6393</v>
      </c>
      <c r="F492" s="34" t="s">
        <v>6392</v>
      </c>
      <c r="G492" s="34">
        <v>99</v>
      </c>
      <c r="H492" s="39">
        <v>0</v>
      </c>
      <c r="I492" s="34"/>
      <c r="J492" s="34">
        <v>0</v>
      </c>
      <c r="K492" s="43"/>
      <c r="L492" s="43"/>
      <c r="M492" s="43">
        <v>1</v>
      </c>
    </row>
    <row r="493" spans="1:13" x14ac:dyDescent="0.35">
      <c r="A493" s="34" t="s">
        <v>6388</v>
      </c>
      <c r="B493" s="34" t="s">
        <v>734</v>
      </c>
      <c r="C493" s="34" t="s">
        <v>6568</v>
      </c>
      <c r="D493" s="34" t="s">
        <v>6429</v>
      </c>
      <c r="E493" s="34" t="s">
        <v>6402</v>
      </c>
      <c r="F493" s="34" t="s">
        <v>6392</v>
      </c>
      <c r="G493" s="34">
        <v>14</v>
      </c>
      <c r="H493" s="39">
        <v>43.75</v>
      </c>
      <c r="I493" s="34">
        <v>43.75</v>
      </c>
      <c r="J493" s="34">
        <v>0</v>
      </c>
      <c r="K493" s="43">
        <v>43.75</v>
      </c>
      <c r="L493" s="43"/>
      <c r="M493" s="43"/>
    </row>
    <row r="494" spans="1:13" x14ac:dyDescent="0.35">
      <c r="A494" s="34" t="s">
        <v>6388</v>
      </c>
      <c r="B494" s="34" t="s">
        <v>1901</v>
      </c>
      <c r="C494" s="34" t="s">
        <v>1902</v>
      </c>
      <c r="D494" s="34" t="s">
        <v>6412</v>
      </c>
      <c r="E494" s="34" t="s">
        <v>6393</v>
      </c>
      <c r="F494" s="34" t="s">
        <v>6392</v>
      </c>
      <c r="G494" s="34">
        <v>14</v>
      </c>
      <c r="H494" s="39">
        <v>125</v>
      </c>
      <c r="I494" s="34">
        <v>125</v>
      </c>
      <c r="J494" s="34">
        <v>0</v>
      </c>
      <c r="K494" s="43">
        <v>125</v>
      </c>
      <c r="L494" s="43"/>
      <c r="M494" s="43"/>
    </row>
    <row r="495" spans="1:13" x14ac:dyDescent="0.35">
      <c r="A495" s="34" t="s">
        <v>6388</v>
      </c>
      <c r="B495" s="34" t="s">
        <v>2013</v>
      </c>
      <c r="C495" s="34" t="s">
        <v>2014</v>
      </c>
      <c r="D495" s="34" t="s">
        <v>6412</v>
      </c>
      <c r="E495" s="34" t="s">
        <v>6391</v>
      </c>
      <c r="F495" s="34" t="s">
        <v>6392</v>
      </c>
      <c r="G495" s="34">
        <v>14</v>
      </c>
      <c r="H495" s="39">
        <v>9</v>
      </c>
      <c r="I495" s="34">
        <v>9</v>
      </c>
      <c r="J495" s="34">
        <v>0</v>
      </c>
      <c r="K495" s="43">
        <v>25</v>
      </c>
      <c r="L495" s="43"/>
      <c r="M495" s="43"/>
    </row>
    <row r="496" spans="1:13" x14ac:dyDescent="0.35">
      <c r="A496" s="34" t="s">
        <v>6388</v>
      </c>
      <c r="B496" s="34" t="s">
        <v>2013</v>
      </c>
      <c r="C496" s="34" t="s">
        <v>2014</v>
      </c>
      <c r="D496" s="34" t="s">
        <v>6412</v>
      </c>
      <c r="E496" s="34" t="s">
        <v>6391</v>
      </c>
      <c r="F496" s="34" t="s">
        <v>6392</v>
      </c>
      <c r="G496" s="34">
        <v>94</v>
      </c>
      <c r="H496" s="39">
        <v>16</v>
      </c>
      <c r="I496" s="34">
        <v>16</v>
      </c>
      <c r="J496" s="34">
        <v>0</v>
      </c>
      <c r="K496" s="43">
        <v>20</v>
      </c>
      <c r="L496" s="43"/>
      <c r="M496" s="43"/>
    </row>
    <row r="497" spans="1:13" x14ac:dyDescent="0.35">
      <c r="A497" s="34" t="s">
        <v>6388</v>
      </c>
      <c r="B497" s="34" t="s">
        <v>1467</v>
      </c>
      <c r="C497" s="34" t="s">
        <v>1468</v>
      </c>
      <c r="D497" s="34" t="s">
        <v>6412</v>
      </c>
      <c r="E497" s="34" t="s">
        <v>6424</v>
      </c>
      <c r="F497" s="34" t="s">
        <v>6392</v>
      </c>
      <c r="G497" s="34">
        <v>14</v>
      </c>
      <c r="H497" s="39">
        <v>35</v>
      </c>
      <c r="I497" s="34">
        <v>35</v>
      </c>
      <c r="J497" s="34">
        <v>0</v>
      </c>
      <c r="K497" s="43">
        <v>35</v>
      </c>
      <c r="L497" s="43"/>
      <c r="M497" s="43"/>
    </row>
    <row r="498" spans="1:13" x14ac:dyDescent="0.35">
      <c r="A498" s="34" t="s">
        <v>6388</v>
      </c>
      <c r="B498" s="34" t="s">
        <v>1762</v>
      </c>
      <c r="C498" s="34" t="s">
        <v>1763</v>
      </c>
      <c r="D498" s="34" t="s">
        <v>6429</v>
      </c>
      <c r="E498" s="34" t="s">
        <v>6424</v>
      </c>
      <c r="F498" s="34" t="s">
        <v>6392</v>
      </c>
      <c r="G498" s="34">
        <v>14</v>
      </c>
      <c r="H498" s="39">
        <v>12</v>
      </c>
      <c r="I498" s="34">
        <v>12</v>
      </c>
      <c r="J498" s="34">
        <v>0</v>
      </c>
      <c r="K498" s="43">
        <v>12</v>
      </c>
      <c r="L498" s="43"/>
      <c r="M498" s="43"/>
    </row>
    <row r="499" spans="1:13" x14ac:dyDescent="0.35">
      <c r="A499" s="34" t="s">
        <v>6388</v>
      </c>
      <c r="B499" s="34" t="s">
        <v>2259</v>
      </c>
      <c r="C499" s="34" t="s">
        <v>6417</v>
      </c>
      <c r="D499" s="34" t="s">
        <v>6412</v>
      </c>
      <c r="E499" s="34" t="s">
        <v>6418</v>
      </c>
      <c r="F499" s="34" t="s">
        <v>6392</v>
      </c>
      <c r="G499" s="34">
        <v>12</v>
      </c>
      <c r="H499" s="39">
        <v>0.64</v>
      </c>
      <c r="I499" s="34">
        <v>0.64</v>
      </c>
      <c r="J499" s="34">
        <v>0</v>
      </c>
      <c r="K499" s="43">
        <v>20</v>
      </c>
      <c r="L499" s="43"/>
      <c r="M499" s="43"/>
    </row>
    <row r="500" spans="1:13" x14ac:dyDescent="0.35">
      <c r="A500" s="34" t="s">
        <v>6388</v>
      </c>
      <c r="B500" s="34" t="s">
        <v>2137</v>
      </c>
      <c r="C500" s="34" t="s">
        <v>2138</v>
      </c>
      <c r="D500" s="34" t="s">
        <v>6412</v>
      </c>
      <c r="E500" s="34" t="s">
        <v>6391</v>
      </c>
      <c r="F500" s="34" t="s">
        <v>6392</v>
      </c>
      <c r="G500" s="34">
        <v>14</v>
      </c>
      <c r="H500" s="39">
        <v>5</v>
      </c>
      <c r="I500" s="34">
        <v>5</v>
      </c>
      <c r="J500" s="34">
        <v>0</v>
      </c>
      <c r="K500" s="43">
        <v>5</v>
      </c>
      <c r="L500" s="43"/>
      <c r="M500" s="43"/>
    </row>
    <row r="501" spans="1:13" x14ac:dyDescent="0.35">
      <c r="A501" s="34" t="s">
        <v>6388</v>
      </c>
      <c r="B501" s="34" t="s">
        <v>947</v>
      </c>
      <c r="C501" s="34" t="s">
        <v>6569</v>
      </c>
      <c r="D501" s="34" t="s">
        <v>6390</v>
      </c>
      <c r="E501" s="34" t="s">
        <v>6404</v>
      </c>
      <c r="F501" s="34" t="s">
        <v>6392</v>
      </c>
      <c r="G501" s="34">
        <v>14</v>
      </c>
      <c r="H501" s="39">
        <v>79.5</v>
      </c>
      <c r="I501" s="34">
        <v>79.5</v>
      </c>
      <c r="J501" s="34">
        <v>0</v>
      </c>
      <c r="K501" s="43">
        <v>79.5</v>
      </c>
      <c r="L501" s="43"/>
      <c r="M501" s="43"/>
    </row>
    <row r="502" spans="1:13" x14ac:dyDescent="0.35">
      <c r="A502" s="34" t="s">
        <v>6388</v>
      </c>
      <c r="B502" s="34" t="s">
        <v>947</v>
      </c>
      <c r="C502" s="34" t="s">
        <v>6569</v>
      </c>
      <c r="D502" s="34" t="s">
        <v>6390</v>
      </c>
      <c r="E502" s="34" t="s">
        <v>6404</v>
      </c>
      <c r="F502" s="34" t="s">
        <v>6392</v>
      </c>
      <c r="G502" s="34">
        <v>92</v>
      </c>
      <c r="H502" s="39">
        <v>1.5</v>
      </c>
      <c r="I502" s="34">
        <v>1.5</v>
      </c>
      <c r="J502" s="34">
        <v>0</v>
      </c>
      <c r="K502" s="43"/>
      <c r="L502" s="43">
        <v>1.5</v>
      </c>
      <c r="M502" s="43"/>
    </row>
    <row r="503" spans="1:13" x14ac:dyDescent="0.35">
      <c r="A503" s="34" t="s">
        <v>6388</v>
      </c>
      <c r="B503" s="34" t="s">
        <v>352</v>
      </c>
      <c r="C503" s="34" t="s">
        <v>6570</v>
      </c>
      <c r="D503" s="34" t="s">
        <v>6429</v>
      </c>
      <c r="E503" s="34" t="s">
        <v>6571</v>
      </c>
      <c r="F503" s="34" t="s">
        <v>6392</v>
      </c>
      <c r="G503" s="34">
        <v>14</v>
      </c>
      <c r="H503" s="39">
        <v>120</v>
      </c>
      <c r="I503" s="34">
        <v>120</v>
      </c>
      <c r="J503" s="34">
        <v>0</v>
      </c>
      <c r="K503" s="43">
        <v>120</v>
      </c>
      <c r="L503" s="43"/>
      <c r="M503" s="43"/>
    </row>
    <row r="504" spans="1:13" x14ac:dyDescent="0.35">
      <c r="A504" s="34" t="s">
        <v>6388</v>
      </c>
      <c r="B504" s="34" t="s">
        <v>5925</v>
      </c>
      <c r="C504" s="34" t="s">
        <v>6572</v>
      </c>
      <c r="D504" s="34" t="s">
        <v>6412</v>
      </c>
      <c r="E504" s="34" t="s">
        <v>6461</v>
      </c>
      <c r="F504" s="34" t="s">
        <v>6392</v>
      </c>
      <c r="G504" s="34">
        <v>94</v>
      </c>
      <c r="H504" s="39">
        <v>2</v>
      </c>
      <c r="I504" s="34">
        <v>2</v>
      </c>
      <c r="J504" s="34">
        <v>0</v>
      </c>
      <c r="K504" s="43">
        <v>20</v>
      </c>
      <c r="L504" s="43"/>
      <c r="M504" s="43"/>
    </row>
    <row r="505" spans="1:13" x14ac:dyDescent="0.35">
      <c r="A505" s="34" t="s">
        <v>6388</v>
      </c>
      <c r="B505" s="34" t="s">
        <v>23</v>
      </c>
      <c r="C505" s="34" t="s">
        <v>24</v>
      </c>
      <c r="D505" s="34" t="s">
        <v>6390</v>
      </c>
      <c r="E505" s="34" t="s">
        <v>6403</v>
      </c>
      <c r="F505" s="34" t="s">
        <v>6392</v>
      </c>
      <c r="G505" s="34">
        <v>12</v>
      </c>
      <c r="H505" s="39">
        <v>1</v>
      </c>
      <c r="I505" s="34">
        <v>1</v>
      </c>
      <c r="J505" s="34">
        <v>0</v>
      </c>
      <c r="K505" s="43">
        <v>20</v>
      </c>
      <c r="L505" s="43"/>
      <c r="M505" s="43"/>
    </row>
    <row r="506" spans="1:13" x14ac:dyDescent="0.35">
      <c r="A506" s="34" t="s">
        <v>6388</v>
      </c>
      <c r="B506" s="34" t="s">
        <v>23</v>
      </c>
      <c r="C506" s="34" t="s">
        <v>24</v>
      </c>
      <c r="D506" s="34" t="s">
        <v>6390</v>
      </c>
      <c r="E506" s="34" t="s">
        <v>6403</v>
      </c>
      <c r="F506" s="34" t="s">
        <v>6392</v>
      </c>
      <c r="G506" s="34">
        <v>14</v>
      </c>
      <c r="H506" s="39">
        <v>60</v>
      </c>
      <c r="I506" s="34">
        <v>60</v>
      </c>
      <c r="J506" s="34">
        <v>0</v>
      </c>
      <c r="K506" s="43">
        <v>60</v>
      </c>
      <c r="L506" s="43"/>
      <c r="M506" s="43"/>
    </row>
    <row r="507" spans="1:13" x14ac:dyDescent="0.35">
      <c r="A507" s="34" t="s">
        <v>6388</v>
      </c>
      <c r="B507" s="34" t="s">
        <v>5952</v>
      </c>
      <c r="C507" s="34" t="s">
        <v>6573</v>
      </c>
      <c r="D507" s="34" t="s">
        <v>6412</v>
      </c>
      <c r="E507" s="34" t="s">
        <v>6461</v>
      </c>
      <c r="F507" s="34" t="s">
        <v>6392</v>
      </c>
      <c r="G507" s="34">
        <v>14</v>
      </c>
      <c r="H507" s="39">
        <v>3</v>
      </c>
      <c r="I507" s="34">
        <v>3</v>
      </c>
      <c r="J507" s="34">
        <v>0</v>
      </c>
      <c r="K507" s="43">
        <v>3</v>
      </c>
      <c r="L507" s="43"/>
      <c r="M507" s="43"/>
    </row>
    <row r="508" spans="1:13" x14ac:dyDescent="0.35">
      <c r="A508" s="34" t="s">
        <v>6388</v>
      </c>
      <c r="B508" s="34" t="s">
        <v>2215</v>
      </c>
      <c r="C508" s="34" t="s">
        <v>6574</v>
      </c>
      <c r="D508" s="34" t="s">
        <v>6412</v>
      </c>
      <c r="E508" s="34" t="s">
        <v>6461</v>
      </c>
      <c r="F508" s="34" t="s">
        <v>6392</v>
      </c>
      <c r="G508" s="34">
        <v>14</v>
      </c>
      <c r="H508" s="39">
        <v>5</v>
      </c>
      <c r="I508" s="34">
        <v>5</v>
      </c>
      <c r="J508" s="34">
        <v>0</v>
      </c>
      <c r="K508" s="43">
        <v>5</v>
      </c>
      <c r="L508" s="43"/>
      <c r="M508" s="43"/>
    </row>
    <row r="509" spans="1:13" x14ac:dyDescent="0.35">
      <c r="A509" s="34" t="s">
        <v>6388</v>
      </c>
      <c r="B509" s="34" t="s">
        <v>1499</v>
      </c>
      <c r="C509" s="34" t="s">
        <v>6575</v>
      </c>
      <c r="D509" s="34" t="s">
        <v>6390</v>
      </c>
      <c r="E509" s="34" t="s">
        <v>6406</v>
      </c>
      <c r="F509" s="34" t="s">
        <v>6392</v>
      </c>
      <c r="G509" s="34">
        <v>14</v>
      </c>
      <c r="H509" s="39">
        <v>15</v>
      </c>
      <c r="I509" s="34">
        <v>15</v>
      </c>
      <c r="J509" s="34">
        <v>0</v>
      </c>
      <c r="K509" s="43">
        <v>15</v>
      </c>
      <c r="L509" s="43"/>
      <c r="M509" s="43"/>
    </row>
    <row r="510" spans="1:13" x14ac:dyDescent="0.35">
      <c r="A510" s="34" t="s">
        <v>6388</v>
      </c>
      <c r="B510" s="34" t="s">
        <v>1499</v>
      </c>
      <c r="C510" s="34" t="s">
        <v>6575</v>
      </c>
      <c r="D510" s="34" t="s">
        <v>6390</v>
      </c>
      <c r="E510" s="34" t="s">
        <v>6406</v>
      </c>
      <c r="F510" s="34" t="s">
        <v>6392</v>
      </c>
      <c r="G510" s="34">
        <v>92</v>
      </c>
      <c r="H510" s="39">
        <v>2</v>
      </c>
      <c r="I510" s="34">
        <v>2</v>
      </c>
      <c r="J510" s="34">
        <v>0</v>
      </c>
      <c r="K510" s="43"/>
      <c r="L510" s="43">
        <v>2</v>
      </c>
      <c r="M510" s="43"/>
    </row>
    <row r="511" spans="1:13" x14ac:dyDescent="0.35">
      <c r="A511" s="34" t="s">
        <v>6388</v>
      </c>
      <c r="B511" s="34" t="s">
        <v>1499</v>
      </c>
      <c r="C511" s="34" t="s">
        <v>6575</v>
      </c>
      <c r="D511" s="34" t="s">
        <v>6390</v>
      </c>
      <c r="E511" s="34" t="s">
        <v>6406</v>
      </c>
      <c r="F511" s="34" t="s">
        <v>6392</v>
      </c>
      <c r="G511" s="34">
        <v>99</v>
      </c>
      <c r="H511" s="39">
        <v>5</v>
      </c>
      <c r="I511" s="34">
        <v>5</v>
      </c>
      <c r="J511" s="34">
        <v>0</v>
      </c>
      <c r="K511" s="43"/>
      <c r="L511" s="43"/>
      <c r="M511" s="43">
        <v>5</v>
      </c>
    </row>
    <row r="512" spans="1:13" x14ac:dyDescent="0.35">
      <c r="A512" s="34" t="s">
        <v>6388</v>
      </c>
      <c r="B512" s="34" t="s">
        <v>5827</v>
      </c>
      <c r="C512" s="34" t="s">
        <v>6576</v>
      </c>
      <c r="D512" s="34" t="s">
        <v>6429</v>
      </c>
      <c r="E512" s="34" t="s">
        <v>6394</v>
      </c>
      <c r="F512" s="34" t="s">
        <v>6392</v>
      </c>
      <c r="G512" s="34">
        <v>14</v>
      </c>
      <c r="H512" s="39">
        <v>59.75</v>
      </c>
      <c r="I512" s="34">
        <v>59.75</v>
      </c>
      <c r="J512" s="34">
        <v>0</v>
      </c>
      <c r="K512" s="43">
        <v>59.75</v>
      </c>
      <c r="L512" s="43"/>
      <c r="M512" s="43"/>
    </row>
    <row r="513" spans="1:13" x14ac:dyDescent="0.35">
      <c r="A513" s="34" t="s">
        <v>6388</v>
      </c>
      <c r="B513" s="34" t="s">
        <v>2086</v>
      </c>
      <c r="C513" s="34" t="s">
        <v>2087</v>
      </c>
      <c r="D513" s="34" t="s">
        <v>6412</v>
      </c>
      <c r="E513" s="34" t="s">
        <v>6391</v>
      </c>
      <c r="F513" s="34" t="s">
        <v>6392</v>
      </c>
      <c r="G513" s="34">
        <v>14</v>
      </c>
      <c r="H513" s="39">
        <v>14</v>
      </c>
      <c r="I513" s="34">
        <v>14</v>
      </c>
      <c r="J513" s="34">
        <v>0</v>
      </c>
      <c r="K513" s="43">
        <v>14</v>
      </c>
      <c r="L513" s="43"/>
      <c r="M513" s="43"/>
    </row>
    <row r="514" spans="1:13" x14ac:dyDescent="0.35">
      <c r="A514" s="34" t="s">
        <v>6388</v>
      </c>
      <c r="B514" s="34" t="s">
        <v>522</v>
      </c>
      <c r="C514" s="34" t="s">
        <v>523</v>
      </c>
      <c r="D514" s="34" t="s">
        <v>6412</v>
      </c>
      <c r="E514" s="34" t="s">
        <v>6391</v>
      </c>
      <c r="F514" s="34" t="s">
        <v>6392</v>
      </c>
      <c r="G514" s="34">
        <v>14</v>
      </c>
      <c r="H514" s="39">
        <v>59</v>
      </c>
      <c r="I514" s="34">
        <v>59</v>
      </c>
      <c r="J514" s="34">
        <v>0</v>
      </c>
      <c r="K514" s="43">
        <v>59</v>
      </c>
      <c r="L514" s="43"/>
      <c r="M514" s="43"/>
    </row>
    <row r="515" spans="1:13" x14ac:dyDescent="0.35">
      <c r="A515" s="34" t="s">
        <v>6388</v>
      </c>
      <c r="B515" s="34" t="s">
        <v>2235</v>
      </c>
      <c r="C515" s="34" t="s">
        <v>2236</v>
      </c>
      <c r="D515" s="34" t="s">
        <v>6412</v>
      </c>
      <c r="E515" s="34" t="s">
        <v>6461</v>
      </c>
      <c r="F515" s="34" t="s">
        <v>6392</v>
      </c>
      <c r="G515" s="34">
        <v>14</v>
      </c>
      <c r="H515" s="39">
        <v>4</v>
      </c>
      <c r="I515" s="34">
        <v>4</v>
      </c>
      <c r="J515" s="34">
        <v>0</v>
      </c>
      <c r="K515" s="43">
        <v>4</v>
      </c>
      <c r="L515" s="43"/>
      <c r="M515" s="43"/>
    </row>
    <row r="516" spans="1:13" x14ac:dyDescent="0.35">
      <c r="A516" s="34" t="s">
        <v>6388</v>
      </c>
      <c r="B516" s="34" t="s">
        <v>6359</v>
      </c>
      <c r="C516" s="34" t="s">
        <v>6360</v>
      </c>
      <c r="D516" s="34" t="s">
        <v>6390</v>
      </c>
      <c r="E516" s="34" t="s">
        <v>6394</v>
      </c>
      <c r="F516" s="34" t="s">
        <v>6392</v>
      </c>
      <c r="G516" s="34">
        <v>99</v>
      </c>
      <c r="H516" s="39">
        <v>30</v>
      </c>
      <c r="I516" s="34">
        <v>30</v>
      </c>
      <c r="J516" s="34">
        <v>0</v>
      </c>
      <c r="K516" s="43"/>
      <c r="L516" s="43"/>
      <c r="M516" s="43">
        <v>30</v>
      </c>
    </row>
    <row r="517" spans="1:13" x14ac:dyDescent="0.35">
      <c r="A517" s="34" t="s">
        <v>6388</v>
      </c>
      <c r="B517" s="34" t="s">
        <v>1616</v>
      </c>
      <c r="C517" s="34" t="s">
        <v>1617</v>
      </c>
      <c r="D517" s="34" t="s">
        <v>6429</v>
      </c>
      <c r="E517" s="34" t="s">
        <v>6430</v>
      </c>
      <c r="F517" s="34" t="s">
        <v>6392</v>
      </c>
      <c r="G517" s="34">
        <v>14</v>
      </c>
      <c r="H517" s="39">
        <v>342</v>
      </c>
      <c r="I517" s="34">
        <v>342</v>
      </c>
      <c r="J517" s="34">
        <v>0</v>
      </c>
      <c r="K517" s="43">
        <v>342</v>
      </c>
      <c r="L517" s="43"/>
      <c r="M517" s="43"/>
    </row>
    <row r="518" spans="1:13" x14ac:dyDescent="0.35">
      <c r="A518" s="34" t="s">
        <v>6388</v>
      </c>
      <c r="B518" s="34" t="s">
        <v>805</v>
      </c>
      <c r="C518" s="34" t="s">
        <v>806</v>
      </c>
      <c r="D518" s="34" t="s">
        <v>6390</v>
      </c>
      <c r="E518" s="34" t="s">
        <v>6391</v>
      </c>
      <c r="F518" s="34" t="s">
        <v>6392</v>
      </c>
      <c r="G518" s="34">
        <v>12</v>
      </c>
      <c r="H518" s="39">
        <v>2</v>
      </c>
      <c r="I518" s="34">
        <v>2</v>
      </c>
      <c r="J518" s="34">
        <v>0</v>
      </c>
      <c r="K518" s="43">
        <v>20</v>
      </c>
      <c r="L518" s="43"/>
      <c r="M518" s="43"/>
    </row>
    <row r="519" spans="1:13" x14ac:dyDescent="0.35">
      <c r="A519" s="34" t="s">
        <v>6388</v>
      </c>
      <c r="B519" s="34" t="s">
        <v>805</v>
      </c>
      <c r="C519" s="34" t="s">
        <v>806</v>
      </c>
      <c r="D519" s="34" t="s">
        <v>6390</v>
      </c>
      <c r="E519" s="34" t="s">
        <v>6391</v>
      </c>
      <c r="F519" s="34" t="s">
        <v>6392</v>
      </c>
      <c r="G519" s="34">
        <v>14</v>
      </c>
      <c r="H519" s="39">
        <v>194</v>
      </c>
      <c r="I519" s="34">
        <v>194</v>
      </c>
      <c r="J519" s="34">
        <v>0</v>
      </c>
      <c r="K519" s="43">
        <v>194</v>
      </c>
      <c r="L519" s="43"/>
      <c r="M519" s="43"/>
    </row>
    <row r="520" spans="1:13" x14ac:dyDescent="0.35">
      <c r="A520" s="34" t="s">
        <v>6388</v>
      </c>
      <c r="B520" s="34" t="s">
        <v>5458</v>
      </c>
      <c r="C520" s="34" t="s">
        <v>6577</v>
      </c>
      <c r="D520" s="34" t="s">
        <v>6412</v>
      </c>
      <c r="E520" s="34" t="s">
        <v>6394</v>
      </c>
      <c r="F520" s="34" t="s">
        <v>6392</v>
      </c>
      <c r="G520" s="34">
        <v>14</v>
      </c>
      <c r="H520" s="39">
        <v>29</v>
      </c>
      <c r="I520" s="34">
        <v>29</v>
      </c>
      <c r="J520" s="34">
        <v>0</v>
      </c>
      <c r="K520" s="43">
        <v>29</v>
      </c>
      <c r="L520" s="43"/>
      <c r="M520" s="43"/>
    </row>
    <row r="521" spans="1:13" x14ac:dyDescent="0.35">
      <c r="A521" s="34" t="s">
        <v>6388</v>
      </c>
      <c r="B521" s="34" t="s">
        <v>3374</v>
      </c>
      <c r="C521" s="34" t="s">
        <v>3375</v>
      </c>
      <c r="D521" s="34" t="s">
        <v>6412</v>
      </c>
      <c r="E521" s="34" t="s">
        <v>6434</v>
      </c>
      <c r="F521" s="34" t="s">
        <v>6392</v>
      </c>
      <c r="G521" s="34">
        <v>14</v>
      </c>
      <c r="H521" s="39">
        <v>209</v>
      </c>
      <c r="I521" s="34">
        <v>209</v>
      </c>
      <c r="J521" s="34">
        <v>0</v>
      </c>
      <c r="K521" s="43">
        <v>209</v>
      </c>
      <c r="L521" s="43"/>
      <c r="M521" s="43"/>
    </row>
    <row r="522" spans="1:13" x14ac:dyDescent="0.35">
      <c r="A522" s="34" t="s">
        <v>6388</v>
      </c>
      <c r="B522" s="34" t="s">
        <v>3374</v>
      </c>
      <c r="C522" s="34" t="s">
        <v>3375</v>
      </c>
      <c r="D522" s="34" t="s">
        <v>6412</v>
      </c>
      <c r="E522" s="34" t="s">
        <v>6434</v>
      </c>
      <c r="F522" s="34" t="s">
        <v>6392</v>
      </c>
      <c r="G522" s="34">
        <v>99</v>
      </c>
      <c r="H522" s="39">
        <v>1</v>
      </c>
      <c r="I522" s="34">
        <v>1</v>
      </c>
      <c r="J522" s="34">
        <v>0</v>
      </c>
      <c r="K522" s="43"/>
      <c r="L522" s="43"/>
      <c r="M522" s="43">
        <v>1</v>
      </c>
    </row>
    <row r="523" spans="1:13" x14ac:dyDescent="0.35">
      <c r="A523" s="34" t="s">
        <v>6388</v>
      </c>
      <c r="B523" s="34" t="s">
        <v>725</v>
      </c>
      <c r="C523" s="34" t="s">
        <v>726</v>
      </c>
      <c r="D523" s="34" t="s">
        <v>6429</v>
      </c>
      <c r="E523" s="34" t="s">
        <v>6402</v>
      </c>
      <c r="F523" s="34" t="s">
        <v>6392</v>
      </c>
      <c r="G523" s="34">
        <v>14</v>
      </c>
      <c r="H523" s="39">
        <v>196</v>
      </c>
      <c r="I523" s="34">
        <v>196</v>
      </c>
      <c r="J523" s="34">
        <v>0</v>
      </c>
      <c r="K523" s="43">
        <v>196</v>
      </c>
      <c r="L523" s="43"/>
      <c r="M523" s="43"/>
    </row>
    <row r="524" spans="1:13" x14ac:dyDescent="0.35">
      <c r="A524" s="34" t="s">
        <v>6388</v>
      </c>
      <c r="B524" s="34" t="s">
        <v>725</v>
      </c>
      <c r="C524" s="34" t="s">
        <v>726</v>
      </c>
      <c r="D524" s="34" t="s">
        <v>6429</v>
      </c>
      <c r="E524" s="34" t="s">
        <v>6402</v>
      </c>
      <c r="F524" s="34" t="s">
        <v>6392</v>
      </c>
      <c r="G524" s="34">
        <v>92</v>
      </c>
      <c r="H524" s="39">
        <v>21.5</v>
      </c>
      <c r="I524" s="34">
        <v>21.5</v>
      </c>
      <c r="J524" s="34">
        <v>0</v>
      </c>
      <c r="K524" s="43"/>
      <c r="L524" s="43">
        <v>21.5</v>
      </c>
      <c r="M524" s="43"/>
    </row>
    <row r="525" spans="1:13" x14ac:dyDescent="0.35">
      <c r="A525" s="34" t="s">
        <v>6388</v>
      </c>
      <c r="B525" s="34" t="s">
        <v>329</v>
      </c>
      <c r="C525" s="34" t="s">
        <v>6578</v>
      </c>
      <c r="D525" s="34" t="s">
        <v>6390</v>
      </c>
      <c r="E525" s="34" t="s">
        <v>6391</v>
      </c>
      <c r="F525" s="34" t="s">
        <v>6392</v>
      </c>
      <c r="G525" s="34">
        <v>14</v>
      </c>
      <c r="H525" s="39">
        <v>42</v>
      </c>
      <c r="I525" s="34">
        <v>42</v>
      </c>
      <c r="J525" s="34">
        <v>0</v>
      </c>
      <c r="K525" s="43">
        <v>42</v>
      </c>
      <c r="L525" s="43"/>
      <c r="M525" s="43"/>
    </row>
    <row r="526" spans="1:13" x14ac:dyDescent="0.35">
      <c r="A526" s="34" t="s">
        <v>6388</v>
      </c>
      <c r="B526" s="34" t="s">
        <v>959</v>
      </c>
      <c r="C526" s="34" t="s">
        <v>6579</v>
      </c>
      <c r="D526" s="34" t="s">
        <v>6429</v>
      </c>
      <c r="E526" s="34" t="s">
        <v>6404</v>
      </c>
      <c r="F526" s="34" t="s">
        <v>6392</v>
      </c>
      <c r="G526" s="34">
        <v>14</v>
      </c>
      <c r="H526" s="39">
        <v>57</v>
      </c>
      <c r="I526" s="34">
        <v>57</v>
      </c>
      <c r="J526" s="34">
        <v>0</v>
      </c>
      <c r="K526" s="43">
        <v>57</v>
      </c>
      <c r="L526" s="43"/>
      <c r="M526" s="43"/>
    </row>
    <row r="527" spans="1:13" x14ac:dyDescent="0.35">
      <c r="A527" s="34" t="s">
        <v>6388</v>
      </c>
      <c r="B527" s="34" t="s">
        <v>2171</v>
      </c>
      <c r="C527" s="34" t="s">
        <v>6580</v>
      </c>
      <c r="D527" s="34" t="s">
        <v>6412</v>
      </c>
      <c r="E527" s="34" t="s">
        <v>6461</v>
      </c>
      <c r="F527" s="34" t="s">
        <v>6392</v>
      </c>
      <c r="G527" s="34">
        <v>14</v>
      </c>
      <c r="H527" s="39">
        <v>6</v>
      </c>
      <c r="I527" s="34">
        <v>6</v>
      </c>
      <c r="J527" s="34">
        <v>0</v>
      </c>
      <c r="K527" s="43">
        <v>6</v>
      </c>
      <c r="L527" s="43"/>
      <c r="M527" s="43"/>
    </row>
    <row r="528" spans="1:13" x14ac:dyDescent="0.35">
      <c r="A528" s="34" t="s">
        <v>6388</v>
      </c>
      <c r="B528" s="34" t="s">
        <v>5452</v>
      </c>
      <c r="C528" s="34" t="s">
        <v>6581</v>
      </c>
      <c r="D528" s="34" t="s">
        <v>6412</v>
      </c>
      <c r="E528" s="34" t="s">
        <v>6434</v>
      </c>
      <c r="F528" s="34" t="s">
        <v>6392</v>
      </c>
      <c r="G528" s="34">
        <v>14</v>
      </c>
      <c r="H528" s="39">
        <v>84</v>
      </c>
      <c r="I528" s="34">
        <v>84</v>
      </c>
      <c r="J528" s="34">
        <v>0</v>
      </c>
      <c r="K528" s="43">
        <v>84</v>
      </c>
      <c r="L528" s="43"/>
      <c r="M528" s="43"/>
    </row>
    <row r="529" spans="1:13" x14ac:dyDescent="0.35">
      <c r="A529" s="34" t="s">
        <v>6388</v>
      </c>
      <c r="B529" s="34" t="s">
        <v>585</v>
      </c>
      <c r="C529" s="34" t="s">
        <v>586</v>
      </c>
      <c r="D529" s="34" t="s">
        <v>6429</v>
      </c>
      <c r="E529" s="34" t="s">
        <v>6424</v>
      </c>
      <c r="F529" s="34" t="s">
        <v>6392</v>
      </c>
      <c r="G529" s="34">
        <v>14</v>
      </c>
      <c r="H529" s="39">
        <v>34</v>
      </c>
      <c r="I529" s="34">
        <v>34</v>
      </c>
      <c r="J529" s="34">
        <v>0</v>
      </c>
      <c r="K529" s="43">
        <v>34</v>
      </c>
      <c r="L529" s="43"/>
      <c r="M529" s="43"/>
    </row>
    <row r="530" spans="1:13" x14ac:dyDescent="0.35">
      <c r="A530" s="34" t="s">
        <v>6388</v>
      </c>
      <c r="B530" s="34" t="s">
        <v>6227</v>
      </c>
      <c r="C530" s="34" t="s">
        <v>6582</v>
      </c>
      <c r="D530" s="34" t="s">
        <v>6412</v>
      </c>
      <c r="E530" s="34" t="s">
        <v>6391</v>
      </c>
      <c r="F530" s="34" t="s">
        <v>6392</v>
      </c>
      <c r="G530" s="34">
        <v>92</v>
      </c>
      <c r="H530" s="39">
        <v>1</v>
      </c>
      <c r="I530" s="34">
        <v>1</v>
      </c>
      <c r="J530" s="34">
        <v>0</v>
      </c>
      <c r="K530" s="43"/>
      <c r="L530" s="43">
        <v>1</v>
      </c>
      <c r="M530" s="43"/>
    </row>
    <row r="531" spans="1:13" x14ac:dyDescent="0.35">
      <c r="A531" s="34" t="s">
        <v>6388</v>
      </c>
      <c r="B531" s="34" t="s">
        <v>1130</v>
      </c>
      <c r="C531" s="34" t="s">
        <v>1131</v>
      </c>
      <c r="D531" s="34" t="s">
        <v>6412</v>
      </c>
      <c r="E531" s="34" t="s">
        <v>6391</v>
      </c>
      <c r="F531" s="34" t="s">
        <v>6392</v>
      </c>
      <c r="G531" s="34">
        <v>14</v>
      </c>
      <c r="H531" s="39">
        <v>169</v>
      </c>
      <c r="I531" s="34">
        <v>169</v>
      </c>
      <c r="J531" s="34">
        <v>0</v>
      </c>
      <c r="K531" s="43">
        <v>269</v>
      </c>
      <c r="L531" s="43"/>
      <c r="M531" s="43"/>
    </row>
    <row r="532" spans="1:13" x14ac:dyDescent="0.35">
      <c r="A532" s="34" t="s">
        <v>6388</v>
      </c>
      <c r="B532" s="34" t="s">
        <v>1130</v>
      </c>
      <c r="C532" s="34" t="s">
        <v>1131</v>
      </c>
      <c r="D532" s="34" t="s">
        <v>6412</v>
      </c>
      <c r="E532" s="34" t="s">
        <v>6391</v>
      </c>
      <c r="F532" s="34" t="s">
        <v>6392</v>
      </c>
      <c r="G532" s="34">
        <v>94</v>
      </c>
      <c r="H532" s="39">
        <v>100</v>
      </c>
      <c r="I532" s="34">
        <v>100</v>
      </c>
      <c r="J532" s="34">
        <v>0</v>
      </c>
      <c r="K532" s="43">
        <v>20</v>
      </c>
      <c r="L532" s="43"/>
      <c r="M532" s="43"/>
    </row>
    <row r="533" spans="1:13" x14ac:dyDescent="0.35">
      <c r="A533" s="34" t="s">
        <v>6388</v>
      </c>
      <c r="B533" s="34" t="s">
        <v>355</v>
      </c>
      <c r="C533" s="34" t="s">
        <v>356</v>
      </c>
      <c r="D533" s="34" t="s">
        <v>6429</v>
      </c>
      <c r="E533" s="34" t="s">
        <v>6424</v>
      </c>
      <c r="F533" s="34" t="s">
        <v>6392</v>
      </c>
      <c r="G533" s="34">
        <v>14</v>
      </c>
      <c r="H533" s="39">
        <v>324</v>
      </c>
      <c r="I533" s="34">
        <v>324</v>
      </c>
      <c r="J533" s="34">
        <v>0</v>
      </c>
      <c r="K533" s="43">
        <v>324</v>
      </c>
      <c r="L533" s="43"/>
      <c r="M533" s="43"/>
    </row>
    <row r="534" spans="1:13" x14ac:dyDescent="0.35">
      <c r="A534" s="34" t="s">
        <v>6388</v>
      </c>
      <c r="B534" s="34" t="s">
        <v>222</v>
      </c>
      <c r="C534" s="34" t="s">
        <v>223</v>
      </c>
      <c r="D534" s="34" t="s">
        <v>6412</v>
      </c>
      <c r="E534" s="34" t="s">
        <v>6391</v>
      </c>
      <c r="F534" s="34" t="s">
        <v>6392</v>
      </c>
      <c r="G534" s="34">
        <v>92</v>
      </c>
      <c r="H534" s="39">
        <v>7</v>
      </c>
      <c r="I534" s="34">
        <v>7</v>
      </c>
      <c r="J534" s="34">
        <v>0</v>
      </c>
      <c r="K534" s="43"/>
      <c r="L534" s="43">
        <v>7</v>
      </c>
      <c r="M534" s="43"/>
    </row>
    <row r="535" spans="1:13" x14ac:dyDescent="0.35">
      <c r="A535" s="34" t="s">
        <v>6388</v>
      </c>
      <c r="B535" s="34" t="s">
        <v>2901</v>
      </c>
      <c r="C535" s="34" t="s">
        <v>6583</v>
      </c>
      <c r="D535" s="34" t="s">
        <v>6412</v>
      </c>
      <c r="E535" s="34" t="s">
        <v>6393</v>
      </c>
      <c r="F535" s="34" t="s">
        <v>6392</v>
      </c>
      <c r="G535" s="34">
        <v>14</v>
      </c>
      <c r="H535" s="39">
        <v>1848</v>
      </c>
      <c r="I535" s="34">
        <v>1848</v>
      </c>
      <c r="J535" s="34">
        <v>0</v>
      </c>
      <c r="K535" s="43">
        <v>1848</v>
      </c>
      <c r="L535" s="43"/>
      <c r="M535" s="43"/>
    </row>
    <row r="536" spans="1:13" x14ac:dyDescent="0.35">
      <c r="A536" s="34" t="s">
        <v>6388</v>
      </c>
      <c r="B536" s="34" t="s">
        <v>2227</v>
      </c>
      <c r="C536" s="34" t="s">
        <v>2228</v>
      </c>
      <c r="D536" s="34" t="s">
        <v>6412</v>
      </c>
      <c r="E536" s="34" t="s">
        <v>6461</v>
      </c>
      <c r="F536" s="34" t="s">
        <v>6392</v>
      </c>
      <c r="G536" s="34">
        <v>14</v>
      </c>
      <c r="H536" s="39">
        <v>3</v>
      </c>
      <c r="I536" s="34">
        <v>3</v>
      </c>
      <c r="J536" s="34">
        <v>0</v>
      </c>
      <c r="K536" s="43">
        <v>3</v>
      </c>
      <c r="L536" s="43"/>
      <c r="M536" s="43"/>
    </row>
    <row r="537" spans="1:13" x14ac:dyDescent="0.35">
      <c r="A537" s="34" t="s">
        <v>6388</v>
      </c>
      <c r="B537" s="34" t="s">
        <v>530</v>
      </c>
      <c r="C537" s="34" t="s">
        <v>531</v>
      </c>
      <c r="D537" s="34" t="s">
        <v>6429</v>
      </c>
      <c r="E537" s="34" t="s">
        <v>6391</v>
      </c>
      <c r="F537" s="34" t="s">
        <v>6392</v>
      </c>
      <c r="G537" s="34">
        <v>14</v>
      </c>
      <c r="H537" s="39">
        <v>15</v>
      </c>
      <c r="I537" s="34">
        <v>15</v>
      </c>
      <c r="J537" s="34">
        <v>0</v>
      </c>
      <c r="K537" s="43">
        <v>15</v>
      </c>
      <c r="L537" s="43"/>
      <c r="M537" s="43"/>
    </row>
    <row r="538" spans="1:13" x14ac:dyDescent="0.35">
      <c r="A538" s="34" t="s">
        <v>6388</v>
      </c>
      <c r="B538" s="34" t="s">
        <v>530</v>
      </c>
      <c r="C538" s="34" t="s">
        <v>531</v>
      </c>
      <c r="D538" s="34" t="s">
        <v>6429</v>
      </c>
      <c r="E538" s="34" t="s">
        <v>6391</v>
      </c>
      <c r="F538" s="34" t="s">
        <v>6392</v>
      </c>
      <c r="G538" s="34">
        <v>92</v>
      </c>
      <c r="H538" s="39">
        <v>2</v>
      </c>
      <c r="I538" s="34">
        <v>2</v>
      </c>
      <c r="J538" s="34">
        <v>0</v>
      </c>
      <c r="K538" s="43"/>
      <c r="L538" s="43">
        <v>2</v>
      </c>
      <c r="M538" s="43"/>
    </row>
    <row r="539" spans="1:13" x14ac:dyDescent="0.35">
      <c r="A539" s="34" t="s">
        <v>6388</v>
      </c>
      <c r="B539" s="34" t="s">
        <v>326</v>
      </c>
      <c r="C539" s="34" t="s">
        <v>327</v>
      </c>
      <c r="D539" s="34" t="s">
        <v>6412</v>
      </c>
      <c r="E539" s="34" t="s">
        <v>6391</v>
      </c>
      <c r="F539" s="34" t="s">
        <v>6392</v>
      </c>
      <c r="G539" s="34">
        <v>12</v>
      </c>
      <c r="H539" s="39">
        <v>0.56000000000000005</v>
      </c>
      <c r="I539" s="34">
        <v>0.56000000000000005</v>
      </c>
      <c r="J539" s="34">
        <v>0</v>
      </c>
      <c r="K539" s="43">
        <v>20</v>
      </c>
      <c r="L539" s="43"/>
      <c r="M539" s="43"/>
    </row>
    <row r="540" spans="1:13" x14ac:dyDescent="0.35">
      <c r="A540" s="34" t="s">
        <v>6388</v>
      </c>
      <c r="B540" s="34" t="s">
        <v>326</v>
      </c>
      <c r="C540" s="34" t="s">
        <v>327</v>
      </c>
      <c r="D540" s="34" t="s">
        <v>6412</v>
      </c>
      <c r="E540" s="34" t="s">
        <v>6391</v>
      </c>
      <c r="F540" s="34" t="s">
        <v>6392</v>
      </c>
      <c r="G540" s="34">
        <v>14</v>
      </c>
      <c r="H540" s="39">
        <v>455</v>
      </c>
      <c r="I540" s="34">
        <v>455</v>
      </c>
      <c r="J540" s="34">
        <v>0</v>
      </c>
      <c r="K540" s="43">
        <v>455</v>
      </c>
      <c r="L540" s="43"/>
      <c r="M540" s="43"/>
    </row>
    <row r="541" spans="1:13" x14ac:dyDescent="0.35">
      <c r="A541" s="34" t="s">
        <v>6388</v>
      </c>
      <c r="B541" s="34" t="s">
        <v>326</v>
      </c>
      <c r="C541" s="34" t="s">
        <v>327</v>
      </c>
      <c r="D541" s="34" t="s">
        <v>6412</v>
      </c>
      <c r="E541" s="34" t="s">
        <v>6391</v>
      </c>
      <c r="F541" s="34" t="s">
        <v>6392</v>
      </c>
      <c r="G541" s="34">
        <v>99</v>
      </c>
      <c r="H541" s="39">
        <v>15</v>
      </c>
      <c r="I541" s="34">
        <v>15</v>
      </c>
      <c r="J541" s="34">
        <v>0</v>
      </c>
      <c r="K541" s="43"/>
      <c r="L541" s="43"/>
      <c r="M541" s="43">
        <v>15</v>
      </c>
    </row>
    <row r="542" spans="1:13" x14ac:dyDescent="0.35">
      <c r="A542" s="34" t="s">
        <v>6388</v>
      </c>
      <c r="B542" s="34" t="s">
        <v>348</v>
      </c>
      <c r="C542" s="34" t="s">
        <v>6584</v>
      </c>
      <c r="D542" s="34" t="s">
        <v>6429</v>
      </c>
      <c r="E542" s="34" t="s">
        <v>6393</v>
      </c>
      <c r="F542" s="34" t="s">
        <v>6392</v>
      </c>
      <c r="G542" s="34">
        <v>14</v>
      </c>
      <c r="H542" s="39">
        <v>24</v>
      </c>
      <c r="I542" s="34">
        <v>24</v>
      </c>
      <c r="J542" s="34">
        <v>0</v>
      </c>
      <c r="K542" s="43">
        <v>24</v>
      </c>
      <c r="L542" s="43"/>
      <c r="M542" s="43"/>
    </row>
    <row r="543" spans="1:13" x14ac:dyDescent="0.35">
      <c r="A543" s="34" t="s">
        <v>6388</v>
      </c>
      <c r="B543" s="34" t="s">
        <v>348</v>
      </c>
      <c r="C543" s="34" t="s">
        <v>6584</v>
      </c>
      <c r="D543" s="34" t="s">
        <v>6429</v>
      </c>
      <c r="E543" s="34" t="s">
        <v>6393</v>
      </c>
      <c r="F543" s="34" t="s">
        <v>6392</v>
      </c>
      <c r="G543" s="34">
        <v>92</v>
      </c>
      <c r="H543" s="39">
        <v>0.25</v>
      </c>
      <c r="I543" s="34">
        <v>0.25</v>
      </c>
      <c r="J543" s="34">
        <v>0</v>
      </c>
      <c r="K543" s="43"/>
      <c r="L543" s="43">
        <v>0.25</v>
      </c>
      <c r="M543" s="43"/>
    </row>
    <row r="544" spans="1:13" x14ac:dyDescent="0.35">
      <c r="A544" s="34" t="s">
        <v>6388</v>
      </c>
      <c r="B544" s="34" t="s">
        <v>2102</v>
      </c>
      <c r="C544" s="34" t="s">
        <v>6585</v>
      </c>
      <c r="D544" s="34" t="s">
        <v>6412</v>
      </c>
      <c r="E544" s="34" t="s">
        <v>6461</v>
      </c>
      <c r="F544" s="34" t="s">
        <v>6392</v>
      </c>
      <c r="G544" s="34">
        <v>14</v>
      </c>
      <c r="H544" s="39">
        <v>2</v>
      </c>
      <c r="I544" s="34">
        <v>2</v>
      </c>
      <c r="J544" s="34">
        <v>0</v>
      </c>
      <c r="K544" s="43">
        <v>2</v>
      </c>
      <c r="L544" s="43"/>
      <c r="M544" s="43"/>
    </row>
    <row r="545" spans="1:13" x14ac:dyDescent="0.35">
      <c r="A545" s="34" t="s">
        <v>6388</v>
      </c>
      <c r="B545" s="34" t="s">
        <v>771</v>
      </c>
      <c r="C545" s="34" t="s">
        <v>772</v>
      </c>
      <c r="D545" s="34" t="s">
        <v>6412</v>
      </c>
      <c r="E545" s="34" t="s">
        <v>6391</v>
      </c>
      <c r="F545" s="34" t="s">
        <v>6392</v>
      </c>
      <c r="G545" s="34">
        <v>14</v>
      </c>
      <c r="H545" s="39">
        <v>145</v>
      </c>
      <c r="I545" s="34">
        <v>145</v>
      </c>
      <c r="J545" s="34">
        <v>0</v>
      </c>
      <c r="K545" s="43">
        <v>145</v>
      </c>
      <c r="L545" s="43"/>
      <c r="M545" s="43"/>
    </row>
    <row r="546" spans="1:13" x14ac:dyDescent="0.35">
      <c r="A546" s="34" t="s">
        <v>6388</v>
      </c>
      <c r="B546" s="34" t="s">
        <v>1540</v>
      </c>
      <c r="C546" s="34" t="s">
        <v>1541</v>
      </c>
      <c r="D546" s="34" t="s">
        <v>6412</v>
      </c>
      <c r="E546" s="34" t="s">
        <v>6391</v>
      </c>
      <c r="F546" s="34" t="s">
        <v>6392</v>
      </c>
      <c r="G546" s="34">
        <v>14</v>
      </c>
      <c r="H546" s="39">
        <v>2</v>
      </c>
      <c r="I546" s="34">
        <v>2</v>
      </c>
      <c r="J546" s="34">
        <v>0</v>
      </c>
      <c r="K546" s="43">
        <v>2</v>
      </c>
      <c r="L546" s="43"/>
      <c r="M546" s="43"/>
    </row>
    <row r="547" spans="1:13" x14ac:dyDescent="0.35">
      <c r="A547" s="34" t="s">
        <v>6388</v>
      </c>
      <c r="B547" s="34" t="s">
        <v>1540</v>
      </c>
      <c r="C547" s="34" t="s">
        <v>1541</v>
      </c>
      <c r="D547" s="34" t="s">
        <v>6412</v>
      </c>
      <c r="E547" s="34" t="s">
        <v>6391</v>
      </c>
      <c r="F547" s="34" t="s">
        <v>6392</v>
      </c>
      <c r="G547" s="34">
        <v>99</v>
      </c>
      <c r="H547" s="39">
        <v>1.21</v>
      </c>
      <c r="I547" s="34">
        <v>1.21</v>
      </c>
      <c r="J547" s="34">
        <v>0</v>
      </c>
      <c r="K547" s="43"/>
      <c r="L547" s="43"/>
      <c r="M547" s="43">
        <v>1.21</v>
      </c>
    </row>
    <row r="548" spans="1:13" x14ac:dyDescent="0.35">
      <c r="A548" s="34" t="s">
        <v>6388</v>
      </c>
      <c r="B548" s="34" t="s">
        <v>1738</v>
      </c>
      <c r="C548" s="34" t="s">
        <v>1739</v>
      </c>
      <c r="D548" s="34" t="s">
        <v>6429</v>
      </c>
      <c r="E548" s="34" t="s">
        <v>6424</v>
      </c>
      <c r="F548" s="34" t="s">
        <v>6392</v>
      </c>
      <c r="G548" s="34">
        <v>14</v>
      </c>
      <c r="H548" s="39">
        <v>190</v>
      </c>
      <c r="I548" s="34">
        <v>190</v>
      </c>
      <c r="J548" s="34">
        <v>0</v>
      </c>
      <c r="K548" s="43">
        <v>190</v>
      </c>
      <c r="L548" s="43"/>
      <c r="M548" s="43"/>
    </row>
    <row r="549" spans="1:13" x14ac:dyDescent="0.35">
      <c r="A549" s="34" t="s">
        <v>6388</v>
      </c>
      <c r="B549" s="34" t="s">
        <v>1738</v>
      </c>
      <c r="C549" s="34" t="s">
        <v>1739</v>
      </c>
      <c r="D549" s="34" t="s">
        <v>6429</v>
      </c>
      <c r="E549" s="34" t="s">
        <v>6424</v>
      </c>
      <c r="F549" s="34" t="s">
        <v>6392</v>
      </c>
      <c r="G549" s="34">
        <v>92</v>
      </c>
      <c r="H549" s="39">
        <v>2</v>
      </c>
      <c r="I549" s="34">
        <v>2</v>
      </c>
      <c r="J549" s="34">
        <v>0</v>
      </c>
      <c r="K549" s="43"/>
      <c r="L549" s="43">
        <v>2</v>
      </c>
      <c r="M549" s="43"/>
    </row>
    <row r="550" spans="1:13" x14ac:dyDescent="0.35">
      <c r="A550" s="34" t="s">
        <v>6388</v>
      </c>
      <c r="B550" s="34" t="s">
        <v>4988</v>
      </c>
      <c r="C550" s="34" t="s">
        <v>4989</v>
      </c>
      <c r="D550" s="34" t="s">
        <v>6412</v>
      </c>
      <c r="E550" s="34" t="s">
        <v>6424</v>
      </c>
      <c r="F550" s="34" t="s">
        <v>6392</v>
      </c>
      <c r="G550" s="34">
        <v>14</v>
      </c>
      <c r="H550" s="39">
        <v>64</v>
      </c>
      <c r="I550" s="34">
        <v>64</v>
      </c>
      <c r="J550" s="34">
        <v>0</v>
      </c>
      <c r="K550" s="43">
        <v>64</v>
      </c>
      <c r="L550" s="43"/>
      <c r="M550" s="43"/>
    </row>
    <row r="551" spans="1:13" x14ac:dyDescent="0.35">
      <c r="A551" s="34" t="s">
        <v>6388</v>
      </c>
      <c r="B551" s="34" t="s">
        <v>1755</v>
      </c>
      <c r="C551" s="34" t="s">
        <v>1756</v>
      </c>
      <c r="D551" s="34" t="s">
        <v>6390</v>
      </c>
      <c r="E551" s="34" t="s">
        <v>6404</v>
      </c>
      <c r="F551" s="34" t="s">
        <v>6392</v>
      </c>
      <c r="G551" s="34">
        <v>14</v>
      </c>
      <c r="H551" s="39">
        <v>189</v>
      </c>
      <c r="I551" s="34">
        <v>189</v>
      </c>
      <c r="J551" s="34">
        <v>0</v>
      </c>
      <c r="K551" s="43">
        <v>189</v>
      </c>
      <c r="L551" s="43"/>
      <c r="M551" s="43"/>
    </row>
    <row r="552" spans="1:13" x14ac:dyDescent="0.35">
      <c r="A552" s="34" t="s">
        <v>6388</v>
      </c>
      <c r="B552" s="34" t="s">
        <v>1283</v>
      </c>
      <c r="C552" s="34" t="s">
        <v>6586</v>
      </c>
      <c r="D552" s="34" t="s">
        <v>6429</v>
      </c>
      <c r="E552" s="34" t="s">
        <v>6430</v>
      </c>
      <c r="F552" s="34" t="s">
        <v>6392</v>
      </c>
      <c r="G552" s="34">
        <v>14</v>
      </c>
      <c r="H552" s="39">
        <v>253</v>
      </c>
      <c r="I552" s="34">
        <v>253</v>
      </c>
      <c r="J552" s="34">
        <v>0</v>
      </c>
      <c r="K552" s="43">
        <v>253</v>
      </c>
      <c r="L552" s="43"/>
      <c r="M552" s="43"/>
    </row>
    <row r="553" spans="1:13" x14ac:dyDescent="0.35">
      <c r="A553" s="34" t="s">
        <v>6388</v>
      </c>
      <c r="B553" s="34" t="s">
        <v>6587</v>
      </c>
      <c r="C553" s="34" t="s">
        <v>6588</v>
      </c>
      <c r="D553" s="34" t="s">
        <v>6390</v>
      </c>
      <c r="E553" s="34" t="s">
        <v>6391</v>
      </c>
      <c r="F553" s="34" t="s">
        <v>6392</v>
      </c>
      <c r="G553" s="34">
        <v>12</v>
      </c>
      <c r="H553" s="39">
        <v>2</v>
      </c>
      <c r="I553" s="34">
        <v>2</v>
      </c>
      <c r="J553" s="34">
        <v>0</v>
      </c>
      <c r="K553" s="43">
        <v>20</v>
      </c>
      <c r="L553" s="43"/>
      <c r="M553" s="43"/>
    </row>
    <row r="554" spans="1:13" x14ac:dyDescent="0.35">
      <c r="A554" s="34" t="s">
        <v>6388</v>
      </c>
      <c r="B554" s="34" t="s">
        <v>1137</v>
      </c>
      <c r="C554" s="34" t="s">
        <v>1138</v>
      </c>
      <c r="D554" s="34" t="s">
        <v>6429</v>
      </c>
      <c r="E554" s="34" t="s">
        <v>6430</v>
      </c>
      <c r="F554" s="34" t="s">
        <v>6392</v>
      </c>
      <c r="G554" s="34">
        <v>14</v>
      </c>
      <c r="H554" s="39">
        <v>1570</v>
      </c>
      <c r="I554" s="34">
        <v>1570</v>
      </c>
      <c r="J554" s="34">
        <v>0</v>
      </c>
      <c r="K554" s="43">
        <v>1570</v>
      </c>
      <c r="L554" s="43"/>
      <c r="M554" s="43"/>
    </row>
    <row r="555" spans="1:13" x14ac:dyDescent="0.35">
      <c r="A555" s="34" t="s">
        <v>6388</v>
      </c>
      <c r="B555" s="34" t="s">
        <v>212</v>
      </c>
      <c r="C555" s="34" t="s">
        <v>213</v>
      </c>
      <c r="D555" s="34" t="s">
        <v>6429</v>
      </c>
      <c r="E555" s="34" t="s">
        <v>6424</v>
      </c>
      <c r="F555" s="34" t="s">
        <v>6392</v>
      </c>
      <c r="G555" s="34">
        <v>14</v>
      </c>
      <c r="H555" s="39">
        <v>23</v>
      </c>
      <c r="I555" s="34">
        <v>23</v>
      </c>
      <c r="J555" s="34">
        <v>0</v>
      </c>
      <c r="K555" s="43">
        <v>23</v>
      </c>
      <c r="L555" s="43"/>
      <c r="M555" s="43"/>
    </row>
    <row r="556" spans="1:13" x14ac:dyDescent="0.35">
      <c r="A556" s="34" t="s">
        <v>6388</v>
      </c>
      <c r="B556" s="34" t="s">
        <v>225</v>
      </c>
      <c r="C556" s="34" t="s">
        <v>226</v>
      </c>
      <c r="D556" s="34" t="s">
        <v>6412</v>
      </c>
      <c r="E556" s="34" t="s">
        <v>6391</v>
      </c>
      <c r="F556" s="34" t="s">
        <v>6392</v>
      </c>
      <c r="G556" s="34">
        <v>14</v>
      </c>
      <c r="H556" s="39">
        <v>38</v>
      </c>
      <c r="I556" s="34">
        <v>38</v>
      </c>
      <c r="J556" s="34">
        <v>0</v>
      </c>
      <c r="K556" s="43">
        <v>38</v>
      </c>
      <c r="L556" s="43"/>
      <c r="M556" s="43"/>
    </row>
    <row r="557" spans="1:13" x14ac:dyDescent="0.35">
      <c r="A557" s="34" t="s">
        <v>6388</v>
      </c>
      <c r="B557" s="34" t="s">
        <v>5435</v>
      </c>
      <c r="C557" s="34" t="s">
        <v>5436</v>
      </c>
      <c r="D557" s="34" t="s">
        <v>6390</v>
      </c>
      <c r="E557" s="34" t="s">
        <v>6394</v>
      </c>
      <c r="F557" s="34" t="s">
        <v>6392</v>
      </c>
      <c r="G557" s="34">
        <v>14</v>
      </c>
      <c r="H557" s="39">
        <v>274</v>
      </c>
      <c r="I557" s="34">
        <v>274</v>
      </c>
      <c r="J557" s="34">
        <v>0</v>
      </c>
      <c r="K557" s="43">
        <v>274</v>
      </c>
      <c r="L557" s="43"/>
      <c r="M557" s="43"/>
    </row>
    <row r="558" spans="1:13" x14ac:dyDescent="0.35">
      <c r="A558" s="34" t="s">
        <v>6388</v>
      </c>
      <c r="B558" s="34" t="s">
        <v>1771</v>
      </c>
      <c r="C558" s="34" t="s">
        <v>6589</v>
      </c>
      <c r="D558" s="34" t="s">
        <v>6390</v>
      </c>
      <c r="E558" s="34" t="s">
        <v>6406</v>
      </c>
      <c r="F558" s="34" t="s">
        <v>6392</v>
      </c>
      <c r="G558" s="34">
        <v>92</v>
      </c>
      <c r="H558" s="39">
        <v>1</v>
      </c>
      <c r="I558" s="34">
        <v>1</v>
      </c>
      <c r="J558" s="34">
        <v>0</v>
      </c>
      <c r="K558" s="43"/>
      <c r="L558" s="43">
        <v>1</v>
      </c>
      <c r="M558" s="43"/>
    </row>
    <row r="559" spans="1:13" x14ac:dyDescent="0.35">
      <c r="A559" s="34" t="s">
        <v>6388</v>
      </c>
      <c r="B559" s="34" t="s">
        <v>1771</v>
      </c>
      <c r="C559" s="34" t="s">
        <v>6589</v>
      </c>
      <c r="D559" s="34" t="s">
        <v>6390</v>
      </c>
      <c r="E559" s="34" t="s">
        <v>6406</v>
      </c>
      <c r="F559" s="34" t="s">
        <v>6392</v>
      </c>
      <c r="G559" s="34">
        <v>99</v>
      </c>
      <c r="H559" s="39">
        <v>21</v>
      </c>
      <c r="I559" s="34">
        <v>21</v>
      </c>
      <c r="J559" s="34">
        <v>0</v>
      </c>
      <c r="K559" s="43"/>
      <c r="L559" s="43"/>
      <c r="M559" s="43">
        <v>21</v>
      </c>
    </row>
    <row r="560" spans="1:13" x14ac:dyDescent="0.35">
      <c r="A560" s="34" t="s">
        <v>6388</v>
      </c>
      <c r="B560" s="34" t="s">
        <v>869</v>
      </c>
      <c r="C560" s="34" t="s">
        <v>870</v>
      </c>
      <c r="D560" s="34" t="s">
        <v>6429</v>
      </c>
      <c r="E560" s="34" t="s">
        <v>6406</v>
      </c>
      <c r="F560" s="34" t="s">
        <v>6392</v>
      </c>
      <c r="G560" s="34">
        <v>99</v>
      </c>
      <c r="H560" s="39">
        <v>9.25</v>
      </c>
      <c r="I560" s="34">
        <v>9.25</v>
      </c>
      <c r="J560" s="34">
        <v>0</v>
      </c>
      <c r="K560" s="43"/>
      <c r="L560" s="43"/>
      <c r="M560" s="43">
        <v>9.25</v>
      </c>
    </row>
    <row r="561" spans="1:13" x14ac:dyDescent="0.35">
      <c r="A561" s="34" t="s">
        <v>6388</v>
      </c>
      <c r="B561" s="34" t="s">
        <v>2074</v>
      </c>
      <c r="C561" s="34" t="s">
        <v>2075</v>
      </c>
      <c r="D561" s="34" t="s">
        <v>6412</v>
      </c>
      <c r="E561" s="34" t="s">
        <v>6391</v>
      </c>
      <c r="F561" s="34" t="s">
        <v>6392</v>
      </c>
      <c r="G561" s="34">
        <v>99</v>
      </c>
      <c r="H561" s="39">
        <v>2</v>
      </c>
      <c r="I561" s="34">
        <v>2</v>
      </c>
      <c r="J561" s="34">
        <v>0</v>
      </c>
      <c r="K561" s="43"/>
      <c r="L561" s="43"/>
      <c r="M561" s="43">
        <v>2</v>
      </c>
    </row>
    <row r="562" spans="1:13" x14ac:dyDescent="0.35">
      <c r="A562" s="34" t="s">
        <v>6388</v>
      </c>
      <c r="B562" s="34" t="s">
        <v>524</v>
      </c>
      <c r="C562" s="34" t="s">
        <v>525</v>
      </c>
      <c r="D562" s="34" t="s">
        <v>6390</v>
      </c>
      <c r="E562" s="34" t="s">
        <v>6391</v>
      </c>
      <c r="F562" s="34" t="s">
        <v>6392</v>
      </c>
      <c r="G562" s="34">
        <v>12</v>
      </c>
      <c r="H562" s="39">
        <v>0.8</v>
      </c>
      <c r="I562" s="34">
        <v>0.8</v>
      </c>
      <c r="J562" s="34">
        <v>0</v>
      </c>
      <c r="K562" s="43">
        <v>20</v>
      </c>
      <c r="L562" s="43"/>
      <c r="M562" s="43"/>
    </row>
    <row r="563" spans="1:13" x14ac:dyDescent="0.35">
      <c r="A563" s="34" t="s">
        <v>6388</v>
      </c>
      <c r="B563" s="34" t="s">
        <v>524</v>
      </c>
      <c r="C563" s="34" t="s">
        <v>525</v>
      </c>
      <c r="D563" s="34" t="s">
        <v>6390</v>
      </c>
      <c r="E563" s="34" t="s">
        <v>6391</v>
      </c>
      <c r="F563" s="34" t="s">
        <v>6392</v>
      </c>
      <c r="G563" s="34">
        <v>14</v>
      </c>
      <c r="H563" s="39">
        <v>640</v>
      </c>
      <c r="I563" s="34">
        <v>640</v>
      </c>
      <c r="J563" s="34">
        <v>0</v>
      </c>
      <c r="K563" s="43">
        <v>660</v>
      </c>
      <c r="L563" s="43"/>
      <c r="M563" s="43"/>
    </row>
    <row r="564" spans="1:13" x14ac:dyDescent="0.35">
      <c r="A564" s="34" t="s">
        <v>6388</v>
      </c>
      <c r="B564" s="34" t="s">
        <v>524</v>
      </c>
      <c r="C564" s="34" t="s">
        <v>525</v>
      </c>
      <c r="D564" s="34" t="s">
        <v>6390</v>
      </c>
      <c r="E564" s="34" t="s">
        <v>6391</v>
      </c>
      <c r="F564" s="34" t="s">
        <v>6392</v>
      </c>
      <c r="G564" s="34">
        <v>94</v>
      </c>
      <c r="H564" s="39">
        <v>20</v>
      </c>
      <c r="I564" s="34">
        <v>20</v>
      </c>
      <c r="J564" s="34">
        <v>0</v>
      </c>
      <c r="K564" s="43">
        <v>20</v>
      </c>
      <c r="L564" s="43"/>
      <c r="M564" s="43"/>
    </row>
    <row r="565" spans="1:13" x14ac:dyDescent="0.35">
      <c r="A565" s="34" t="s">
        <v>6388</v>
      </c>
      <c r="B565" s="34" t="s">
        <v>1024</v>
      </c>
      <c r="C565" s="34" t="s">
        <v>1025</v>
      </c>
      <c r="D565" s="34" t="s">
        <v>6412</v>
      </c>
      <c r="E565" s="34" t="s">
        <v>6391</v>
      </c>
      <c r="F565" s="34" t="s">
        <v>6392</v>
      </c>
      <c r="G565" s="34">
        <v>94</v>
      </c>
      <c r="H565" s="39">
        <v>20</v>
      </c>
      <c r="I565" s="34">
        <v>20</v>
      </c>
      <c r="J565" s="34">
        <v>0</v>
      </c>
      <c r="K565" s="43">
        <v>20</v>
      </c>
      <c r="L565" s="43"/>
      <c r="M565" s="43"/>
    </row>
    <row r="566" spans="1:13" x14ac:dyDescent="0.35">
      <c r="A566" s="34" t="s">
        <v>6388</v>
      </c>
      <c r="B566" s="34" t="s">
        <v>5147</v>
      </c>
      <c r="C566" s="34" t="s">
        <v>6590</v>
      </c>
      <c r="D566" s="34" t="s">
        <v>6429</v>
      </c>
      <c r="E566" s="34" t="s">
        <v>6434</v>
      </c>
      <c r="F566" s="34" t="s">
        <v>6392</v>
      </c>
      <c r="G566" s="34">
        <v>14</v>
      </c>
      <c r="H566" s="39">
        <v>6</v>
      </c>
      <c r="I566" s="34">
        <v>6</v>
      </c>
      <c r="J566" s="34">
        <v>0</v>
      </c>
      <c r="K566" s="43">
        <v>6</v>
      </c>
      <c r="L566" s="43"/>
      <c r="M566" s="43"/>
    </row>
    <row r="567" spans="1:13" x14ac:dyDescent="0.35">
      <c r="A567" s="34" t="s">
        <v>6388</v>
      </c>
      <c r="B567" s="34" t="s">
        <v>1168</v>
      </c>
      <c r="C567" s="34" t="s">
        <v>1169</v>
      </c>
      <c r="D567" s="34" t="s">
        <v>6412</v>
      </c>
      <c r="E567" s="34" t="s">
        <v>6402</v>
      </c>
      <c r="F567" s="34" t="s">
        <v>6392</v>
      </c>
      <c r="G567" s="34">
        <v>14</v>
      </c>
      <c r="H567" s="39">
        <v>7</v>
      </c>
      <c r="I567" s="34">
        <v>7</v>
      </c>
      <c r="J567" s="34">
        <v>0</v>
      </c>
      <c r="K567" s="43">
        <v>7</v>
      </c>
      <c r="L567" s="43"/>
      <c r="M567" s="43"/>
    </row>
    <row r="568" spans="1:13" x14ac:dyDescent="0.35">
      <c r="A568" s="34" t="s">
        <v>6388</v>
      </c>
      <c r="B568" s="34" t="s">
        <v>1168</v>
      </c>
      <c r="C568" s="34" t="s">
        <v>1169</v>
      </c>
      <c r="D568" s="34" t="s">
        <v>6412</v>
      </c>
      <c r="E568" s="34" t="s">
        <v>6402</v>
      </c>
      <c r="F568" s="34" t="s">
        <v>6392</v>
      </c>
      <c r="G568" s="34">
        <v>92</v>
      </c>
      <c r="H568" s="39">
        <v>1</v>
      </c>
      <c r="I568" s="34">
        <v>1</v>
      </c>
      <c r="J568" s="34">
        <v>0</v>
      </c>
      <c r="K568" s="43"/>
      <c r="L568" s="43">
        <v>1</v>
      </c>
      <c r="M568" s="43"/>
    </row>
    <row r="569" spans="1:13" x14ac:dyDescent="0.35">
      <c r="A569" s="34" t="s">
        <v>6388</v>
      </c>
      <c r="B569" s="34" t="s">
        <v>3888</v>
      </c>
      <c r="C569" s="34" t="s">
        <v>6591</v>
      </c>
      <c r="D569" s="34" t="s">
        <v>6412</v>
      </c>
      <c r="E569" s="34" t="s">
        <v>6424</v>
      </c>
      <c r="F569" s="34" t="s">
        <v>6392</v>
      </c>
      <c r="G569" s="34">
        <v>14</v>
      </c>
      <c r="H569" s="39">
        <v>23</v>
      </c>
      <c r="I569" s="34">
        <v>23</v>
      </c>
      <c r="J569" s="34">
        <v>0</v>
      </c>
      <c r="K569" s="43">
        <v>23</v>
      </c>
      <c r="L569" s="43"/>
      <c r="M569" s="43"/>
    </row>
    <row r="570" spans="1:13" x14ac:dyDescent="0.35">
      <c r="A570" s="34" t="s">
        <v>6388</v>
      </c>
      <c r="B570" s="34" t="s">
        <v>160</v>
      </c>
      <c r="C570" s="34" t="s">
        <v>6592</v>
      </c>
      <c r="D570" s="34" t="s">
        <v>6429</v>
      </c>
      <c r="E570" s="34" t="s">
        <v>6393</v>
      </c>
      <c r="F570" s="34" t="s">
        <v>6392</v>
      </c>
      <c r="G570" s="34">
        <v>14</v>
      </c>
      <c r="H570" s="39">
        <v>130.25</v>
      </c>
      <c r="I570" s="34">
        <v>130.25</v>
      </c>
      <c r="J570" s="34">
        <v>0</v>
      </c>
      <c r="K570" s="43">
        <v>130.25</v>
      </c>
      <c r="L570" s="43"/>
      <c r="M570" s="43"/>
    </row>
    <row r="571" spans="1:13" x14ac:dyDescent="0.35">
      <c r="A571" s="34" t="s">
        <v>6388</v>
      </c>
      <c r="B571" s="34" t="s">
        <v>2008</v>
      </c>
      <c r="C571" s="34" t="s">
        <v>2009</v>
      </c>
      <c r="D571" s="34" t="s">
        <v>6412</v>
      </c>
      <c r="E571" s="34" t="s">
        <v>6391</v>
      </c>
      <c r="F571" s="34" t="s">
        <v>6392</v>
      </c>
      <c r="G571" s="34">
        <v>14</v>
      </c>
      <c r="H571" s="39">
        <v>39</v>
      </c>
      <c r="I571" s="34">
        <v>39</v>
      </c>
      <c r="J571" s="34">
        <v>0</v>
      </c>
      <c r="K571" s="43">
        <v>39</v>
      </c>
      <c r="L571" s="43"/>
      <c r="M571" s="43"/>
    </row>
    <row r="572" spans="1:13" x14ac:dyDescent="0.35">
      <c r="A572" s="34" t="s">
        <v>6388</v>
      </c>
      <c r="B572" s="34" t="s">
        <v>1748</v>
      </c>
      <c r="C572" s="34" t="s">
        <v>1749</v>
      </c>
      <c r="D572" s="34" t="s">
        <v>6390</v>
      </c>
      <c r="E572" s="34" t="s">
        <v>6424</v>
      </c>
      <c r="F572" s="34" t="s">
        <v>6392</v>
      </c>
      <c r="G572" s="34">
        <v>14</v>
      </c>
      <c r="H572" s="39">
        <v>163</v>
      </c>
      <c r="I572" s="34">
        <v>163</v>
      </c>
      <c r="J572" s="34">
        <v>0</v>
      </c>
      <c r="K572" s="43">
        <v>163</v>
      </c>
      <c r="L572" s="43"/>
      <c r="M572" s="43"/>
    </row>
    <row r="573" spans="1:13" x14ac:dyDescent="0.35">
      <c r="A573" s="34" t="s">
        <v>6388</v>
      </c>
      <c r="B573" s="34" t="s">
        <v>1483</v>
      </c>
      <c r="C573" s="34" t="s">
        <v>1484</v>
      </c>
      <c r="D573" s="34" t="s">
        <v>6412</v>
      </c>
      <c r="E573" s="34" t="s">
        <v>6391</v>
      </c>
      <c r="F573" s="34" t="s">
        <v>6392</v>
      </c>
      <c r="G573" s="34">
        <v>14</v>
      </c>
      <c r="H573" s="39">
        <v>83</v>
      </c>
      <c r="I573" s="34">
        <v>83</v>
      </c>
      <c r="J573" s="34">
        <v>0</v>
      </c>
      <c r="K573" s="43">
        <v>83</v>
      </c>
      <c r="L573" s="43"/>
      <c r="M573" s="43"/>
    </row>
    <row r="574" spans="1:13" x14ac:dyDescent="0.35">
      <c r="A574" s="34" t="s">
        <v>6388</v>
      </c>
      <c r="B574" s="34" t="s">
        <v>2096</v>
      </c>
      <c r="C574" s="34" t="s">
        <v>2097</v>
      </c>
      <c r="D574" s="34" t="s">
        <v>6412</v>
      </c>
      <c r="E574" s="34" t="s">
        <v>6391</v>
      </c>
      <c r="F574" s="34" t="s">
        <v>6392</v>
      </c>
      <c r="G574" s="34">
        <v>14</v>
      </c>
      <c r="H574" s="39">
        <v>14</v>
      </c>
      <c r="I574" s="34">
        <v>14</v>
      </c>
      <c r="J574" s="34">
        <v>0</v>
      </c>
      <c r="K574" s="43">
        <v>14</v>
      </c>
      <c r="L574" s="43"/>
      <c r="M574" s="43"/>
    </row>
    <row r="575" spans="1:13" x14ac:dyDescent="0.35">
      <c r="A575" s="34" t="s">
        <v>6388</v>
      </c>
      <c r="B575" s="34" t="s">
        <v>200</v>
      </c>
      <c r="C575" s="34" t="s">
        <v>201</v>
      </c>
      <c r="D575" s="34" t="s">
        <v>6412</v>
      </c>
      <c r="E575" s="34" t="s">
        <v>6391</v>
      </c>
      <c r="F575" s="34" t="s">
        <v>6392</v>
      </c>
      <c r="G575" s="34">
        <v>14</v>
      </c>
      <c r="H575" s="39">
        <v>19</v>
      </c>
      <c r="I575" s="34">
        <v>19</v>
      </c>
      <c r="J575" s="34">
        <v>0</v>
      </c>
      <c r="K575" s="43">
        <v>19</v>
      </c>
      <c r="L575" s="43"/>
      <c r="M575" s="43"/>
    </row>
    <row r="576" spans="1:13" x14ac:dyDescent="0.35">
      <c r="A576" s="34" t="s">
        <v>6388</v>
      </c>
      <c r="B576" s="34" t="s">
        <v>20</v>
      </c>
      <c r="C576" s="34" t="s">
        <v>21</v>
      </c>
      <c r="D576" s="34" t="s">
        <v>6390</v>
      </c>
      <c r="E576" s="34" t="s">
        <v>6404</v>
      </c>
      <c r="F576" s="34" t="s">
        <v>6392</v>
      </c>
      <c r="G576" s="34">
        <v>92</v>
      </c>
      <c r="H576" s="39">
        <v>4.5</v>
      </c>
      <c r="I576" s="34">
        <v>4.5</v>
      </c>
      <c r="J576" s="34">
        <v>0</v>
      </c>
      <c r="K576" s="43"/>
      <c r="L576" s="43">
        <v>4.5</v>
      </c>
      <c r="M576" s="43"/>
    </row>
    <row r="577" spans="1:13" x14ac:dyDescent="0.35">
      <c r="A577" s="34" t="s">
        <v>6388</v>
      </c>
      <c r="B577" s="34" t="s">
        <v>1172</v>
      </c>
      <c r="C577" s="34" t="s">
        <v>6593</v>
      </c>
      <c r="D577" s="34" t="s">
        <v>6390</v>
      </c>
      <c r="E577" s="34" t="s">
        <v>6406</v>
      </c>
      <c r="F577" s="34" t="s">
        <v>6392</v>
      </c>
      <c r="G577" s="34">
        <v>14</v>
      </c>
      <c r="H577" s="39">
        <v>800.5</v>
      </c>
      <c r="I577" s="34">
        <v>800.5</v>
      </c>
      <c r="J577" s="34">
        <v>0</v>
      </c>
      <c r="K577" s="43">
        <v>800.5</v>
      </c>
      <c r="L577" s="43"/>
      <c r="M577" s="43"/>
    </row>
    <row r="578" spans="1:13" x14ac:dyDescent="0.35">
      <c r="A578" s="34" t="s">
        <v>6388</v>
      </c>
      <c r="B578" s="34" t="s">
        <v>1496</v>
      </c>
      <c r="C578" s="34" t="s">
        <v>1497</v>
      </c>
      <c r="D578" s="34" t="s">
        <v>6429</v>
      </c>
      <c r="E578" s="34" t="s">
        <v>6430</v>
      </c>
      <c r="F578" s="34" t="s">
        <v>6392</v>
      </c>
      <c r="G578" s="34">
        <v>14</v>
      </c>
      <c r="H578" s="39">
        <v>89</v>
      </c>
      <c r="I578" s="34">
        <v>89</v>
      </c>
      <c r="J578" s="34">
        <v>0</v>
      </c>
      <c r="K578" s="43">
        <v>89</v>
      </c>
      <c r="L578" s="43"/>
      <c r="M578" s="43"/>
    </row>
    <row r="579" spans="1:13" x14ac:dyDescent="0.35">
      <c r="A579" s="34" t="s">
        <v>6388</v>
      </c>
      <c r="B579" s="34" t="s">
        <v>5483</v>
      </c>
      <c r="C579" s="34" t="s">
        <v>6594</v>
      </c>
      <c r="D579" s="34" t="s">
        <v>6412</v>
      </c>
      <c r="E579" s="34" t="s">
        <v>6434</v>
      </c>
      <c r="F579" s="34" t="s">
        <v>6392</v>
      </c>
      <c r="G579" s="34">
        <v>94</v>
      </c>
      <c r="H579" s="39">
        <v>5</v>
      </c>
      <c r="I579" s="34">
        <v>5</v>
      </c>
      <c r="J579" s="34">
        <v>0</v>
      </c>
      <c r="K579" s="43">
        <v>20</v>
      </c>
      <c r="L579" s="43"/>
      <c r="M579" s="43"/>
    </row>
    <row r="580" spans="1:13" x14ac:dyDescent="0.35">
      <c r="A580" s="34" t="s">
        <v>6388</v>
      </c>
      <c r="B580" s="34" t="s">
        <v>1290</v>
      </c>
      <c r="C580" s="34" t="s">
        <v>1291</v>
      </c>
      <c r="D580" s="34" t="s">
        <v>6390</v>
      </c>
      <c r="E580" s="34" t="s">
        <v>6391</v>
      </c>
      <c r="F580" s="34" t="s">
        <v>6392</v>
      </c>
      <c r="G580" s="34">
        <v>94</v>
      </c>
      <c r="H580" s="39">
        <v>80</v>
      </c>
      <c r="I580" s="34">
        <v>80</v>
      </c>
      <c r="J580" s="34">
        <v>0</v>
      </c>
      <c r="K580" s="43">
        <v>20</v>
      </c>
      <c r="L580" s="43"/>
      <c r="M580" s="43"/>
    </row>
    <row r="581" spans="1:13" x14ac:dyDescent="0.35">
      <c r="A581" s="34" t="s">
        <v>6388</v>
      </c>
      <c r="B581" s="34" t="s">
        <v>714</v>
      </c>
      <c r="C581" s="34" t="s">
        <v>715</v>
      </c>
      <c r="D581" s="34" t="s">
        <v>6390</v>
      </c>
      <c r="E581" s="34" t="s">
        <v>6402</v>
      </c>
      <c r="F581" s="34" t="s">
        <v>6392</v>
      </c>
      <c r="G581" s="34">
        <v>14</v>
      </c>
      <c r="H581" s="39">
        <v>78</v>
      </c>
      <c r="I581" s="34">
        <v>78</v>
      </c>
      <c r="J581" s="34">
        <v>0</v>
      </c>
      <c r="K581" s="43">
        <v>78</v>
      </c>
      <c r="L581" s="43"/>
      <c r="M581" s="43"/>
    </row>
    <row r="582" spans="1:13" x14ac:dyDescent="0.35">
      <c r="A582" s="34" t="s">
        <v>6388</v>
      </c>
      <c r="B582" s="34" t="s">
        <v>4811</v>
      </c>
      <c r="C582" s="34" t="s">
        <v>6595</v>
      </c>
      <c r="D582" s="34" t="s">
        <v>6412</v>
      </c>
      <c r="E582" s="34" t="s">
        <v>6424</v>
      </c>
      <c r="F582" s="34" t="s">
        <v>6392</v>
      </c>
      <c r="G582" s="34">
        <v>14</v>
      </c>
      <c r="H582" s="39">
        <v>37</v>
      </c>
      <c r="I582" s="34">
        <v>37</v>
      </c>
      <c r="J582" s="34">
        <v>0</v>
      </c>
      <c r="K582" s="43">
        <v>37</v>
      </c>
      <c r="L582" s="43"/>
      <c r="M582" s="43"/>
    </row>
    <row r="583" spans="1:13" x14ac:dyDescent="0.35">
      <c r="A583" s="34" t="s">
        <v>6388</v>
      </c>
      <c r="B583" s="34" t="s">
        <v>1016</v>
      </c>
      <c r="C583" s="34" t="s">
        <v>6596</v>
      </c>
      <c r="D583" s="34" t="s">
        <v>6390</v>
      </c>
      <c r="E583" s="34" t="s">
        <v>6406</v>
      </c>
      <c r="F583" s="34" t="s">
        <v>6392</v>
      </c>
      <c r="G583" s="34">
        <v>14</v>
      </c>
      <c r="H583" s="39">
        <v>123</v>
      </c>
      <c r="I583" s="34">
        <v>123</v>
      </c>
      <c r="J583" s="34">
        <v>0</v>
      </c>
      <c r="K583" s="43">
        <v>123</v>
      </c>
      <c r="L583" s="43"/>
      <c r="M583" s="43"/>
    </row>
    <row r="584" spans="1:13" x14ac:dyDescent="0.35">
      <c r="A584" s="34" t="s">
        <v>6388</v>
      </c>
      <c r="B584" s="34" t="s">
        <v>187</v>
      </c>
      <c r="C584" s="34" t="s">
        <v>188</v>
      </c>
      <c r="D584" s="34" t="s">
        <v>6390</v>
      </c>
      <c r="E584" s="34" t="s">
        <v>6391</v>
      </c>
      <c r="F584" s="34" t="s">
        <v>6392</v>
      </c>
      <c r="G584" s="34">
        <v>14</v>
      </c>
      <c r="H584" s="39">
        <v>48</v>
      </c>
      <c r="I584" s="34">
        <v>48</v>
      </c>
      <c r="J584" s="34">
        <v>0</v>
      </c>
      <c r="K584" s="43">
        <v>48</v>
      </c>
      <c r="L584" s="43"/>
      <c r="M584" s="43"/>
    </row>
    <row r="585" spans="1:13" x14ac:dyDescent="0.35">
      <c r="A585" s="34" t="s">
        <v>6388</v>
      </c>
      <c r="B585" s="34" t="s">
        <v>606</v>
      </c>
      <c r="C585" s="34" t="s">
        <v>607</v>
      </c>
      <c r="D585" s="34" t="s">
        <v>6425</v>
      </c>
      <c r="E585" s="34" t="s">
        <v>6402</v>
      </c>
      <c r="F585" s="34" t="s">
        <v>6392</v>
      </c>
      <c r="G585" s="34">
        <v>14</v>
      </c>
      <c r="H585" s="39">
        <v>742</v>
      </c>
      <c r="I585" s="34">
        <v>742</v>
      </c>
      <c r="J585" s="34">
        <v>0</v>
      </c>
      <c r="K585" s="43">
        <v>742</v>
      </c>
      <c r="L585" s="43"/>
      <c r="M585" s="43"/>
    </row>
    <row r="586" spans="1:13" x14ac:dyDescent="0.35">
      <c r="A586" s="34" t="s">
        <v>6388</v>
      </c>
      <c r="B586" s="34" t="s">
        <v>593</v>
      </c>
      <c r="C586" s="34" t="s">
        <v>594</v>
      </c>
      <c r="D586" s="34" t="s">
        <v>6412</v>
      </c>
      <c r="E586" s="34" t="s">
        <v>6391</v>
      </c>
      <c r="F586" s="34" t="s">
        <v>6392</v>
      </c>
      <c r="G586" s="34">
        <v>92</v>
      </c>
      <c r="H586" s="39">
        <v>10</v>
      </c>
      <c r="I586" s="34">
        <v>10</v>
      </c>
      <c r="J586" s="34">
        <v>0</v>
      </c>
      <c r="K586" s="43"/>
      <c r="L586" s="43">
        <v>10</v>
      </c>
      <c r="M586" s="43"/>
    </row>
    <row r="587" spans="1:13" x14ac:dyDescent="0.35">
      <c r="A587" s="34" t="s">
        <v>6388</v>
      </c>
      <c r="B587" s="34" t="s">
        <v>964</v>
      </c>
      <c r="C587" s="34" t="s">
        <v>965</v>
      </c>
      <c r="D587" s="34" t="s">
        <v>6425</v>
      </c>
      <c r="E587" s="34" t="s">
        <v>6402</v>
      </c>
      <c r="F587" s="34" t="s">
        <v>6392</v>
      </c>
      <c r="G587" s="34">
        <v>99</v>
      </c>
      <c r="H587" s="39">
        <v>2</v>
      </c>
      <c r="I587" s="34">
        <v>2</v>
      </c>
      <c r="J587" s="34">
        <v>0</v>
      </c>
      <c r="K587" s="43"/>
      <c r="L587" s="43"/>
      <c r="M587" s="43">
        <v>2</v>
      </c>
    </row>
    <row r="588" spans="1:13" x14ac:dyDescent="0.35">
      <c r="A588" s="34" t="s">
        <v>6388</v>
      </c>
      <c r="B588" s="34" t="s">
        <v>4515</v>
      </c>
      <c r="C588" s="34" t="s">
        <v>4516</v>
      </c>
      <c r="D588" s="34" t="s">
        <v>6425</v>
      </c>
      <c r="E588" s="34" t="s">
        <v>6434</v>
      </c>
      <c r="F588" s="34" t="s">
        <v>6392</v>
      </c>
      <c r="G588" s="34">
        <v>14</v>
      </c>
      <c r="H588" s="39">
        <v>14</v>
      </c>
      <c r="I588" s="34">
        <v>14</v>
      </c>
      <c r="J588" s="34">
        <v>0</v>
      </c>
      <c r="K588" s="43">
        <v>14</v>
      </c>
      <c r="L588" s="43"/>
      <c r="M588" s="43"/>
    </row>
    <row r="589" spans="1:13" x14ac:dyDescent="0.35">
      <c r="A589" s="34" t="s">
        <v>6388</v>
      </c>
      <c r="B589" s="34" t="s">
        <v>1149</v>
      </c>
      <c r="C589" s="34" t="s">
        <v>1150</v>
      </c>
      <c r="D589" s="34" t="s">
        <v>6412</v>
      </c>
      <c r="E589" s="34" t="s">
        <v>6391</v>
      </c>
      <c r="F589" s="34" t="s">
        <v>6392</v>
      </c>
      <c r="G589" s="34">
        <v>14</v>
      </c>
      <c r="H589" s="39">
        <v>116</v>
      </c>
      <c r="I589" s="34">
        <v>116</v>
      </c>
      <c r="J589" s="34">
        <v>0</v>
      </c>
      <c r="K589" s="43">
        <v>116</v>
      </c>
      <c r="L589" s="43"/>
      <c r="M589" s="43"/>
    </row>
    <row r="590" spans="1:13" x14ac:dyDescent="0.35">
      <c r="A590" s="34" t="s">
        <v>6388</v>
      </c>
      <c r="B590" s="34" t="s">
        <v>1149</v>
      </c>
      <c r="C590" s="34" t="s">
        <v>1150</v>
      </c>
      <c r="D590" s="34" t="s">
        <v>6412</v>
      </c>
      <c r="E590" s="34" t="s">
        <v>6391</v>
      </c>
      <c r="F590" s="34" t="s">
        <v>6392</v>
      </c>
      <c r="G590" s="34">
        <v>92</v>
      </c>
      <c r="H590" s="39">
        <v>29</v>
      </c>
      <c r="I590" s="34">
        <v>29</v>
      </c>
      <c r="J590" s="34">
        <v>0</v>
      </c>
      <c r="K590" s="43"/>
      <c r="L590" s="43">
        <v>29</v>
      </c>
      <c r="M590" s="43"/>
    </row>
    <row r="591" spans="1:13" x14ac:dyDescent="0.35">
      <c r="A591" s="34" t="s">
        <v>6388</v>
      </c>
      <c r="B591" s="34" t="s">
        <v>485</v>
      </c>
      <c r="C591" s="34" t="s">
        <v>6597</v>
      </c>
      <c r="D591" s="34" t="s">
        <v>6390</v>
      </c>
      <c r="E591" s="34" t="s">
        <v>6406</v>
      </c>
      <c r="F591" s="34" t="s">
        <v>6392</v>
      </c>
      <c r="G591" s="34">
        <v>94</v>
      </c>
      <c r="H591" s="39">
        <v>10</v>
      </c>
      <c r="I591" s="34">
        <v>10</v>
      </c>
      <c r="J591" s="34">
        <v>0</v>
      </c>
      <c r="K591" s="43">
        <v>20</v>
      </c>
      <c r="L591" s="43"/>
      <c r="M591" s="43"/>
    </row>
    <row r="592" spans="1:13" x14ac:dyDescent="0.35">
      <c r="A592" s="34" t="s">
        <v>6388</v>
      </c>
      <c r="B592" s="34" t="s">
        <v>830</v>
      </c>
      <c r="C592" s="34" t="s">
        <v>831</v>
      </c>
      <c r="D592" s="34" t="s">
        <v>6429</v>
      </c>
      <c r="E592" s="34" t="s">
        <v>6402</v>
      </c>
      <c r="F592" s="34" t="s">
        <v>6392</v>
      </c>
      <c r="G592" s="34">
        <v>12</v>
      </c>
      <c r="H592" s="39">
        <v>2</v>
      </c>
      <c r="I592" s="34">
        <v>2</v>
      </c>
      <c r="J592" s="34">
        <v>0</v>
      </c>
      <c r="K592" s="43">
        <v>20</v>
      </c>
      <c r="L592" s="43"/>
      <c r="M592" s="43"/>
    </row>
    <row r="593" spans="1:13" x14ac:dyDescent="0.35">
      <c r="A593" s="34" t="s">
        <v>6388</v>
      </c>
      <c r="B593" s="34" t="s">
        <v>830</v>
      </c>
      <c r="C593" s="34" t="s">
        <v>831</v>
      </c>
      <c r="D593" s="34" t="s">
        <v>6429</v>
      </c>
      <c r="E593" s="34" t="s">
        <v>6402</v>
      </c>
      <c r="F593" s="34" t="s">
        <v>6392</v>
      </c>
      <c r="G593" s="34">
        <v>14</v>
      </c>
      <c r="H593" s="39">
        <v>760</v>
      </c>
      <c r="I593" s="34">
        <v>760</v>
      </c>
      <c r="J593" s="34">
        <v>0</v>
      </c>
      <c r="K593" s="43">
        <v>760</v>
      </c>
      <c r="L593" s="43"/>
      <c r="M593" s="43"/>
    </row>
    <row r="594" spans="1:13" x14ac:dyDescent="0.35">
      <c r="A594" s="34" t="s">
        <v>6388</v>
      </c>
      <c r="B594" s="34" t="s">
        <v>787</v>
      </c>
      <c r="C594" s="34" t="s">
        <v>788</v>
      </c>
      <c r="D594" s="34" t="s">
        <v>6429</v>
      </c>
      <c r="E594" s="34" t="s">
        <v>6424</v>
      </c>
      <c r="F594" s="34" t="s">
        <v>6392</v>
      </c>
      <c r="G594" s="34">
        <v>14</v>
      </c>
      <c r="H594" s="39">
        <v>159</v>
      </c>
      <c r="I594" s="34">
        <v>159</v>
      </c>
      <c r="J594" s="34">
        <v>0</v>
      </c>
      <c r="K594" s="43">
        <v>159</v>
      </c>
      <c r="L594" s="43"/>
      <c r="M594" s="43"/>
    </row>
    <row r="595" spans="1:13" x14ac:dyDescent="0.35">
      <c r="A595" s="34" t="s">
        <v>6388</v>
      </c>
      <c r="B595" s="34" t="s">
        <v>787</v>
      </c>
      <c r="C595" s="34" t="s">
        <v>788</v>
      </c>
      <c r="D595" s="34" t="s">
        <v>6429</v>
      </c>
      <c r="E595" s="34" t="s">
        <v>6424</v>
      </c>
      <c r="F595" s="34" t="s">
        <v>6392</v>
      </c>
      <c r="G595" s="34">
        <v>92</v>
      </c>
      <c r="H595" s="39">
        <v>2</v>
      </c>
      <c r="I595" s="34">
        <v>2</v>
      </c>
      <c r="J595" s="34">
        <v>0</v>
      </c>
      <c r="K595" s="43"/>
      <c r="L595" s="43">
        <v>2</v>
      </c>
      <c r="M595" s="43"/>
    </row>
    <row r="596" spans="1:13" x14ac:dyDescent="0.35">
      <c r="A596" s="34" t="s">
        <v>6388</v>
      </c>
      <c r="B596" s="34" t="s">
        <v>4107</v>
      </c>
      <c r="C596" s="34" t="s">
        <v>4108</v>
      </c>
      <c r="D596" s="34" t="s">
        <v>6425</v>
      </c>
      <c r="E596" s="34" t="s">
        <v>6402</v>
      </c>
      <c r="F596" s="34" t="s">
        <v>6392</v>
      </c>
      <c r="G596" s="34">
        <v>92</v>
      </c>
      <c r="H596" s="39">
        <v>1.5</v>
      </c>
      <c r="I596" s="34">
        <v>1.5</v>
      </c>
      <c r="J596" s="34">
        <v>0</v>
      </c>
      <c r="K596" s="43"/>
      <c r="L596" s="43">
        <v>1.5</v>
      </c>
      <c r="M596" s="43"/>
    </row>
    <row r="597" spans="1:13" x14ac:dyDescent="0.35">
      <c r="A597" s="34" t="s">
        <v>6388</v>
      </c>
      <c r="B597" s="34" t="s">
        <v>599</v>
      </c>
      <c r="C597" s="34" t="s">
        <v>600</v>
      </c>
      <c r="D597" s="34" t="s">
        <v>6390</v>
      </c>
      <c r="E597" s="34" t="s">
        <v>6406</v>
      </c>
      <c r="F597" s="34" t="s">
        <v>6392</v>
      </c>
      <c r="G597" s="34">
        <v>92</v>
      </c>
      <c r="H597" s="39">
        <v>0.25</v>
      </c>
      <c r="I597" s="34">
        <v>0.25</v>
      </c>
      <c r="J597" s="34">
        <v>0</v>
      </c>
      <c r="K597" s="43"/>
      <c r="L597" s="43">
        <v>0.25</v>
      </c>
      <c r="M597" s="43"/>
    </row>
    <row r="598" spans="1:13" x14ac:dyDescent="0.35">
      <c r="A598" s="34" t="s">
        <v>6388</v>
      </c>
      <c r="B598" s="34" t="s">
        <v>1662</v>
      </c>
      <c r="C598" s="34" t="s">
        <v>1663</v>
      </c>
      <c r="D598" s="34" t="s">
        <v>6429</v>
      </c>
      <c r="E598" s="34" t="s">
        <v>6393</v>
      </c>
      <c r="F598" s="34" t="s">
        <v>6392</v>
      </c>
      <c r="G598" s="34">
        <v>92</v>
      </c>
      <c r="H598" s="39">
        <v>7.5</v>
      </c>
      <c r="I598" s="34">
        <v>7.5</v>
      </c>
      <c r="J598" s="34">
        <v>0</v>
      </c>
      <c r="K598" s="43"/>
      <c r="L598" s="43">
        <v>7.5</v>
      </c>
      <c r="M598" s="43"/>
    </row>
    <row r="599" spans="1:13" x14ac:dyDescent="0.35">
      <c r="A599" s="34" t="s">
        <v>6388</v>
      </c>
      <c r="B599" s="34" t="s">
        <v>4326</v>
      </c>
      <c r="C599" s="34" t="s">
        <v>4327</v>
      </c>
      <c r="D599" s="34" t="s">
        <v>6412</v>
      </c>
      <c r="E599" s="34" t="s">
        <v>6434</v>
      </c>
      <c r="F599" s="34" t="s">
        <v>6392</v>
      </c>
      <c r="G599" s="34">
        <v>92</v>
      </c>
      <c r="H599" s="39">
        <v>2</v>
      </c>
      <c r="I599" s="34">
        <v>2</v>
      </c>
      <c r="J599" s="34">
        <v>0</v>
      </c>
      <c r="K599" s="43"/>
      <c r="L599" s="43">
        <v>2</v>
      </c>
      <c r="M599" s="43"/>
    </row>
    <row r="600" spans="1:13" x14ac:dyDescent="0.35">
      <c r="A600" s="34" t="s">
        <v>6388</v>
      </c>
      <c r="B600" s="34" t="s">
        <v>564</v>
      </c>
      <c r="C600" s="34" t="s">
        <v>6598</v>
      </c>
      <c r="D600" s="34" t="s">
        <v>6390</v>
      </c>
      <c r="E600" s="34" t="s">
        <v>6391</v>
      </c>
      <c r="F600" s="34" t="s">
        <v>6392</v>
      </c>
      <c r="G600" s="34">
        <v>92</v>
      </c>
      <c r="H600" s="39">
        <v>23</v>
      </c>
      <c r="I600" s="34">
        <v>23</v>
      </c>
      <c r="J600" s="34">
        <v>0</v>
      </c>
      <c r="K600" s="43"/>
      <c r="L600" s="43">
        <v>23</v>
      </c>
      <c r="M600" s="43"/>
    </row>
    <row r="601" spans="1:13" x14ac:dyDescent="0.35">
      <c r="A601" s="34" t="s">
        <v>6388</v>
      </c>
      <c r="B601" s="34" t="s">
        <v>564</v>
      </c>
      <c r="C601" s="34" t="s">
        <v>6598</v>
      </c>
      <c r="D601" s="34" t="s">
        <v>6390</v>
      </c>
      <c r="E601" s="34" t="s">
        <v>6391</v>
      </c>
      <c r="F601" s="34" t="s">
        <v>6392</v>
      </c>
      <c r="G601" s="34">
        <v>99</v>
      </c>
      <c r="H601" s="39">
        <v>2</v>
      </c>
      <c r="I601" s="34">
        <v>2</v>
      </c>
      <c r="J601" s="34">
        <v>0</v>
      </c>
      <c r="K601" s="43"/>
      <c r="L601" s="43"/>
      <c r="M601" s="43">
        <v>2</v>
      </c>
    </row>
    <row r="602" spans="1:13" x14ac:dyDescent="0.35">
      <c r="A602" s="34" t="s">
        <v>6388</v>
      </c>
      <c r="B602" s="34" t="s">
        <v>2932</v>
      </c>
      <c r="C602" s="34" t="s">
        <v>2933</v>
      </c>
      <c r="D602" s="34" t="s">
        <v>6390</v>
      </c>
      <c r="E602" s="34" t="s">
        <v>6394</v>
      </c>
      <c r="F602" s="34" t="s">
        <v>6392</v>
      </c>
      <c r="G602" s="34">
        <v>14</v>
      </c>
      <c r="H602" s="39">
        <v>31</v>
      </c>
      <c r="I602" s="34">
        <v>31</v>
      </c>
      <c r="J602" s="34">
        <v>0</v>
      </c>
      <c r="K602" s="43">
        <v>31</v>
      </c>
      <c r="L602" s="43"/>
      <c r="M602" s="43"/>
    </row>
    <row r="603" spans="1:13" x14ac:dyDescent="0.35">
      <c r="A603" s="34" t="s">
        <v>6388</v>
      </c>
      <c r="B603" s="34" t="s">
        <v>1613</v>
      </c>
      <c r="C603" s="34" t="s">
        <v>1614</v>
      </c>
      <c r="D603" s="34" t="s">
        <v>6390</v>
      </c>
      <c r="E603" s="34" t="s">
        <v>6391</v>
      </c>
      <c r="F603" s="34" t="s">
        <v>6392</v>
      </c>
      <c r="G603" s="34">
        <v>12</v>
      </c>
      <c r="H603" s="39">
        <v>0.86</v>
      </c>
      <c r="I603" s="34">
        <v>0.86</v>
      </c>
      <c r="J603" s="34">
        <v>0</v>
      </c>
      <c r="K603" s="43">
        <v>20</v>
      </c>
      <c r="L603" s="43"/>
      <c r="M603" s="43"/>
    </row>
    <row r="604" spans="1:13" x14ac:dyDescent="0.35">
      <c r="A604" s="34" t="s">
        <v>6388</v>
      </c>
      <c r="B604" s="34" t="s">
        <v>1613</v>
      </c>
      <c r="C604" s="34" t="s">
        <v>1614</v>
      </c>
      <c r="D604" s="34" t="s">
        <v>6390</v>
      </c>
      <c r="E604" s="34" t="s">
        <v>6391</v>
      </c>
      <c r="F604" s="34" t="s">
        <v>6392</v>
      </c>
      <c r="G604" s="34">
        <v>92</v>
      </c>
      <c r="H604" s="39">
        <v>1</v>
      </c>
      <c r="I604" s="34">
        <v>1</v>
      </c>
      <c r="J604" s="34">
        <v>0</v>
      </c>
      <c r="K604" s="43"/>
      <c r="L604" s="43">
        <v>1</v>
      </c>
      <c r="M604" s="43"/>
    </row>
    <row r="605" spans="1:13" x14ac:dyDescent="0.35">
      <c r="A605" s="34" t="s">
        <v>6388</v>
      </c>
      <c r="B605" s="34" t="s">
        <v>5185</v>
      </c>
      <c r="C605" s="34" t="s">
        <v>6599</v>
      </c>
      <c r="D605" s="34" t="s">
        <v>6390</v>
      </c>
      <c r="E605" s="34" t="s">
        <v>6393</v>
      </c>
      <c r="F605" s="34" t="s">
        <v>6392</v>
      </c>
      <c r="G605" s="34">
        <v>94</v>
      </c>
      <c r="H605" s="39">
        <v>12</v>
      </c>
      <c r="I605" s="34">
        <v>12</v>
      </c>
      <c r="J605" s="34">
        <v>0</v>
      </c>
      <c r="K605" s="43">
        <v>20</v>
      </c>
      <c r="L605" s="43"/>
      <c r="M605" s="43"/>
    </row>
    <row r="606" spans="1:13" x14ac:dyDescent="0.35">
      <c r="A606" s="34" t="s">
        <v>6388</v>
      </c>
      <c r="B606" s="34" t="s">
        <v>3203</v>
      </c>
      <c r="C606" s="34" t="s">
        <v>3204</v>
      </c>
      <c r="D606" s="34" t="s">
        <v>6412</v>
      </c>
      <c r="E606" s="34" t="s">
        <v>6394</v>
      </c>
      <c r="F606" s="34" t="s">
        <v>6392</v>
      </c>
      <c r="G606" s="34">
        <v>92</v>
      </c>
      <c r="H606" s="39">
        <v>1</v>
      </c>
      <c r="I606" s="34">
        <v>1</v>
      </c>
      <c r="J606" s="34">
        <v>0</v>
      </c>
      <c r="K606" s="43"/>
      <c r="L606" s="43">
        <v>1</v>
      </c>
      <c r="M606" s="43"/>
    </row>
    <row r="607" spans="1:13" x14ac:dyDescent="0.35">
      <c r="A607" s="34" t="s">
        <v>6388</v>
      </c>
      <c r="B607" s="34" t="s">
        <v>857</v>
      </c>
      <c r="C607" s="34" t="s">
        <v>858</v>
      </c>
      <c r="D607" s="34" t="s">
        <v>6425</v>
      </c>
      <c r="E607" s="34" t="s">
        <v>6393</v>
      </c>
      <c r="F607" s="34" t="s">
        <v>6392</v>
      </c>
      <c r="G607" s="34">
        <v>92</v>
      </c>
      <c r="H607" s="39">
        <v>5.19</v>
      </c>
      <c r="I607" s="34">
        <v>5.19</v>
      </c>
      <c r="J607" s="34">
        <v>0</v>
      </c>
      <c r="K607" s="43"/>
      <c r="L607" s="43">
        <v>5.19</v>
      </c>
      <c r="M607" s="43"/>
    </row>
    <row r="608" spans="1:13" x14ac:dyDescent="0.35">
      <c r="A608" s="34" t="s">
        <v>6388</v>
      </c>
      <c r="B608" s="34" t="s">
        <v>827</v>
      </c>
      <c r="C608" s="34" t="s">
        <v>828</v>
      </c>
      <c r="D608" s="34" t="s">
        <v>6425</v>
      </c>
      <c r="E608" s="34" t="s">
        <v>6402</v>
      </c>
      <c r="F608" s="34" t="s">
        <v>6392</v>
      </c>
      <c r="G608" s="34">
        <v>92</v>
      </c>
      <c r="H608" s="39">
        <v>1.83</v>
      </c>
      <c r="I608" s="34">
        <v>1.83</v>
      </c>
      <c r="J608" s="34">
        <v>0</v>
      </c>
      <c r="K608" s="43"/>
      <c r="L608" s="43">
        <v>1.833</v>
      </c>
      <c r="M608" s="43"/>
    </row>
    <row r="609" spans="1:13" x14ac:dyDescent="0.35">
      <c r="A609" s="34" t="s">
        <v>6388</v>
      </c>
      <c r="B609" s="34" t="s">
        <v>964</v>
      </c>
      <c r="C609" s="34" t="s">
        <v>965</v>
      </c>
      <c r="D609" s="34" t="s">
        <v>6425</v>
      </c>
      <c r="E609" s="34" t="s">
        <v>6402</v>
      </c>
      <c r="F609" s="34" t="s">
        <v>6392</v>
      </c>
      <c r="G609" s="34">
        <v>92</v>
      </c>
      <c r="H609" s="39">
        <v>3.33</v>
      </c>
      <c r="I609" s="34">
        <v>3.33</v>
      </c>
      <c r="J609" s="34">
        <v>0</v>
      </c>
      <c r="K609" s="43"/>
      <c r="L609" s="43">
        <v>3.3330000000000002</v>
      </c>
      <c r="M609" s="43"/>
    </row>
    <row r="610" spans="1:13" x14ac:dyDescent="0.35">
      <c r="A610" s="34" t="s">
        <v>6388</v>
      </c>
      <c r="B610" s="34" t="s">
        <v>808</v>
      </c>
      <c r="C610" s="34" t="s">
        <v>809</v>
      </c>
      <c r="D610" s="34" t="s">
        <v>6390</v>
      </c>
      <c r="E610" s="34" t="s">
        <v>6393</v>
      </c>
      <c r="F610" s="34" t="s">
        <v>6392</v>
      </c>
      <c r="G610" s="34">
        <v>92</v>
      </c>
      <c r="H610" s="39">
        <v>2.996</v>
      </c>
      <c r="I610" s="34">
        <v>2.996</v>
      </c>
      <c r="J610" s="34">
        <v>0</v>
      </c>
      <c r="K610" s="43"/>
      <c r="L610" s="43">
        <v>3</v>
      </c>
      <c r="M610" s="43"/>
    </row>
    <row r="611" spans="1:13" x14ac:dyDescent="0.35">
      <c r="A611" s="34" t="s">
        <v>6388</v>
      </c>
      <c r="B611" s="34" t="s">
        <v>732</v>
      </c>
      <c r="C611" s="34" t="s">
        <v>733</v>
      </c>
      <c r="D611" s="34" t="s">
        <v>6390</v>
      </c>
      <c r="E611" s="34" t="s">
        <v>6393</v>
      </c>
      <c r="F611" s="34" t="s">
        <v>6392</v>
      </c>
      <c r="G611" s="34">
        <v>14</v>
      </c>
      <c r="H611" s="39">
        <v>285.66000000000003</v>
      </c>
      <c r="I611" s="34">
        <v>285.66000000000003</v>
      </c>
      <c r="J611" s="34">
        <v>0</v>
      </c>
      <c r="K611" s="43">
        <v>285.666</v>
      </c>
      <c r="L611" s="43"/>
      <c r="M611" s="43"/>
    </row>
    <row r="612" spans="1:13" x14ac:dyDescent="0.35">
      <c r="A612" s="34" t="s">
        <v>6388</v>
      </c>
      <c r="B612" s="34" t="s">
        <v>29</v>
      </c>
      <c r="C612" s="34" t="s">
        <v>30</v>
      </c>
      <c r="D612" s="34" t="s">
        <v>6390</v>
      </c>
      <c r="E612" s="34" t="s">
        <v>6406</v>
      </c>
      <c r="F612" s="34" t="s">
        <v>6392</v>
      </c>
      <c r="G612" s="34">
        <v>14</v>
      </c>
      <c r="H612" s="39">
        <v>16.66</v>
      </c>
      <c r="I612" s="34">
        <v>16.66</v>
      </c>
      <c r="J612" s="34">
        <v>0</v>
      </c>
      <c r="K612" s="43">
        <v>16.66</v>
      </c>
      <c r="L612" s="43"/>
      <c r="M612" s="43"/>
    </row>
    <row r="613" spans="1:13" x14ac:dyDescent="0.35">
      <c r="A613" s="34" t="s">
        <v>6388</v>
      </c>
      <c r="B613" s="34" t="s">
        <v>1480</v>
      </c>
      <c r="C613" s="34" t="s">
        <v>1481</v>
      </c>
      <c r="D613" s="34" t="s">
        <v>6390</v>
      </c>
      <c r="E613" s="34" t="s">
        <v>6393</v>
      </c>
      <c r="F613" s="34" t="s">
        <v>6392</v>
      </c>
      <c r="G613" s="34">
        <v>14</v>
      </c>
      <c r="H613" s="39">
        <v>318.5</v>
      </c>
      <c r="I613" s="34">
        <v>315.25</v>
      </c>
      <c r="J613" s="34">
        <v>3.25</v>
      </c>
      <c r="K613" s="43">
        <v>328.5</v>
      </c>
      <c r="L613" s="43"/>
      <c r="M613" s="43"/>
    </row>
    <row r="614" spans="1:13" x14ac:dyDescent="0.35">
      <c r="A614" s="34" t="s">
        <v>6388</v>
      </c>
      <c r="B614" s="34" t="s">
        <v>417</v>
      </c>
      <c r="C614" s="34" t="s">
        <v>6389</v>
      </c>
      <c r="D614" s="34" t="s">
        <v>6390</v>
      </c>
      <c r="E614" s="34" t="s">
        <v>6391</v>
      </c>
      <c r="F614" s="34" t="s">
        <v>6392</v>
      </c>
      <c r="G614" s="34">
        <v>14</v>
      </c>
      <c r="H614" s="39">
        <v>20</v>
      </c>
      <c r="I614" s="34">
        <v>13</v>
      </c>
      <c r="J614" s="34">
        <v>7</v>
      </c>
      <c r="K614" s="43">
        <v>20</v>
      </c>
      <c r="L614" s="43"/>
      <c r="M614" s="43"/>
    </row>
    <row r="615" spans="1:13" x14ac:dyDescent="0.35">
      <c r="A615" s="34" t="s">
        <v>6388</v>
      </c>
      <c r="B615" s="34" t="s">
        <v>1290</v>
      </c>
      <c r="C615" s="34" t="s">
        <v>1291</v>
      </c>
      <c r="D615" s="34" t="s">
        <v>6390</v>
      </c>
      <c r="E615" s="34" t="s">
        <v>6391</v>
      </c>
      <c r="F615" s="34" t="s">
        <v>6392</v>
      </c>
      <c r="G615" s="34">
        <v>14</v>
      </c>
      <c r="H615" s="39">
        <v>178</v>
      </c>
      <c r="I615" s="34">
        <v>177</v>
      </c>
      <c r="J615" s="34">
        <v>1</v>
      </c>
      <c r="K615" s="43">
        <v>258</v>
      </c>
      <c r="L615" s="43"/>
      <c r="M615" s="43"/>
    </row>
    <row r="616" spans="1:13" x14ac:dyDescent="0.35">
      <c r="A616" s="34" t="s">
        <v>6388</v>
      </c>
      <c r="B616" s="34" t="s">
        <v>533</v>
      </c>
      <c r="C616" s="34" t="s">
        <v>6600</v>
      </c>
      <c r="D616" s="34" t="s">
        <v>6390</v>
      </c>
      <c r="E616" s="34" t="s">
        <v>6393</v>
      </c>
      <c r="F616" s="34" t="s">
        <v>6392</v>
      </c>
      <c r="G616" s="34">
        <v>14</v>
      </c>
      <c r="H616" s="39">
        <v>270.5</v>
      </c>
      <c r="I616" s="34">
        <v>270.25</v>
      </c>
      <c r="J616" s="34">
        <v>0.25</v>
      </c>
      <c r="K616" s="43">
        <v>270.5</v>
      </c>
      <c r="L616" s="43"/>
      <c r="M616" s="43"/>
    </row>
    <row r="617" spans="1:13" x14ac:dyDescent="0.35">
      <c r="A617" s="34" t="s">
        <v>6388</v>
      </c>
      <c r="B617" s="34" t="s">
        <v>332</v>
      </c>
      <c r="C617" s="34" t="s">
        <v>6601</v>
      </c>
      <c r="D617" s="34" t="s">
        <v>6390</v>
      </c>
      <c r="E617" s="34" t="s">
        <v>6391</v>
      </c>
      <c r="F617" s="34" t="s">
        <v>6392</v>
      </c>
      <c r="G617" s="34">
        <v>14</v>
      </c>
      <c r="H617" s="39">
        <v>307</v>
      </c>
      <c r="I617" s="34">
        <v>303</v>
      </c>
      <c r="J617" s="34">
        <v>4</v>
      </c>
      <c r="K617" s="43">
        <v>307</v>
      </c>
      <c r="L617" s="43"/>
      <c r="M617" s="43"/>
    </row>
    <row r="618" spans="1:13" x14ac:dyDescent="0.35">
      <c r="A618" s="34" t="s">
        <v>6388</v>
      </c>
      <c r="B618" s="34" t="s">
        <v>341</v>
      </c>
      <c r="C618" s="34" t="s">
        <v>342</v>
      </c>
      <c r="D618" s="34" t="s">
        <v>6390</v>
      </c>
      <c r="E618" s="34" t="s">
        <v>6396</v>
      </c>
      <c r="F618" s="34" t="s">
        <v>6392</v>
      </c>
      <c r="G618" s="34">
        <v>14</v>
      </c>
      <c r="H618" s="39">
        <v>382.75</v>
      </c>
      <c r="I618" s="34">
        <v>382.5</v>
      </c>
      <c r="J618" s="34">
        <v>0.25</v>
      </c>
      <c r="K618" s="43">
        <v>382.75</v>
      </c>
      <c r="L618" s="43"/>
      <c r="M618" s="43"/>
    </row>
    <row r="619" spans="1:13" x14ac:dyDescent="0.35">
      <c r="A619" s="34" t="s">
        <v>6388</v>
      </c>
      <c r="B619" s="34" t="s">
        <v>2510</v>
      </c>
      <c r="C619" s="34" t="s">
        <v>2511</v>
      </c>
      <c r="D619" s="34" t="s">
        <v>6390</v>
      </c>
      <c r="E619" s="34" t="s">
        <v>6394</v>
      </c>
      <c r="F619" s="34" t="s">
        <v>6392</v>
      </c>
      <c r="G619" s="34">
        <v>14</v>
      </c>
      <c r="H619" s="39">
        <v>213.5</v>
      </c>
      <c r="I619" s="34">
        <v>213.25</v>
      </c>
      <c r="J619" s="34">
        <v>0.25</v>
      </c>
      <c r="K619" s="43">
        <v>213.5</v>
      </c>
      <c r="L619" s="43"/>
      <c r="M619" s="43"/>
    </row>
    <row r="620" spans="1:13" x14ac:dyDescent="0.35">
      <c r="A620" s="34" t="s">
        <v>6388</v>
      </c>
      <c r="B620" s="34" t="s">
        <v>2510</v>
      </c>
      <c r="C620" s="34" t="s">
        <v>2511</v>
      </c>
      <c r="D620" s="34" t="s">
        <v>6390</v>
      </c>
      <c r="E620" s="34" t="s">
        <v>6394</v>
      </c>
      <c r="F620" s="34" t="s">
        <v>6392</v>
      </c>
      <c r="G620" s="34">
        <v>99</v>
      </c>
      <c r="H620" s="39">
        <v>45.75</v>
      </c>
      <c r="I620" s="34">
        <v>45.5</v>
      </c>
      <c r="J620" s="34">
        <v>0.25</v>
      </c>
      <c r="K620" s="43"/>
      <c r="L620" s="43"/>
      <c r="M620" s="43">
        <v>45.75</v>
      </c>
    </row>
    <row r="621" spans="1:13" x14ac:dyDescent="0.35">
      <c r="A621" s="34" t="s">
        <v>6388</v>
      </c>
      <c r="B621" s="34" t="s">
        <v>1748</v>
      </c>
      <c r="C621" s="34" t="s">
        <v>1749</v>
      </c>
      <c r="D621" s="34" t="s">
        <v>6390</v>
      </c>
      <c r="E621" s="34" t="s">
        <v>6424</v>
      </c>
      <c r="F621" s="34" t="s">
        <v>6392</v>
      </c>
      <c r="G621" s="34">
        <v>12</v>
      </c>
      <c r="H621" s="39">
        <v>2</v>
      </c>
      <c r="I621" s="34">
        <v>1.95</v>
      </c>
      <c r="J621" s="34">
        <v>5.0000000000000044E-2</v>
      </c>
      <c r="K621" s="43">
        <v>20</v>
      </c>
      <c r="L621" s="43"/>
      <c r="M621" s="43"/>
    </row>
    <row r="622" spans="1:13" x14ac:dyDescent="0.35">
      <c r="A622" s="34" t="s">
        <v>6388</v>
      </c>
      <c r="B622" s="34" t="s">
        <v>6231</v>
      </c>
      <c r="C622" s="34" t="s">
        <v>6232</v>
      </c>
      <c r="D622" s="34" t="s">
        <v>6390</v>
      </c>
      <c r="E622" s="34" t="s">
        <v>6394</v>
      </c>
      <c r="F622" s="34" t="s">
        <v>6392</v>
      </c>
      <c r="G622" s="34">
        <v>92</v>
      </c>
      <c r="H622" s="39">
        <v>7.67</v>
      </c>
      <c r="I622" s="34">
        <v>6.67</v>
      </c>
      <c r="J622" s="34">
        <v>1</v>
      </c>
      <c r="K622" s="43"/>
      <c r="L622" s="43">
        <v>7.6660000000000004</v>
      </c>
      <c r="M622" s="43"/>
    </row>
    <row r="623" spans="1:13" x14ac:dyDescent="0.35">
      <c r="A623" s="34" t="s">
        <v>6388</v>
      </c>
      <c r="B623" s="34" t="s">
        <v>42</v>
      </c>
      <c r="C623" s="34" t="s">
        <v>6395</v>
      </c>
      <c r="D623" s="34" t="s">
        <v>6390</v>
      </c>
      <c r="E623" s="34" t="s">
        <v>6396</v>
      </c>
      <c r="F623" s="34" t="s">
        <v>6392</v>
      </c>
      <c r="G623" s="34">
        <v>14</v>
      </c>
      <c r="H623" s="39">
        <v>101.5</v>
      </c>
      <c r="I623" s="34">
        <v>100.5</v>
      </c>
      <c r="J623" s="34">
        <v>1</v>
      </c>
      <c r="K623" s="43">
        <v>101.5</v>
      </c>
      <c r="L623" s="43"/>
      <c r="M623" s="43"/>
    </row>
    <row r="624" spans="1:13" x14ac:dyDescent="0.35">
      <c r="A624" s="34" t="s">
        <v>6388</v>
      </c>
      <c r="B624" s="34" t="s">
        <v>5185</v>
      </c>
      <c r="C624" s="34" t="s">
        <v>6599</v>
      </c>
      <c r="D624" s="34" t="s">
        <v>6390</v>
      </c>
      <c r="E624" s="34" t="s">
        <v>6393</v>
      </c>
      <c r="F624" s="34" t="s">
        <v>6392</v>
      </c>
      <c r="G624" s="34">
        <v>14</v>
      </c>
      <c r="H624" s="39">
        <v>328.17</v>
      </c>
      <c r="I624" s="34">
        <v>323.83</v>
      </c>
      <c r="J624" s="34">
        <v>4.3400000000000318</v>
      </c>
      <c r="K624" s="43">
        <v>340.166</v>
      </c>
      <c r="L624" s="43"/>
      <c r="M624" s="43"/>
    </row>
    <row r="625" spans="1:13" x14ac:dyDescent="0.35">
      <c r="A625" s="34" t="s">
        <v>6388</v>
      </c>
      <c r="B625" s="34" t="s">
        <v>321</v>
      </c>
      <c r="C625" s="34" t="s">
        <v>322</v>
      </c>
      <c r="D625" s="34" t="s">
        <v>6390</v>
      </c>
      <c r="E625" s="34" t="s">
        <v>6391</v>
      </c>
      <c r="F625" s="34" t="s">
        <v>6392</v>
      </c>
      <c r="G625" s="34">
        <v>14</v>
      </c>
      <c r="H625" s="39">
        <v>29</v>
      </c>
      <c r="I625" s="34">
        <v>28.75</v>
      </c>
      <c r="J625" s="34">
        <v>0.25</v>
      </c>
      <c r="K625" s="43">
        <v>29</v>
      </c>
      <c r="L625" s="43"/>
      <c r="M625" s="43"/>
    </row>
    <row r="626" spans="1:13" x14ac:dyDescent="0.35">
      <c r="A626" s="34" t="s">
        <v>6388</v>
      </c>
      <c r="B626" s="34" t="s">
        <v>194</v>
      </c>
      <c r="C626" s="34" t="s">
        <v>195</v>
      </c>
      <c r="D626" s="34" t="s">
        <v>6390</v>
      </c>
      <c r="E626" s="34" t="s">
        <v>6393</v>
      </c>
      <c r="F626" s="34" t="s">
        <v>6392</v>
      </c>
      <c r="G626" s="34">
        <v>92</v>
      </c>
      <c r="H626" s="39">
        <v>3</v>
      </c>
      <c r="I626" s="34"/>
      <c r="J626" s="34">
        <v>3</v>
      </c>
      <c r="K626" s="43"/>
      <c r="L626" s="43">
        <v>3</v>
      </c>
      <c r="M626" s="43"/>
    </row>
    <row r="627" spans="1:13" x14ac:dyDescent="0.35">
      <c r="A627" s="34" t="s">
        <v>6388</v>
      </c>
      <c r="B627" s="34" t="s">
        <v>2490</v>
      </c>
      <c r="C627" s="34" t="s">
        <v>6602</v>
      </c>
      <c r="D627" s="34" t="s">
        <v>6390</v>
      </c>
      <c r="E627" s="34" t="s">
        <v>6394</v>
      </c>
      <c r="F627" s="34" t="s">
        <v>6392</v>
      </c>
      <c r="G627" s="34">
        <v>14</v>
      </c>
      <c r="H627" s="39">
        <v>297.25</v>
      </c>
      <c r="I627" s="34">
        <v>296.25</v>
      </c>
      <c r="J627" s="34">
        <v>1</v>
      </c>
      <c r="K627" s="43">
        <v>297.25</v>
      </c>
      <c r="L627" s="43"/>
      <c r="M627" s="43"/>
    </row>
    <row r="628" spans="1:13" x14ac:dyDescent="0.35">
      <c r="A628" s="34" t="s">
        <v>6388</v>
      </c>
      <c r="B628" s="34" t="s">
        <v>992</v>
      </c>
      <c r="C628" s="34" t="s">
        <v>993</v>
      </c>
      <c r="D628" s="34" t="s">
        <v>6390</v>
      </c>
      <c r="E628" s="34" t="s">
        <v>6402</v>
      </c>
      <c r="F628" s="34" t="s">
        <v>6392</v>
      </c>
      <c r="G628" s="34">
        <v>14</v>
      </c>
      <c r="H628" s="39">
        <v>48.7</v>
      </c>
      <c r="I628" s="34">
        <v>48.25</v>
      </c>
      <c r="J628" s="34">
        <v>0.45000000000000284</v>
      </c>
      <c r="K628" s="43">
        <v>48.7</v>
      </c>
      <c r="L628" s="43"/>
      <c r="M628" s="43"/>
    </row>
    <row r="629" spans="1:13" x14ac:dyDescent="0.35">
      <c r="A629" s="34" t="s">
        <v>6388</v>
      </c>
      <c r="B629" s="34" t="s">
        <v>209</v>
      </c>
      <c r="C629" s="34" t="s">
        <v>210</v>
      </c>
      <c r="D629" s="34" t="s">
        <v>6390</v>
      </c>
      <c r="E629" s="34" t="s">
        <v>6393</v>
      </c>
      <c r="F629" s="34" t="s">
        <v>6392</v>
      </c>
      <c r="G629" s="34">
        <v>99</v>
      </c>
      <c r="H629" s="39">
        <v>1.33</v>
      </c>
      <c r="I629" s="34">
        <v>0.995</v>
      </c>
      <c r="J629" s="34">
        <v>0.33500000000000008</v>
      </c>
      <c r="K629" s="43"/>
      <c r="L629" s="43"/>
      <c r="M629" s="43">
        <v>1.333</v>
      </c>
    </row>
    <row r="630" spans="1:13" x14ac:dyDescent="0.35">
      <c r="A630" s="34" t="s">
        <v>6388</v>
      </c>
      <c r="B630" s="34" t="s">
        <v>808</v>
      </c>
      <c r="C630" s="34" t="s">
        <v>809</v>
      </c>
      <c r="D630" s="34" t="s">
        <v>6390</v>
      </c>
      <c r="E630" s="34" t="s">
        <v>6393</v>
      </c>
      <c r="F630" s="34" t="s">
        <v>6392</v>
      </c>
      <c r="G630" s="34">
        <v>14</v>
      </c>
      <c r="H630" s="39">
        <v>240.25</v>
      </c>
      <c r="I630" s="34">
        <v>240.09</v>
      </c>
      <c r="J630" s="34">
        <v>0.15999999999999659</v>
      </c>
      <c r="K630" s="43">
        <v>240.25</v>
      </c>
      <c r="L630" s="43"/>
      <c r="M630" s="43"/>
    </row>
    <row r="631" spans="1:13" x14ac:dyDescent="0.35">
      <c r="A631" s="34" t="s">
        <v>6388</v>
      </c>
      <c r="B631" s="34" t="s">
        <v>178</v>
      </c>
      <c r="C631" s="34" t="s">
        <v>179</v>
      </c>
      <c r="D631" s="34" t="s">
        <v>6390</v>
      </c>
      <c r="E631" s="34" t="s">
        <v>6403</v>
      </c>
      <c r="F631" s="34" t="s">
        <v>6392</v>
      </c>
      <c r="G631" s="34">
        <v>14</v>
      </c>
      <c r="H631" s="39">
        <v>119</v>
      </c>
      <c r="I631" s="34">
        <v>118</v>
      </c>
      <c r="J631" s="34">
        <v>1</v>
      </c>
      <c r="K631" s="43">
        <v>119</v>
      </c>
      <c r="L631" s="43"/>
      <c r="M631" s="43"/>
    </row>
    <row r="632" spans="1:13" x14ac:dyDescent="0.35">
      <c r="A632" s="34" t="s">
        <v>6388</v>
      </c>
      <c r="B632" s="34" t="s">
        <v>555</v>
      </c>
      <c r="C632" s="34" t="s">
        <v>556</v>
      </c>
      <c r="D632" s="34" t="s">
        <v>6390</v>
      </c>
      <c r="E632" s="34" t="s">
        <v>6393</v>
      </c>
      <c r="F632" s="34" t="s">
        <v>6392</v>
      </c>
      <c r="G632" s="34">
        <v>14</v>
      </c>
      <c r="H632" s="39">
        <v>28</v>
      </c>
      <c r="I632" s="34">
        <v>27</v>
      </c>
      <c r="J632" s="34">
        <v>1</v>
      </c>
      <c r="K632" s="43">
        <v>28</v>
      </c>
      <c r="L632" s="43"/>
      <c r="M632" s="43"/>
    </row>
    <row r="633" spans="1:13" x14ac:dyDescent="0.35">
      <c r="A633" s="34" t="s">
        <v>6388</v>
      </c>
      <c r="B633" s="34" t="s">
        <v>175</v>
      </c>
      <c r="C633" s="34" t="s">
        <v>176</v>
      </c>
      <c r="D633" s="34" t="s">
        <v>6390</v>
      </c>
      <c r="E633" s="34" t="s">
        <v>6403</v>
      </c>
      <c r="F633" s="34" t="s">
        <v>6392</v>
      </c>
      <c r="G633" s="34">
        <v>14</v>
      </c>
      <c r="H633" s="39">
        <v>312</v>
      </c>
      <c r="I633" s="34">
        <v>311</v>
      </c>
      <c r="J633" s="34">
        <v>1</v>
      </c>
      <c r="K633" s="43">
        <v>312</v>
      </c>
      <c r="L633" s="43"/>
      <c r="M633" s="43"/>
    </row>
    <row r="634" spans="1:13" x14ac:dyDescent="0.35">
      <c r="A634" s="34" t="s">
        <v>6388</v>
      </c>
      <c r="B634" s="34" t="s">
        <v>386</v>
      </c>
      <c r="C634" s="34" t="s">
        <v>387</v>
      </c>
      <c r="D634" s="34" t="s">
        <v>6390</v>
      </c>
      <c r="E634" s="34" t="s">
        <v>6391</v>
      </c>
      <c r="F634" s="34" t="s">
        <v>6392</v>
      </c>
      <c r="G634" s="34">
        <v>14</v>
      </c>
      <c r="H634" s="39">
        <v>387</v>
      </c>
      <c r="I634" s="34">
        <v>386</v>
      </c>
      <c r="J634" s="34">
        <v>1</v>
      </c>
      <c r="K634" s="43">
        <v>387</v>
      </c>
      <c r="L634" s="43"/>
      <c r="M634" s="43"/>
    </row>
    <row r="635" spans="1:13" x14ac:dyDescent="0.35">
      <c r="A635" s="34" t="s">
        <v>6388</v>
      </c>
      <c r="B635" s="34" t="s">
        <v>1095</v>
      </c>
      <c r="C635" s="34" t="s">
        <v>1096</v>
      </c>
      <c r="D635" s="34" t="s">
        <v>6390</v>
      </c>
      <c r="E635" s="34" t="s">
        <v>6404</v>
      </c>
      <c r="F635" s="34" t="s">
        <v>6392</v>
      </c>
      <c r="G635" s="34">
        <v>99</v>
      </c>
      <c r="H635" s="39">
        <v>0.83</v>
      </c>
      <c r="I635" s="34">
        <v>0.8</v>
      </c>
      <c r="J635" s="34">
        <v>2.9999999999999916E-2</v>
      </c>
      <c r="K635" s="43"/>
      <c r="L635" s="43"/>
      <c r="M635" s="43">
        <v>0.8</v>
      </c>
    </row>
    <row r="636" spans="1:13" x14ac:dyDescent="0.35">
      <c r="A636" s="34" t="s">
        <v>6388</v>
      </c>
      <c r="B636" s="34" t="s">
        <v>599</v>
      </c>
      <c r="C636" s="34" t="s">
        <v>600</v>
      </c>
      <c r="D636" s="34" t="s">
        <v>6390</v>
      </c>
      <c r="E636" s="34" t="s">
        <v>6406</v>
      </c>
      <c r="F636" s="34" t="s">
        <v>6392</v>
      </c>
      <c r="G636" s="34">
        <v>14</v>
      </c>
      <c r="H636" s="39">
        <v>92.75</v>
      </c>
      <c r="I636" s="34">
        <v>90.25</v>
      </c>
      <c r="J636" s="34">
        <v>2.5</v>
      </c>
      <c r="K636" s="43">
        <v>92.75</v>
      </c>
      <c r="L636" s="43"/>
      <c r="M636" s="43"/>
    </row>
    <row r="637" spans="1:13" x14ac:dyDescent="0.35">
      <c r="A637" s="34" t="s">
        <v>6388</v>
      </c>
      <c r="B637" s="34" t="s">
        <v>20</v>
      </c>
      <c r="C637" s="34" t="s">
        <v>21</v>
      </c>
      <c r="D637" s="34" t="s">
        <v>6390</v>
      </c>
      <c r="E637" s="34" t="s">
        <v>6404</v>
      </c>
      <c r="F637" s="34" t="s">
        <v>6392</v>
      </c>
      <c r="G637" s="34">
        <v>14</v>
      </c>
      <c r="H637" s="39">
        <v>682.5</v>
      </c>
      <c r="I637" s="34">
        <v>681</v>
      </c>
      <c r="J637" s="34">
        <v>1.5</v>
      </c>
      <c r="K637" s="43">
        <v>682.5</v>
      </c>
      <c r="L637" s="43"/>
      <c r="M637" s="43"/>
    </row>
    <row r="638" spans="1:13" x14ac:dyDescent="0.35">
      <c r="A638" s="34" t="s">
        <v>6388</v>
      </c>
      <c r="B638" s="34" t="s">
        <v>1502</v>
      </c>
      <c r="C638" s="34" t="s">
        <v>1503</v>
      </c>
      <c r="D638" s="34" t="s">
        <v>6390</v>
      </c>
      <c r="E638" s="34" t="s">
        <v>6404</v>
      </c>
      <c r="F638" s="34" t="s">
        <v>6392</v>
      </c>
      <c r="G638" s="34">
        <v>14</v>
      </c>
      <c r="H638" s="39">
        <v>8.5</v>
      </c>
      <c r="I638" s="34"/>
      <c r="J638" s="34">
        <v>8.5</v>
      </c>
      <c r="K638" s="43">
        <v>8.5</v>
      </c>
      <c r="L638" s="43"/>
      <c r="M638" s="43"/>
    </row>
    <row r="639" spans="1:13" x14ac:dyDescent="0.35">
      <c r="A639" s="34" t="s">
        <v>6388</v>
      </c>
      <c r="B639" s="34" t="s">
        <v>485</v>
      </c>
      <c r="C639" s="34" t="s">
        <v>6597</v>
      </c>
      <c r="D639" s="34" t="s">
        <v>6390</v>
      </c>
      <c r="E639" s="34" t="s">
        <v>6406</v>
      </c>
      <c r="F639" s="34" t="s">
        <v>6392</v>
      </c>
      <c r="G639" s="34">
        <v>14</v>
      </c>
      <c r="H639" s="39">
        <v>1188.5</v>
      </c>
      <c r="I639" s="34">
        <v>1187.5</v>
      </c>
      <c r="J639" s="34">
        <v>1</v>
      </c>
      <c r="K639" s="43">
        <v>1198.5</v>
      </c>
      <c r="L639" s="43"/>
      <c r="M639" s="43"/>
    </row>
    <row r="640" spans="1:13" x14ac:dyDescent="0.35">
      <c r="A640" s="34" t="s">
        <v>6388</v>
      </c>
      <c r="B640" s="34" t="s">
        <v>485</v>
      </c>
      <c r="C640" s="34" t="s">
        <v>6597</v>
      </c>
      <c r="D640" s="34" t="s">
        <v>6390</v>
      </c>
      <c r="E640" s="34" t="s">
        <v>6406</v>
      </c>
      <c r="F640" s="34" t="s">
        <v>6392</v>
      </c>
      <c r="G640" s="34">
        <v>92</v>
      </c>
      <c r="H640" s="39">
        <v>8.5</v>
      </c>
      <c r="I640" s="34">
        <v>7.5</v>
      </c>
      <c r="J640" s="34">
        <v>1</v>
      </c>
      <c r="K640" s="43"/>
      <c r="L640" s="43">
        <v>8.5</v>
      </c>
      <c r="M640" s="43"/>
    </row>
    <row r="641" spans="1:13" x14ac:dyDescent="0.35">
      <c r="A641" s="34" t="s">
        <v>6388</v>
      </c>
      <c r="B641" s="34" t="s">
        <v>1016</v>
      </c>
      <c r="C641" s="34" t="s">
        <v>6596</v>
      </c>
      <c r="D641" s="34" t="s">
        <v>6390</v>
      </c>
      <c r="E641" s="34" t="s">
        <v>6406</v>
      </c>
      <c r="F641" s="34" t="s">
        <v>6392</v>
      </c>
      <c r="G641" s="34">
        <v>92</v>
      </c>
      <c r="H641" s="39">
        <v>1</v>
      </c>
      <c r="I641" s="34"/>
      <c r="J641" s="34">
        <v>1</v>
      </c>
      <c r="K641" s="43"/>
      <c r="L641" s="43">
        <v>1</v>
      </c>
      <c r="M641" s="43"/>
    </row>
    <row r="642" spans="1:13" x14ac:dyDescent="0.35">
      <c r="A642" s="34" t="s">
        <v>6388</v>
      </c>
      <c r="B642" s="34" t="s">
        <v>1172</v>
      </c>
      <c r="C642" s="34" t="s">
        <v>6593</v>
      </c>
      <c r="D642" s="34" t="s">
        <v>6390</v>
      </c>
      <c r="E642" s="34" t="s">
        <v>6406</v>
      </c>
      <c r="F642" s="34" t="s">
        <v>6392</v>
      </c>
      <c r="G642" s="34">
        <v>99</v>
      </c>
      <c r="H642" s="39">
        <v>0.5</v>
      </c>
      <c r="I642" s="34"/>
      <c r="J642" s="34">
        <v>0.5</v>
      </c>
      <c r="K642" s="43"/>
      <c r="L642" s="43"/>
      <c r="M642" s="43">
        <v>0.5</v>
      </c>
    </row>
    <row r="643" spans="1:13" x14ac:dyDescent="0.35">
      <c r="A643" s="34" t="s">
        <v>6388</v>
      </c>
      <c r="B643" s="34" t="s">
        <v>513</v>
      </c>
      <c r="C643" s="34" t="s">
        <v>514</v>
      </c>
      <c r="D643" s="34" t="s">
        <v>6390</v>
      </c>
      <c r="E643" s="34" t="s">
        <v>6406</v>
      </c>
      <c r="F643" s="34" t="s">
        <v>6392</v>
      </c>
      <c r="G643" s="34">
        <v>92</v>
      </c>
      <c r="H643" s="39">
        <v>50</v>
      </c>
      <c r="I643" s="34">
        <v>49.5</v>
      </c>
      <c r="J643" s="34">
        <v>0.5</v>
      </c>
      <c r="K643" s="43"/>
      <c r="L643" s="43">
        <v>50</v>
      </c>
      <c r="M643" s="43"/>
    </row>
    <row r="644" spans="1:13" x14ac:dyDescent="0.35">
      <c r="A644" s="34" t="s">
        <v>6388</v>
      </c>
      <c r="B644" s="34" t="s">
        <v>2873</v>
      </c>
      <c r="C644" s="34" t="s">
        <v>6603</v>
      </c>
      <c r="D644" s="34" t="s">
        <v>6390</v>
      </c>
      <c r="E644" s="34" t="s">
        <v>6394</v>
      </c>
      <c r="F644" s="34" t="s">
        <v>6392</v>
      </c>
      <c r="G644" s="34">
        <v>14</v>
      </c>
      <c r="H644" s="39">
        <v>664.5</v>
      </c>
      <c r="I644" s="34">
        <v>664</v>
      </c>
      <c r="J644" s="34">
        <v>0.5</v>
      </c>
      <c r="K644" s="43">
        <v>664.5</v>
      </c>
      <c r="L644" s="43"/>
      <c r="M644" s="43"/>
    </row>
    <row r="645" spans="1:13" x14ac:dyDescent="0.35">
      <c r="A645" s="34" t="s">
        <v>6388</v>
      </c>
      <c r="B645" s="34" t="s">
        <v>564</v>
      </c>
      <c r="C645" s="34" t="s">
        <v>6598</v>
      </c>
      <c r="D645" s="34" t="s">
        <v>6390</v>
      </c>
      <c r="E645" s="34" t="s">
        <v>6391</v>
      </c>
      <c r="F645" s="34" t="s">
        <v>6392</v>
      </c>
      <c r="G645" s="34">
        <v>14</v>
      </c>
      <c r="H645" s="39">
        <v>135</v>
      </c>
      <c r="I645" s="34">
        <v>131</v>
      </c>
      <c r="J645" s="34">
        <v>4</v>
      </c>
      <c r="K645" s="43">
        <v>135</v>
      </c>
      <c r="L645" s="43"/>
      <c r="M645" s="43"/>
    </row>
    <row r="646" spans="1:13" x14ac:dyDescent="0.35">
      <c r="A646" s="34" t="s">
        <v>6388</v>
      </c>
      <c r="B646" s="34" t="s">
        <v>51</v>
      </c>
      <c r="C646" s="34" t="s">
        <v>6409</v>
      </c>
      <c r="D646" s="34" t="s">
        <v>6390</v>
      </c>
      <c r="E646" s="34" t="s">
        <v>6391</v>
      </c>
      <c r="F646" s="34" t="s">
        <v>6392</v>
      </c>
      <c r="G646" s="34">
        <v>92</v>
      </c>
      <c r="H646" s="39">
        <v>14</v>
      </c>
      <c r="I646" s="34">
        <v>13</v>
      </c>
      <c r="J646" s="34">
        <v>1</v>
      </c>
      <c r="K646" s="43"/>
      <c r="L646" s="43">
        <v>14</v>
      </c>
      <c r="M646" s="43"/>
    </row>
    <row r="647" spans="1:13" x14ac:dyDescent="0.35">
      <c r="A647" s="34" t="s">
        <v>6388</v>
      </c>
      <c r="B647" s="34" t="s">
        <v>975</v>
      </c>
      <c r="C647" s="34" t="s">
        <v>976</v>
      </c>
      <c r="D647" s="34" t="s">
        <v>6390</v>
      </c>
      <c r="E647" s="34" t="s">
        <v>6391</v>
      </c>
      <c r="F647" s="34" t="s">
        <v>6392</v>
      </c>
      <c r="G647" s="34">
        <v>14</v>
      </c>
      <c r="H647" s="39">
        <v>226</v>
      </c>
      <c r="I647" s="34">
        <v>225</v>
      </c>
      <c r="J647" s="34">
        <v>1</v>
      </c>
      <c r="K647" s="43">
        <v>226</v>
      </c>
      <c r="L647" s="43"/>
      <c r="M647" s="43"/>
    </row>
    <row r="648" spans="1:13" x14ac:dyDescent="0.35">
      <c r="A648" s="34" t="s">
        <v>6388</v>
      </c>
      <c r="B648" s="34" t="s">
        <v>144</v>
      </c>
      <c r="C648" s="34" t="s">
        <v>145</v>
      </c>
      <c r="D648" s="34" t="s">
        <v>6390</v>
      </c>
      <c r="E648" s="34" t="s">
        <v>6391</v>
      </c>
      <c r="F648" s="34" t="s">
        <v>6392</v>
      </c>
      <c r="G648" s="34">
        <v>14</v>
      </c>
      <c r="H648" s="39">
        <v>457</v>
      </c>
      <c r="I648" s="34">
        <v>456</v>
      </c>
      <c r="J648" s="34">
        <v>1</v>
      </c>
      <c r="K648" s="43">
        <v>457</v>
      </c>
      <c r="L648" s="43"/>
      <c r="M648" s="43"/>
    </row>
    <row r="649" spans="1:13" x14ac:dyDescent="0.35">
      <c r="A649" s="34" t="s">
        <v>6388</v>
      </c>
      <c r="B649" s="34" t="s">
        <v>1488</v>
      </c>
      <c r="C649" s="34" t="s">
        <v>1489</v>
      </c>
      <c r="D649" s="34" t="s">
        <v>6390</v>
      </c>
      <c r="E649" s="34" t="s">
        <v>6391</v>
      </c>
      <c r="F649" s="34" t="s">
        <v>6392</v>
      </c>
      <c r="G649" s="34">
        <v>14</v>
      </c>
      <c r="H649" s="39">
        <v>273</v>
      </c>
      <c r="I649" s="34">
        <v>270</v>
      </c>
      <c r="J649" s="34">
        <v>3</v>
      </c>
      <c r="K649" s="43">
        <v>273</v>
      </c>
      <c r="L649" s="43"/>
      <c r="M649" s="43"/>
    </row>
    <row r="650" spans="1:13" x14ac:dyDescent="0.35">
      <c r="A650" s="34" t="s">
        <v>6388</v>
      </c>
      <c r="B650" s="34" t="s">
        <v>1613</v>
      </c>
      <c r="C650" s="34" t="s">
        <v>1614</v>
      </c>
      <c r="D650" s="34" t="s">
        <v>6390</v>
      </c>
      <c r="E650" s="34" t="s">
        <v>6391</v>
      </c>
      <c r="F650" s="34" t="s">
        <v>6392</v>
      </c>
      <c r="G650" s="34">
        <v>14</v>
      </c>
      <c r="H650" s="39">
        <v>874</v>
      </c>
      <c r="I650" s="34">
        <v>873</v>
      </c>
      <c r="J650" s="34">
        <v>1</v>
      </c>
      <c r="K650" s="43">
        <v>874</v>
      </c>
      <c r="L650" s="43"/>
      <c r="M650" s="43"/>
    </row>
    <row r="651" spans="1:13" x14ac:dyDescent="0.35">
      <c r="A651" s="34" t="s">
        <v>6388</v>
      </c>
      <c r="B651" s="34" t="s">
        <v>273</v>
      </c>
      <c r="C651" s="34" t="s">
        <v>274</v>
      </c>
      <c r="D651" s="34" t="s">
        <v>6390</v>
      </c>
      <c r="E651" s="34" t="s">
        <v>6391</v>
      </c>
      <c r="F651" s="34" t="s">
        <v>6392</v>
      </c>
      <c r="G651" s="34">
        <v>14</v>
      </c>
      <c r="H651" s="39">
        <v>307</v>
      </c>
      <c r="I651" s="34">
        <v>306</v>
      </c>
      <c r="J651" s="34">
        <v>1</v>
      </c>
      <c r="K651" s="43">
        <v>307</v>
      </c>
      <c r="L651" s="43"/>
      <c r="M651" s="43"/>
    </row>
    <row r="652" spans="1:13" x14ac:dyDescent="0.35">
      <c r="A652" s="34" t="s">
        <v>6388</v>
      </c>
      <c r="B652" s="34" t="s">
        <v>2020</v>
      </c>
      <c r="C652" s="34" t="s">
        <v>6444</v>
      </c>
      <c r="D652" s="34" t="s">
        <v>6412</v>
      </c>
      <c r="E652" s="34" t="s">
        <v>6391</v>
      </c>
      <c r="F652" s="34" t="s">
        <v>6392</v>
      </c>
      <c r="G652" s="34">
        <v>92</v>
      </c>
      <c r="H652" s="39">
        <v>1</v>
      </c>
      <c r="I652" s="34"/>
      <c r="J652" s="34">
        <v>1</v>
      </c>
      <c r="K652" s="43"/>
      <c r="L652" s="43">
        <v>1</v>
      </c>
      <c r="M652" s="43"/>
    </row>
    <row r="653" spans="1:13" x14ac:dyDescent="0.35">
      <c r="A653" s="34" t="s">
        <v>6388</v>
      </c>
      <c r="B653" s="34" t="s">
        <v>2994</v>
      </c>
      <c r="C653" s="34" t="s">
        <v>6604</v>
      </c>
      <c r="D653" s="34" t="s">
        <v>6412</v>
      </c>
      <c r="E653" s="34" t="s">
        <v>6391</v>
      </c>
      <c r="F653" s="34" t="s">
        <v>6392</v>
      </c>
      <c r="G653" s="34">
        <v>14</v>
      </c>
      <c r="H653" s="39">
        <v>84</v>
      </c>
      <c r="I653" s="34">
        <v>81</v>
      </c>
      <c r="J653" s="34">
        <v>3</v>
      </c>
      <c r="K653" s="43">
        <v>84</v>
      </c>
      <c r="L653" s="43"/>
      <c r="M653" s="43"/>
    </row>
    <row r="654" spans="1:13" x14ac:dyDescent="0.35">
      <c r="A654" s="34" t="s">
        <v>6388</v>
      </c>
      <c r="B654" s="34" t="s">
        <v>596</v>
      </c>
      <c r="C654" s="34" t="s">
        <v>597</v>
      </c>
      <c r="D654" s="34" t="s">
        <v>6412</v>
      </c>
      <c r="E654" s="34" t="s">
        <v>6391</v>
      </c>
      <c r="F654" s="34" t="s">
        <v>6392</v>
      </c>
      <c r="G654" s="34">
        <v>14</v>
      </c>
      <c r="H654" s="39">
        <v>15</v>
      </c>
      <c r="I654" s="34">
        <v>14</v>
      </c>
      <c r="J654" s="34">
        <v>1</v>
      </c>
      <c r="K654" s="43">
        <v>15</v>
      </c>
      <c r="L654" s="43"/>
      <c r="M654" s="43"/>
    </row>
    <row r="655" spans="1:13" x14ac:dyDescent="0.35">
      <c r="A655" s="34" t="s">
        <v>6388</v>
      </c>
      <c r="B655" s="34" t="s">
        <v>3203</v>
      </c>
      <c r="C655" s="34" t="s">
        <v>3204</v>
      </c>
      <c r="D655" s="34" t="s">
        <v>6412</v>
      </c>
      <c r="E655" s="34" t="s">
        <v>6394</v>
      </c>
      <c r="F655" s="34" t="s">
        <v>6392</v>
      </c>
      <c r="G655" s="34">
        <v>14</v>
      </c>
      <c r="H655" s="39">
        <v>257.75</v>
      </c>
      <c r="I655" s="34">
        <v>248.75</v>
      </c>
      <c r="J655" s="34">
        <v>9</v>
      </c>
      <c r="K655" s="43">
        <v>257.75</v>
      </c>
      <c r="L655" s="43"/>
      <c r="M655" s="43"/>
    </row>
    <row r="656" spans="1:13" x14ac:dyDescent="0.35">
      <c r="A656" s="34" t="s">
        <v>6388</v>
      </c>
      <c r="B656" s="34" t="s">
        <v>1911</v>
      </c>
      <c r="C656" s="34" t="s">
        <v>1912</v>
      </c>
      <c r="D656" s="34" t="s">
        <v>6412</v>
      </c>
      <c r="E656" s="34" t="s">
        <v>6391</v>
      </c>
      <c r="F656" s="34" t="s">
        <v>6392</v>
      </c>
      <c r="G656" s="34">
        <v>14</v>
      </c>
      <c r="H656" s="39">
        <v>120</v>
      </c>
      <c r="I656" s="34">
        <v>119</v>
      </c>
      <c r="J656" s="34">
        <v>1</v>
      </c>
      <c r="K656" s="43">
        <v>120</v>
      </c>
      <c r="L656" s="43"/>
      <c r="M656" s="43"/>
    </row>
    <row r="657" spans="1:13" x14ac:dyDescent="0.35">
      <c r="A657" s="34" t="s">
        <v>6388</v>
      </c>
      <c r="B657" s="34" t="s">
        <v>2178</v>
      </c>
      <c r="C657" s="34" t="s">
        <v>2179</v>
      </c>
      <c r="D657" s="34" t="s">
        <v>6412</v>
      </c>
      <c r="E657" s="34" t="s">
        <v>6391</v>
      </c>
      <c r="F657" s="34" t="s">
        <v>6392</v>
      </c>
      <c r="G657" s="34">
        <v>14</v>
      </c>
      <c r="H657" s="39">
        <v>25</v>
      </c>
      <c r="I657" s="34">
        <v>21</v>
      </c>
      <c r="J657" s="34">
        <v>4</v>
      </c>
      <c r="K657" s="43">
        <v>25</v>
      </c>
      <c r="L657" s="43"/>
      <c r="M657" s="43"/>
    </row>
    <row r="658" spans="1:13" x14ac:dyDescent="0.35">
      <c r="A658" s="34" t="s">
        <v>6388</v>
      </c>
      <c r="B658" s="34" t="s">
        <v>5483</v>
      </c>
      <c r="C658" s="34" t="s">
        <v>6594</v>
      </c>
      <c r="D658" s="34" t="s">
        <v>6412</v>
      </c>
      <c r="E658" s="34" t="s">
        <v>6434</v>
      </c>
      <c r="F658" s="34" t="s">
        <v>6392</v>
      </c>
      <c r="G658" s="34">
        <v>92</v>
      </c>
      <c r="H658" s="39">
        <v>4</v>
      </c>
      <c r="I658" s="34">
        <v>2</v>
      </c>
      <c r="J658" s="34">
        <v>2</v>
      </c>
      <c r="K658" s="43"/>
      <c r="L658" s="43">
        <v>4</v>
      </c>
      <c r="M658" s="43"/>
    </row>
    <row r="659" spans="1:13" x14ac:dyDescent="0.35">
      <c r="A659" s="34" t="s">
        <v>6388</v>
      </c>
      <c r="B659" s="34" t="s">
        <v>5483</v>
      </c>
      <c r="C659" s="34" t="s">
        <v>6594</v>
      </c>
      <c r="D659" s="34" t="s">
        <v>6412</v>
      </c>
      <c r="E659" s="34" t="s">
        <v>6434</v>
      </c>
      <c r="F659" s="34" t="s">
        <v>6392</v>
      </c>
      <c r="G659" s="34">
        <v>14</v>
      </c>
      <c r="H659" s="39">
        <v>167</v>
      </c>
      <c r="I659" s="34">
        <v>164</v>
      </c>
      <c r="J659" s="34">
        <v>3</v>
      </c>
      <c r="K659" s="43">
        <v>172</v>
      </c>
      <c r="L659" s="43"/>
      <c r="M659" s="43"/>
    </row>
    <row r="660" spans="1:13" x14ac:dyDescent="0.35">
      <c r="A660" s="34" t="s">
        <v>6388</v>
      </c>
      <c r="B660" s="34" t="s">
        <v>610</v>
      </c>
      <c r="C660" s="34" t="s">
        <v>611</v>
      </c>
      <c r="D660" s="34" t="s">
        <v>6412</v>
      </c>
      <c r="E660" s="34" t="s">
        <v>6391</v>
      </c>
      <c r="F660" s="34" t="s">
        <v>6392</v>
      </c>
      <c r="G660" s="34">
        <v>14</v>
      </c>
      <c r="H660" s="39">
        <v>55</v>
      </c>
      <c r="I660" s="34">
        <v>52</v>
      </c>
      <c r="J660" s="34">
        <v>3</v>
      </c>
      <c r="K660" s="43">
        <v>55</v>
      </c>
      <c r="L660" s="43"/>
      <c r="M660" s="43"/>
    </row>
    <row r="661" spans="1:13" x14ac:dyDescent="0.35">
      <c r="A661" s="34" t="s">
        <v>6388</v>
      </c>
      <c r="B661" s="34" t="s">
        <v>5439</v>
      </c>
      <c r="C661" s="34" t="s">
        <v>6605</v>
      </c>
      <c r="D661" s="34" t="s">
        <v>6412</v>
      </c>
      <c r="E661" s="34" t="s">
        <v>6434</v>
      </c>
      <c r="F661" s="34" t="s">
        <v>6392</v>
      </c>
      <c r="G661" s="34">
        <v>14</v>
      </c>
      <c r="H661" s="39">
        <v>27</v>
      </c>
      <c r="I661" s="34">
        <v>26</v>
      </c>
      <c r="J661" s="34">
        <v>1</v>
      </c>
      <c r="K661" s="43">
        <v>27</v>
      </c>
      <c r="L661" s="43"/>
      <c r="M661" s="43"/>
    </row>
    <row r="662" spans="1:13" x14ac:dyDescent="0.35">
      <c r="A662" s="34" t="s">
        <v>6388</v>
      </c>
      <c r="B662" s="34" t="s">
        <v>1648</v>
      </c>
      <c r="C662" s="34" t="s">
        <v>6416</v>
      </c>
      <c r="D662" s="34" t="s">
        <v>6412</v>
      </c>
      <c r="E662" s="34" t="s">
        <v>6391</v>
      </c>
      <c r="F662" s="34" t="s">
        <v>6392</v>
      </c>
      <c r="G662" s="34">
        <v>14</v>
      </c>
      <c r="H662" s="39">
        <v>199</v>
      </c>
      <c r="I662" s="34">
        <v>198</v>
      </c>
      <c r="J662" s="34">
        <v>1</v>
      </c>
      <c r="K662" s="43">
        <v>199</v>
      </c>
      <c r="L662" s="43"/>
      <c r="M662" s="43"/>
    </row>
    <row r="663" spans="1:13" x14ac:dyDescent="0.35">
      <c r="A663" s="34" t="s">
        <v>6388</v>
      </c>
      <c r="B663" s="34" t="s">
        <v>1611</v>
      </c>
      <c r="C663" s="34" t="s">
        <v>1612</v>
      </c>
      <c r="D663" s="34" t="s">
        <v>6412</v>
      </c>
      <c r="E663" s="34" t="s">
        <v>6391</v>
      </c>
      <c r="F663" s="34" t="s">
        <v>6392</v>
      </c>
      <c r="G663" s="34">
        <v>92</v>
      </c>
      <c r="H663" s="39">
        <v>7</v>
      </c>
      <c r="I663" s="34">
        <v>6</v>
      </c>
      <c r="J663" s="34">
        <v>1</v>
      </c>
      <c r="K663" s="43"/>
      <c r="L663" s="43">
        <v>7</v>
      </c>
      <c r="M663" s="43"/>
    </row>
    <row r="664" spans="1:13" x14ac:dyDescent="0.35">
      <c r="A664" s="34" t="s">
        <v>6388</v>
      </c>
      <c r="B664" s="34" t="s">
        <v>1611</v>
      </c>
      <c r="C664" s="34" t="s">
        <v>1612</v>
      </c>
      <c r="D664" s="34" t="s">
        <v>6412</v>
      </c>
      <c r="E664" s="34" t="s">
        <v>6391</v>
      </c>
      <c r="F664" s="34" t="s">
        <v>6392</v>
      </c>
      <c r="G664" s="34">
        <v>99</v>
      </c>
      <c r="H664" s="39">
        <v>1</v>
      </c>
      <c r="I664" s="34"/>
      <c r="J664" s="34">
        <v>1</v>
      </c>
      <c r="K664" s="43"/>
      <c r="L664" s="43"/>
      <c r="M664" s="43">
        <v>1</v>
      </c>
    </row>
    <row r="665" spans="1:13" x14ac:dyDescent="0.35">
      <c r="A665" s="34" t="s">
        <v>6388</v>
      </c>
      <c r="B665" s="34" t="s">
        <v>2259</v>
      </c>
      <c r="C665" s="34" t="s">
        <v>6417</v>
      </c>
      <c r="D665" s="34" t="s">
        <v>6412</v>
      </c>
      <c r="E665" s="34" t="s">
        <v>6418</v>
      </c>
      <c r="F665" s="34" t="s">
        <v>6392</v>
      </c>
      <c r="G665" s="34">
        <v>92</v>
      </c>
      <c r="H665" s="39">
        <v>4</v>
      </c>
      <c r="I665" s="34">
        <v>3</v>
      </c>
      <c r="J665" s="34">
        <v>1</v>
      </c>
      <c r="K665" s="43"/>
      <c r="L665" s="43">
        <v>4</v>
      </c>
      <c r="M665" s="43"/>
    </row>
    <row r="666" spans="1:13" x14ac:dyDescent="0.35">
      <c r="A666" s="34" t="s">
        <v>6388</v>
      </c>
      <c r="B666" s="34" t="s">
        <v>4811</v>
      </c>
      <c r="C666" s="34" t="s">
        <v>6595</v>
      </c>
      <c r="D666" s="34" t="s">
        <v>6412</v>
      </c>
      <c r="E666" s="34" t="s">
        <v>6424</v>
      </c>
      <c r="F666" s="34" t="s">
        <v>6392</v>
      </c>
      <c r="G666" s="34">
        <v>99</v>
      </c>
      <c r="H666" s="39">
        <v>2</v>
      </c>
      <c r="I666" s="34">
        <v>1</v>
      </c>
      <c r="J666" s="34">
        <v>1</v>
      </c>
      <c r="K666" s="43"/>
      <c r="L666" s="43"/>
      <c r="M666" s="43">
        <v>2</v>
      </c>
    </row>
    <row r="667" spans="1:13" x14ac:dyDescent="0.35">
      <c r="A667" s="34" t="s">
        <v>6388</v>
      </c>
      <c r="B667" s="34" t="s">
        <v>267</v>
      </c>
      <c r="C667" s="34" t="s">
        <v>268</v>
      </c>
      <c r="D667" s="34" t="s">
        <v>6412</v>
      </c>
      <c r="E667" s="34" t="s">
        <v>6391</v>
      </c>
      <c r="F667" s="34" t="s">
        <v>6392</v>
      </c>
      <c r="G667" s="34">
        <v>14</v>
      </c>
      <c r="H667" s="39">
        <v>167</v>
      </c>
      <c r="I667" s="34">
        <v>166</v>
      </c>
      <c r="J667" s="34">
        <v>1</v>
      </c>
      <c r="K667" s="43">
        <v>167</v>
      </c>
      <c r="L667" s="43"/>
      <c r="M667" s="43"/>
    </row>
    <row r="668" spans="1:13" x14ac:dyDescent="0.35">
      <c r="A668" s="34" t="s">
        <v>6388</v>
      </c>
      <c r="B668" s="34" t="s">
        <v>102</v>
      </c>
      <c r="C668" s="34" t="s">
        <v>103</v>
      </c>
      <c r="D668" s="34" t="s">
        <v>6412</v>
      </c>
      <c r="E668" s="34" t="s">
        <v>6391</v>
      </c>
      <c r="F668" s="34" t="s">
        <v>6392</v>
      </c>
      <c r="G668" s="34">
        <v>14</v>
      </c>
      <c r="H668" s="39">
        <v>221</v>
      </c>
      <c r="I668" s="34">
        <v>220</v>
      </c>
      <c r="J668" s="34">
        <v>1</v>
      </c>
      <c r="K668" s="43">
        <v>221</v>
      </c>
      <c r="L668" s="43"/>
      <c r="M668" s="43"/>
    </row>
    <row r="669" spans="1:13" x14ac:dyDescent="0.35">
      <c r="A669" s="34" t="s">
        <v>6388</v>
      </c>
      <c r="B669" s="34" t="s">
        <v>4326</v>
      </c>
      <c r="C669" s="34" t="s">
        <v>4327</v>
      </c>
      <c r="D669" s="34" t="s">
        <v>6412</v>
      </c>
      <c r="E669" s="34" t="s">
        <v>6434</v>
      </c>
      <c r="F669" s="34" t="s">
        <v>6392</v>
      </c>
      <c r="G669" s="34">
        <v>14</v>
      </c>
      <c r="H669" s="39">
        <v>26</v>
      </c>
      <c r="I669" s="34">
        <v>23</v>
      </c>
      <c r="J669" s="34">
        <v>3</v>
      </c>
      <c r="K669" s="43">
        <v>26</v>
      </c>
      <c r="L669" s="43"/>
      <c r="M669" s="43"/>
    </row>
    <row r="670" spans="1:13" x14ac:dyDescent="0.35">
      <c r="A670" s="34" t="s">
        <v>6388</v>
      </c>
      <c r="B670" s="34" t="s">
        <v>1146</v>
      </c>
      <c r="C670" s="34" t="s">
        <v>1147</v>
      </c>
      <c r="D670" s="34" t="s">
        <v>6412</v>
      </c>
      <c r="E670" s="34" t="s">
        <v>6391</v>
      </c>
      <c r="F670" s="34" t="s">
        <v>6392</v>
      </c>
      <c r="G670" s="34">
        <v>14</v>
      </c>
      <c r="H670" s="39">
        <v>108</v>
      </c>
      <c r="I670" s="34">
        <v>105</v>
      </c>
      <c r="J670" s="34">
        <v>3</v>
      </c>
      <c r="K670" s="43">
        <v>108</v>
      </c>
      <c r="L670" s="43"/>
      <c r="M670" s="43"/>
    </row>
    <row r="671" spans="1:13" x14ac:dyDescent="0.35">
      <c r="A671" s="34" t="s">
        <v>6388</v>
      </c>
      <c r="B671" s="34" t="s">
        <v>48</v>
      </c>
      <c r="C671" s="34" t="s">
        <v>49</v>
      </c>
      <c r="D671" s="34" t="s">
        <v>6412</v>
      </c>
      <c r="E671" s="34" t="s">
        <v>6391</v>
      </c>
      <c r="F671" s="34" t="s">
        <v>6392</v>
      </c>
      <c r="G671" s="34">
        <v>14</v>
      </c>
      <c r="H671" s="39">
        <v>272</v>
      </c>
      <c r="I671" s="34">
        <v>271</v>
      </c>
      <c r="J671" s="34">
        <v>1</v>
      </c>
      <c r="K671" s="43">
        <v>272</v>
      </c>
      <c r="L671" s="43"/>
      <c r="M671" s="43"/>
    </row>
    <row r="672" spans="1:13" x14ac:dyDescent="0.35">
      <c r="A672" s="34" t="s">
        <v>6388</v>
      </c>
      <c r="B672" s="34" t="s">
        <v>1024</v>
      </c>
      <c r="C672" s="34" t="s">
        <v>1025</v>
      </c>
      <c r="D672" s="34" t="s">
        <v>6412</v>
      </c>
      <c r="E672" s="34" t="s">
        <v>6391</v>
      </c>
      <c r="F672" s="34" t="s">
        <v>6392</v>
      </c>
      <c r="G672" s="34">
        <v>12</v>
      </c>
      <c r="H672" s="39">
        <v>1</v>
      </c>
      <c r="I672" s="34">
        <v>0.99</v>
      </c>
      <c r="J672" s="34">
        <v>1.0000000000000009E-2</v>
      </c>
      <c r="K672" s="43">
        <v>273</v>
      </c>
      <c r="L672" s="43"/>
      <c r="M672" s="43"/>
    </row>
    <row r="673" spans="1:13" x14ac:dyDescent="0.35">
      <c r="A673" s="34" t="s">
        <v>6388</v>
      </c>
      <c r="B673" s="34" t="s">
        <v>1024</v>
      </c>
      <c r="C673" s="34" t="s">
        <v>1025</v>
      </c>
      <c r="D673" s="34" t="s">
        <v>6412</v>
      </c>
      <c r="E673" s="34" t="s">
        <v>6391</v>
      </c>
      <c r="F673" s="34" t="s">
        <v>6392</v>
      </c>
      <c r="G673" s="34">
        <v>14</v>
      </c>
      <c r="H673" s="39">
        <v>253</v>
      </c>
      <c r="I673" s="34">
        <v>232</v>
      </c>
      <c r="J673" s="34">
        <v>21</v>
      </c>
      <c r="K673" s="43">
        <v>273</v>
      </c>
      <c r="L673" s="43"/>
      <c r="M673" s="43"/>
    </row>
    <row r="674" spans="1:13" x14ac:dyDescent="0.35">
      <c r="A674" s="34" t="s">
        <v>6388</v>
      </c>
      <c r="B674" s="34" t="s">
        <v>1483</v>
      </c>
      <c r="C674" s="34" t="s">
        <v>1484</v>
      </c>
      <c r="D674" s="34" t="s">
        <v>6412</v>
      </c>
      <c r="E674" s="34" t="s">
        <v>6391</v>
      </c>
      <c r="F674" s="34" t="s">
        <v>6392</v>
      </c>
      <c r="G674" s="34">
        <v>12</v>
      </c>
      <c r="H674" s="39">
        <v>0.14000000000000001</v>
      </c>
      <c r="I674" s="34"/>
      <c r="J674" s="34">
        <v>0.14000000000000001</v>
      </c>
      <c r="K674" s="43">
        <v>83</v>
      </c>
      <c r="L674" s="43"/>
      <c r="M674" s="43"/>
    </row>
    <row r="675" spans="1:13" x14ac:dyDescent="0.35">
      <c r="A675" s="34" t="s">
        <v>6388</v>
      </c>
      <c r="B675" s="34" t="s">
        <v>2094</v>
      </c>
      <c r="C675" s="34" t="s">
        <v>2095</v>
      </c>
      <c r="D675" s="34" t="s">
        <v>6412</v>
      </c>
      <c r="E675" s="34" t="s">
        <v>6391</v>
      </c>
      <c r="F675" s="34" t="s">
        <v>6392</v>
      </c>
      <c r="G675" s="34">
        <v>14</v>
      </c>
      <c r="H675" s="39">
        <v>3</v>
      </c>
      <c r="I675" s="34">
        <v>2</v>
      </c>
      <c r="J675" s="34">
        <v>1</v>
      </c>
      <c r="K675" s="43">
        <v>3</v>
      </c>
      <c r="L675" s="43"/>
      <c r="M675" s="43"/>
    </row>
    <row r="676" spans="1:13" x14ac:dyDescent="0.35">
      <c r="A676" s="34" t="s">
        <v>6388</v>
      </c>
      <c r="B676" s="34" t="s">
        <v>1165</v>
      </c>
      <c r="C676" s="34" t="s">
        <v>1166</v>
      </c>
      <c r="D676" s="34" t="s">
        <v>6412</v>
      </c>
      <c r="E676" s="34" t="s">
        <v>6391</v>
      </c>
      <c r="F676" s="34" t="s">
        <v>6392</v>
      </c>
      <c r="G676" s="34">
        <v>92</v>
      </c>
      <c r="H676" s="39">
        <v>21</v>
      </c>
      <c r="I676" s="34">
        <v>20</v>
      </c>
      <c r="J676" s="34">
        <v>1</v>
      </c>
      <c r="K676" s="43"/>
      <c r="L676" s="43">
        <v>21</v>
      </c>
      <c r="M676" s="43"/>
    </row>
    <row r="677" spans="1:13" x14ac:dyDescent="0.35">
      <c r="A677" s="34" t="s">
        <v>6388</v>
      </c>
      <c r="B677" s="34" t="s">
        <v>1635</v>
      </c>
      <c r="C677" s="34" t="s">
        <v>1636</v>
      </c>
      <c r="D677" s="34" t="s">
        <v>6412</v>
      </c>
      <c r="E677" s="34" t="s">
        <v>6391</v>
      </c>
      <c r="F677" s="34" t="s">
        <v>6392</v>
      </c>
      <c r="G677" s="34">
        <v>14</v>
      </c>
      <c r="H677" s="39">
        <v>200</v>
      </c>
      <c r="I677" s="34">
        <v>180</v>
      </c>
      <c r="J677" s="34">
        <v>20</v>
      </c>
      <c r="K677" s="43">
        <v>200</v>
      </c>
      <c r="L677" s="43"/>
      <c r="M677" s="43"/>
    </row>
    <row r="678" spans="1:13" x14ac:dyDescent="0.35">
      <c r="A678" s="34" t="s">
        <v>6388</v>
      </c>
      <c r="B678" s="34" t="s">
        <v>1333</v>
      </c>
      <c r="C678" s="34" t="s">
        <v>1334</v>
      </c>
      <c r="D678" s="34" t="s">
        <v>6412</v>
      </c>
      <c r="E678" s="34" t="s">
        <v>6391</v>
      </c>
      <c r="F678" s="34" t="s">
        <v>6392</v>
      </c>
      <c r="G678" s="34">
        <v>92</v>
      </c>
      <c r="H678" s="39">
        <v>1</v>
      </c>
      <c r="I678" s="34"/>
      <c r="J678" s="34">
        <v>1</v>
      </c>
      <c r="K678" s="43"/>
      <c r="L678" s="43">
        <v>1</v>
      </c>
      <c r="M678" s="43"/>
    </row>
    <row r="679" spans="1:13" x14ac:dyDescent="0.35">
      <c r="A679" s="34" t="s">
        <v>6388</v>
      </c>
      <c r="B679" s="34" t="s">
        <v>361</v>
      </c>
      <c r="C679" s="34" t="s">
        <v>362</v>
      </c>
      <c r="D679" s="34" t="s">
        <v>6412</v>
      </c>
      <c r="E679" s="34" t="s">
        <v>6391</v>
      </c>
      <c r="F679" s="34" t="s">
        <v>6392</v>
      </c>
      <c r="G679" s="34">
        <v>92</v>
      </c>
      <c r="H679" s="39">
        <v>2</v>
      </c>
      <c r="I679" s="34"/>
      <c r="J679" s="34">
        <v>2</v>
      </c>
      <c r="K679" s="43"/>
      <c r="L679" s="43">
        <v>2</v>
      </c>
      <c r="M679" s="43"/>
    </row>
    <row r="680" spans="1:13" x14ac:dyDescent="0.35">
      <c r="A680" s="34" t="s">
        <v>6388</v>
      </c>
      <c r="B680" s="34" t="s">
        <v>812</v>
      </c>
      <c r="C680" s="34" t="s">
        <v>813</v>
      </c>
      <c r="D680" s="34" t="s">
        <v>6412</v>
      </c>
      <c r="E680" s="34" t="s">
        <v>6391</v>
      </c>
      <c r="F680" s="34" t="s">
        <v>6392</v>
      </c>
      <c r="G680" s="34">
        <v>14</v>
      </c>
      <c r="H680" s="39">
        <v>85</v>
      </c>
      <c r="I680" s="34">
        <v>84</v>
      </c>
      <c r="J680" s="34">
        <v>1</v>
      </c>
      <c r="K680" s="43">
        <v>85</v>
      </c>
      <c r="L680" s="43"/>
      <c r="M680" s="43"/>
    </row>
    <row r="681" spans="1:13" x14ac:dyDescent="0.35">
      <c r="A681" s="34" t="s">
        <v>6388</v>
      </c>
      <c r="B681" s="34" t="s">
        <v>6290</v>
      </c>
      <c r="C681" s="34" t="s">
        <v>6291</v>
      </c>
      <c r="D681" s="34" t="s">
        <v>6412</v>
      </c>
      <c r="E681" s="34" t="s">
        <v>6424</v>
      </c>
      <c r="F681" s="34" t="s">
        <v>6392</v>
      </c>
      <c r="G681" s="34">
        <v>99</v>
      </c>
      <c r="H681" s="39">
        <v>44</v>
      </c>
      <c r="I681" s="34">
        <v>43</v>
      </c>
      <c r="J681" s="34">
        <v>1</v>
      </c>
      <c r="K681" s="43"/>
      <c r="L681" s="43"/>
      <c r="M681" s="43">
        <v>44</v>
      </c>
    </row>
    <row r="682" spans="1:13" x14ac:dyDescent="0.35">
      <c r="A682" s="34" t="s">
        <v>6388</v>
      </c>
      <c r="B682" s="34" t="s">
        <v>857</v>
      </c>
      <c r="C682" s="34" t="s">
        <v>858</v>
      </c>
      <c r="D682" s="34" t="s">
        <v>6425</v>
      </c>
      <c r="E682" s="34" t="s">
        <v>6393</v>
      </c>
      <c r="F682" s="34" t="s">
        <v>6392</v>
      </c>
      <c r="G682" s="34">
        <v>99</v>
      </c>
      <c r="H682" s="39">
        <v>51.92</v>
      </c>
      <c r="I682" s="34">
        <v>51.57</v>
      </c>
      <c r="J682" s="34">
        <v>0.35000000000000142</v>
      </c>
      <c r="K682" s="43"/>
      <c r="L682" s="43"/>
      <c r="M682" s="43">
        <v>51.92</v>
      </c>
    </row>
    <row r="683" spans="1:13" x14ac:dyDescent="0.35">
      <c r="A683" s="34" t="s">
        <v>6388</v>
      </c>
      <c r="B683" s="34" t="s">
        <v>857</v>
      </c>
      <c r="C683" s="34" t="s">
        <v>858</v>
      </c>
      <c r="D683" s="34" t="s">
        <v>6425</v>
      </c>
      <c r="E683" s="34" t="s">
        <v>6393</v>
      </c>
      <c r="F683" s="34" t="s">
        <v>6392</v>
      </c>
      <c r="G683" s="34">
        <v>14</v>
      </c>
      <c r="H683" s="39">
        <v>1682.5</v>
      </c>
      <c r="I683" s="34">
        <v>1665.69</v>
      </c>
      <c r="J683" s="34">
        <v>16.809999999999945</v>
      </c>
      <c r="K683" s="43">
        <v>1682.5</v>
      </c>
      <c r="L683" s="43"/>
      <c r="M683" s="43"/>
    </row>
    <row r="684" spans="1:13" x14ac:dyDescent="0.35">
      <c r="A684" s="34" t="s">
        <v>6388</v>
      </c>
      <c r="B684" s="34" t="s">
        <v>380</v>
      </c>
      <c r="C684" s="34" t="s">
        <v>381</v>
      </c>
      <c r="D684" s="34" t="s">
        <v>6425</v>
      </c>
      <c r="E684" s="34" t="s">
        <v>6394</v>
      </c>
      <c r="F684" s="34" t="s">
        <v>6392</v>
      </c>
      <c r="G684" s="34">
        <v>14</v>
      </c>
      <c r="H684" s="39">
        <v>0.42</v>
      </c>
      <c r="I684" s="34"/>
      <c r="J684" s="34">
        <v>0.42</v>
      </c>
      <c r="K684" s="43">
        <v>0.42</v>
      </c>
      <c r="L684" s="43"/>
      <c r="M684" s="43"/>
    </row>
    <row r="685" spans="1:13" x14ac:dyDescent="0.35">
      <c r="A685" s="34" t="s">
        <v>6388</v>
      </c>
      <c r="B685" s="34" t="s">
        <v>380</v>
      </c>
      <c r="C685" s="34" t="s">
        <v>381</v>
      </c>
      <c r="D685" s="34" t="s">
        <v>6425</v>
      </c>
      <c r="E685" s="34" t="s">
        <v>6394</v>
      </c>
      <c r="F685" s="34" t="s">
        <v>6392</v>
      </c>
      <c r="G685" s="34">
        <v>99</v>
      </c>
      <c r="H685" s="39">
        <v>19</v>
      </c>
      <c r="I685" s="34">
        <v>18.41</v>
      </c>
      <c r="J685" s="34">
        <v>0.58999999999999986</v>
      </c>
      <c r="K685" s="43"/>
      <c r="L685" s="43"/>
      <c r="M685" s="43">
        <v>19</v>
      </c>
    </row>
    <row r="686" spans="1:13" x14ac:dyDescent="0.35">
      <c r="A686" s="34" t="s">
        <v>6388</v>
      </c>
      <c r="B686" s="34" t="s">
        <v>5042</v>
      </c>
      <c r="C686" s="34" t="s">
        <v>6606</v>
      </c>
      <c r="D686" s="34" t="s">
        <v>6425</v>
      </c>
      <c r="E686" s="34" t="s">
        <v>6394</v>
      </c>
      <c r="F686" s="34" t="s">
        <v>6392</v>
      </c>
      <c r="G686" s="34">
        <v>14</v>
      </c>
      <c r="H686" s="39">
        <v>583</v>
      </c>
      <c r="I686" s="34">
        <v>575</v>
      </c>
      <c r="J686" s="34">
        <v>8</v>
      </c>
      <c r="K686" s="43">
        <v>583</v>
      </c>
      <c r="L686" s="43"/>
      <c r="M686" s="43"/>
    </row>
    <row r="687" spans="1:13" x14ac:dyDescent="0.35">
      <c r="A687" s="34" t="s">
        <v>6388</v>
      </c>
      <c r="B687" s="34" t="s">
        <v>3506</v>
      </c>
      <c r="C687" s="34" t="s">
        <v>6607</v>
      </c>
      <c r="D687" s="34" t="s">
        <v>6425</v>
      </c>
      <c r="E687" s="34" t="s">
        <v>6394</v>
      </c>
      <c r="F687" s="34" t="s">
        <v>6392</v>
      </c>
      <c r="G687" s="34">
        <v>14</v>
      </c>
      <c r="H687" s="39">
        <v>1559</v>
      </c>
      <c r="I687" s="34">
        <v>1554.9459999999999</v>
      </c>
      <c r="J687" s="34">
        <v>4.0540000000000873</v>
      </c>
      <c r="K687" s="43">
        <v>1559</v>
      </c>
      <c r="L687" s="43"/>
      <c r="M687" s="43"/>
    </row>
    <row r="688" spans="1:13" x14ac:dyDescent="0.35">
      <c r="A688" s="34" t="s">
        <v>6388</v>
      </c>
      <c r="B688" s="34" t="s">
        <v>2572</v>
      </c>
      <c r="C688" s="34" t="s">
        <v>6608</v>
      </c>
      <c r="D688" s="34" t="s">
        <v>6425</v>
      </c>
      <c r="E688" s="34" t="s">
        <v>6394</v>
      </c>
      <c r="F688" s="34" t="s">
        <v>6392</v>
      </c>
      <c r="G688" s="34">
        <v>92</v>
      </c>
      <c r="H688" s="39">
        <v>2</v>
      </c>
      <c r="I688" s="34"/>
      <c r="J688" s="34">
        <v>2</v>
      </c>
      <c r="K688" s="43"/>
      <c r="L688" s="43">
        <v>2</v>
      </c>
      <c r="M688" s="43"/>
    </row>
    <row r="689" spans="1:13" x14ac:dyDescent="0.35">
      <c r="A689" s="34" t="s">
        <v>6388</v>
      </c>
      <c r="B689" s="34" t="s">
        <v>2572</v>
      </c>
      <c r="C689" s="34" t="s">
        <v>6608</v>
      </c>
      <c r="D689" s="34" t="s">
        <v>6425</v>
      </c>
      <c r="E689" s="34" t="s">
        <v>6394</v>
      </c>
      <c r="F689" s="34" t="s">
        <v>6392</v>
      </c>
      <c r="G689" s="34">
        <v>14</v>
      </c>
      <c r="H689" s="39">
        <v>432</v>
      </c>
      <c r="I689" s="34">
        <v>388</v>
      </c>
      <c r="J689" s="34">
        <v>44</v>
      </c>
      <c r="K689" s="43">
        <v>432</v>
      </c>
      <c r="L689" s="43"/>
      <c r="M689" s="43"/>
    </row>
    <row r="690" spans="1:13" x14ac:dyDescent="0.35">
      <c r="A690" s="34" t="s">
        <v>6388</v>
      </c>
      <c r="B690" s="34" t="s">
        <v>3217</v>
      </c>
      <c r="C690" s="34" t="s">
        <v>6609</v>
      </c>
      <c r="D690" s="34" t="s">
        <v>6425</v>
      </c>
      <c r="E690" s="34" t="s">
        <v>6394</v>
      </c>
      <c r="F690" s="34" t="s">
        <v>6392</v>
      </c>
      <c r="G690" s="34">
        <v>14</v>
      </c>
      <c r="H690" s="39">
        <v>1391</v>
      </c>
      <c r="I690" s="34">
        <v>1390</v>
      </c>
      <c r="J690" s="34">
        <v>1</v>
      </c>
      <c r="K690" s="43">
        <v>1391</v>
      </c>
      <c r="L690" s="43"/>
      <c r="M690" s="43"/>
    </row>
    <row r="691" spans="1:13" x14ac:dyDescent="0.35">
      <c r="A691" s="34" t="s">
        <v>6388</v>
      </c>
      <c r="B691" s="34" t="s">
        <v>3217</v>
      </c>
      <c r="C691" s="34" t="s">
        <v>6609</v>
      </c>
      <c r="D691" s="34" t="s">
        <v>6425</v>
      </c>
      <c r="E691" s="34" t="s">
        <v>6394</v>
      </c>
      <c r="F691" s="34" t="s">
        <v>6392</v>
      </c>
      <c r="G691" s="34">
        <v>92</v>
      </c>
      <c r="H691" s="39">
        <v>7</v>
      </c>
      <c r="I691" s="34"/>
      <c r="J691" s="34">
        <v>7</v>
      </c>
      <c r="K691" s="43"/>
      <c r="L691" s="43">
        <v>7</v>
      </c>
      <c r="M691" s="43"/>
    </row>
    <row r="692" spans="1:13" x14ac:dyDescent="0.35">
      <c r="A692" s="34" t="s">
        <v>6388</v>
      </c>
      <c r="B692" s="34" t="s">
        <v>3635</v>
      </c>
      <c r="C692" s="34" t="s">
        <v>3636</v>
      </c>
      <c r="D692" s="34" t="s">
        <v>6425</v>
      </c>
      <c r="E692" s="34" t="s">
        <v>6394</v>
      </c>
      <c r="F692" s="34" t="s">
        <v>6392</v>
      </c>
      <c r="G692" s="34">
        <v>14</v>
      </c>
      <c r="H692" s="39">
        <v>973</v>
      </c>
      <c r="I692" s="34">
        <v>947</v>
      </c>
      <c r="J692" s="34">
        <v>26</v>
      </c>
      <c r="K692" s="43">
        <v>973</v>
      </c>
      <c r="L692" s="43"/>
      <c r="M692" s="43"/>
    </row>
    <row r="693" spans="1:13" x14ac:dyDescent="0.35">
      <c r="A693" s="34" t="s">
        <v>6388</v>
      </c>
      <c r="B693" s="34" t="s">
        <v>755</v>
      </c>
      <c r="C693" s="34" t="s">
        <v>756</v>
      </c>
      <c r="D693" s="34" t="s">
        <v>6425</v>
      </c>
      <c r="E693" s="34" t="s">
        <v>6402</v>
      </c>
      <c r="F693" s="34" t="s">
        <v>6392</v>
      </c>
      <c r="G693" s="34">
        <v>14</v>
      </c>
      <c r="H693" s="39">
        <v>475.77499999999998</v>
      </c>
      <c r="I693" s="34">
        <v>475.745</v>
      </c>
      <c r="J693" s="34">
        <v>2.9999999999972715E-2</v>
      </c>
      <c r="K693" s="43">
        <v>475.77499999999998</v>
      </c>
      <c r="L693" s="43"/>
      <c r="M693" s="43"/>
    </row>
    <row r="694" spans="1:13" x14ac:dyDescent="0.35">
      <c r="A694" s="34" t="s">
        <v>6388</v>
      </c>
      <c r="B694" s="34" t="s">
        <v>755</v>
      </c>
      <c r="C694" s="34" t="s">
        <v>756</v>
      </c>
      <c r="D694" s="34" t="s">
        <v>6425</v>
      </c>
      <c r="E694" s="34" t="s">
        <v>6402</v>
      </c>
      <c r="F694" s="34" t="s">
        <v>6392</v>
      </c>
      <c r="G694" s="34">
        <v>99</v>
      </c>
      <c r="H694" s="39">
        <v>1.95</v>
      </c>
      <c r="I694" s="34">
        <v>0.5</v>
      </c>
      <c r="J694" s="34">
        <v>1.45</v>
      </c>
      <c r="K694" s="43"/>
      <c r="L694" s="43"/>
      <c r="M694" s="43">
        <v>1.95</v>
      </c>
    </row>
    <row r="695" spans="1:13" x14ac:dyDescent="0.35">
      <c r="A695" s="34" t="s">
        <v>6388</v>
      </c>
      <c r="B695" s="34" t="s">
        <v>977</v>
      </c>
      <c r="C695" s="34" t="s">
        <v>978</v>
      </c>
      <c r="D695" s="34" t="s">
        <v>6425</v>
      </c>
      <c r="E695" s="34" t="s">
        <v>6402</v>
      </c>
      <c r="F695" s="34" t="s">
        <v>6392</v>
      </c>
      <c r="G695" s="34">
        <v>92</v>
      </c>
      <c r="H695" s="39">
        <v>5.33</v>
      </c>
      <c r="I695" s="34">
        <v>5</v>
      </c>
      <c r="J695" s="34">
        <v>0.33000000000000007</v>
      </c>
      <c r="K695" s="43"/>
      <c r="L695" s="43">
        <v>5.3330000000000002</v>
      </c>
      <c r="M695" s="43"/>
    </row>
    <row r="696" spans="1:13" x14ac:dyDescent="0.35">
      <c r="A696" s="34" t="s">
        <v>6388</v>
      </c>
      <c r="B696" s="34" t="s">
        <v>606</v>
      </c>
      <c r="C696" s="34" t="s">
        <v>607</v>
      </c>
      <c r="D696" s="34" t="s">
        <v>6425</v>
      </c>
      <c r="E696" s="34" t="s">
        <v>6402</v>
      </c>
      <c r="F696" s="34" t="s">
        <v>6392</v>
      </c>
      <c r="G696" s="34">
        <v>92</v>
      </c>
      <c r="H696" s="39">
        <v>24</v>
      </c>
      <c r="I696" s="34">
        <v>23</v>
      </c>
      <c r="J696" s="34">
        <v>1</v>
      </c>
      <c r="K696" s="43"/>
      <c r="L696" s="43">
        <v>24</v>
      </c>
      <c r="M696" s="43"/>
    </row>
    <row r="697" spans="1:13" x14ac:dyDescent="0.35">
      <c r="A697" s="34" t="s">
        <v>6388</v>
      </c>
      <c r="B697" s="34" t="s">
        <v>590</v>
      </c>
      <c r="C697" s="34" t="s">
        <v>591</v>
      </c>
      <c r="D697" s="34" t="s">
        <v>6425</v>
      </c>
      <c r="E697" s="34" t="s">
        <v>6402</v>
      </c>
      <c r="F697" s="34" t="s">
        <v>6392</v>
      </c>
      <c r="G697" s="34">
        <v>14</v>
      </c>
      <c r="H697" s="39">
        <v>129</v>
      </c>
      <c r="I697" s="34">
        <v>128</v>
      </c>
      <c r="J697" s="34">
        <v>1</v>
      </c>
      <c r="K697" s="43">
        <v>129</v>
      </c>
      <c r="L697" s="43"/>
      <c r="M697" s="43"/>
    </row>
    <row r="698" spans="1:13" x14ac:dyDescent="0.35">
      <c r="A698" s="34" t="s">
        <v>6388</v>
      </c>
      <c r="B698" s="34" t="s">
        <v>4107</v>
      </c>
      <c r="C698" s="34" t="s">
        <v>4108</v>
      </c>
      <c r="D698" s="34" t="s">
        <v>6425</v>
      </c>
      <c r="E698" s="34" t="s">
        <v>6402</v>
      </c>
      <c r="F698" s="34" t="s">
        <v>6392</v>
      </c>
      <c r="G698" s="34">
        <v>14</v>
      </c>
      <c r="H698" s="39">
        <v>202.75</v>
      </c>
      <c r="I698" s="34">
        <v>200.75</v>
      </c>
      <c r="J698" s="34">
        <v>2</v>
      </c>
      <c r="K698" s="43">
        <v>202.75</v>
      </c>
      <c r="L698" s="43"/>
      <c r="M698" s="43"/>
    </row>
    <row r="699" spans="1:13" x14ac:dyDescent="0.35">
      <c r="A699" s="34" t="s">
        <v>6388</v>
      </c>
      <c r="B699" s="34" t="s">
        <v>901</v>
      </c>
      <c r="C699" s="34" t="s">
        <v>902</v>
      </c>
      <c r="D699" s="34" t="s">
        <v>6425</v>
      </c>
      <c r="E699" s="34" t="s">
        <v>6402</v>
      </c>
      <c r="F699" s="34" t="s">
        <v>6392</v>
      </c>
      <c r="G699" s="34">
        <v>92</v>
      </c>
      <c r="H699" s="39">
        <v>9.6850000000000005</v>
      </c>
      <c r="I699" s="34">
        <v>8.91</v>
      </c>
      <c r="J699" s="34">
        <v>0.77500000000000036</v>
      </c>
      <c r="K699" s="43"/>
      <c r="L699" s="43">
        <v>9.6849999999999987</v>
      </c>
      <c r="M699" s="43"/>
    </row>
    <row r="700" spans="1:13" x14ac:dyDescent="0.35">
      <c r="A700" s="34" t="s">
        <v>6388</v>
      </c>
      <c r="B700" s="34" t="s">
        <v>901</v>
      </c>
      <c r="C700" s="34" t="s">
        <v>902</v>
      </c>
      <c r="D700" s="34" t="s">
        <v>6425</v>
      </c>
      <c r="E700" s="34" t="s">
        <v>6402</v>
      </c>
      <c r="F700" s="34" t="s">
        <v>6392</v>
      </c>
      <c r="G700" s="34">
        <v>14</v>
      </c>
      <c r="H700" s="39">
        <v>421</v>
      </c>
      <c r="I700" s="34">
        <v>416.45299999999997</v>
      </c>
      <c r="J700" s="34">
        <v>4.5470000000000255</v>
      </c>
      <c r="K700" s="43">
        <v>421.01</v>
      </c>
      <c r="L700" s="43"/>
      <c r="M700" s="43"/>
    </row>
    <row r="701" spans="1:13" x14ac:dyDescent="0.35">
      <c r="A701" s="34" t="s">
        <v>6388</v>
      </c>
      <c r="B701" s="34" t="s">
        <v>545</v>
      </c>
      <c r="C701" s="34" t="s">
        <v>546</v>
      </c>
      <c r="D701" s="34" t="s">
        <v>6425</v>
      </c>
      <c r="E701" s="34" t="s">
        <v>6402</v>
      </c>
      <c r="F701" s="34" t="s">
        <v>6392</v>
      </c>
      <c r="G701" s="34">
        <v>14</v>
      </c>
      <c r="H701" s="39">
        <v>528.5</v>
      </c>
      <c r="I701" s="34">
        <v>528</v>
      </c>
      <c r="J701" s="34">
        <v>0.5</v>
      </c>
      <c r="K701" s="43">
        <v>528.5</v>
      </c>
      <c r="L701" s="43"/>
      <c r="M701" s="43"/>
    </row>
    <row r="702" spans="1:13" x14ac:dyDescent="0.35">
      <c r="A702" s="34" t="s">
        <v>6388</v>
      </c>
      <c r="B702" s="34" t="s">
        <v>545</v>
      </c>
      <c r="C702" s="34" t="s">
        <v>546</v>
      </c>
      <c r="D702" s="34" t="s">
        <v>6425</v>
      </c>
      <c r="E702" s="34" t="s">
        <v>6402</v>
      </c>
      <c r="F702" s="34" t="s">
        <v>6392</v>
      </c>
      <c r="G702" s="34">
        <v>99</v>
      </c>
      <c r="H702" s="39">
        <v>0.75</v>
      </c>
      <c r="I702" s="34">
        <v>0.25</v>
      </c>
      <c r="J702" s="34">
        <v>0.5</v>
      </c>
      <c r="K702" s="43"/>
      <c r="L702" s="43"/>
      <c r="M702" s="43">
        <v>0.75</v>
      </c>
    </row>
    <row r="703" spans="1:13" x14ac:dyDescent="0.35">
      <c r="A703" s="34" t="s">
        <v>6388</v>
      </c>
      <c r="B703" s="34" t="s">
        <v>964</v>
      </c>
      <c r="C703" s="34" t="s">
        <v>965</v>
      </c>
      <c r="D703" s="34" t="s">
        <v>6425</v>
      </c>
      <c r="E703" s="34" t="s">
        <v>6402</v>
      </c>
      <c r="F703" s="34" t="s">
        <v>6392</v>
      </c>
      <c r="G703" s="34">
        <v>14</v>
      </c>
      <c r="H703" s="39">
        <v>502.58</v>
      </c>
      <c r="I703" s="34">
        <v>501.58550000000002</v>
      </c>
      <c r="J703" s="34">
        <v>0.99449999999995953</v>
      </c>
      <c r="K703" s="43">
        <v>502.52</v>
      </c>
      <c r="L703" s="43"/>
      <c r="M703" s="43"/>
    </row>
    <row r="704" spans="1:13" x14ac:dyDescent="0.35">
      <c r="A704" s="34" t="s">
        <v>6388</v>
      </c>
      <c r="B704" s="34" t="s">
        <v>1051</v>
      </c>
      <c r="C704" s="34" t="s">
        <v>6432</v>
      </c>
      <c r="D704" s="34" t="s">
        <v>6429</v>
      </c>
      <c r="E704" s="34" t="s">
        <v>6391</v>
      </c>
      <c r="F704" s="34" t="s">
        <v>6392</v>
      </c>
      <c r="G704" s="34">
        <v>92</v>
      </c>
      <c r="H704" s="39">
        <v>7</v>
      </c>
      <c r="I704" s="34"/>
      <c r="J704" s="34">
        <v>7</v>
      </c>
      <c r="K704" s="43"/>
      <c r="L704" s="43">
        <v>7</v>
      </c>
      <c r="M704" s="43"/>
    </row>
    <row r="705" spans="1:13" x14ac:dyDescent="0.35">
      <c r="A705" s="34" t="s">
        <v>6388</v>
      </c>
      <c r="B705" s="34" t="s">
        <v>1662</v>
      </c>
      <c r="C705" s="34" t="s">
        <v>1663</v>
      </c>
      <c r="D705" s="34" t="s">
        <v>6429</v>
      </c>
      <c r="E705" s="34" t="s">
        <v>6393</v>
      </c>
      <c r="F705" s="34" t="s">
        <v>6392</v>
      </c>
      <c r="G705" s="34">
        <v>14</v>
      </c>
      <c r="H705" s="39">
        <v>112.25</v>
      </c>
      <c r="I705" s="34">
        <v>109.5</v>
      </c>
      <c r="J705" s="34">
        <v>2.75</v>
      </c>
      <c r="K705" s="43">
        <v>112.25</v>
      </c>
      <c r="L705" s="43"/>
      <c r="M705" s="43"/>
    </row>
    <row r="706" spans="1:13" x14ac:dyDescent="0.35">
      <c r="A706" s="34" t="s">
        <v>6388</v>
      </c>
      <c r="B706" s="34" t="s">
        <v>1496</v>
      </c>
      <c r="C706" s="34" t="s">
        <v>1497</v>
      </c>
      <c r="D706" s="34" t="s">
        <v>6429</v>
      </c>
      <c r="E706" s="34" t="s">
        <v>6430</v>
      </c>
      <c r="F706" s="34" t="s">
        <v>6392</v>
      </c>
      <c r="G706" s="34">
        <v>12</v>
      </c>
      <c r="H706" s="39">
        <v>3.75</v>
      </c>
      <c r="I706" s="34">
        <v>3</v>
      </c>
      <c r="J706" s="34">
        <v>0.75</v>
      </c>
      <c r="K706" s="43">
        <v>89</v>
      </c>
      <c r="L706" s="43"/>
      <c r="M706" s="43"/>
    </row>
    <row r="707" spans="1:13" x14ac:dyDescent="0.35">
      <c r="A707" s="34" t="s">
        <v>6388</v>
      </c>
      <c r="B707" s="34" t="s">
        <v>830</v>
      </c>
      <c r="C707" s="34" t="s">
        <v>831</v>
      </c>
      <c r="D707" s="34" t="s">
        <v>6429</v>
      </c>
      <c r="E707" s="34" t="s">
        <v>6402</v>
      </c>
      <c r="F707" s="34" t="s">
        <v>6392</v>
      </c>
      <c r="G707" s="34">
        <v>92</v>
      </c>
      <c r="H707" s="39">
        <v>9</v>
      </c>
      <c r="I707" s="34">
        <v>7</v>
      </c>
      <c r="J707" s="34">
        <v>2</v>
      </c>
      <c r="K707" s="43"/>
      <c r="L707" s="43">
        <v>9</v>
      </c>
      <c r="M707" s="43"/>
    </row>
  </sheetData>
  <autoFilter ref="A2:M707" xr:uid="{00000000-0009-0000-0000-000002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Pivot</vt:lpstr>
      <vt:lpstr>รวม FG</vt:lpstr>
      <vt:lpstr>DHLstock count adj confirmation</vt:lpstr>
      <vt:lpstr>'รวม FG'!Print_Area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Yuttapon Wattanajaroensuk (DHL TH)</dc:creator>
  <cp:lastModifiedBy>7J1RY93</cp:lastModifiedBy>
  <cp:lastPrinted>2020-10-21T08:35:58Z</cp:lastPrinted>
  <dcterms:created xsi:type="dcterms:W3CDTF">2016-11-01T05:13:48Z</dcterms:created>
  <dcterms:modified xsi:type="dcterms:W3CDTF">2021-10-30T03:40:32Z</dcterms:modified>
</cp:coreProperties>
</file>