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0442819B-6B46-4226-8154-5A81075BE4F0}" xr6:coauthVersionLast="47" xr6:coauthVersionMax="47" xr10:uidLastSave="{00000000-0000-0000-0000-000000000000}"/>
  <bookViews>
    <workbookView xWindow="-108" yWindow="-108" windowWidth="23256" windowHeight="12576" tabRatio="711" activeTab="1" xr2:uid="{00000000-000D-0000-FFFF-FFFF00000000}"/>
  </bookViews>
  <sheets>
    <sheet name="Pivot" sheetId="3" r:id="rId1"/>
    <sheet name="รวม FG" sheetId="1" r:id="rId2"/>
    <sheet name="DHLstock count adj confirmation" sheetId="4" r:id="rId3"/>
  </sheets>
  <externalReferences>
    <externalReference r:id="rId4"/>
  </externalReferences>
  <definedNames>
    <definedName name="_xlnm._FilterDatabase" localSheetId="2" hidden="1">'DHLstock count adj confirmation'!$A$2:$M$707</definedName>
    <definedName name="_xlnm._FilterDatabase" localSheetId="1" hidden="1">'รวม FG'!$A$1:$P$24</definedName>
    <definedName name="_xlnm.Print_Area" localSheetId="1">'รวม FG'!$A$1:$K$24</definedName>
  </definedNames>
  <calcPr calcId="191029" calcMode="manual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" i="1"/>
  <c r="M2" i="1" l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" i="1" l="1"/>
  <c r="K2" i="1" s="1"/>
</calcChain>
</file>

<file path=xl/sharedStrings.xml><?xml version="1.0" encoding="utf-8"?>
<sst xmlns="http://schemas.openxmlformats.org/spreadsheetml/2006/main" count="5376" uniqueCount="1232">
  <si>
    <t>Location</t>
  </si>
  <si>
    <t>SKU</t>
  </si>
  <si>
    <t>DECRIPTION</t>
  </si>
  <si>
    <t>UOM</t>
  </si>
  <si>
    <t>RACK</t>
  </si>
  <si>
    <t>level</t>
  </si>
  <si>
    <t>RunningNo</t>
  </si>
  <si>
    <t>102-114532</t>
  </si>
  <si>
    <t>MIKRO SOLVE 20 KGS.</t>
  </si>
  <si>
    <t>ถัง</t>
  </si>
  <si>
    <t>104-101552</t>
  </si>
  <si>
    <t>ECO-STAR BUILDER C 20 LT.</t>
  </si>
  <si>
    <t>104-101512</t>
  </si>
  <si>
    <t>EC-BUILDER 20L</t>
  </si>
  <si>
    <t>102-102500</t>
  </si>
  <si>
    <t>GREASECUTTER 4X3.8 LT</t>
  </si>
  <si>
    <t>กล่อง</t>
  </si>
  <si>
    <t>103-21038</t>
  </si>
  <si>
    <t>OASIS PRO 16 ORANGE FORCE MULTI-SURFACES CLEANER DEGR 2x2 LT</t>
  </si>
  <si>
    <t>103-101641</t>
  </si>
  <si>
    <t>FLOORDRESS T 500 10 LT</t>
  </si>
  <si>
    <t>203-319302</t>
  </si>
  <si>
    <t>P3-ULTRASIL 10  25 KGS.</t>
  </si>
  <si>
    <t>103-15639</t>
  </si>
  <si>
    <t>ORANGE FORCE MS DEG 6-32OZ</t>
  </si>
  <si>
    <t>103-6100731</t>
  </si>
  <si>
    <t>SANI WASH N WALK 2.5GL</t>
  </si>
  <si>
    <t>102-114540</t>
  </si>
  <si>
    <t>MIKRO SOLVE 20X1 KG</t>
  </si>
  <si>
    <t>103-6100295</t>
  </si>
  <si>
    <t>UC ACID BATH CLNR________2-1.3L</t>
  </si>
  <si>
    <t>102-101000</t>
  </si>
  <si>
    <t>LIME KLENE 4X3.8 LT</t>
  </si>
  <si>
    <t>102-25170101</t>
  </si>
  <si>
    <t>BURNISHING COMP 4X3.8 LT</t>
  </si>
  <si>
    <t>203-305433</t>
  </si>
  <si>
    <t>PRINCIPAL 65 30 KG.</t>
  </si>
  <si>
    <t>104-101532</t>
  </si>
  <si>
    <t>EC-DESTAINER 20L</t>
  </si>
  <si>
    <t>206-305112</t>
  </si>
  <si>
    <t>OXONET 25 KG</t>
  </si>
  <si>
    <t>104-6100398</t>
  </si>
  <si>
    <t>STAINBLASTER RUST RE 4X22OZ</t>
  </si>
  <si>
    <t>205-308554</t>
  </si>
  <si>
    <t>TOPAX 32 40 KGS</t>
  </si>
  <si>
    <t>102-106510</t>
  </si>
  <si>
    <t>SILVER DIP G 4X3.8 LT</t>
  </si>
  <si>
    <t>203-300014D</t>
  </si>
  <si>
    <t>AC 101 (DLD) 45KG</t>
  </si>
  <si>
    <t>202-300103</t>
  </si>
  <si>
    <t>ANSEP TAP SPECIAL 35 KG.</t>
  </si>
  <si>
    <t>202-309603</t>
  </si>
  <si>
    <t>XY-12 30 LT.</t>
  </si>
  <si>
    <t>203-300014</t>
  </si>
  <si>
    <t>AC 101 45KG</t>
  </si>
  <si>
    <t>104-101652</t>
  </si>
  <si>
    <t>ECO-STAR DESTAINER 20 LT.</t>
  </si>
  <si>
    <t>104-110512</t>
  </si>
  <si>
    <t>BC 50 25 KG</t>
  </si>
  <si>
    <t>205-309233</t>
  </si>
  <si>
    <t>TOPAX 686  30 KGS.</t>
  </si>
  <si>
    <t>แกลลอน</t>
  </si>
  <si>
    <t>202-300102</t>
  </si>
  <si>
    <t>ANSEP TAP 25  KG</t>
  </si>
  <si>
    <t>853-806420</t>
  </si>
  <si>
    <t>SANIPINE 4x1 GAL</t>
  </si>
  <si>
    <t>205-306493</t>
  </si>
  <si>
    <t>STABILON ACP 35KG</t>
  </si>
  <si>
    <t>100-106540</t>
  </si>
  <si>
    <t>SUPER TRUMP 4X3.8 LT</t>
  </si>
  <si>
    <t>104-102002</t>
  </si>
  <si>
    <t>LAUNDRY BUILDER 200 20 LT.</t>
  </si>
  <si>
    <t>205-308554D</t>
  </si>
  <si>
    <t>TOPAX 32 (DLD) 40 KGS</t>
  </si>
  <si>
    <t>103-105321</t>
  </si>
  <si>
    <t>PILAX 130 10 LT</t>
  </si>
  <si>
    <t>103-101651</t>
  </si>
  <si>
    <t>FLOORDRESS T 510 10 LT</t>
  </si>
  <si>
    <t>100-106540D</t>
  </si>
  <si>
    <t>SUPER TRUMP  (DLD) 4X3.8 LT</t>
  </si>
  <si>
    <t>833-804900</t>
  </si>
  <si>
    <t>NEW  ATTAC  1 GAL</t>
  </si>
  <si>
    <t>104-102072</t>
  </si>
  <si>
    <t>LAUNDRY SOUR 500 20LT</t>
  </si>
  <si>
    <t>203-309313</t>
  </si>
  <si>
    <t>ULTRASIL 75 35KGS.</t>
  </si>
  <si>
    <t>102-104000</t>
  </si>
  <si>
    <t>LIME-A-WAY 4X3.8 LT</t>
  </si>
  <si>
    <t>104-116482</t>
  </si>
  <si>
    <t>SILEX 910 25 KG</t>
  </si>
  <si>
    <t>203-300013</t>
  </si>
  <si>
    <t>ADVANTIS 220 30 KG</t>
  </si>
  <si>
    <t>833-806500</t>
  </si>
  <si>
    <t>SANIGARD 1 GAL</t>
  </si>
  <si>
    <t>203-300003D</t>
  </si>
  <si>
    <t>AC 30 (DLD) 35 KG</t>
  </si>
  <si>
    <t>102-11480</t>
  </si>
  <si>
    <t>FIRST IMPRESSION 12-8FL OZ.</t>
  </si>
  <si>
    <t>845-806770</t>
  </si>
  <si>
    <t>S.T. 90  5 GAL</t>
  </si>
  <si>
    <t>203-302833</t>
  </si>
  <si>
    <t>HOROLITH FL 35 KG</t>
  </si>
  <si>
    <t>205-308903</t>
  </si>
  <si>
    <t>TOPAX MARINE SHINE  35 KGS.</t>
  </si>
  <si>
    <t>203-301914</t>
  </si>
  <si>
    <t>HOROLITH PA 45 KG</t>
  </si>
  <si>
    <t>203-309004</t>
  </si>
  <si>
    <t>TRIMETA PLUS 40 KGS.</t>
  </si>
  <si>
    <t>205-316442</t>
  </si>
  <si>
    <t>STABILON BP 25 KGS.</t>
  </si>
  <si>
    <t>104-101925</t>
  </si>
  <si>
    <t>ECO-STAR PRO CHLOR 55 LT.</t>
  </si>
  <si>
    <t>104-101945</t>
  </si>
  <si>
    <t>ECO-STAR PRO OX PLUS  55 LT.</t>
  </si>
  <si>
    <t>205-316422</t>
  </si>
  <si>
    <t>STABILON BPC 25 KGS.</t>
  </si>
  <si>
    <t>203-300003</t>
  </si>
  <si>
    <t>AC 30 35 KG</t>
  </si>
  <si>
    <t>104-101822</t>
  </si>
  <si>
    <t>ECO-STAR SOUR 20 LT.</t>
  </si>
  <si>
    <t>203-302902</t>
  </si>
  <si>
    <t>HOROLITH 617 25 KG.</t>
  </si>
  <si>
    <t>103-104931</t>
  </si>
  <si>
    <t>NOVAKLENE 10 L.</t>
  </si>
  <si>
    <t>102-102500D</t>
  </si>
  <si>
    <t>GREASECUTTER (DLD) 4X3.8 LT</t>
  </si>
  <si>
    <t>101-104901</t>
  </si>
  <si>
    <t>NEO 10 LT</t>
  </si>
  <si>
    <t>204-300812</t>
  </si>
  <si>
    <t>CLICK 10 25 KG.</t>
  </si>
  <si>
    <t>102-111000</t>
  </si>
  <si>
    <t>DIPKLENE 5 KGS</t>
  </si>
  <si>
    <t>100-106702</t>
  </si>
  <si>
    <t>S-PERKLENE 20 LT.</t>
  </si>
  <si>
    <t>844-809430</t>
  </si>
  <si>
    <t>VISION PLUS 1 GAL</t>
  </si>
  <si>
    <t>103-104900</t>
  </si>
  <si>
    <t>NOVAKLENE</t>
  </si>
  <si>
    <t>100-109500</t>
  </si>
  <si>
    <t>S-PERKLENE 4X3.8 LT</t>
  </si>
  <si>
    <t>300-1114130</t>
  </si>
  <si>
    <t>QSR G&amp;MSC 4X1GL</t>
  </si>
  <si>
    <t>844-806460</t>
  </si>
  <si>
    <t>NATURAL STONE CONDITIONER&amp;MAINTAINER 4X1 GAL</t>
  </si>
  <si>
    <t>834-804910</t>
  </si>
  <si>
    <t>NEW FUTURE DET 1 GAL.</t>
  </si>
  <si>
    <t>844-802591</t>
  </si>
  <si>
    <t>GEMSTAR LASER 5 GAL</t>
  </si>
  <si>
    <t>100-106100</t>
  </si>
  <si>
    <t>RINSE DRY 4X3.8 LT</t>
  </si>
  <si>
    <t>205-308703</t>
  </si>
  <si>
    <t>TOPACTIVE 200 35 KG</t>
  </si>
  <si>
    <t>832-800610</t>
  </si>
  <si>
    <t>BOUQUET 1 GAL</t>
  </si>
  <si>
    <t>102-104520D</t>
  </si>
  <si>
    <t>MIKRO QUAT (DLD) 4X3.8 LT</t>
  </si>
  <si>
    <t>201-304083</t>
  </si>
  <si>
    <t>LUBODRIVE EC 30 KGS.</t>
  </si>
  <si>
    <t>101-104911</t>
  </si>
  <si>
    <t>NEOKLENE 10 LT</t>
  </si>
  <si>
    <t>300-1114165</t>
  </si>
  <si>
    <t>KAY BEV EQUIP CLN 2X100TAB</t>
  </si>
  <si>
    <t>300-1110398</t>
  </si>
  <si>
    <t>VEGI WASH NAM 100X1 OZ.</t>
  </si>
  <si>
    <t>300-542DD</t>
  </si>
  <si>
    <t>KAY SINK SANITIZER  4X 50X1.0 OZ UNIT CARTON</t>
  </si>
  <si>
    <t>103-106400</t>
  </si>
  <si>
    <t>STEPKLENE 10 LT</t>
  </si>
  <si>
    <t>202-304033</t>
  </si>
  <si>
    <t>LIQUID S SPECIAL 35 KG</t>
  </si>
  <si>
    <t>104-101742</t>
  </si>
  <si>
    <t>834-801930</t>
  </si>
  <si>
    <t>FUTURE DC 5 GAL</t>
  </si>
  <si>
    <t>100-6100185</t>
  </si>
  <si>
    <t>SOLID POWER XL 4x4.1 Kg.</t>
  </si>
  <si>
    <t>100-106302</t>
  </si>
  <si>
    <t>RINSE DRY 25 LT.</t>
  </si>
  <si>
    <t>204-300811</t>
  </si>
  <si>
    <t>CLICK 10 10 LT</t>
  </si>
  <si>
    <t>103-6100289</t>
  </si>
  <si>
    <t>GLASS CLEANER ___________2-2L</t>
  </si>
  <si>
    <t>103-22652</t>
  </si>
  <si>
    <t>OASIS COMPAC FURN POL 2-2L</t>
  </si>
  <si>
    <t>103-6100829</t>
  </si>
  <si>
    <t>OASIS PRO RELAXING SPA 2X2L</t>
  </si>
  <si>
    <t>102-101011</t>
  </si>
  <si>
    <t>DRAINKLENE 10 LT</t>
  </si>
  <si>
    <t>203-306103</t>
  </si>
  <si>
    <t>RISIL MAT 30 KG</t>
  </si>
  <si>
    <t>103-104911</t>
  </si>
  <si>
    <t>NOVASAN 10 LT</t>
  </si>
  <si>
    <t>201-301103</t>
  </si>
  <si>
    <t>DRYEXX  30 KGS</t>
  </si>
  <si>
    <t>844-804551</t>
  </si>
  <si>
    <t>MARKET PRO 5 GAL</t>
  </si>
  <si>
    <t>100-106600</t>
  </si>
  <si>
    <t>S-PERDRY 4X3.8 L.</t>
  </si>
  <si>
    <t>102-104523D</t>
  </si>
  <si>
    <t>MIKRO QUAT (DLD) 30 LT</t>
  </si>
  <si>
    <t>103-109500</t>
  </si>
  <si>
    <t>WASH N WALK 10 LT</t>
  </si>
  <si>
    <t>205-301593D</t>
  </si>
  <si>
    <t>EXELERATE HS-I (DLD) 30 KGS</t>
  </si>
  <si>
    <t>300-1114133</t>
  </si>
  <si>
    <t>QSR AMH HANDWASH 4x1GL AP</t>
  </si>
  <si>
    <t>844-806901</t>
  </si>
  <si>
    <t>ZUPREME PLUS 5 GAL</t>
  </si>
  <si>
    <t>103-6100275</t>
  </si>
  <si>
    <t>NEUTRAL BATHROOM CLNR  2.5GL</t>
  </si>
  <si>
    <t>103-105200</t>
  </si>
  <si>
    <t>O.P. 10 4X3.8 LT</t>
  </si>
  <si>
    <t>204-318583D</t>
  </si>
  <si>
    <t>TOPAX 75  (DLD) 30 KGS.</t>
  </si>
  <si>
    <t>204-300040</t>
  </si>
  <si>
    <t>AB CLEAN&amp;SMOOTH-66 4x3.8 LT</t>
  </si>
  <si>
    <t>104-100902</t>
  </si>
  <si>
    <t>CLEALY SOFE PLUS 640 20 L.</t>
  </si>
  <si>
    <t>835-804510</t>
  </si>
  <si>
    <t>MIRAGLO 1 GAL</t>
  </si>
  <si>
    <t>100-106602</t>
  </si>
  <si>
    <t>S-PERDRY 20 LT.</t>
  </si>
  <si>
    <t>102-105301</t>
  </si>
  <si>
    <t>PATHWAYS 10 LT</t>
  </si>
  <si>
    <t>102-111130</t>
  </si>
  <si>
    <t>DIP IT PLUS 5 KGS</t>
  </si>
  <si>
    <t>104-114001</t>
  </si>
  <si>
    <t>LAUNDRI INSTANT STARCH 15 KGS.</t>
  </si>
  <si>
    <t>100-25395</t>
  </si>
  <si>
    <t>SOLID BRILLIANCE 2-2.5 LB</t>
  </si>
  <si>
    <t>844-800512</t>
  </si>
  <si>
    <t>BASE KOTE 5 GAL</t>
  </si>
  <si>
    <t>300-1111802</t>
  </si>
  <si>
    <t>QSR HA G&amp;TC 4X1QT AP</t>
  </si>
  <si>
    <t>202-304033D</t>
  </si>
  <si>
    <t>LIQUID S SPECIAL 35 KG (DLD)</t>
  </si>
  <si>
    <t>201-304063</t>
  </si>
  <si>
    <t>LUBOKLAR GP 30 KG</t>
  </si>
  <si>
    <t>103-13094A</t>
  </si>
  <si>
    <t>LEMON-EZE 4-32 OZ.</t>
  </si>
  <si>
    <t>100-106202</t>
  </si>
  <si>
    <t>RINSE DRY EXTRA 20LT</t>
  </si>
  <si>
    <t>300-1111774</t>
  </si>
  <si>
    <t>QSR MPSD-SP 1X9.5L CHN</t>
  </si>
  <si>
    <t>202-305207D</t>
  </si>
  <si>
    <t>OXONIA ACTIVE 150 (DLD) 200 KGS</t>
  </si>
  <si>
    <t>202-305217</t>
  </si>
  <si>
    <t>OXONIA ACTIVE 150 (EXP) 200 KG.</t>
  </si>
  <si>
    <t>300-1112168</t>
  </si>
  <si>
    <t>KAY FLTR PCH CLNR  4X30X0.6</t>
  </si>
  <si>
    <t>103-105110</t>
  </si>
  <si>
    <t>OASIS COMPAC 30 HEAVY DUTY ALKALINE FLOOR CLEANER 2x2 LT</t>
  </si>
  <si>
    <t>844-3021430</t>
  </si>
  <si>
    <t>NETTOCLAR RAPID 2X5 LT</t>
  </si>
  <si>
    <t>102-18424</t>
  </si>
  <si>
    <t>MEDALLION 6-32 OZ.</t>
  </si>
  <si>
    <t>834-62700162</t>
  </si>
  <si>
    <t>PINNACLE  GROUT LINE IMPREGNATOR 4-1 GAL</t>
  </si>
  <si>
    <t>103-6100302</t>
  </si>
  <si>
    <t>PEROX MULTI-SURF CLNR 2.5GL</t>
  </si>
  <si>
    <t>300-1111761</t>
  </si>
  <si>
    <t>QSR HYG HAND RUB 6x800ML CHN</t>
  </si>
  <si>
    <t>300-1111714</t>
  </si>
  <si>
    <t>QSR GLASS/MS CLEANER 40X1.5OZ</t>
  </si>
  <si>
    <t>102-15580</t>
  </si>
  <si>
    <t>SANIGIZER PLUS 9-800 ML.</t>
  </si>
  <si>
    <t>104-111542</t>
  </si>
  <si>
    <t>ECO-BRITE 150 DETERGENT 25 KGS</t>
  </si>
  <si>
    <t>203-300093</t>
  </si>
  <si>
    <t>ADVANTIS 330 30 KG</t>
  </si>
  <si>
    <t>103-101631</t>
  </si>
  <si>
    <t>FLOORDRESS R 600 10 LT</t>
  </si>
  <si>
    <t>203-301522</t>
  </si>
  <si>
    <t>ENVIROCID 25 KG.</t>
  </si>
  <si>
    <t>202-303122D</t>
  </si>
  <si>
    <t>INCIDIN AL (DLD) 25 KGS</t>
  </si>
  <si>
    <t>203-301512</t>
  </si>
  <si>
    <t>ENVIROCID PLUS CLEAR 25 KG</t>
  </si>
  <si>
    <t>204-308803</t>
  </si>
  <si>
    <t>TOPAX MARINE 15 30KG</t>
  </si>
  <si>
    <t>103-6100925</t>
  </si>
  <si>
    <t>PEROXIDE MULTI-SURF ______2X2L</t>
  </si>
  <si>
    <t>203-301603</t>
  </si>
  <si>
    <t>FOAM NOX 30KG.</t>
  </si>
  <si>
    <t>844-809451</t>
  </si>
  <si>
    <t>VISION PLUS 5 GAL</t>
  </si>
  <si>
    <t>839-800920</t>
  </si>
  <si>
    <t>CREAMIC 1 GAL</t>
  </si>
  <si>
    <t>300-543D</t>
  </si>
  <si>
    <t>KAY-5 SANITIZER</t>
  </si>
  <si>
    <t>300-1114120</t>
  </si>
  <si>
    <t>HEAVY DUTY DEGREASER 4x1GAL</t>
  </si>
  <si>
    <t>849-804710</t>
  </si>
  <si>
    <t>MOP DRESSING A 1 GAL</t>
  </si>
  <si>
    <t>104-101602</t>
  </si>
  <si>
    <t>ECO-STAR CONDITIONER 20 LT.</t>
  </si>
  <si>
    <t>102-18903</t>
  </si>
  <si>
    <t>SS POLISH CLN 12X17 OZ.</t>
  </si>
  <si>
    <t>205-309233D</t>
  </si>
  <si>
    <t>TOPAX 686 (DLD) 30 KGS.</t>
  </si>
  <si>
    <t>849-805320</t>
  </si>
  <si>
    <t>PARAFFIN 1 GAL</t>
  </si>
  <si>
    <t>204-300042</t>
  </si>
  <si>
    <t>AB CLEAN&amp;SMOOTH-66 20KG</t>
  </si>
  <si>
    <t>103-6100276</t>
  </si>
  <si>
    <t>NEUTRAL BATHROOM CLNR  2-2L</t>
  </si>
  <si>
    <t>300-1110001</t>
  </si>
  <si>
    <t>QSR RESTROOM CLNR 6X1QT INT</t>
  </si>
  <si>
    <t>847-62725211</t>
  </si>
  <si>
    <t>SM MPC MARB POL COM 10LB (4.5 KG)</t>
  </si>
  <si>
    <t>206-300113</t>
  </si>
  <si>
    <t>AQUAFOS CPA 30 KGS.</t>
  </si>
  <si>
    <t>836-802820</t>
  </si>
  <si>
    <t>HAND FRESH PLUS 3.8 LTx4</t>
  </si>
  <si>
    <t>300-1110014</t>
  </si>
  <si>
    <t>KAY-5 SANITIZER (200x1OZ)</t>
  </si>
  <si>
    <t>847-62761063</t>
  </si>
  <si>
    <t>SM GPC GRAN POL CRM 4-1QT</t>
  </si>
  <si>
    <t>205-309213</t>
  </si>
  <si>
    <t>TOPACTIVE LA 30 KG.</t>
  </si>
  <si>
    <t>300-1114108</t>
  </si>
  <si>
    <t>KAY SINK SANITIZER 200x1.0OZ.</t>
  </si>
  <si>
    <t>300-1111747</t>
  </si>
  <si>
    <t>QSR FRYER CLEANSER 6X20 OZ.</t>
  </si>
  <si>
    <t>103-15461</t>
  </si>
  <si>
    <t>KOOL KLENE 4-1 GL</t>
  </si>
  <si>
    <t>103-61110425</t>
  </si>
  <si>
    <t>FRONT COURT 5 GL</t>
  </si>
  <si>
    <t>203-308623</t>
  </si>
  <si>
    <t>TRIMETA ES 30 KG</t>
  </si>
  <si>
    <t>103-6100035</t>
  </si>
  <si>
    <t>HI PERF NEUT FLOOR 2-2L</t>
  </si>
  <si>
    <t>844-61024177</t>
  </si>
  <si>
    <t>EASY GLOW DAILY FLR 2.5GL</t>
  </si>
  <si>
    <t>300-1114150</t>
  </si>
  <si>
    <t>KAY DELIMER CHN 48X2OZ</t>
  </si>
  <si>
    <t>104-101642</t>
  </si>
  <si>
    <t>ECO-STAR DETERGENT MP(N)20 LT.</t>
  </si>
  <si>
    <t>300-1111764</t>
  </si>
  <si>
    <t>QSR FOAM HND SP 6x750ML INT</t>
  </si>
  <si>
    <t>103-6100288</t>
  </si>
  <si>
    <t>GLASS CLEANER __________2.5GL</t>
  </si>
  <si>
    <t>104-106422</t>
  </si>
  <si>
    <t>SOFTENIT PLUS 20 LT</t>
  </si>
  <si>
    <t>844-801301</t>
  </si>
  <si>
    <t>DURAGLOS 5 GAL</t>
  </si>
  <si>
    <t>102-104520</t>
  </si>
  <si>
    <t>MIKRO QUAT 4X3.8 LT</t>
  </si>
  <si>
    <t>102-111150</t>
  </si>
  <si>
    <t>DIP IT PLUS 20X1 KGS</t>
  </si>
  <si>
    <t>104-111532</t>
  </si>
  <si>
    <t>ECO-BRITE 100 DETERGENT 25 KGS</t>
  </si>
  <si>
    <t>204-304203</t>
  </si>
  <si>
    <t>LIQUID K-A 30 KG</t>
  </si>
  <si>
    <t>104-102052</t>
  </si>
  <si>
    <t>LAUNDRY DETERGENT 120  20 LT.</t>
  </si>
  <si>
    <t>204-308833</t>
  </si>
  <si>
    <t>TOPAX MARINE 92  30 KGS.</t>
  </si>
  <si>
    <t>104-102042</t>
  </si>
  <si>
    <t>LAUNDRY DETERGENT 100  20 LT.</t>
  </si>
  <si>
    <t>103-6100292</t>
  </si>
  <si>
    <t>ACID BATHROOM CLEANER 2.5GL</t>
  </si>
  <si>
    <t>847-62761060</t>
  </si>
  <si>
    <t>SM GPC GRAN POL CRM 1x1 QT</t>
  </si>
  <si>
    <t>204-302802</t>
  </si>
  <si>
    <t>HAND FRESH 66 20 KGS.</t>
  </si>
  <si>
    <t>203-302833D</t>
  </si>
  <si>
    <t>HOROLITH FL (DLD) 35 KG</t>
  </si>
  <si>
    <t>102-102510</t>
  </si>
  <si>
    <t>GRILLKLENE 4X3.8 LT</t>
  </si>
  <si>
    <t>104-101572</t>
  </si>
  <si>
    <t>ECO-STAR SOFT C 20 LT</t>
  </si>
  <si>
    <t>203-304904D</t>
  </si>
  <si>
    <t>N421 (DLD) 40 KG</t>
  </si>
  <si>
    <t>202-308593</t>
  </si>
  <si>
    <t>TOPAX 91 -66 30 KG.</t>
  </si>
  <si>
    <t>836-802822</t>
  </si>
  <si>
    <t xml:space="preserve">	HAND FRESH PLUS 20 LT</t>
  </si>
  <si>
    <t>202-309502</t>
  </si>
  <si>
    <t>WHISPER V 25 KG</t>
  </si>
  <si>
    <t>103-12366</t>
  </si>
  <si>
    <t>ECOSPHERE SMOKE G SK24-30GR</t>
  </si>
  <si>
    <t>103-12367</t>
  </si>
  <si>
    <t>ECOSPHERE SMOKE G FR24-30GR</t>
  </si>
  <si>
    <t>205-308583D</t>
  </si>
  <si>
    <t>TOPAX 19  (DLD) 35 KGS.</t>
  </si>
  <si>
    <t>103-105120</t>
  </si>
  <si>
    <t>OASIS COMPAC 10 HEAVY DUTY MULTI-PURPOSE DEGREASER CLEANER 2x2 LT</t>
  </si>
  <si>
    <t>AA-006-A</t>
  </si>
  <si>
    <t>203-304504</t>
  </si>
  <si>
    <t>MIP LIQUID 45 KG</t>
  </si>
  <si>
    <t>AA-008-A</t>
  </si>
  <si>
    <t>202-318502</t>
  </si>
  <si>
    <t>TRICHLOROCIDE XP-160  25KGS.</t>
  </si>
  <si>
    <t>AA-010-A</t>
  </si>
  <si>
    <t>AA-012-A</t>
  </si>
  <si>
    <t>AA-014-A</t>
  </si>
  <si>
    <t>203-300083</t>
  </si>
  <si>
    <t>ADVANTIS 210 30 KG</t>
  </si>
  <si>
    <t>AA-016-A</t>
  </si>
  <si>
    <t>AA-018-A</t>
  </si>
  <si>
    <t>103-6100133</t>
  </si>
  <si>
    <t>OASIS PRO ZEPHAIR CLEAN WHITE COTTON 2X2 LT</t>
  </si>
  <si>
    <t>AA-020-A</t>
  </si>
  <si>
    <t>845-802920</t>
  </si>
  <si>
    <t>HISTRIP ES 1 GAL</t>
  </si>
  <si>
    <t>AA-022-A</t>
  </si>
  <si>
    <t>103-105100</t>
  </si>
  <si>
    <t>OASIS COMPAC 41 GLASS CLEANER AMMONIATED, 2-2 LT</t>
  </si>
  <si>
    <t>AA-024-A</t>
  </si>
  <si>
    <t>100-106542D</t>
  </si>
  <si>
    <t>SUPER TRUMP (DLD) 20 LT</t>
  </si>
  <si>
    <t>AA-026-A</t>
  </si>
  <si>
    <t>203-304504D</t>
  </si>
  <si>
    <t>MIP LIQUID  (DLD) 45 KG</t>
  </si>
  <si>
    <t>AA-028-A</t>
  </si>
  <si>
    <t>204-308823</t>
  </si>
  <si>
    <t>TOPAX MARINE 62  35KGS.</t>
  </si>
  <si>
    <t>AA-030-A</t>
  </si>
  <si>
    <t>104-114102</t>
  </si>
  <si>
    <t>LAUNDRY DESTAINER 400 20 LT.</t>
  </si>
  <si>
    <t>AA-032-A</t>
  </si>
  <si>
    <t>AA-036-A</t>
  </si>
  <si>
    <t>AA-038-A</t>
  </si>
  <si>
    <t>203-305433D</t>
  </si>
  <si>
    <t>PRINCIPAL 65 (DLD) 30 KG.</t>
  </si>
  <si>
    <t>AA-040-A</t>
  </si>
  <si>
    <t>AA-042-A</t>
  </si>
  <si>
    <t>AA-044-A</t>
  </si>
  <si>
    <t>203-301603D</t>
  </si>
  <si>
    <t>FOAM NOX  (DLD) 30KG.</t>
  </si>
  <si>
    <t>AA-054-A</t>
  </si>
  <si>
    <t>205-308503</t>
  </si>
  <si>
    <t>TOPAX 66  35 KGS.</t>
  </si>
  <si>
    <t>AA-056-A</t>
  </si>
  <si>
    <t>202-310042</t>
  </si>
  <si>
    <t>ASEPTO MT 25 KGS.</t>
  </si>
  <si>
    <t>AA-058-A</t>
  </si>
  <si>
    <t>103-6100293</t>
  </si>
  <si>
    <t>ACID BATHROOM CLEANER 2-2L</t>
  </si>
  <si>
    <t>202-309603D</t>
  </si>
  <si>
    <t>XY-12 (DLD) 30 LT.</t>
  </si>
  <si>
    <t>205-306003D</t>
  </si>
  <si>
    <t>QUORUM PINK II HF (DLD) 30 KG.</t>
  </si>
  <si>
    <t>104-115332</t>
  </si>
  <si>
    <t>PURSOL 20 KG</t>
  </si>
  <si>
    <t>104-116452</t>
  </si>
  <si>
    <t>SILEX 400 25 KG</t>
  </si>
  <si>
    <t>845-801500</t>
  </si>
  <si>
    <t>EZE-STRIP 1 GAL</t>
  </si>
  <si>
    <t>845-802931</t>
  </si>
  <si>
    <t>HISTRIP  ES 5 GAL</t>
  </si>
  <si>
    <t>100-106542</t>
  </si>
  <si>
    <t>SUPER TRUMP 20 LT</t>
  </si>
  <si>
    <t>104-105512</t>
  </si>
  <si>
    <t>PROWASH 20 LT</t>
  </si>
  <si>
    <t>202-306513D</t>
  </si>
  <si>
    <t>SHC EXTREME II-30 (DLD) 40 KG.</t>
  </si>
  <si>
    <t>103-100820</t>
  </si>
  <si>
    <t>CARESTRIP NR 10 LT</t>
  </si>
  <si>
    <t>205-306003</t>
  </si>
  <si>
    <t>QUORUM PINK II HF 30 KG.</t>
  </si>
  <si>
    <t>104-101782</t>
  </si>
  <si>
    <t>EC-SOUR 20 LT</t>
  </si>
  <si>
    <t>205-316102</t>
  </si>
  <si>
    <t>REEN CONCENTRATE P 25 KGS.</t>
  </si>
  <si>
    <t>205-305403</t>
  </si>
  <si>
    <t>POLIX XT 35 KGS.</t>
  </si>
  <si>
    <t>104-116462</t>
  </si>
  <si>
    <t>SILEX 660 25 KG</t>
  </si>
  <si>
    <t>205-305343</t>
  </si>
  <si>
    <t>POLIX DES 30 KGS</t>
  </si>
  <si>
    <t>833-804310</t>
  </si>
  <si>
    <t>LIME REMOVER-66  1 GAL</t>
  </si>
  <si>
    <t>103-13094</t>
  </si>
  <si>
    <t>LEMON-EZE 12-32 OZ.</t>
  </si>
  <si>
    <t>205-308583</t>
  </si>
  <si>
    <t>TOPAX 19 35 KGS.</t>
  </si>
  <si>
    <t>206-305132</t>
  </si>
  <si>
    <t>OXODES 25 KG</t>
  </si>
  <si>
    <t>104-101842</t>
  </si>
  <si>
    <t>ECO-STAR SOUR IC 20 LT</t>
  </si>
  <si>
    <t>104-102082</t>
  </si>
  <si>
    <t>LAUNDRY IRON CONTROL SOUR 520 20LT</t>
  </si>
  <si>
    <t>203-302902D</t>
  </si>
  <si>
    <t>HOROLITH 617 25 KG. (DLD)</t>
  </si>
  <si>
    <t>104-101905</t>
  </si>
  <si>
    <t>ECO-STAR PRO BUILDER 55  LT.</t>
  </si>
  <si>
    <t>834-801920</t>
  </si>
  <si>
    <t>FUTURE DC 1 GAL</t>
  </si>
  <si>
    <t>104-101852</t>
  </si>
  <si>
    <t>ECOSOFT 20LT.</t>
  </si>
  <si>
    <t>104-101542</t>
  </si>
  <si>
    <t>202-309502D</t>
  </si>
  <si>
    <t>WHISPER V 25 KG (DLD)</t>
  </si>
  <si>
    <t>844-800510</t>
  </si>
  <si>
    <t>BASE KOTE 1 GAL</t>
  </si>
  <si>
    <t>102-106110</t>
  </si>
  <si>
    <t>RIVONIT DS 4X3.8 LT</t>
  </si>
  <si>
    <t>103-110022</t>
  </si>
  <si>
    <t>ABSORBIT NP 20 KG</t>
  </si>
  <si>
    <t>100-106200</t>
  </si>
  <si>
    <t>RINSE DRY EXTRA 4X3.8 LT.</t>
  </si>
  <si>
    <t>205-302013</t>
  </si>
  <si>
    <t>FOAMSHINE 35 KGS</t>
  </si>
  <si>
    <t>104-101682</t>
  </si>
  <si>
    <t>ECO-STAR DETERGENT PLUS 20 LT.</t>
  </si>
  <si>
    <t>102-103400</t>
  </si>
  <si>
    <t>205-302013D</t>
  </si>
  <si>
    <t>FOAMSHINE 35 KGS (DLD)</t>
  </si>
  <si>
    <t>844-806110</t>
  </si>
  <si>
    <t>RECOVER SPRAY BUFF 1 GAL</t>
  </si>
  <si>
    <t>103-6100610</t>
  </si>
  <si>
    <t>QC 54 GLASS &amp; SURF 2X1.3L</t>
  </si>
  <si>
    <t>103-6100135</t>
  </si>
  <si>
    <t>OASIS PRO MORNING BREEZE ROOM REFRESHER 2X2 LT</t>
  </si>
  <si>
    <t>843-805210</t>
  </si>
  <si>
    <t>O.P.39 GRANITO/TILE FLOOR CLEANER 4X3.8 LT</t>
  </si>
  <si>
    <t>205-308653</t>
  </si>
  <si>
    <t>TOPAX 16SF 35KG.</t>
  </si>
  <si>
    <t>203-301502</t>
  </si>
  <si>
    <t>EXELERATE CIP 25 KGS</t>
  </si>
  <si>
    <t>205-309403</t>
  </si>
  <si>
    <t>VR 110 30 KG</t>
  </si>
  <si>
    <t>844-809460</t>
  </si>
  <si>
    <t>VISION 1 GAL</t>
  </si>
  <si>
    <t>201-304087</t>
  </si>
  <si>
    <t>LUBODRIVE EC 200 KGS.</t>
  </si>
  <si>
    <t>205-306457</t>
  </si>
  <si>
    <t>STABILON TF 200 KGS.</t>
  </si>
  <si>
    <t>202-308902D</t>
  </si>
  <si>
    <t>TOPACTIVE DES (DLD) 25 KG.</t>
  </si>
  <si>
    <t>104-101722</t>
  </si>
  <si>
    <t>ECO-STAR OXY-BRITE 50 20 LT.</t>
  </si>
  <si>
    <t>843-802110</t>
  </si>
  <si>
    <t>FUTURE FLOOR PREPARE 1 GAL</t>
  </si>
  <si>
    <t>205-306573</t>
  </si>
  <si>
    <t>STABICIP OXI 30 KG.</t>
  </si>
  <si>
    <t>300-1111794</t>
  </si>
  <si>
    <t>KAY SOIL. SHIELD 6X1QT</t>
  </si>
  <si>
    <t>104-104012</t>
  </si>
  <si>
    <t>LAUNDRY OXY-BLEACH 440, 20 LT</t>
  </si>
  <si>
    <t>205-301593</t>
  </si>
  <si>
    <t>EXELERATE HS-I 30 KG</t>
  </si>
  <si>
    <t>202-308593D</t>
  </si>
  <si>
    <t>TOPAX 91 -66  (DLD) 30 KG.</t>
  </si>
  <si>
    <t>205-308503D</t>
  </si>
  <si>
    <t>TOPAX 66  (DLD)  35 KGS.</t>
  </si>
  <si>
    <t>834-803230</t>
  </si>
  <si>
    <t>JUSMIN FLESH  1 GAL</t>
  </si>
  <si>
    <t>100-106101</t>
  </si>
  <si>
    <t>RINSE DRY 10 LT</t>
  </si>
  <si>
    <t>834-804110</t>
  </si>
  <si>
    <t>LAVENFRESH 1 GAL</t>
  </si>
  <si>
    <t>202-308902</t>
  </si>
  <si>
    <t>TO PACTIVE  DES 25 KG</t>
  </si>
  <si>
    <t>205-300033D</t>
  </si>
  <si>
    <t>ADVANTIS FC (DLD) 30KG</t>
  </si>
  <si>
    <t>101-104510</t>
  </si>
  <si>
    <t>MG BLOCK WHITENER 10 LT</t>
  </si>
  <si>
    <t>104-115412</t>
  </si>
  <si>
    <t>PERFEKT 25 KG</t>
  </si>
  <si>
    <t>844-802590</t>
  </si>
  <si>
    <t>GEMSTAR LASER 4X1 GAL</t>
  </si>
  <si>
    <t>104-101732</t>
  </si>
  <si>
    <t>EC-OXY-BRITE 20L</t>
  </si>
  <si>
    <t>844-801310</t>
  </si>
  <si>
    <t>DURAGLOS 1 GAL</t>
  </si>
  <si>
    <t>844-808511</t>
  </si>
  <si>
    <t>TARGET UHS PLUS 5 GAL</t>
  </si>
  <si>
    <t>103-105130</t>
  </si>
  <si>
    <t>22 MULTI-QUAT SANITIZER 2x2 LT</t>
  </si>
  <si>
    <t>104-106402</t>
  </si>
  <si>
    <t>SERICOL 20 LT.</t>
  </si>
  <si>
    <t>101-116432</t>
  </si>
  <si>
    <t>SOILMASTER PLUS 20 KG</t>
  </si>
  <si>
    <t>204-318583</t>
  </si>
  <si>
    <t>TOPAX 75 30 KGS.</t>
  </si>
  <si>
    <t>103-104651</t>
  </si>
  <si>
    <t>MG QUAT SANITIZER 10 LT.</t>
  </si>
  <si>
    <t>102-111132</t>
  </si>
  <si>
    <t>DIP IT PLUS 20 KGS</t>
  </si>
  <si>
    <t>834-803241</t>
  </si>
  <si>
    <t>JUSMIN FLESH 5 GAL</t>
  </si>
  <si>
    <t>103-6100280</t>
  </si>
  <si>
    <t>QC 92 UC NUTRAL BATH 2X1.3L</t>
  </si>
  <si>
    <t>102-30076</t>
  </si>
  <si>
    <t>FIRST IMPRESSION SUMMER LINEN 12x1.8 OZ</t>
  </si>
  <si>
    <t>104-104002</t>
  </si>
  <si>
    <t>LAUNDRY EMULSIFIER 150 20 LT</t>
  </si>
  <si>
    <t>839-801130</t>
  </si>
  <si>
    <t>DEEP GLOSS 1 GAL</t>
  </si>
  <si>
    <t>104-109502</t>
  </si>
  <si>
    <t>WASH OUT 20 LT.</t>
  </si>
  <si>
    <t>103-6100291</t>
  </si>
  <si>
    <t>UC GLASS CLEANER_______2-1.3L</t>
  </si>
  <si>
    <t>202-305202D</t>
  </si>
  <si>
    <t>OXONIA ACTIVE 150 (DLD) 25 KGS.</t>
  </si>
  <si>
    <t>202-305002</t>
  </si>
  <si>
    <t>OXONIA ACTIVE 25 KG</t>
  </si>
  <si>
    <t>104-101712</t>
  </si>
  <si>
    <t>ECO-STAR OXY-BRITE LT 20 LT.</t>
  </si>
  <si>
    <t>202-309453</t>
  </si>
  <si>
    <t>VORTEXX  25 KGS.</t>
  </si>
  <si>
    <t>202-308602</t>
  </si>
  <si>
    <t>TSUNAMI 100 25 KGS.</t>
  </si>
  <si>
    <t>202-305212</t>
  </si>
  <si>
    <t>OXONIA ACTIVE 150 (EXP) 25 KG.</t>
  </si>
  <si>
    <t>202-309453D</t>
  </si>
  <si>
    <t>VORTEXX  (DLD) 25 KGS.</t>
  </si>
  <si>
    <t>202-305002D</t>
  </si>
  <si>
    <t>OXONIA ACTIVE (DLD) 25 KG</t>
  </si>
  <si>
    <t>205-2320850</t>
  </si>
  <si>
    <t>TOPAZ AC4 23KG</t>
  </si>
  <si>
    <t>201-301107</t>
  </si>
  <si>
    <t>DRYEXX  200 KGS</t>
  </si>
  <si>
    <t>203-302837</t>
  </si>
  <si>
    <t>HOROLITH FL 230 KG.</t>
  </si>
  <si>
    <t>201-304067</t>
  </si>
  <si>
    <t>LUBOKLAR GP 200 KGS.</t>
  </si>
  <si>
    <t>205-308707</t>
  </si>
  <si>
    <t>TOPACTIVE 200 250 KG</t>
  </si>
  <si>
    <t>203-300017</t>
  </si>
  <si>
    <t>AC 101 240 KGS.</t>
  </si>
  <si>
    <t>201-301217</t>
  </si>
  <si>
    <t>DRYEXX SF 200 KG.</t>
  </si>
  <si>
    <t>L92</t>
  </si>
  <si>
    <t>205-306443</t>
  </si>
  <si>
    <t>STABILON WT 30 KGS.</t>
  </si>
  <si>
    <t>103-6100791</t>
  </si>
  <si>
    <t>PEROX MS DISINFECT 2X2L</t>
  </si>
  <si>
    <t>205-305363D</t>
  </si>
  <si>
    <t>FARMA 60 (DLD) 30 KG</t>
  </si>
  <si>
    <t>L99</t>
  </si>
  <si>
    <t>AA</t>
  </si>
  <si>
    <t>A</t>
  </si>
  <si>
    <t>physical Count</t>
  </si>
  <si>
    <t>Discrepancy</t>
  </si>
  <si>
    <t>Remarks</t>
  </si>
  <si>
    <t>DHL Syetem</t>
  </si>
  <si>
    <t>201-304317</t>
  </si>
  <si>
    <t>LUBODRIVE APC 200 KG.</t>
  </si>
  <si>
    <t>203-309248</t>
  </si>
  <si>
    <t>TRIMETA PSF 1000 KG.</t>
  </si>
  <si>
    <t>205-301647</t>
  </si>
  <si>
    <t>FERISOL 200 KGS.</t>
  </si>
  <si>
    <t>205-301707</t>
  </si>
  <si>
    <t>FERISOL RINSE 250 KG</t>
  </si>
  <si>
    <t>205-306467</t>
  </si>
  <si>
    <t>STABILON CN 200 KG.</t>
  </si>
  <si>
    <t>205-306507</t>
  </si>
  <si>
    <t>STABILON MEX POWER 260 KG</t>
  </si>
  <si>
    <t>203-308627</t>
  </si>
  <si>
    <t>TRIMETA ES 220 KG</t>
  </si>
  <si>
    <t>205-301648</t>
  </si>
  <si>
    <t>205-306447</t>
  </si>
  <si>
    <t>STABILON WT 200 KGS.</t>
  </si>
  <si>
    <t>205-306497</t>
  </si>
  <si>
    <t>STABILON ACP 200 KG</t>
  </si>
  <si>
    <t>203-300019</t>
  </si>
  <si>
    <t>AC 101 1500 KGS.</t>
  </si>
  <si>
    <t>203-308517</t>
  </si>
  <si>
    <t>TRIMETA DUO 250KG</t>
  </si>
  <si>
    <t>204-304197</t>
  </si>
  <si>
    <t>LUBODRIVE ZF 200 KG</t>
  </si>
  <si>
    <t>203-302807</t>
  </si>
  <si>
    <t>HOROLITH 617 240 KGS.</t>
  </si>
  <si>
    <t>201-304068</t>
  </si>
  <si>
    <t>LUBOKLAR GP 1000 KGS.</t>
  </si>
  <si>
    <t>205-308548</t>
  </si>
  <si>
    <t>TOPAX 66 1,000 KGS.</t>
  </si>
  <si>
    <t>204-318588D</t>
  </si>
  <si>
    <t>TOPAX 75  (DLD) 1000 KGS.</t>
  </si>
  <si>
    <t>203-305437</t>
  </si>
  <si>
    <t>PRINCIPAL-65 200 KGS.</t>
  </si>
  <si>
    <t>205-906427</t>
  </si>
  <si>
    <t>STABILON BP-A LIQUID 200 KGS.</t>
  </si>
  <si>
    <t>203-300007</t>
  </si>
  <si>
    <t>AC 30 240 KGS.</t>
  </si>
  <si>
    <t>205-306409</t>
  </si>
  <si>
    <t>STABILON LIQ.10(B) 1,000 KG</t>
  </si>
  <si>
    <t>202-305007</t>
  </si>
  <si>
    <t>OXONIA ACTIVE 200 KGS.</t>
  </si>
  <si>
    <t>203-302827</t>
  </si>
  <si>
    <t>HOROLITH KEG 250 KGS.</t>
  </si>
  <si>
    <t>205-306448</t>
  </si>
  <si>
    <t>STABILON WT 1000 KGS.</t>
  </si>
  <si>
    <t>203-300008</t>
  </si>
  <si>
    <t>AC 30 1,200 KGS.</t>
  </si>
  <si>
    <t>203-309247</t>
  </si>
  <si>
    <t>TRIMETA PSF 200 KG.</t>
  </si>
  <si>
    <t>204-300809</t>
  </si>
  <si>
    <t>CLICK 10 1000KG.</t>
  </si>
  <si>
    <t>205-306807</t>
  </si>
  <si>
    <t>STABILON PRO 240 KG.</t>
  </si>
  <si>
    <t>205-308548D</t>
  </si>
  <si>
    <t>TOPAX 66 1,000 (DLD) KGS.</t>
  </si>
  <si>
    <t>203-304507</t>
  </si>
  <si>
    <t>MIP LIQUID 240 KGS.</t>
  </si>
  <si>
    <t>203-300019D</t>
  </si>
  <si>
    <t>AC 101 (DLD) 1500 KGS.</t>
  </si>
  <si>
    <t>203-300008D</t>
  </si>
  <si>
    <t>AC 30  (DLD) 1,200 KGS.</t>
  </si>
  <si>
    <t>203-300087</t>
  </si>
  <si>
    <t>ADVANTIS 210 1000 KG</t>
  </si>
  <si>
    <t>201-304088</t>
  </si>
  <si>
    <t>LUBODRIVE EC 1000 KG.</t>
  </si>
  <si>
    <t>203-301917</t>
  </si>
  <si>
    <t>HOROLITH PA 250 KG</t>
  </si>
  <si>
    <t>205-306707</t>
  </si>
  <si>
    <t>STABICIP ABF 200 KG.</t>
  </si>
  <si>
    <t>205-308588D</t>
  </si>
  <si>
    <t>TOPAX 19 (DLD) 1200 KGS.</t>
  </si>
  <si>
    <t>205-306577</t>
  </si>
  <si>
    <t>STABICIP OXI 200 KG.</t>
  </si>
  <si>
    <t>203-301618D</t>
  </si>
  <si>
    <t>FPC (DLD) 1000 KG</t>
  </si>
  <si>
    <t>203-304908D</t>
  </si>
  <si>
    <t>N-421 (DLD)  1,200 KG.</t>
  </si>
  <si>
    <t>203-301518</t>
  </si>
  <si>
    <t>ENVIROCID PLUS CLEAR 1000 KG</t>
  </si>
  <si>
    <t>205-306608</t>
  </si>
  <si>
    <t>STABILON ACI 1,000 KG.</t>
  </si>
  <si>
    <t>205-308558D</t>
  </si>
  <si>
    <t>TOPAX 32 (DLD) 1,400 KGS.</t>
  </si>
  <si>
    <t>201-304318</t>
  </si>
  <si>
    <t>LUBODRIVE APC 1000 KG.</t>
  </si>
  <si>
    <t>202-305007D</t>
  </si>
  <si>
    <t>OXONIA ACTIVE (DLD) 200 KGS.</t>
  </si>
  <si>
    <t>L14</t>
  </si>
  <si>
    <t>Hold - POAA</t>
  </si>
  <si>
    <t>FG/L14/2020/0001</t>
  </si>
  <si>
    <t>FG/L14/2020/0002</t>
  </si>
  <si>
    <t>FG/L14/2020/0003</t>
  </si>
  <si>
    <t>FG/L14/2020/0004</t>
  </si>
  <si>
    <t>FG/L14/2020/0005</t>
  </si>
  <si>
    <t>FG/L14/2020/0006</t>
  </si>
  <si>
    <t>FG/L14/2020/0007</t>
  </si>
  <si>
    <t>FG/L14/2020/0008</t>
  </si>
  <si>
    <t>FG/L14/2020/0009</t>
  </si>
  <si>
    <t>FG/L14/2020/0010</t>
  </si>
  <si>
    <t>FG/L14/2020/0011</t>
  </si>
  <si>
    <t>FG/L14/2020/0012</t>
  </si>
  <si>
    <t>FG/L14/2020/0013</t>
  </si>
  <si>
    <t>203-2210370</t>
  </si>
  <si>
    <t>P3-ULTRASIL 69 NEW 26 KG.</t>
  </si>
  <si>
    <t>FG/L14/2020/0014</t>
  </si>
  <si>
    <t>FG/L14/2020/0015</t>
  </si>
  <si>
    <t>AA-034-A</t>
  </si>
  <si>
    <t>202-7301885</t>
  </si>
  <si>
    <t>DRYSAN DUO 25 KGS</t>
  </si>
  <si>
    <t>FG/L14/2020/0016</t>
  </si>
  <si>
    <t>FG/L14/2020/0017</t>
  </si>
  <si>
    <t>102-111200</t>
  </si>
  <si>
    <t>DIP IT PLUS   5    KG</t>
  </si>
  <si>
    <t>FG/L14/2020/0018</t>
  </si>
  <si>
    <t>FG/L14/2020/0019</t>
  </si>
  <si>
    <t>203-301587</t>
  </si>
  <si>
    <t>EXELERATE AV 270 KG</t>
  </si>
  <si>
    <t>FG/L14/2020/0020</t>
  </si>
  <si>
    <t>FG/L14/2020/0021</t>
  </si>
  <si>
    <t>FG/L14/2020/0022</t>
  </si>
  <si>
    <t>FG/L14/2020/0023</t>
  </si>
  <si>
    <t>205-304062D</t>
  </si>
  <si>
    <t>LIQUID SPEARHEAD (DLD) 25 KG.</t>
  </si>
  <si>
    <t>203-304707</t>
  </si>
  <si>
    <t>MIP CA 240 KG</t>
  </si>
  <si>
    <t>203-304904</t>
  </si>
  <si>
    <t>N421-66 40 KG</t>
  </si>
  <si>
    <t>203-300204</t>
  </si>
  <si>
    <t>AVOID 40 KG</t>
  </si>
  <si>
    <t>202-309003D</t>
  </si>
  <si>
    <t>TOPAX 990 (DLD) 30 KG.</t>
  </si>
  <si>
    <t>104-104122</t>
  </si>
  <si>
    <t>LAUNDRY BUILDER AQN 20 LT.</t>
  </si>
  <si>
    <t>102-106430</t>
  </si>
  <si>
    <t>SCENT &amp; SOFT AB 4x3.8 LT.</t>
  </si>
  <si>
    <t>300-1110162</t>
  </si>
  <si>
    <t>KAY QSR HEATED SOAK TANK CONC 1X3GL.</t>
  </si>
  <si>
    <t>103-6101125</t>
  </si>
  <si>
    <t>REVITALZ MIRACLE SPOT 4x22 OZ</t>
  </si>
  <si>
    <t>100-6101201</t>
  </si>
  <si>
    <t>SMARTPOWER DISHMACHINE DETERGENT 4/6.75 LB.</t>
  </si>
  <si>
    <t>102-6101859</t>
  </si>
  <si>
    <t>AIM URINAL SCREEN MANGO 10 COL</t>
  </si>
  <si>
    <t>102-100860</t>
  </si>
  <si>
    <t>CLEAN &amp; SOFT AB 4x3.8 LT (MY)</t>
  </si>
  <si>
    <t>300-1110645</t>
  </si>
  <si>
    <t>QSR MPSD-SP 1X10L SG MY</t>
  </si>
  <si>
    <t>204-304007</t>
  </si>
  <si>
    <t>LUBODRIVE ZF 200 KG.-SGMY</t>
  </si>
  <si>
    <t>202-310042D</t>
  </si>
  <si>
    <t>ASEPTO MT (DLD) 25 KGS.</t>
  </si>
  <si>
    <t>202-309003</t>
  </si>
  <si>
    <t>TOPAX 990</t>
  </si>
  <si>
    <t>300-1110638</t>
  </si>
  <si>
    <t>QSR QTEC 120X59 ML.</t>
  </si>
  <si>
    <t>205-6300320</t>
  </si>
  <si>
    <t>DESTAIN C 25KG/55LB</t>
  </si>
  <si>
    <t>204-302817</t>
  </si>
  <si>
    <t>HAND FRESH 66 200 KGS.</t>
  </si>
  <si>
    <t>205-308683D</t>
  </si>
  <si>
    <t>TOPAX F-CLEAN (DLD) 35 KG.</t>
  </si>
  <si>
    <t>103-6101978</t>
  </si>
  <si>
    <t>OASIS PRO MORNING BREEZE ROOM 2X2L.</t>
  </si>
  <si>
    <t>103-6101982</t>
  </si>
  <si>
    <t>OASIS PRO ISLAND WAVE ROOM 2X2L.</t>
  </si>
  <si>
    <t>202-301510</t>
  </si>
  <si>
    <t>ECOLAB HAND GEL SANITIZER 6x500 ML</t>
  </si>
  <si>
    <t>300-1110051</t>
  </si>
  <si>
    <t>AROMIST WHT 1x2.7 OZ</t>
  </si>
  <si>
    <t>203-311522</t>
  </si>
  <si>
    <t>ESTEEM 20 KG. SGMY</t>
  </si>
  <si>
    <t>104-114492</t>
  </si>
  <si>
    <t>LAUNDRI DRY BLEACH 25KG-SGMY</t>
  </si>
  <si>
    <t>205-309102D</t>
  </si>
  <si>
    <t>TOPAZ AC3 (DLD) 25 KG.</t>
  </si>
  <si>
    <t>102-111202</t>
  </si>
  <si>
    <t>DIP IT PLUS 20 KG.</t>
  </si>
  <si>
    <t>201-301307</t>
  </si>
  <si>
    <t>DRYEXX GF 200 KG.</t>
  </si>
  <si>
    <t>205-309102</t>
  </si>
  <si>
    <t>TOPAZ AC3 25 KG.</t>
  </si>
  <si>
    <t>102-100830</t>
  </si>
  <si>
    <t>CLEAN&amp;SOFT AB 4X3.8 LT.</t>
  </si>
  <si>
    <t>203-2291860</t>
  </si>
  <si>
    <t>P3-ULTRASIL 115 27 KG.</t>
  </si>
  <si>
    <t>202-301500</t>
  </si>
  <si>
    <t>ECOLAB HAND GEL SANITIZER 4X3.8 LT</t>
  </si>
  <si>
    <t>300-1110640</t>
  </si>
  <si>
    <t>QSR QTFC  120 X 59  ML   TH PH ID</t>
  </si>
  <si>
    <t>100-102092</t>
  </si>
  <si>
    <t>ECO KIENE HD 25 LT.</t>
  </si>
  <si>
    <t>204-7302370</t>
  </si>
  <si>
    <t>FRC 700 25 KG.</t>
  </si>
  <si>
    <t>844-801340</t>
  </si>
  <si>
    <t>DURAGLOS  4X1 GAL.ID</t>
  </si>
  <si>
    <t>300-1110636</t>
  </si>
  <si>
    <t>QSR HD MPSD 168X44 ML SGMY</t>
  </si>
  <si>
    <t>100-6101203</t>
  </si>
  <si>
    <t>SMARTPOWER RINSE ADDITIVE ALL PURPOSE 2/2.5 LB.</t>
  </si>
  <si>
    <t>EC- DETERGENT 20 LT</t>
  </si>
  <si>
    <t>205-308653D</t>
  </si>
  <si>
    <t>TOPAX 16SF (DLD) 35 KG</t>
  </si>
  <si>
    <t>KLEEN CARE 3.8Lx4</t>
  </si>
  <si>
    <t>300-1114150D</t>
  </si>
  <si>
    <t>KAY DELIMER CHN 4X12x2OZ</t>
  </si>
  <si>
    <t>203-301527</t>
  </si>
  <si>
    <t>ENVIROCID 230 KG</t>
  </si>
  <si>
    <t>300-1110883</t>
  </si>
  <si>
    <t>QSR HD MPSD 168X44ML JPN</t>
  </si>
  <si>
    <t>104-7101227</t>
  </si>
  <si>
    <t>LAUNDRY LOW-TEMP BLEACH ACTIVATOR 25 L.</t>
  </si>
  <si>
    <t>300-1110267</t>
  </si>
  <si>
    <t>KEY SPCL CLNR&amp;POL 6X946ML AP3402.90.5</t>
  </si>
  <si>
    <t>EC-SOFT 20 LT.</t>
  </si>
  <si>
    <t>203-301502D</t>
  </si>
  <si>
    <t>EXELERATE CIP(DLD)25 KGS</t>
  </si>
  <si>
    <t>203-301662</t>
  </si>
  <si>
    <t>FPC 25 KG.</t>
  </si>
  <si>
    <t>300-1110052</t>
  </si>
  <si>
    <t>AROMIST WHT 4x2.7 OZ.NAM</t>
  </si>
  <si>
    <t>102-106450</t>
  </si>
  <si>
    <t>SCENT &amp; SOFT AB 4x3.8 LT. MY</t>
  </si>
  <si>
    <t>300-1111927</t>
  </si>
  <si>
    <t>QSR OVEN CLEANER 4X946ML INT</t>
  </si>
  <si>
    <t>203-301584D</t>
  </si>
  <si>
    <t>EXELERATE AV (DLD) 40 KG.</t>
  </si>
  <si>
    <t>101-7100405</t>
  </si>
  <si>
    <t>SOILMASTER PLUS2 5 KG.</t>
  </si>
  <si>
    <t>300-1110096</t>
  </si>
  <si>
    <t>QSR SUPER CONT CLNR 4x32 OZ</t>
  </si>
  <si>
    <t>300-1111731</t>
  </si>
  <si>
    <t>KAY LOTION HAND SOAP 4x1 GL.</t>
  </si>
  <si>
    <t>203-143595</t>
  </si>
  <si>
    <t>WHITE OUT 25L (27.5KG)</t>
  </si>
  <si>
    <t>300-1110644</t>
  </si>
  <si>
    <t>QSR MPSD-SP 1X10L TH PH ID</t>
  </si>
  <si>
    <t>101-6101890</t>
  </si>
  <si>
    <t>SMARTPOWER PRESOAK CUTLERY/FLA</t>
  </si>
  <si>
    <t>300-1111791</t>
  </si>
  <si>
    <t>KAY RELEASE AGNENT</t>
  </si>
  <si>
    <t>104-6101072</t>
  </si>
  <si>
    <t>STAIN BLASTER MAKEUP REMOVER 4x22 OZ</t>
  </si>
  <si>
    <t>104-6101070</t>
  </si>
  <si>
    <t>STAIN BLASTER GREASE REMOVER 4x22 C</t>
  </si>
  <si>
    <t>101-6101907</t>
  </si>
  <si>
    <t>SMARTPOWER MANUAL DETERGENT 3x2LB</t>
  </si>
  <si>
    <t>203-2274780</t>
  </si>
  <si>
    <t>P3-ULTRASIL 78 24 KG.</t>
  </si>
  <si>
    <t>704-708522</t>
  </si>
  <si>
    <t>TURBO DETERGENT 20 LT.</t>
  </si>
  <si>
    <t>203-2336290</t>
  </si>
  <si>
    <t>ULTRASIL 78 23 KG.</t>
  </si>
  <si>
    <t>832-803410</t>
  </si>
  <si>
    <t>KLEAN &amp; KOTE 1 GAL</t>
  </si>
  <si>
    <t>101-6101355</t>
  </si>
  <si>
    <t>SMARTPOWER SANITIZER 2-2 LB.</t>
  </si>
  <si>
    <t>300-1110634</t>
  </si>
  <si>
    <t>QSR HEAVY DUTY MULTI-PURPOSE SINK DETERGENT 168X44ML TH/PH/ID</t>
  </si>
  <si>
    <t>102-101980</t>
  </si>
  <si>
    <t>ECOLAB HAND SANITIZER GEL 6x750 ML</t>
  </si>
  <si>
    <t>203-301662D</t>
  </si>
  <si>
    <t>FPC (DLD) 25 KG.</t>
  </si>
  <si>
    <t>837-803502</t>
  </si>
  <si>
    <t>KLEENHAND PLUS  20 L</t>
  </si>
  <si>
    <t>103-61225485</t>
  </si>
  <si>
    <t>TAJ MAHAL (NPE-FREE) 2.5 GL</t>
  </si>
  <si>
    <t>102-6100722</t>
  </si>
  <si>
    <t>INSTANT HAND SANITIZER GEL6-750 ML.</t>
  </si>
  <si>
    <t>102-101990</t>
  </si>
  <si>
    <t>ECOLAB HAND SANITIZER GEL 200 X 30ML</t>
  </si>
  <si>
    <t>102-101900</t>
  </si>
  <si>
    <t>ECOLAB HAND SANITIZER 500ML X6PCS/CASE</t>
  </si>
  <si>
    <t>203-300097</t>
  </si>
  <si>
    <t>ADVANTIS 330 200 KG</t>
  </si>
  <si>
    <t>704-705012</t>
  </si>
  <si>
    <t>OXYGUARD DETERGENT 20 LT</t>
  </si>
  <si>
    <t>103-6101980</t>
  </si>
  <si>
    <t>OASIS PRO GARDEN SUNSHINE 2X2L.</t>
  </si>
  <si>
    <t>102-100850</t>
  </si>
  <si>
    <t>CLEAN &amp; SOFT AB 4X3.8 LT (VN)</t>
  </si>
  <si>
    <t>202-305222</t>
  </si>
  <si>
    <t>OXONIA ACTIVE 150 25 KG.(EXP)</t>
  </si>
  <si>
    <t>202-2338890</t>
  </si>
  <si>
    <t>DRYSAN OXY 19 KG</t>
  </si>
  <si>
    <t>202-2330250</t>
  </si>
  <si>
    <t>DRYSAN OXY 4X5 L.</t>
  </si>
  <si>
    <t>202-305032D</t>
  </si>
  <si>
    <t>OXYSAN ZS -DLD 25KG</t>
  </si>
  <si>
    <t>104-6101068</t>
  </si>
  <si>
    <t>STAIN BLASTER EMZYME BST 4x22 OZ</t>
  </si>
  <si>
    <t>202-305042</t>
  </si>
  <si>
    <t>OXONIA ACTIVE 25 KG.(EXP)</t>
  </si>
  <si>
    <t>202-305032</t>
  </si>
  <si>
    <t>OXYSAN ZS 25 KG.</t>
  </si>
  <si>
    <t>202-305227</t>
  </si>
  <si>
    <t>OXONIA ACTIVE  150 200 KG.(EXP)</t>
  </si>
  <si>
    <t>104-6101298</t>
  </si>
  <si>
    <t>SB SUNSCREEN REMOVER 45 LB</t>
  </si>
  <si>
    <t>300-1111744</t>
  </si>
  <si>
    <t>EMPIRE I/O DEGREASER 4X1GL</t>
  </si>
  <si>
    <t>104-104032</t>
  </si>
  <si>
    <t>LAUNDRY DETERGENT AQN 20 LT.</t>
  </si>
  <si>
    <t>101-6101350</t>
  </si>
  <si>
    <t>SMARTPOWER MANUAL DETERGENT 2-3 LB.</t>
  </si>
  <si>
    <t>837-803500</t>
  </si>
  <si>
    <t>KEENHAND PLUS 4X3.8L</t>
  </si>
  <si>
    <t>202-308598D</t>
  </si>
  <si>
    <t>TOPAX 91 -66  (DLD) 1,000 KG.</t>
  </si>
  <si>
    <t>202-309008D</t>
  </si>
  <si>
    <t>TOPAX 990 (DLD) 1000 KG.</t>
  </si>
  <si>
    <t>201-301108</t>
  </si>
  <si>
    <t>DRYEXX 1000 KG</t>
  </si>
  <si>
    <t>203-300197</t>
  </si>
  <si>
    <t>ADVANTIS 210 1000 KG.(EXP)</t>
  </si>
  <si>
    <t>205-306008D</t>
  </si>
  <si>
    <t>QUORUM PINK II HF (DLD) 1000 KG.</t>
  </si>
  <si>
    <t>205-308658D</t>
  </si>
  <si>
    <t>TOPAX 16SF(DLD)  1000   KG</t>
  </si>
  <si>
    <t>FERISOL 1,000 KGS.</t>
  </si>
  <si>
    <t>205-302018D</t>
  </si>
  <si>
    <t>FOAMSHINE 1,200 KGS (DLD)</t>
  </si>
  <si>
    <t>203-301528</t>
  </si>
  <si>
    <t>ENVIROCID 1000 KG.</t>
  </si>
  <si>
    <t>202-309508D</t>
  </si>
  <si>
    <t>WHISPER V 1000 KG. (DLD)</t>
  </si>
  <si>
    <t>203-304708</t>
  </si>
  <si>
    <t>MIP CA 1200 KG</t>
  </si>
  <si>
    <t>205-309238D</t>
  </si>
  <si>
    <t>TOPAX 686 (DLD) 1100 KG.</t>
  </si>
  <si>
    <t>202-309607D</t>
  </si>
  <si>
    <t>XY-12 (DLD) 230 KG.</t>
  </si>
  <si>
    <t>101-6101354</t>
  </si>
  <si>
    <t>SMARTPOWER PRESOAK CUTLERY/FLATWARE 3-4 LB.</t>
  </si>
  <si>
    <t>203-300302</t>
  </si>
  <si>
    <t>AC 55-5 25 KG</t>
  </si>
  <si>
    <t>205-6300318</t>
  </si>
  <si>
    <t>DESTAIN A 25KG/55LB</t>
  </si>
  <si>
    <t>205-6300319</t>
  </si>
  <si>
    <t>DESTAIN B 4.5KG/10LB</t>
  </si>
  <si>
    <t>205-2003150</t>
  </si>
  <si>
    <t>P3-ULTRASIL 67 20 KG.</t>
  </si>
  <si>
    <t>204-308502</t>
  </si>
  <si>
    <t>TOPAX MARINE S5 25 KG</t>
  </si>
  <si>
    <t>100-6101200</t>
  </si>
  <si>
    <t>SMARTPOWER DISHMACHINE DETERGENT HEAVY DUTY 4/6.75 LB.</t>
  </si>
  <si>
    <t>Row Labels</t>
  </si>
  <si>
    <t>Grand Total</t>
  </si>
  <si>
    <t>Sum of DHL Syetem</t>
  </si>
  <si>
    <t>Sum of physical Count</t>
  </si>
  <si>
    <t>Column Labels</t>
  </si>
  <si>
    <t>Total Sum of DHL Syetem</t>
  </si>
  <si>
    <t>Total Sum of physical Count</t>
  </si>
  <si>
    <t>Remarks1</t>
  </si>
  <si>
    <t>ACTUAL COUNT</t>
  </si>
  <si>
    <t>ACCPAC</t>
  </si>
  <si>
    <t>DIFF</t>
  </si>
  <si>
    <t>ITEM TYPE</t>
  </si>
  <si>
    <t>FMTITEMNO</t>
  </si>
  <si>
    <t>ITEMDESC</t>
  </si>
  <si>
    <t>PRDTYPEDIV</t>
  </si>
  <si>
    <t>STOCKUNIT</t>
  </si>
  <si>
    <t>NVK / DHL</t>
  </si>
  <si>
    <t>LOCATION</t>
  </si>
  <si>
    <t>Sum of COUNT QTY</t>
  </si>
  <si>
    <t>Sum of SYS QTY</t>
  </si>
  <si>
    <t>Sum of Count vs SYS QTY</t>
  </si>
  <si>
    <t>FG</t>
  </si>
  <si>
    <t>RINSE DRY 25  LT</t>
  </si>
  <si>
    <t>COM-INST</t>
  </si>
  <si>
    <t>DRUM</t>
  </si>
  <si>
    <t>DHL</t>
  </si>
  <si>
    <t>CASE</t>
  </si>
  <si>
    <t>CTN</t>
  </si>
  <si>
    <t>LIMEKLENE 4x3.8 LT</t>
  </si>
  <si>
    <t>BOX</t>
  </si>
  <si>
    <t>GRILLKLENE 4X3.8LT</t>
  </si>
  <si>
    <t>KLEENCARE 4X3.8 LT</t>
  </si>
  <si>
    <t>102-155803</t>
  </si>
  <si>
    <t>SANIGIZER PLUS 3-800 ML.</t>
  </si>
  <si>
    <t>INSTANT HAND SANITIZER GEL 6-750 ML</t>
  </si>
  <si>
    <t>CARTON</t>
  </si>
  <si>
    <t>CANISTER</t>
  </si>
  <si>
    <t>EACH</t>
  </si>
  <si>
    <t>ECOLAB NEUTRAL BATHROOM CLEANER 2 x 2 L</t>
  </si>
  <si>
    <t>EA</t>
  </si>
  <si>
    <t>SANITIZING WASH N WALK 2.5GL</t>
  </si>
  <si>
    <t>EC-BUILDER 20 LT.</t>
  </si>
  <si>
    <t>EC-DESTAINER 20 LT.</t>
  </si>
  <si>
    <t>EC-DETERGENT  20 LT</t>
  </si>
  <si>
    <t>EC-OXY-BRITE 20 LT.</t>
  </si>
  <si>
    <t>COM-FB</t>
  </si>
  <si>
    <t>OXONIA ACTIVE 150  25 KG.</t>
  </si>
  <si>
    <t>OXONIA ACTIVE 150  200 KG.</t>
  </si>
  <si>
    <t>OXONIA ACTIVE 150  200 KG.(EXP)</t>
  </si>
  <si>
    <t>TOPACTIVE DES 25 KG.</t>
  </si>
  <si>
    <t>DRYSAN DUO 25 KG</t>
  </si>
  <si>
    <t>CAN</t>
  </si>
  <si>
    <t>ULTRASIL 115 27 KG.</t>
  </si>
  <si>
    <t>EXELERATE CIP (DLD) 25 KGS</t>
  </si>
  <si>
    <t>MIP CA 240 KGS.</t>
  </si>
  <si>
    <t>TOPAZ AC4 23 KG</t>
  </si>
  <si>
    <t>ST</t>
  </si>
  <si>
    <t>PAIL</t>
  </si>
  <si>
    <t>COM-KAY</t>
  </si>
  <si>
    <t>300-1110152</t>
  </si>
  <si>
    <t>QSR HD MPSD 168X44ML AP</t>
  </si>
  <si>
    <t>KAY SPCL CLNR&amp;POL 6X946ML AP</t>
  </si>
  <si>
    <t>COM-PP</t>
  </si>
  <si>
    <t>GALLON</t>
  </si>
  <si>
    <t>HAND FRESH PLUS 4x1 GAL</t>
  </si>
  <si>
    <t>HAND FRESH PLUS 20 LT</t>
  </si>
  <si>
    <t>QUAT</t>
  </si>
  <si>
    <t>CBY</t>
  </si>
  <si>
    <t>ESTEEM 20 KG-SGMY</t>
  </si>
  <si>
    <t>DIP IT PLUS 5 KGS-SGMY</t>
  </si>
  <si>
    <t>ANSEP TAP  25 KG.</t>
  </si>
  <si>
    <t>TOPAX 16SF 35 KG</t>
  </si>
  <si>
    <t>OXYSAN ZS (DLD) 25 KGS.</t>
  </si>
  <si>
    <t>DURAGLOS 4X1 GAL ID</t>
  </si>
  <si>
    <t>HOROLITH 617 25 KG</t>
  </si>
  <si>
    <t>EXELERATE AV  270 KG.</t>
  </si>
  <si>
    <t>EC-SOFT 20 LT</t>
  </si>
  <si>
    <t>DRYEXX SF 200 KGS</t>
  </si>
  <si>
    <t>CLEAN &amp; SOFT AB 4X3.8 LT</t>
  </si>
  <si>
    <t>S-PERDRY 20 LT</t>
  </si>
  <si>
    <t>NEW ATTAC  1 GAL</t>
  </si>
  <si>
    <t>ENVIROCID 25 KG</t>
  </si>
  <si>
    <t>PEROX MS DISINFECT 2X2 LT</t>
  </si>
  <si>
    <t>NOVAKLENE 2X2 LT</t>
  </si>
  <si>
    <t>ECO KLENE HD 25 LT.</t>
  </si>
  <si>
    <t>TURBO DETERGENT 20LT</t>
  </si>
  <si>
    <t>XXX</t>
  </si>
  <si>
    <t>LAUNDRY DETERGENT AQN 20 LT</t>
  </si>
  <si>
    <t>TOPAX 990 (DLD) 30 KG</t>
  </si>
  <si>
    <t>AC 55-5  25 KGS.</t>
  </si>
  <si>
    <t>NOVAKLENE 10 LT</t>
  </si>
  <si>
    <t>OASIS COMPAC 10 HEAVY DUTY MULTI-PURPOSE DEGREASER CLEANER</t>
  </si>
  <si>
    <t>BULK</t>
  </si>
  <si>
    <t>CLEAN &amp; SOFT AB 4X3.8 LT (MY)</t>
  </si>
  <si>
    <t>TOTE</t>
  </si>
  <si>
    <t>STABILON PRO 240 KG</t>
  </si>
  <si>
    <t>TOPAX 990 30 KG</t>
  </si>
  <si>
    <t>SMARTPOWER PRESOAK CUTLERY/FLATWARE 3x4 LB.</t>
  </si>
  <si>
    <t>TOPAX 990 (DLD) 1000 KG</t>
  </si>
  <si>
    <t>DIP IT PLUS 20 KGS-SGMY</t>
  </si>
  <si>
    <t>WHISPER V (DLD) 1000 KG.</t>
  </si>
  <si>
    <t>202-7301840</t>
  </si>
  <si>
    <t>DRYSAN DUO 4X4 LT</t>
  </si>
  <si>
    <t>LAUNDRY OXY-BLEACH 440 20 LT</t>
  </si>
  <si>
    <t>TOPAX 16SF(DLD) 35 KG</t>
  </si>
  <si>
    <t>TOPAX 16SF(DLD) 1000 KG</t>
  </si>
  <si>
    <t>TOPAX F-CLEAN (DLD) 35 KG</t>
  </si>
  <si>
    <t>LAUNDRY BUILDER AQN 20 LT</t>
  </si>
  <si>
    <t>SMARTPOWER MANUAL DETERGENT 3x2 LB</t>
  </si>
  <si>
    <t>ECOLAB GLASS CLEANER 2.5 GAL</t>
  </si>
  <si>
    <t>QC 50 ULTRA CONCENTRATED GLASS AND SURFACE CLEANER 2 x 1.3 L</t>
  </si>
  <si>
    <t>QC 93 ULTRA CONCENTRATED ACID BATHROOM CLEANER 2 x 1.3 L</t>
  </si>
  <si>
    <t>FPC (DLD) 25 KG</t>
  </si>
  <si>
    <t>TOPAX 686 (DLD) 1100 KGS.</t>
  </si>
  <si>
    <t>HOROLITH 617 (DLD)  25 KG</t>
  </si>
  <si>
    <t>REVITALIZE CARPET SPOTTER 4x22 OZ.</t>
  </si>
  <si>
    <t>OASIS PRO GARDEN SUNSHINE ROOM REFRESHER 2x2 L.</t>
  </si>
  <si>
    <t>OASIS PRO ISLAND WAVE ROOM REFRESHER 2x2 L.</t>
  </si>
  <si>
    <t>AROMIST AIR FRESHENING SYSTEM (STARTER KIT)</t>
  </si>
  <si>
    <t>CT</t>
  </si>
  <si>
    <t>AROMIST AIR FRESHENING SYSTEM (REFILL KIT)</t>
  </si>
  <si>
    <t>KAY QSR HEATED SOAK TANK CONC- 1X3GL.</t>
  </si>
  <si>
    <t>AIM URINAL SCREEN MANGO 10 COUNT</t>
  </si>
  <si>
    <t>STAINBLASTER RUST REMOVER 4X22 OZ.</t>
  </si>
  <si>
    <t>STAINBLASTER ENZYME BOOST 4X22 OZ.</t>
  </si>
  <si>
    <t>KAY LOTION HAND SOAP 4x1GL</t>
  </si>
  <si>
    <t>STAINBLASTER GREASE REMOVER 4x22 OZ.</t>
  </si>
  <si>
    <t>ULTRASIL 67 20 KG.</t>
  </si>
  <si>
    <t>KAY RELEASE AGENT 4x16OZ.</t>
  </si>
  <si>
    <t>STAINBLASTER MAKEUP REMOVER 4X22 OZ.</t>
  </si>
  <si>
    <t>SCENT &amp; SOFT AB 4x3.8 LT (MY)</t>
  </si>
  <si>
    <t>KAY FLTER POUCH CLNR 4x30x0.6 OZ</t>
  </si>
  <si>
    <t>LIQUID SPEARHEAD (DLD) 25 KGS.</t>
  </si>
  <si>
    <t>STAINBLASTER SUNSCREEN STAIN REMOVER-RECLAIM SOLUTION 45 LB</t>
  </si>
  <si>
    <t>KAY DELIMER CHN 4X12X2OZ</t>
  </si>
  <si>
    <t>OXONIA ACTIVE 25 KG (EXP)</t>
  </si>
  <si>
    <t>401-404500</t>
  </si>
  <si>
    <t>MAXFORCE QUANTUM 1 PC ( 30 GRAM)</t>
  </si>
  <si>
    <t>COM-PEST</t>
  </si>
  <si>
    <t>BOTTLE</t>
  </si>
  <si>
    <t>403-400800</t>
  </si>
  <si>
    <t>CISLIN EC 25 1 LT</t>
  </si>
  <si>
    <t>403-406510</t>
  </si>
  <si>
    <t>SECLIRA COCKROACH GEL 30 GM./TUBE</t>
  </si>
  <si>
    <t>TUBE</t>
  </si>
  <si>
    <t>403-406600</t>
  </si>
  <si>
    <t>SUMITHION 20 SC</t>
  </si>
  <si>
    <t>403-412800</t>
  </si>
  <si>
    <t>HYMENOPTHOR ULTRA GRANULAR - ANT &amp; COCKROACH BAIT</t>
  </si>
  <si>
    <t>404-408700</t>
  </si>
  <si>
    <t>TEMPRID SC (1 BOTTLES/400 CC.)</t>
  </si>
  <si>
    <t>ULTRASIL 69 NEW 26 KG.</t>
  </si>
  <si>
    <t>405-400101</t>
  </si>
  <si>
    <t>QUICK BAYT (Q001) 350 G.</t>
  </si>
  <si>
    <t>405-400200</t>
  </si>
  <si>
    <t>AQUA K - OTHRINE</t>
  </si>
  <si>
    <t>405-405300</t>
  </si>
  <si>
    <t>PESGUARD SPACE 1 LT.</t>
  </si>
  <si>
    <t>BOTTEL</t>
  </si>
  <si>
    <t>ECOLAB HAND SANITIZER GEL 6 X 750ML</t>
  </si>
  <si>
    <t>405-405900</t>
  </si>
  <si>
    <t>QUICK BAYT WG 10 (1 BOTTLES/250 G.)</t>
  </si>
  <si>
    <t>ECOLAB NEUTRAL BATHROOM CLEANER 2.5 GAL</t>
  </si>
  <si>
    <t>405-408510</t>
  </si>
  <si>
    <t>TENOPA 250 ML./BOTTLE</t>
  </si>
  <si>
    <t>ENVIROCID PLUS CLEAR  1200 KG</t>
  </si>
  <si>
    <t>407-416400</t>
  </si>
  <si>
    <t>SUMILARV 0.5 GRAM/PC (100PC/BOX)</t>
  </si>
  <si>
    <t>PCS</t>
  </si>
  <si>
    <t>407-428600</t>
  </si>
  <si>
    <t>TEMEGUARD 1% SG-LAVACIDE 500-50 GM.</t>
  </si>
  <si>
    <t>ECOLAB PEROXIDE MULTI-SURFACE CLEANER 2.5 GAL</t>
  </si>
  <si>
    <t>408-400700</t>
  </si>
  <si>
    <t>BROMAGUARD 10 KG.</t>
  </si>
  <si>
    <t>408-42000001</t>
  </si>
  <si>
    <t>CONTRACT BLOX 8 KG.</t>
  </si>
  <si>
    <t>ECOLAB PEROXIDE MULTI-SURFACE CLEANER 2X2 L</t>
  </si>
  <si>
    <t>408-425315</t>
  </si>
  <si>
    <t>PROVOKE MOUSE ATTRACTANT 2 OZ., 1 PC.</t>
  </si>
  <si>
    <t>MIP CA 1200 KGS.</t>
  </si>
  <si>
    <t>408-426500</t>
  </si>
  <si>
    <t>STORM PRO 10 KG./DRUM</t>
  </si>
  <si>
    <t>409-400300</t>
  </si>
  <si>
    <t>ACTELLIC 50 EC 1 LT/BOTTLE.</t>
  </si>
  <si>
    <t>409-400520</t>
  </si>
  <si>
    <t>BITHOR DUAL ACTION-INSECTICIDE 500 ML.</t>
  </si>
  <si>
    <t>409-401000</t>
  </si>
  <si>
    <t>DEL TACIDE (D001) 1 LT</t>
  </si>
  <si>
    <t>LT</t>
  </si>
  <si>
    <t>CLICK 10 1000 KG</t>
  </si>
  <si>
    <t>409-404500</t>
  </si>
  <si>
    <t>MAXXTHOR 1 Litre</t>
  </si>
  <si>
    <t>LUBODRIVE ZF 200 KG - SGMY</t>
  </si>
  <si>
    <t>409-406600</t>
  </si>
  <si>
    <t>SCEA WAZARY SC 5 LT./ GALLON (4 GALLON/CARTON</t>
  </si>
  <si>
    <t>409-7115</t>
  </si>
  <si>
    <t>VK II 20 LT</t>
  </si>
  <si>
    <t>OXYGUARD DETERGENT 20LT</t>
  </si>
  <si>
    <t>ADVANTIS FC (DLD) 30 KG</t>
  </si>
  <si>
    <t>LAUNDRY LOW-TEMP BLEACH ACTIVATOR 25LT</t>
  </si>
  <si>
    <t>DRYEXX  1000  KG.</t>
  </si>
  <si>
    <t>PINNACLE GROUT LINE IMPREGNATOR 4-1 GAL</t>
  </si>
  <si>
    <t>ECOLAB HIGH PERFORMANCE NEUTRAL FLOOR CLEANER 2-2L</t>
  </si>
  <si>
    <t>NEW FUTURE DET 1 GAL</t>
  </si>
  <si>
    <t>GAL</t>
  </si>
  <si>
    <t>ADVANTIS 210 1000 KG (EXP)</t>
  </si>
  <si>
    <t>ENVIROCID 1000 KG</t>
  </si>
  <si>
    <t>LUBODRIVE EC 1000 KGS.</t>
  </si>
  <si>
    <t>QC 54 PEROXIDE GLASS &amp; SURFACE CLEANER 2 x 1.3 L</t>
  </si>
  <si>
    <t>KLEENHAND PLUS 4X3.8 L</t>
  </si>
  <si>
    <t>DRYSAN OXY 4X5LT.</t>
  </si>
  <si>
    <t>DIPKLENE  5 KGS</t>
  </si>
  <si>
    <t>EASY GLOW DAILY FLOOR MAINTAINER 2.5 GL</t>
  </si>
  <si>
    <t>STABILON LIQUID 10 TB 1,000 KG</t>
  </si>
  <si>
    <t>DRYSAN OXY 19 KG.</t>
  </si>
  <si>
    <t>XY-12 (DLD)  230 KG.</t>
  </si>
  <si>
    <t>ECOLAB HAND GEL SANITIZER 6X500ML</t>
  </si>
  <si>
    <t>STONEMEDIC NATURAL STONE CONDITIONER&amp;MAINTAINER 4X1 GAL</t>
  </si>
  <si>
    <t>FERISOL 1000 KGS.</t>
  </si>
  <si>
    <t>EZE-STRIP  1 GAL</t>
  </si>
  <si>
    <t>104-101662</t>
  </si>
  <si>
    <t>ECO-STAR DETERGENT 20 LT.</t>
  </si>
  <si>
    <t>QC 92 ULTRA CONCENTRATED NEUTRAL BATHROOM CLEANER 2 x 1.3 L</t>
  </si>
  <si>
    <t>KLEENHAND PLUS 20 L</t>
  </si>
  <si>
    <t>FPC 25 KG</t>
  </si>
  <si>
    <t>SANIPINE 4X1 GAL</t>
  </si>
  <si>
    <t>ECOLAB ACID BATHROOM CLEANER 2 x 2 L</t>
  </si>
  <si>
    <t>OXYSAN ZS 25 KG</t>
  </si>
  <si>
    <t>ULTRASIL 78 24 KG.</t>
  </si>
  <si>
    <t>ECOLAB ACID BATHROOM CLEANER 2.5 GAL</t>
  </si>
  <si>
    <t>ECOLAB GLASS CLEANER 2 x 2 L</t>
  </si>
  <si>
    <t>CLEARLY SOFT PLUS 640 20 LT.</t>
  </si>
  <si>
    <t>ECOLAB HAND SANITIZER GEL 500ML X 6 PCS / CASE</t>
  </si>
  <si>
    <t>S-PERDRY 4X3.8 LT</t>
  </si>
  <si>
    <t>S-PERKLENE 20 LT</t>
  </si>
  <si>
    <t>SCENT &amp; SOFT AB 4x3.8 LT</t>
  </si>
  <si>
    <t>OASIS PRO MORNING BREEZE ROOM REFRESHER 2x2 L.</t>
  </si>
  <si>
    <t>DRYEXX GF 200 KGS</t>
  </si>
  <si>
    <t>OXONIA ACTIVE 150  25 KG.(EXP)</t>
  </si>
  <si>
    <t>QSR HD MPSD 168X44ML TH/PH/ID</t>
  </si>
  <si>
    <t>QSR HD MPSD 168X44ML SG MY</t>
  </si>
  <si>
    <t>QSR QTFC 120X59ML SG MY</t>
  </si>
  <si>
    <t>QSR QTFC 120X59ML TH PH ID</t>
  </si>
  <si>
    <t>L14_DHL</t>
  </si>
  <si>
    <t>L92_DHL</t>
  </si>
  <si>
    <t>L99_DHL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</si>
</sst>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theme="1"/>
      <name val="Tahoma"/>
      <family val="2"/>
      <scheme val="minor"/>
    </font>
    <font>
      <sz val="14"/>
      <name val="AngsanaUPC"/>
      <family val="1"/>
    </font>
    <font>
      <sz val="14"/>
      <name val="AngsanaUPC"/>
      <family val="1"/>
      <charset val="222"/>
    </font>
    <font>
      <sz val="7"/>
      <name val="Small Fonts"/>
      <family val="2"/>
    </font>
    <font>
      <b/>
      <sz val="14"/>
      <name val="AngsanaUPC"/>
      <family val="1"/>
    </font>
    <font>
      <sz val="14"/>
      <name val="Cordia New"/>
      <family val="2"/>
    </font>
    <font>
      <sz val="14"/>
      <name val="AngsanaUPC"/>
      <family val="1"/>
    </font>
    <font>
      <sz val="10"/>
      <name val="MS Sans Serif"/>
      <family val="2"/>
    </font>
    <font>
      <sz val="9"/>
      <name val="Arial"/>
      <family val="2"/>
    </font>
    <font>
      <sz val="11"/>
      <color theme="0"/>
      <name val="Tahoma"/>
      <family val="2"/>
      <scheme val="minor"/>
    </font>
    <font>
      <b/>
      <sz val="14"/>
      <color theme="1"/>
      <name val="AngsanaUPC"/>
      <family val="1"/>
    </font>
    <font>
      <b/>
      <sz val="11"/>
      <color theme="1"/>
      <name val="Tahoma"/>
      <family val="2"/>
      <scheme val="minor"/>
    </font>
    <font>
      <b/>
      <sz val="11"/>
      <color rgb="FF0070C0"/>
      <name val="Tahoma"/>
      <family val="2"/>
      <scheme val="minor"/>
    </font>
    <font>
      <b/>
      <sz val="11"/>
      <color rgb="FF00206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0C0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/>
    <xf numFmtId="37" fontId="3" fillId="0" borderId="0"/>
    <xf numFmtId="43" fontId="2" fillId="0" borderId="0" applyFont="0" applyFill="0" applyBorder="0" applyAlignment="0" applyProtection="0"/>
    <xf numFmtId="0" fontId="2" fillId="0" borderId="0"/>
    <xf numFmtId="0" fontId="5" fillId="0" borderId="0"/>
    <xf numFmtId="0" fontId="6" fillId="0" borderId="0"/>
    <xf numFmtId="0" fontId="7" fillId="0" borderId="0"/>
    <xf numFmtId="0" fontId="1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8" fillId="0" borderId="0" xfId="7" applyFont="1"/>
    <xf numFmtId="0" fontId="0" fillId="0" borderId="0" xfId="0" applyFont="1"/>
    <xf numFmtId="0" fontId="4" fillId="2" borderId="1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2" fontId="0" fillId="0" borderId="5" xfId="0" applyNumberFormat="1" applyFont="1" applyBorder="1"/>
    <xf numFmtId="2" fontId="0" fillId="0" borderId="6" xfId="0" applyNumberFormat="1" applyFont="1" applyBorder="1"/>
    <xf numFmtId="2" fontId="9" fillId="3" borderId="2" xfId="0" applyNumberFormat="1" applyFont="1" applyFill="1" applyBorder="1" applyAlignment="1">
      <alignment horizontal="center"/>
    </xf>
    <xf numFmtId="2" fontId="9" fillId="3" borderId="3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7" xfId="0" applyBorder="1"/>
    <xf numFmtId="0" fontId="0" fillId="0" borderId="0" xfId="0" applyAlignment="1">
      <alignment horizontal="left"/>
    </xf>
    <xf numFmtId="0" fontId="12" fillId="0" borderId="0" xfId="0" applyFont="1"/>
    <xf numFmtId="0" fontId="11" fillId="5" borderId="7" xfId="0" applyFont="1" applyFill="1" applyBorder="1"/>
    <xf numFmtId="0" fontId="12" fillId="5" borderId="7" xfId="0" applyFont="1" applyFill="1" applyBorder="1"/>
    <xf numFmtId="0" fontId="12" fillId="0" borderId="7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6" borderId="0" xfId="0" applyFill="1"/>
    <xf numFmtId="0" fontId="13" fillId="0" borderId="7" xfId="0" applyFont="1" applyBorder="1"/>
    <xf numFmtId="0" fontId="11" fillId="4" borderId="7" xfId="0" applyFont="1" applyFill="1" applyBorder="1" applyAlignment="1">
      <alignment horizontal="center"/>
    </xf>
  </cellXfs>
  <cellStyles count="9">
    <cellStyle name="no dec" xfId="2" xr:uid="{00000000-0005-0000-0000-000000000000}"/>
    <cellStyle name="Normal" xfId="0" builtinId="0"/>
    <cellStyle name="Normal 2" xfId="1" xr:uid="{00000000-0005-0000-0000-000002000000}"/>
    <cellStyle name="Normal 2 2" xfId="5" xr:uid="{00000000-0005-0000-0000-000003000000}"/>
    <cellStyle name="Normal 2 3" xfId="6" xr:uid="{00000000-0005-0000-0000-000004000000}"/>
    <cellStyle name="Normal 2 3 2" xfId="8" xr:uid="{00000000-0005-0000-0000-000005000000}"/>
    <cellStyle name="Normal 2 4" xfId="7" xr:uid="{00000000-0005-0000-0000-000006000000}"/>
    <cellStyle name="เครื่องหมายจุลภาค_สุรชัย ต่อยวางบิล 1-15 กรกฎาคม 2549" xfId="3" xr:uid="{00000000-0005-0000-0000-000007000000}"/>
    <cellStyle name="ปกติ_Salary summary" xfId="4" xr:uid="{00000000-0005-0000-0000-000008000000}"/>
  </cellStyles>
  <dxfs count="6">
    <dxf>
      <fill>
        <patternFill patternType="solid">
          <bgColor rgb="FF30C041"/>
        </patternFill>
      </fill>
    </dxf>
    <dxf>
      <fill>
        <patternFill patternType="solid">
          <bgColor rgb="FF30C04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</dxfs>
  <tableStyles count="0" defaultTableStyle="TableStyleMedium2" defaultPivotStyle="PivotStyleLight16"/>
  <colors>
    <mruColors>
      <color rgb="FF30C0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anthana\&#3591;&#3634;&#3609;%20ECOLAB-DHL%20&#3609;&#3623;&#3609;&#3588;&#3619;\01-ECOLAB\09-Stock%20Take\Year-2020\Stock%20take%202020\ECOLAB-Inventory-1610202016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C_InventoryReport"/>
      <sheetName val="Sheet1"/>
    </sheetNames>
    <sheetDataSet>
      <sheetData sheetId="0">
        <row r="1">
          <cell r="S1" t="str">
            <v>Location_Alias</v>
          </cell>
          <cell r="T1" t="str">
            <v>SubInventoryName</v>
          </cell>
        </row>
        <row r="2">
          <cell r="S2" t="str">
            <v>AB-089-E</v>
          </cell>
          <cell r="T2" t="str">
            <v>AVB</v>
          </cell>
        </row>
        <row r="3">
          <cell r="S3" t="str">
            <v>AB-081-E</v>
          </cell>
          <cell r="T3" t="str">
            <v>AVB</v>
          </cell>
        </row>
        <row r="4">
          <cell r="S4" t="str">
            <v>AB-056-E</v>
          </cell>
          <cell r="T4" t="str">
            <v>AVB</v>
          </cell>
        </row>
        <row r="5">
          <cell r="S5" t="str">
            <v>AA-030-A</v>
          </cell>
          <cell r="T5" t="str">
            <v>AVB</v>
          </cell>
        </row>
        <row r="6">
          <cell r="S6" t="str">
            <v>AF-077-A</v>
          </cell>
          <cell r="T6" t="str">
            <v>AVB</v>
          </cell>
        </row>
        <row r="7">
          <cell r="S7" t="str">
            <v>AA-063-E</v>
          </cell>
          <cell r="T7" t="str">
            <v>AVB</v>
          </cell>
        </row>
        <row r="8">
          <cell r="S8" t="str">
            <v>AA-035-A</v>
          </cell>
          <cell r="T8" t="str">
            <v>AVB</v>
          </cell>
        </row>
        <row r="9">
          <cell r="S9" t="str">
            <v>AE-023-D</v>
          </cell>
          <cell r="T9" t="str">
            <v>AVB</v>
          </cell>
        </row>
        <row r="10">
          <cell r="S10" t="str">
            <v>AE-035-D</v>
          </cell>
          <cell r="T10" t="str">
            <v>AVB</v>
          </cell>
        </row>
        <row r="11">
          <cell r="S11" t="str">
            <v>AE-038-A</v>
          </cell>
          <cell r="T11" t="str">
            <v>AVB</v>
          </cell>
        </row>
        <row r="12">
          <cell r="S12" t="str">
            <v>AD-066-C</v>
          </cell>
          <cell r="T12" t="str">
            <v>AVB</v>
          </cell>
        </row>
        <row r="13">
          <cell r="S13" t="str">
            <v>AD-069-E</v>
          </cell>
          <cell r="T13" t="str">
            <v>AVB</v>
          </cell>
        </row>
        <row r="14">
          <cell r="S14" t="str">
            <v>AE-013-C</v>
          </cell>
          <cell r="T14" t="str">
            <v>AVB</v>
          </cell>
        </row>
        <row r="15">
          <cell r="S15" t="str">
            <v>AE-011-E</v>
          </cell>
          <cell r="T15" t="str">
            <v>AVB</v>
          </cell>
        </row>
        <row r="16">
          <cell r="S16" t="str">
            <v>AD-089-E</v>
          </cell>
          <cell r="T16" t="str">
            <v>AVB</v>
          </cell>
        </row>
        <row r="17">
          <cell r="S17" t="str">
            <v>AE-040-C</v>
          </cell>
          <cell r="T17" t="str">
            <v>AVB</v>
          </cell>
        </row>
        <row r="18">
          <cell r="S18" t="str">
            <v>AE-063-E</v>
          </cell>
          <cell r="T18" t="str">
            <v>AVB</v>
          </cell>
        </row>
        <row r="19">
          <cell r="S19" t="str">
            <v>AE-076-A</v>
          </cell>
          <cell r="T19" t="str">
            <v>AVB</v>
          </cell>
        </row>
        <row r="20">
          <cell r="S20" t="str">
            <v>AF-022-E</v>
          </cell>
          <cell r="T20" t="str">
            <v>AVB</v>
          </cell>
        </row>
        <row r="21">
          <cell r="S21" t="str">
            <v>AA-081-E</v>
          </cell>
          <cell r="T21" t="str">
            <v>AVB</v>
          </cell>
        </row>
        <row r="22">
          <cell r="S22" t="str">
            <v>AA-073-F</v>
          </cell>
          <cell r="T22" t="str">
            <v>AVB</v>
          </cell>
        </row>
        <row r="23">
          <cell r="S23" t="str">
            <v>RM-2-17</v>
          </cell>
          <cell r="T23" t="str">
            <v>AVB</v>
          </cell>
        </row>
        <row r="24">
          <cell r="S24" t="str">
            <v>RM-2-21</v>
          </cell>
          <cell r="T24" t="str">
            <v>AVB</v>
          </cell>
        </row>
        <row r="25">
          <cell r="S25" t="str">
            <v>RM-3-15</v>
          </cell>
          <cell r="T25" t="str">
            <v>AVB</v>
          </cell>
        </row>
        <row r="26">
          <cell r="S26" t="str">
            <v>AE-035-F</v>
          </cell>
          <cell r="T26" t="str">
            <v>AVB</v>
          </cell>
        </row>
        <row r="27">
          <cell r="S27" t="str">
            <v>RM-3-6</v>
          </cell>
          <cell r="T27" t="str">
            <v>AVB</v>
          </cell>
        </row>
        <row r="28">
          <cell r="S28" t="str">
            <v>AA-010-A</v>
          </cell>
          <cell r="T28" t="str">
            <v>AVB</v>
          </cell>
        </row>
        <row r="29">
          <cell r="S29" t="str">
            <v>AE-081-A</v>
          </cell>
          <cell r="T29" t="str">
            <v>AVB</v>
          </cell>
        </row>
        <row r="30">
          <cell r="S30" t="str">
            <v>AB-030-A</v>
          </cell>
          <cell r="T30" t="str">
            <v>AVB</v>
          </cell>
        </row>
        <row r="31">
          <cell r="S31" t="str">
            <v>RM-2-26</v>
          </cell>
          <cell r="T31" t="str">
            <v>AVB</v>
          </cell>
        </row>
        <row r="32">
          <cell r="S32" t="str">
            <v>RM-2-26</v>
          </cell>
          <cell r="T32" t="str">
            <v>AVB</v>
          </cell>
        </row>
        <row r="33">
          <cell r="S33" t="str">
            <v>RM-2-26</v>
          </cell>
          <cell r="T33" t="str">
            <v>AVB</v>
          </cell>
        </row>
        <row r="34">
          <cell r="S34" t="str">
            <v>RM-2-26</v>
          </cell>
          <cell r="T34" t="str">
            <v>AVB</v>
          </cell>
        </row>
        <row r="35">
          <cell r="S35" t="str">
            <v>RM-2-26</v>
          </cell>
          <cell r="T35" t="str">
            <v>AVB</v>
          </cell>
        </row>
        <row r="36">
          <cell r="S36" t="str">
            <v>AF-081-E</v>
          </cell>
          <cell r="T36" t="str">
            <v>AVB</v>
          </cell>
        </row>
        <row r="37">
          <cell r="S37" t="str">
            <v>L92-38</v>
          </cell>
          <cell r="T37" t="str">
            <v>Hold - L92  Rework</v>
          </cell>
        </row>
        <row r="38">
          <cell r="S38" t="str">
            <v>RM-2-20</v>
          </cell>
          <cell r="T38" t="str">
            <v>AVB</v>
          </cell>
        </row>
        <row r="39">
          <cell r="S39" t="str">
            <v>RM-3-5</v>
          </cell>
          <cell r="T39" t="str">
            <v>AVB</v>
          </cell>
        </row>
        <row r="40">
          <cell r="S40" t="str">
            <v>RM-2-23</v>
          </cell>
          <cell r="T40" t="str">
            <v>AVB</v>
          </cell>
        </row>
        <row r="41">
          <cell r="S41" t="str">
            <v>RM-2-25</v>
          </cell>
          <cell r="T41" t="str">
            <v>AVB</v>
          </cell>
        </row>
        <row r="42">
          <cell r="S42" t="str">
            <v>AF-073-A</v>
          </cell>
          <cell r="T42" t="str">
            <v>AVB</v>
          </cell>
        </row>
        <row r="43">
          <cell r="S43" t="str">
            <v>AF-027-E</v>
          </cell>
          <cell r="T43" t="str">
            <v>AVB</v>
          </cell>
        </row>
        <row r="44">
          <cell r="S44" t="str">
            <v>AF-027-E</v>
          </cell>
          <cell r="T44" t="str">
            <v>AVB</v>
          </cell>
        </row>
        <row r="45">
          <cell r="S45" t="str">
            <v>AE-090-B</v>
          </cell>
          <cell r="T45" t="str">
            <v>AVB</v>
          </cell>
        </row>
        <row r="46">
          <cell r="S46" t="str">
            <v>AF-073-A</v>
          </cell>
          <cell r="T46" t="str">
            <v>AVB</v>
          </cell>
        </row>
        <row r="47">
          <cell r="S47" t="str">
            <v>AF-077-A</v>
          </cell>
          <cell r="T47" t="str">
            <v>AVB</v>
          </cell>
        </row>
        <row r="48">
          <cell r="S48" t="str">
            <v>AA-034-F</v>
          </cell>
          <cell r="T48" t="str">
            <v>AVB</v>
          </cell>
        </row>
        <row r="49">
          <cell r="S49" t="str">
            <v>AA-020-F</v>
          </cell>
          <cell r="T49" t="str">
            <v>AVB</v>
          </cell>
        </row>
        <row r="50">
          <cell r="S50" t="str">
            <v>AE-043-A</v>
          </cell>
          <cell r="T50" t="str">
            <v>AVB</v>
          </cell>
        </row>
        <row r="51">
          <cell r="S51" t="str">
            <v>AE-043-A</v>
          </cell>
          <cell r="T51" t="str">
            <v>AVB</v>
          </cell>
        </row>
        <row r="52">
          <cell r="S52" t="str">
            <v>AC-091-F</v>
          </cell>
          <cell r="T52" t="str">
            <v>AVB</v>
          </cell>
        </row>
        <row r="53">
          <cell r="S53" t="str">
            <v>AD-044-D</v>
          </cell>
          <cell r="T53" t="str">
            <v>AVB</v>
          </cell>
        </row>
        <row r="54">
          <cell r="S54" t="str">
            <v>RM-3-8</v>
          </cell>
          <cell r="T54" t="str">
            <v>AVB</v>
          </cell>
        </row>
        <row r="55">
          <cell r="S55" t="str">
            <v>RM-3-8</v>
          </cell>
          <cell r="T55" t="str">
            <v>AVB</v>
          </cell>
        </row>
        <row r="56">
          <cell r="S56" t="str">
            <v>AB-029-B</v>
          </cell>
          <cell r="T56" t="str">
            <v>AVB</v>
          </cell>
        </row>
        <row r="57">
          <cell r="S57" t="str">
            <v>AE-076-B</v>
          </cell>
          <cell r="T57" t="str">
            <v>AVB</v>
          </cell>
        </row>
        <row r="58">
          <cell r="S58" t="str">
            <v>AE-024-D</v>
          </cell>
          <cell r="T58" t="str">
            <v>AVB</v>
          </cell>
        </row>
        <row r="59">
          <cell r="S59" t="str">
            <v>AD-075-C</v>
          </cell>
          <cell r="T59" t="str">
            <v>AVB</v>
          </cell>
        </row>
        <row r="60">
          <cell r="S60" t="str">
            <v>AE-076-E</v>
          </cell>
          <cell r="T60" t="str">
            <v>AVB</v>
          </cell>
        </row>
        <row r="61">
          <cell r="S61" t="str">
            <v>RM-2-16</v>
          </cell>
          <cell r="T61" t="str">
            <v>AVB</v>
          </cell>
        </row>
        <row r="62">
          <cell r="S62" t="str">
            <v>AF-023-B</v>
          </cell>
          <cell r="T62" t="str">
            <v>AVB</v>
          </cell>
        </row>
        <row r="63">
          <cell r="S63" t="str">
            <v>AF-043-B</v>
          </cell>
          <cell r="T63" t="str">
            <v>AVB</v>
          </cell>
        </row>
        <row r="64">
          <cell r="S64" t="str">
            <v>RM-3-10</v>
          </cell>
          <cell r="T64" t="str">
            <v>AVB</v>
          </cell>
        </row>
        <row r="65">
          <cell r="S65" t="str">
            <v>AF-073-A</v>
          </cell>
          <cell r="T65" t="str">
            <v>AVB</v>
          </cell>
        </row>
        <row r="66">
          <cell r="S66" t="str">
            <v>AD-027-E</v>
          </cell>
          <cell r="T66" t="str">
            <v>AVB</v>
          </cell>
        </row>
        <row r="67">
          <cell r="S67" t="str">
            <v>AE-087-D</v>
          </cell>
          <cell r="T67" t="str">
            <v>AVB</v>
          </cell>
        </row>
        <row r="68">
          <cell r="S68" t="str">
            <v>AF-046-A</v>
          </cell>
          <cell r="T68" t="str">
            <v>AVB</v>
          </cell>
        </row>
        <row r="69">
          <cell r="S69" t="str">
            <v>RM-2-22</v>
          </cell>
          <cell r="T69" t="str">
            <v>AVB</v>
          </cell>
        </row>
        <row r="70">
          <cell r="S70" t="str">
            <v>AA-033-A</v>
          </cell>
          <cell r="T70" t="str">
            <v>AVB</v>
          </cell>
        </row>
        <row r="71">
          <cell r="S71" t="str">
            <v>AA-014-F</v>
          </cell>
          <cell r="T71" t="str">
            <v>AVB</v>
          </cell>
        </row>
        <row r="72">
          <cell r="S72" t="str">
            <v>AE-019-D</v>
          </cell>
          <cell r="T72" t="str">
            <v>AVB</v>
          </cell>
        </row>
        <row r="73">
          <cell r="S73" t="str">
            <v>AE-042-D</v>
          </cell>
          <cell r="T73" t="str">
            <v>AVB</v>
          </cell>
        </row>
        <row r="74">
          <cell r="S74" t="str">
            <v>AE-070-F</v>
          </cell>
          <cell r="T74" t="str">
            <v>AVB</v>
          </cell>
        </row>
        <row r="75">
          <cell r="S75" t="str">
            <v>AD-064-F</v>
          </cell>
          <cell r="T75" t="str">
            <v>AVB</v>
          </cell>
        </row>
        <row r="76">
          <cell r="S76" t="str">
            <v>AB-008-A</v>
          </cell>
          <cell r="T76" t="str">
            <v>AVB</v>
          </cell>
        </row>
        <row r="77">
          <cell r="S77" t="str">
            <v>AF-030-A</v>
          </cell>
          <cell r="T77" t="str">
            <v>AVB</v>
          </cell>
        </row>
        <row r="78">
          <cell r="S78" t="str">
            <v>AF-030-A</v>
          </cell>
          <cell r="T78" t="str">
            <v>AVB</v>
          </cell>
        </row>
        <row r="79">
          <cell r="S79" t="str">
            <v>AF-057-A</v>
          </cell>
          <cell r="T79" t="str">
            <v>AVB</v>
          </cell>
        </row>
        <row r="80">
          <cell r="S80" t="str">
            <v>AB-070-A</v>
          </cell>
          <cell r="T80" t="str">
            <v>AVB</v>
          </cell>
        </row>
        <row r="81">
          <cell r="S81" t="str">
            <v>AC-061-A</v>
          </cell>
          <cell r="T81" t="str">
            <v>AVB</v>
          </cell>
        </row>
        <row r="82">
          <cell r="S82" t="str">
            <v>AC-068-A</v>
          </cell>
          <cell r="T82" t="str">
            <v>AVB</v>
          </cell>
        </row>
        <row r="83">
          <cell r="S83" t="str">
            <v>AC-068-A</v>
          </cell>
          <cell r="T83" t="str">
            <v>AVB</v>
          </cell>
        </row>
        <row r="84">
          <cell r="S84" t="str">
            <v>RM-2-23</v>
          </cell>
          <cell r="T84" t="str">
            <v>AVB</v>
          </cell>
        </row>
        <row r="85">
          <cell r="S85" t="str">
            <v>AB-036-C</v>
          </cell>
          <cell r="T85" t="str">
            <v>AVB</v>
          </cell>
        </row>
        <row r="86">
          <cell r="S86" t="str">
            <v>RM-2-17</v>
          </cell>
          <cell r="T86" t="str">
            <v>AVB</v>
          </cell>
        </row>
        <row r="87">
          <cell r="S87" t="str">
            <v>RM-2-31</v>
          </cell>
          <cell r="T87" t="str">
            <v>AVB</v>
          </cell>
        </row>
        <row r="88">
          <cell r="S88" t="str">
            <v>AC-068-A</v>
          </cell>
          <cell r="T88" t="str">
            <v>AVB</v>
          </cell>
        </row>
        <row r="89">
          <cell r="S89" t="str">
            <v>AB-063-A</v>
          </cell>
          <cell r="T89" t="str">
            <v>AVB</v>
          </cell>
        </row>
        <row r="90">
          <cell r="S90" t="str">
            <v>AE-032-D</v>
          </cell>
          <cell r="T90" t="str">
            <v>AVB</v>
          </cell>
        </row>
        <row r="91">
          <cell r="S91" t="str">
            <v>AE-027-A</v>
          </cell>
          <cell r="T91" t="str">
            <v>AVB</v>
          </cell>
        </row>
        <row r="92">
          <cell r="S92" t="str">
            <v>AE-020-A</v>
          </cell>
          <cell r="T92" t="str">
            <v>AVB</v>
          </cell>
        </row>
        <row r="93">
          <cell r="S93" t="str">
            <v>AE-058-A</v>
          </cell>
          <cell r="T93" t="str">
            <v>AVB</v>
          </cell>
        </row>
        <row r="94">
          <cell r="S94" t="str">
            <v>AA-011-A</v>
          </cell>
          <cell r="T94" t="str">
            <v>AVB</v>
          </cell>
        </row>
        <row r="95">
          <cell r="S95" t="str">
            <v>AF-075-A</v>
          </cell>
          <cell r="T95" t="str">
            <v>AVB</v>
          </cell>
        </row>
        <row r="96">
          <cell r="S96" t="str">
            <v>AE-010-E</v>
          </cell>
          <cell r="T96" t="str">
            <v>AVB</v>
          </cell>
        </row>
        <row r="97">
          <cell r="S97" t="str">
            <v>AA-047-A</v>
          </cell>
          <cell r="T97" t="str">
            <v>AVB</v>
          </cell>
        </row>
        <row r="98">
          <cell r="S98" t="str">
            <v>AF-044-A</v>
          </cell>
          <cell r="T98" t="str">
            <v>AVB</v>
          </cell>
        </row>
        <row r="99">
          <cell r="S99" t="str">
            <v>AF-073-A</v>
          </cell>
          <cell r="T99" t="str">
            <v>AVB</v>
          </cell>
        </row>
        <row r="100">
          <cell r="S100" t="str">
            <v>AE-019-A</v>
          </cell>
          <cell r="T100" t="str">
            <v>AVB</v>
          </cell>
        </row>
        <row r="101">
          <cell r="S101" t="str">
            <v>AD-058-E</v>
          </cell>
          <cell r="T101" t="str">
            <v>AVB</v>
          </cell>
        </row>
        <row r="102">
          <cell r="S102" t="str">
            <v>AE-043-D</v>
          </cell>
          <cell r="T102" t="str">
            <v>AVB</v>
          </cell>
        </row>
        <row r="103">
          <cell r="S103" t="str">
            <v>AF-041-D</v>
          </cell>
          <cell r="T103" t="str">
            <v>AVB</v>
          </cell>
        </row>
        <row r="104">
          <cell r="S104" t="str">
            <v>AA-040-A</v>
          </cell>
          <cell r="T104" t="str">
            <v>AVB</v>
          </cell>
        </row>
        <row r="105">
          <cell r="S105" t="str">
            <v>AA-064-F</v>
          </cell>
          <cell r="T105" t="str">
            <v>AVB</v>
          </cell>
        </row>
        <row r="106">
          <cell r="S106" t="str">
            <v>AC-067-B</v>
          </cell>
          <cell r="T106" t="str">
            <v>AVB</v>
          </cell>
        </row>
        <row r="107">
          <cell r="S107" t="str">
            <v>AE-089-C</v>
          </cell>
          <cell r="T107" t="str">
            <v>AVB</v>
          </cell>
        </row>
        <row r="108">
          <cell r="S108" t="str">
            <v>AE-085-E</v>
          </cell>
          <cell r="T108" t="str">
            <v>AVB</v>
          </cell>
        </row>
        <row r="109">
          <cell r="S109" t="str">
            <v>AB-013-A</v>
          </cell>
          <cell r="T109" t="str">
            <v>AVB</v>
          </cell>
        </row>
        <row r="110">
          <cell r="S110" t="str">
            <v>RM-2-24</v>
          </cell>
          <cell r="T110" t="str">
            <v>AVB</v>
          </cell>
        </row>
        <row r="111">
          <cell r="S111" t="str">
            <v>AB-089-A</v>
          </cell>
          <cell r="T111" t="str">
            <v>AVB</v>
          </cell>
        </row>
        <row r="112">
          <cell r="S112" t="str">
            <v>AE-034-A</v>
          </cell>
          <cell r="T112" t="str">
            <v>AVB</v>
          </cell>
        </row>
        <row r="113">
          <cell r="S113" t="str">
            <v>AC-068-A</v>
          </cell>
          <cell r="T113" t="str">
            <v>AVB</v>
          </cell>
        </row>
        <row r="114">
          <cell r="S114" t="str">
            <v>AC-068-A</v>
          </cell>
          <cell r="T114" t="str">
            <v>AVB</v>
          </cell>
        </row>
        <row r="115">
          <cell r="S115" t="str">
            <v>RM-2-30</v>
          </cell>
          <cell r="T115" t="str">
            <v>AVB</v>
          </cell>
        </row>
        <row r="116">
          <cell r="S116" t="str">
            <v>AF-034-A</v>
          </cell>
          <cell r="T116" t="str">
            <v>AVB</v>
          </cell>
        </row>
        <row r="117">
          <cell r="S117" t="str">
            <v>AF-023-F</v>
          </cell>
          <cell r="T117" t="str">
            <v>Hold –STK</v>
          </cell>
        </row>
        <row r="118">
          <cell r="S118" t="str">
            <v>RM-2-17</v>
          </cell>
          <cell r="T118" t="str">
            <v>AVB</v>
          </cell>
        </row>
        <row r="119">
          <cell r="S119" t="str">
            <v>AF-029-F</v>
          </cell>
          <cell r="T119" t="str">
            <v>AVB</v>
          </cell>
        </row>
        <row r="120">
          <cell r="S120" t="str">
            <v>AF-029-A</v>
          </cell>
          <cell r="T120" t="str">
            <v>AVB</v>
          </cell>
        </row>
        <row r="121">
          <cell r="S121" t="str">
            <v>AE-040-A</v>
          </cell>
          <cell r="T121" t="str">
            <v>AVB</v>
          </cell>
        </row>
        <row r="122">
          <cell r="S122" t="str">
            <v>AF-052-A</v>
          </cell>
          <cell r="T122" t="str">
            <v>AVB</v>
          </cell>
        </row>
        <row r="123">
          <cell r="S123" t="str">
            <v>AF-033-F</v>
          </cell>
          <cell r="T123" t="str">
            <v>AVB</v>
          </cell>
        </row>
        <row r="124">
          <cell r="S124" t="str">
            <v>AD-021-F</v>
          </cell>
          <cell r="T124" t="str">
            <v>AVB</v>
          </cell>
        </row>
        <row r="125">
          <cell r="S125" t="str">
            <v>AE-086-D</v>
          </cell>
          <cell r="T125" t="str">
            <v>AVB</v>
          </cell>
        </row>
        <row r="126">
          <cell r="S126" t="str">
            <v>AD-080-F</v>
          </cell>
          <cell r="T126" t="str">
            <v>Hold –STK</v>
          </cell>
        </row>
        <row r="127">
          <cell r="S127" t="str">
            <v>AD-054-A</v>
          </cell>
          <cell r="T127" t="str">
            <v>AVB</v>
          </cell>
        </row>
        <row r="128">
          <cell r="S128" t="str">
            <v>AE-096-B</v>
          </cell>
          <cell r="T128" t="str">
            <v>AVB</v>
          </cell>
        </row>
        <row r="129">
          <cell r="S129" t="str">
            <v>AE-087-B</v>
          </cell>
          <cell r="T129" t="str">
            <v>AVB</v>
          </cell>
        </row>
        <row r="130">
          <cell r="S130" t="str">
            <v>AE-010-B</v>
          </cell>
          <cell r="T130" t="str">
            <v>AVB</v>
          </cell>
        </row>
        <row r="131">
          <cell r="S131" t="str">
            <v>AE-079-F</v>
          </cell>
          <cell r="T131" t="str">
            <v>AVB</v>
          </cell>
        </row>
        <row r="132">
          <cell r="S132" t="str">
            <v>AF-034-A</v>
          </cell>
          <cell r="T132" t="str">
            <v>AVB</v>
          </cell>
        </row>
        <row r="133">
          <cell r="S133" t="str">
            <v>AF-085-F</v>
          </cell>
          <cell r="T133" t="str">
            <v>AVB</v>
          </cell>
        </row>
        <row r="134">
          <cell r="S134" t="str">
            <v>AF-055-F</v>
          </cell>
          <cell r="T134" t="str">
            <v>AVB</v>
          </cell>
        </row>
        <row r="135">
          <cell r="S135" t="str">
            <v>AE-087-E</v>
          </cell>
          <cell r="T135" t="str">
            <v>AVB</v>
          </cell>
        </row>
        <row r="136">
          <cell r="S136" t="str">
            <v>AF-013-A</v>
          </cell>
          <cell r="T136" t="str">
            <v>AVB</v>
          </cell>
        </row>
        <row r="137">
          <cell r="S137" t="str">
            <v>AE-062-A</v>
          </cell>
          <cell r="T137" t="str">
            <v>AVB</v>
          </cell>
        </row>
        <row r="138">
          <cell r="S138" t="str">
            <v>AE-069-A</v>
          </cell>
          <cell r="T138" t="str">
            <v>AVB</v>
          </cell>
        </row>
        <row r="139">
          <cell r="S139" t="str">
            <v>AD-074-A</v>
          </cell>
          <cell r="T139" t="str">
            <v>AVB</v>
          </cell>
        </row>
        <row r="140">
          <cell r="S140" t="str">
            <v>AE-042-A</v>
          </cell>
          <cell r="T140" t="str">
            <v>AVB</v>
          </cell>
        </row>
        <row r="141">
          <cell r="S141" t="str">
            <v>RM-2-21</v>
          </cell>
          <cell r="T141" t="str">
            <v>AVB</v>
          </cell>
        </row>
        <row r="142">
          <cell r="S142" t="str">
            <v>AF-073-A</v>
          </cell>
          <cell r="T142" t="str">
            <v>AVB</v>
          </cell>
        </row>
        <row r="143">
          <cell r="S143" t="str">
            <v>RM-3-12</v>
          </cell>
          <cell r="T143" t="str">
            <v>AVB</v>
          </cell>
        </row>
        <row r="144">
          <cell r="S144" t="str">
            <v>RM-3-12</v>
          </cell>
          <cell r="T144" t="str">
            <v>AVB</v>
          </cell>
        </row>
        <row r="145">
          <cell r="S145" t="str">
            <v>RM-3-9</v>
          </cell>
          <cell r="T145" t="str">
            <v>AVB</v>
          </cell>
        </row>
        <row r="146">
          <cell r="S146" t="str">
            <v>RM-3-9</v>
          </cell>
          <cell r="T146" t="str">
            <v>AVB</v>
          </cell>
        </row>
        <row r="147">
          <cell r="S147" t="str">
            <v>RM-2-20</v>
          </cell>
          <cell r="T147" t="str">
            <v>AVB</v>
          </cell>
        </row>
        <row r="148">
          <cell r="S148" t="str">
            <v>RM-3-15</v>
          </cell>
          <cell r="T148" t="str">
            <v>AVB</v>
          </cell>
        </row>
        <row r="149">
          <cell r="S149" t="str">
            <v>RM-2-20</v>
          </cell>
          <cell r="T149" t="str">
            <v>AVB</v>
          </cell>
        </row>
        <row r="150">
          <cell r="S150" t="str">
            <v>RM-3-11</v>
          </cell>
          <cell r="T150" t="str">
            <v>AVB</v>
          </cell>
        </row>
        <row r="151">
          <cell r="S151" t="str">
            <v>RM-3-15</v>
          </cell>
          <cell r="T151" t="str">
            <v>AVB</v>
          </cell>
        </row>
        <row r="152">
          <cell r="S152" t="str">
            <v>RM-3-8</v>
          </cell>
          <cell r="T152" t="str">
            <v>AVB</v>
          </cell>
        </row>
        <row r="153">
          <cell r="S153" t="str">
            <v>AD-059-C</v>
          </cell>
          <cell r="T153" t="str">
            <v>AVB</v>
          </cell>
        </row>
        <row r="154">
          <cell r="S154" t="str">
            <v>AA-051-D</v>
          </cell>
          <cell r="T154" t="str">
            <v>AVB</v>
          </cell>
        </row>
        <row r="155">
          <cell r="S155" t="str">
            <v>AA-080-D</v>
          </cell>
          <cell r="T155" t="str">
            <v>AVB</v>
          </cell>
        </row>
        <row r="156">
          <cell r="S156" t="str">
            <v>AD-083-D</v>
          </cell>
          <cell r="T156" t="str">
            <v>AVB</v>
          </cell>
        </row>
        <row r="157">
          <cell r="S157" t="str">
            <v>AA-065-D</v>
          </cell>
          <cell r="T157" t="str">
            <v>AVB</v>
          </cell>
        </row>
        <row r="158">
          <cell r="S158" t="str">
            <v>AA-082-D</v>
          </cell>
          <cell r="T158" t="str">
            <v>AVB</v>
          </cell>
        </row>
        <row r="159">
          <cell r="S159" t="str">
            <v>AA-055-E</v>
          </cell>
          <cell r="T159" t="str">
            <v>AVB</v>
          </cell>
        </row>
        <row r="160">
          <cell r="S160" t="str">
            <v>AE-069-D</v>
          </cell>
          <cell r="T160" t="str">
            <v>AVB</v>
          </cell>
        </row>
        <row r="161">
          <cell r="S161" t="str">
            <v>RM-2-27</v>
          </cell>
          <cell r="T161" t="str">
            <v>AVB</v>
          </cell>
        </row>
        <row r="162">
          <cell r="S162" t="str">
            <v>RM-2-27</v>
          </cell>
          <cell r="T162" t="str">
            <v>AVB</v>
          </cell>
        </row>
        <row r="163">
          <cell r="S163" t="str">
            <v>RM-2-22</v>
          </cell>
          <cell r="T163" t="str">
            <v>AVB</v>
          </cell>
        </row>
        <row r="164">
          <cell r="S164" t="str">
            <v>RM-2-22</v>
          </cell>
          <cell r="T164" t="str">
            <v>AVB</v>
          </cell>
        </row>
        <row r="165">
          <cell r="S165" t="str">
            <v>AD-090-C</v>
          </cell>
          <cell r="T165" t="str">
            <v>AVB</v>
          </cell>
        </row>
        <row r="166">
          <cell r="S166" t="str">
            <v>AE-084-B</v>
          </cell>
          <cell r="T166" t="str">
            <v>AVB</v>
          </cell>
        </row>
        <row r="167">
          <cell r="S167" t="str">
            <v>AE-082-A</v>
          </cell>
          <cell r="T167" t="str">
            <v>AVB</v>
          </cell>
        </row>
        <row r="168">
          <cell r="S168" t="str">
            <v>AE-090-A</v>
          </cell>
          <cell r="T168" t="str">
            <v>AVB</v>
          </cell>
        </row>
        <row r="169">
          <cell r="S169" t="str">
            <v>RM-2-21</v>
          </cell>
          <cell r="T169" t="str">
            <v>AVB</v>
          </cell>
        </row>
        <row r="170">
          <cell r="S170" t="str">
            <v>RM-2-22</v>
          </cell>
          <cell r="T170" t="str">
            <v>AVB</v>
          </cell>
        </row>
        <row r="171">
          <cell r="S171" t="str">
            <v>RM-3-18</v>
          </cell>
          <cell r="T171" t="str">
            <v>AVB</v>
          </cell>
        </row>
        <row r="172">
          <cell r="S172" t="str">
            <v>RM-2-11</v>
          </cell>
          <cell r="T172" t="str">
            <v>AVB</v>
          </cell>
        </row>
        <row r="173">
          <cell r="S173" t="str">
            <v>AC-077-F</v>
          </cell>
          <cell r="T173" t="str">
            <v>Hold –STK</v>
          </cell>
        </row>
        <row r="174">
          <cell r="S174" t="str">
            <v>AC-083-F</v>
          </cell>
          <cell r="T174" t="str">
            <v>Hold –STK</v>
          </cell>
        </row>
        <row r="175">
          <cell r="S175" t="str">
            <v>AC-084-E</v>
          </cell>
          <cell r="T175" t="str">
            <v>Hold –STK</v>
          </cell>
        </row>
        <row r="176">
          <cell r="S176" t="str">
            <v>AC-096-E</v>
          </cell>
          <cell r="T176" t="str">
            <v>Hold –STK</v>
          </cell>
        </row>
        <row r="177">
          <cell r="S177" t="str">
            <v>AE-080-E</v>
          </cell>
          <cell r="T177" t="str">
            <v>Hold –STK</v>
          </cell>
        </row>
        <row r="178">
          <cell r="S178" t="str">
            <v>AE-079-E</v>
          </cell>
          <cell r="T178" t="str">
            <v>Hold –STK</v>
          </cell>
        </row>
        <row r="179">
          <cell r="S179" t="str">
            <v>AC-068-A</v>
          </cell>
          <cell r="T179" t="str">
            <v>AVB</v>
          </cell>
        </row>
        <row r="180">
          <cell r="S180" t="str">
            <v>AC-068-A</v>
          </cell>
          <cell r="T180" t="str">
            <v>AVB</v>
          </cell>
        </row>
        <row r="181">
          <cell r="S181" t="str">
            <v>AF-044-A</v>
          </cell>
          <cell r="T181" t="str">
            <v>AVB</v>
          </cell>
        </row>
        <row r="182">
          <cell r="S182" t="str">
            <v>AD-026-E</v>
          </cell>
          <cell r="T182" t="str">
            <v>AVB</v>
          </cell>
        </row>
        <row r="183">
          <cell r="S183" t="str">
            <v>AC-068-A</v>
          </cell>
          <cell r="T183" t="str">
            <v>AVB</v>
          </cell>
        </row>
        <row r="184">
          <cell r="S184" t="str">
            <v>AF-053-A</v>
          </cell>
          <cell r="T184" t="str">
            <v>AVB</v>
          </cell>
        </row>
        <row r="185">
          <cell r="S185" t="str">
            <v>AE-021-A</v>
          </cell>
          <cell r="T185" t="str">
            <v>AVB</v>
          </cell>
        </row>
        <row r="186">
          <cell r="S186" t="str">
            <v>AC-060-F</v>
          </cell>
          <cell r="T186" t="str">
            <v>AVB</v>
          </cell>
        </row>
        <row r="187">
          <cell r="S187" t="str">
            <v>AC-058-E</v>
          </cell>
          <cell r="T187" t="str">
            <v>AVB</v>
          </cell>
        </row>
        <row r="188">
          <cell r="S188" t="str">
            <v>AC-074-A</v>
          </cell>
          <cell r="T188" t="str">
            <v>AVB</v>
          </cell>
        </row>
        <row r="189">
          <cell r="S189" t="str">
            <v>AA-007-E</v>
          </cell>
          <cell r="T189" t="str">
            <v>AVB</v>
          </cell>
        </row>
        <row r="190">
          <cell r="S190" t="str">
            <v>AC-028-A</v>
          </cell>
          <cell r="T190" t="str">
            <v>AVB</v>
          </cell>
        </row>
        <row r="191">
          <cell r="S191" t="str">
            <v>AE-058-A</v>
          </cell>
          <cell r="T191" t="str">
            <v>AVB</v>
          </cell>
        </row>
        <row r="192">
          <cell r="S192" t="str">
            <v>AE-016-C</v>
          </cell>
          <cell r="T192" t="str">
            <v>AVB</v>
          </cell>
        </row>
        <row r="193">
          <cell r="S193" t="str">
            <v>AE-028-C</v>
          </cell>
          <cell r="T193" t="str">
            <v>AVB</v>
          </cell>
        </row>
        <row r="194">
          <cell r="S194" t="str">
            <v>AC-066-A</v>
          </cell>
          <cell r="T194" t="str">
            <v>AVB</v>
          </cell>
        </row>
        <row r="195">
          <cell r="S195" t="str">
            <v>AC-066-A</v>
          </cell>
          <cell r="T195" t="str">
            <v>AVB</v>
          </cell>
        </row>
        <row r="196">
          <cell r="S196" t="str">
            <v>AE-043-C</v>
          </cell>
          <cell r="T196" t="str">
            <v>AVB</v>
          </cell>
        </row>
        <row r="197">
          <cell r="S197" t="str">
            <v>AE-021-B</v>
          </cell>
          <cell r="T197" t="str">
            <v>AVB</v>
          </cell>
        </row>
        <row r="198">
          <cell r="S198" t="str">
            <v>AE-039-C</v>
          </cell>
          <cell r="T198" t="str">
            <v>AVB</v>
          </cell>
        </row>
        <row r="199">
          <cell r="S199" t="str">
            <v>AE-037-D</v>
          </cell>
          <cell r="T199" t="str">
            <v>AVB</v>
          </cell>
        </row>
        <row r="200">
          <cell r="S200" t="str">
            <v>AC-028-E</v>
          </cell>
          <cell r="T200" t="str">
            <v>AVB</v>
          </cell>
        </row>
        <row r="201">
          <cell r="S201" t="str">
            <v>AC-053-F</v>
          </cell>
          <cell r="T201" t="str">
            <v>AVB</v>
          </cell>
        </row>
        <row r="202">
          <cell r="S202" t="str">
            <v>AC-033-A</v>
          </cell>
          <cell r="T202" t="str">
            <v>AVB</v>
          </cell>
        </row>
        <row r="203">
          <cell r="S203" t="str">
            <v>AC-093-E</v>
          </cell>
          <cell r="T203" t="str">
            <v>AVB</v>
          </cell>
        </row>
        <row r="204">
          <cell r="S204" t="str">
            <v>RM-3-19</v>
          </cell>
          <cell r="T204" t="str">
            <v>AVB</v>
          </cell>
        </row>
        <row r="205">
          <cell r="S205" t="str">
            <v>RM-3-19</v>
          </cell>
          <cell r="T205" t="str">
            <v>AVB</v>
          </cell>
        </row>
        <row r="206">
          <cell r="S206" t="str">
            <v>RM-3-19</v>
          </cell>
          <cell r="T206" t="str">
            <v>AVB</v>
          </cell>
        </row>
        <row r="207">
          <cell r="S207" t="str">
            <v>RM-3-19</v>
          </cell>
          <cell r="T207" t="str">
            <v>AVB</v>
          </cell>
        </row>
        <row r="208">
          <cell r="S208" t="str">
            <v>RM-3-19</v>
          </cell>
          <cell r="T208" t="str">
            <v>AVB</v>
          </cell>
        </row>
        <row r="209">
          <cell r="S209" t="str">
            <v>AC-033-D</v>
          </cell>
          <cell r="T209" t="str">
            <v>AVB</v>
          </cell>
        </row>
        <row r="210">
          <cell r="S210" t="str">
            <v>RM-2-26</v>
          </cell>
          <cell r="T210" t="str">
            <v>AVB</v>
          </cell>
        </row>
        <row r="211">
          <cell r="S211" t="str">
            <v>AA-013-E</v>
          </cell>
          <cell r="T211" t="str">
            <v>AVB</v>
          </cell>
        </row>
        <row r="212">
          <cell r="S212" t="str">
            <v>AA-035-C</v>
          </cell>
          <cell r="T212" t="str">
            <v>AVB</v>
          </cell>
        </row>
        <row r="213">
          <cell r="S213" t="str">
            <v>AA-029-C</v>
          </cell>
          <cell r="T213" t="str">
            <v>AVB</v>
          </cell>
        </row>
        <row r="214">
          <cell r="S214" t="str">
            <v>RM-3-2</v>
          </cell>
          <cell r="T214" t="str">
            <v>AVB</v>
          </cell>
        </row>
        <row r="215">
          <cell r="S215" t="str">
            <v>RM-3-2</v>
          </cell>
          <cell r="T215" t="str">
            <v>AVB</v>
          </cell>
        </row>
        <row r="216">
          <cell r="S216" t="str">
            <v>AA-020-D</v>
          </cell>
          <cell r="T216" t="str">
            <v>AVB</v>
          </cell>
        </row>
        <row r="217">
          <cell r="S217" t="str">
            <v>RM-3-9</v>
          </cell>
          <cell r="T217" t="str">
            <v>AVB</v>
          </cell>
        </row>
        <row r="218">
          <cell r="S218" t="str">
            <v>AC-077-A</v>
          </cell>
          <cell r="T218" t="str">
            <v>AVB</v>
          </cell>
        </row>
        <row r="219">
          <cell r="S219" t="str">
            <v>AF-086-A</v>
          </cell>
          <cell r="T219" t="str">
            <v>AVB</v>
          </cell>
        </row>
        <row r="220">
          <cell r="S220" t="str">
            <v>AC-040-D</v>
          </cell>
          <cell r="T220" t="str">
            <v>AVB</v>
          </cell>
        </row>
        <row r="221">
          <cell r="S221" t="str">
            <v>AE-088-A</v>
          </cell>
          <cell r="T221" t="str">
            <v>AVB</v>
          </cell>
        </row>
        <row r="222">
          <cell r="S222" t="str">
            <v>AB-091-A</v>
          </cell>
          <cell r="T222" t="str">
            <v>AVB</v>
          </cell>
        </row>
        <row r="223">
          <cell r="S223" t="str">
            <v>AC-065-F</v>
          </cell>
          <cell r="T223" t="str">
            <v>AVB</v>
          </cell>
        </row>
        <row r="224">
          <cell r="S224" t="str">
            <v>AC-043-F</v>
          </cell>
          <cell r="T224" t="str">
            <v>AVB</v>
          </cell>
        </row>
        <row r="225">
          <cell r="S225" t="str">
            <v>AC-080-F</v>
          </cell>
          <cell r="T225" t="str">
            <v>AVB</v>
          </cell>
        </row>
        <row r="226">
          <cell r="S226" t="str">
            <v>AB-068-E</v>
          </cell>
          <cell r="T226" t="str">
            <v>AVB</v>
          </cell>
        </row>
        <row r="227">
          <cell r="S227" t="str">
            <v>AE-079-F</v>
          </cell>
          <cell r="T227" t="str">
            <v>AVB</v>
          </cell>
        </row>
        <row r="228">
          <cell r="S228" t="str">
            <v>AB-010-B</v>
          </cell>
          <cell r="T228" t="str">
            <v>AVB</v>
          </cell>
        </row>
        <row r="229">
          <cell r="S229" t="str">
            <v>AB-059-C</v>
          </cell>
          <cell r="T229" t="str">
            <v>AVB</v>
          </cell>
        </row>
        <row r="230">
          <cell r="S230" t="str">
            <v>AB-087-E</v>
          </cell>
          <cell r="T230" t="str">
            <v>AVB</v>
          </cell>
        </row>
        <row r="231">
          <cell r="S231" t="str">
            <v>AA-069-A</v>
          </cell>
          <cell r="T231" t="str">
            <v>AVB</v>
          </cell>
        </row>
        <row r="232">
          <cell r="S232" t="str">
            <v>AE-068-D</v>
          </cell>
          <cell r="T232" t="str">
            <v>AVB</v>
          </cell>
        </row>
        <row r="233">
          <cell r="S233" t="str">
            <v>AE-043-E</v>
          </cell>
          <cell r="T233" t="str">
            <v>AVB</v>
          </cell>
        </row>
        <row r="234">
          <cell r="S234" t="str">
            <v>AE-009-F</v>
          </cell>
          <cell r="T234" t="str">
            <v>AVB</v>
          </cell>
        </row>
        <row r="235">
          <cell r="S235" t="str">
            <v>AE-021-F</v>
          </cell>
          <cell r="T235" t="str">
            <v>AVB</v>
          </cell>
        </row>
        <row r="236">
          <cell r="S236" t="str">
            <v>AE-015-F</v>
          </cell>
          <cell r="T236" t="str">
            <v>AVB</v>
          </cell>
        </row>
        <row r="237">
          <cell r="S237" t="str">
            <v>AE-055-D</v>
          </cell>
          <cell r="T237" t="str">
            <v>AVB</v>
          </cell>
        </row>
        <row r="238">
          <cell r="S238" t="str">
            <v>AE-067-D</v>
          </cell>
          <cell r="T238" t="str">
            <v>AVB</v>
          </cell>
        </row>
        <row r="239">
          <cell r="S239" t="str">
            <v>AF-043-E</v>
          </cell>
          <cell r="T239" t="str">
            <v>AVB</v>
          </cell>
        </row>
        <row r="240">
          <cell r="S240" t="str">
            <v>AF-053-E</v>
          </cell>
          <cell r="T240" t="str">
            <v>AVB</v>
          </cell>
        </row>
        <row r="241">
          <cell r="S241" t="str">
            <v>AF-063-E</v>
          </cell>
          <cell r="T241" t="str">
            <v>AVB</v>
          </cell>
        </row>
        <row r="242">
          <cell r="S242" t="str">
            <v>AF-031-F</v>
          </cell>
          <cell r="T242" t="str">
            <v>AVB</v>
          </cell>
        </row>
        <row r="243">
          <cell r="S243" t="str">
            <v>AF-085-E</v>
          </cell>
          <cell r="T243" t="str">
            <v>AVB</v>
          </cell>
        </row>
        <row r="244">
          <cell r="S244" t="str">
            <v>AF-067-E</v>
          </cell>
          <cell r="T244" t="str">
            <v>AVB</v>
          </cell>
        </row>
        <row r="245">
          <cell r="S245" t="str">
            <v>AF-081-F</v>
          </cell>
          <cell r="T245" t="str">
            <v>AVB</v>
          </cell>
        </row>
        <row r="246">
          <cell r="S246" t="str">
            <v>AF-077-F</v>
          </cell>
          <cell r="T246" t="str">
            <v>AVB</v>
          </cell>
        </row>
        <row r="247">
          <cell r="S247" t="str">
            <v>AB-019-A</v>
          </cell>
          <cell r="T247" t="str">
            <v>AVB</v>
          </cell>
        </row>
        <row r="248">
          <cell r="S248" t="str">
            <v>AE-073-D</v>
          </cell>
          <cell r="T248" t="str">
            <v>AVB</v>
          </cell>
        </row>
        <row r="249">
          <cell r="S249" t="str">
            <v>RM-3-6</v>
          </cell>
          <cell r="T249" t="str">
            <v>AVB</v>
          </cell>
        </row>
        <row r="250">
          <cell r="S250" t="str">
            <v>RM-3-6</v>
          </cell>
          <cell r="T250" t="str">
            <v>AVB</v>
          </cell>
        </row>
        <row r="251">
          <cell r="S251" t="str">
            <v>RM-3-6</v>
          </cell>
          <cell r="T251" t="str">
            <v>AVB</v>
          </cell>
        </row>
        <row r="252">
          <cell r="S252" t="str">
            <v>RM-3-10</v>
          </cell>
          <cell r="T252" t="str">
            <v>AVB</v>
          </cell>
        </row>
        <row r="253">
          <cell r="S253" t="str">
            <v>RM-3-6</v>
          </cell>
          <cell r="T253" t="str">
            <v>AVB</v>
          </cell>
        </row>
        <row r="254">
          <cell r="S254" t="str">
            <v>RM-3-10</v>
          </cell>
          <cell r="T254" t="str">
            <v>AVB</v>
          </cell>
        </row>
        <row r="255">
          <cell r="S255" t="str">
            <v>AC-073-B</v>
          </cell>
          <cell r="T255" t="str">
            <v>AVB</v>
          </cell>
        </row>
        <row r="256">
          <cell r="S256" t="str">
            <v>AA-051-A</v>
          </cell>
          <cell r="T256" t="str">
            <v>AVB</v>
          </cell>
        </row>
        <row r="257">
          <cell r="S257" t="str">
            <v>AD-039-E</v>
          </cell>
          <cell r="T257" t="str">
            <v>AVB</v>
          </cell>
        </row>
        <row r="258">
          <cell r="S258" t="str">
            <v>AF-010-A</v>
          </cell>
          <cell r="T258" t="str">
            <v>AVB</v>
          </cell>
        </row>
        <row r="259">
          <cell r="S259" t="str">
            <v>AE-009-E</v>
          </cell>
          <cell r="T259" t="str">
            <v>AVB</v>
          </cell>
        </row>
        <row r="260">
          <cell r="S260" t="str">
            <v>AE-072-B</v>
          </cell>
          <cell r="T260" t="str">
            <v>AVB</v>
          </cell>
        </row>
        <row r="261">
          <cell r="S261" t="str">
            <v>AE-077-C</v>
          </cell>
          <cell r="T261" t="str">
            <v>AVB</v>
          </cell>
        </row>
        <row r="262">
          <cell r="S262" t="str">
            <v>AE-077-C</v>
          </cell>
          <cell r="T262" t="str">
            <v>AVB</v>
          </cell>
        </row>
        <row r="263">
          <cell r="S263" t="str">
            <v>AE-079-D</v>
          </cell>
          <cell r="T263" t="str">
            <v>AVB</v>
          </cell>
        </row>
        <row r="264">
          <cell r="S264" t="str">
            <v>AA-083-E</v>
          </cell>
          <cell r="T264" t="str">
            <v>AVB</v>
          </cell>
        </row>
        <row r="265">
          <cell r="S265" t="str">
            <v>AC-008-F</v>
          </cell>
          <cell r="T265" t="str">
            <v>AVB</v>
          </cell>
        </row>
        <row r="266">
          <cell r="S266" t="str">
            <v>AA-086-F</v>
          </cell>
          <cell r="T266" t="str">
            <v>AVB</v>
          </cell>
        </row>
        <row r="267">
          <cell r="S267" t="str">
            <v>AE-083-A</v>
          </cell>
          <cell r="T267" t="str">
            <v>AVB</v>
          </cell>
        </row>
        <row r="268">
          <cell r="S268" t="str">
            <v>AA-036-E</v>
          </cell>
          <cell r="T268" t="str">
            <v>AVB</v>
          </cell>
        </row>
        <row r="269">
          <cell r="S269" t="str">
            <v>AA-031-E</v>
          </cell>
          <cell r="T269" t="str">
            <v>AVB</v>
          </cell>
        </row>
        <row r="270">
          <cell r="S270" t="str">
            <v>AA-060-F</v>
          </cell>
          <cell r="T270" t="str">
            <v>AVB</v>
          </cell>
        </row>
        <row r="271">
          <cell r="S271" t="str">
            <v>AB-057-D</v>
          </cell>
          <cell r="T271" t="str">
            <v>AVB</v>
          </cell>
        </row>
        <row r="272">
          <cell r="S272" t="str">
            <v>RM-3-17</v>
          </cell>
          <cell r="T272" t="str">
            <v>AVB</v>
          </cell>
        </row>
        <row r="273">
          <cell r="S273" t="str">
            <v>RM-3-17</v>
          </cell>
          <cell r="T273" t="str">
            <v>AVB</v>
          </cell>
        </row>
        <row r="274">
          <cell r="S274" t="str">
            <v>RM-3-4</v>
          </cell>
          <cell r="T274" t="str">
            <v>AVB</v>
          </cell>
        </row>
        <row r="275">
          <cell r="S275" t="str">
            <v>RM-3-7</v>
          </cell>
          <cell r="T275" t="str">
            <v>AVB</v>
          </cell>
        </row>
        <row r="276">
          <cell r="S276" t="str">
            <v>AE-072-A</v>
          </cell>
          <cell r="T276" t="str">
            <v>AVB</v>
          </cell>
        </row>
        <row r="277">
          <cell r="S277" t="str">
            <v>AC-032-A</v>
          </cell>
          <cell r="T277" t="str">
            <v>AVB</v>
          </cell>
        </row>
        <row r="278">
          <cell r="S278" t="str">
            <v>AE-022-F</v>
          </cell>
          <cell r="T278" t="str">
            <v>AVB</v>
          </cell>
        </row>
        <row r="279">
          <cell r="S279" t="str">
            <v>AE-096-E</v>
          </cell>
          <cell r="T279" t="str">
            <v>AVB</v>
          </cell>
        </row>
        <row r="280">
          <cell r="S280" t="str">
            <v>AC-025-F</v>
          </cell>
          <cell r="T280" t="str">
            <v>AVB</v>
          </cell>
        </row>
        <row r="281">
          <cell r="S281" t="str">
            <v>AE-090-F</v>
          </cell>
          <cell r="T281" t="str">
            <v>AVB</v>
          </cell>
        </row>
        <row r="282">
          <cell r="S282" t="str">
            <v>AE-090-F</v>
          </cell>
          <cell r="T282" t="str">
            <v>AVB</v>
          </cell>
        </row>
        <row r="283">
          <cell r="S283" t="str">
            <v>AE-074-F</v>
          </cell>
          <cell r="T283" t="str">
            <v>AVB</v>
          </cell>
        </row>
        <row r="284">
          <cell r="S284" t="str">
            <v>AE-074-F</v>
          </cell>
          <cell r="T284" t="str">
            <v>AVB</v>
          </cell>
        </row>
        <row r="285">
          <cell r="S285" t="str">
            <v>AB-034-F</v>
          </cell>
          <cell r="T285" t="str">
            <v>AVB</v>
          </cell>
        </row>
        <row r="286">
          <cell r="S286" t="str">
            <v>AB-037-F</v>
          </cell>
          <cell r="T286" t="str">
            <v>AVB</v>
          </cell>
        </row>
        <row r="287">
          <cell r="S287" t="str">
            <v>AB-037-F</v>
          </cell>
          <cell r="T287" t="str">
            <v>AVB</v>
          </cell>
        </row>
        <row r="288">
          <cell r="S288" t="str">
            <v>AB-033-F</v>
          </cell>
          <cell r="T288" t="str">
            <v>AVB</v>
          </cell>
        </row>
        <row r="289">
          <cell r="S289" t="str">
            <v>AB-007-A</v>
          </cell>
          <cell r="T289" t="str">
            <v>AVB</v>
          </cell>
        </row>
        <row r="290">
          <cell r="S290" t="str">
            <v>AC-067-F</v>
          </cell>
          <cell r="T290" t="str">
            <v>AVB</v>
          </cell>
        </row>
        <row r="291">
          <cell r="S291" t="str">
            <v>AC-055-F</v>
          </cell>
          <cell r="T291" t="str">
            <v>AVB</v>
          </cell>
        </row>
        <row r="292">
          <cell r="S292" t="str">
            <v>AC-095-F</v>
          </cell>
          <cell r="T292" t="str">
            <v>AVB</v>
          </cell>
        </row>
        <row r="293">
          <cell r="S293" t="str">
            <v>AC-062-F</v>
          </cell>
          <cell r="T293" t="str">
            <v>AVB</v>
          </cell>
        </row>
        <row r="294">
          <cell r="S294" t="str">
            <v>AC-056-F</v>
          </cell>
          <cell r="T294" t="str">
            <v>AVB</v>
          </cell>
        </row>
        <row r="295">
          <cell r="S295" t="str">
            <v>AC-044-F</v>
          </cell>
          <cell r="T295" t="str">
            <v>AVB</v>
          </cell>
        </row>
        <row r="296">
          <cell r="S296" t="str">
            <v>AF-054-F</v>
          </cell>
          <cell r="T296" t="str">
            <v>AVB</v>
          </cell>
        </row>
        <row r="297">
          <cell r="S297" t="str">
            <v>AF-058-F</v>
          </cell>
          <cell r="T297" t="str">
            <v>AVB</v>
          </cell>
        </row>
        <row r="298">
          <cell r="S298" t="str">
            <v>AF-076-F</v>
          </cell>
          <cell r="T298" t="str">
            <v>AVB</v>
          </cell>
        </row>
        <row r="299">
          <cell r="S299" t="str">
            <v>AF-070-F</v>
          </cell>
          <cell r="T299" t="str">
            <v>AVB</v>
          </cell>
        </row>
        <row r="300">
          <cell r="S300" t="str">
            <v>AF-068-F</v>
          </cell>
          <cell r="T300" t="str">
            <v>AVB</v>
          </cell>
        </row>
        <row r="301">
          <cell r="S301" t="str">
            <v>AC-095-E</v>
          </cell>
          <cell r="T301" t="str">
            <v>AVB</v>
          </cell>
        </row>
        <row r="302">
          <cell r="S302" t="str">
            <v>AE-017-D</v>
          </cell>
          <cell r="T302" t="str">
            <v>AVB</v>
          </cell>
        </row>
        <row r="303">
          <cell r="S303" t="str">
            <v>AA-039-A</v>
          </cell>
          <cell r="T303" t="str">
            <v>AVB</v>
          </cell>
        </row>
        <row r="304">
          <cell r="S304" t="str">
            <v>AE-068-B</v>
          </cell>
          <cell r="T304" t="str">
            <v>AVB</v>
          </cell>
        </row>
        <row r="305">
          <cell r="S305" t="str">
            <v>AA-022-E</v>
          </cell>
          <cell r="T305" t="str">
            <v>AVB</v>
          </cell>
        </row>
        <row r="306">
          <cell r="S306" t="str">
            <v>AD-005-E</v>
          </cell>
          <cell r="T306" t="str">
            <v>AVB</v>
          </cell>
        </row>
        <row r="307">
          <cell r="S307" t="str">
            <v>AF-017-E</v>
          </cell>
          <cell r="T307" t="str">
            <v>AVB</v>
          </cell>
        </row>
        <row r="308">
          <cell r="S308" t="str">
            <v>AB-053-F</v>
          </cell>
          <cell r="T308" t="str">
            <v>AVB</v>
          </cell>
        </row>
        <row r="309">
          <cell r="S309" t="str">
            <v>AD-024-F</v>
          </cell>
          <cell r="T309" t="str">
            <v>AVB</v>
          </cell>
        </row>
        <row r="310">
          <cell r="S310" t="str">
            <v>RM-3-6</v>
          </cell>
          <cell r="T310" t="str">
            <v>AVB</v>
          </cell>
        </row>
        <row r="311">
          <cell r="S311" t="str">
            <v>AF-061-E</v>
          </cell>
          <cell r="T311" t="str">
            <v>AVB</v>
          </cell>
        </row>
        <row r="312">
          <cell r="S312" t="str">
            <v>AF-057-E</v>
          </cell>
          <cell r="T312" t="str">
            <v>AVB</v>
          </cell>
        </row>
        <row r="313">
          <cell r="S313" t="str">
            <v>AE-025-D</v>
          </cell>
          <cell r="T313" t="str">
            <v>Hold –STK</v>
          </cell>
        </row>
        <row r="314">
          <cell r="S314" t="str">
            <v>AA-043-D</v>
          </cell>
          <cell r="T314" t="str">
            <v>Hold –STK</v>
          </cell>
        </row>
        <row r="315">
          <cell r="S315" t="str">
            <v>AB-085-B</v>
          </cell>
          <cell r="T315" t="str">
            <v>Hold –STK</v>
          </cell>
        </row>
        <row r="316">
          <cell r="S316" t="str">
            <v>AE-080-B</v>
          </cell>
          <cell r="T316" t="str">
            <v>Hold –STK</v>
          </cell>
        </row>
        <row r="317">
          <cell r="S317" t="str">
            <v>AE-058-B</v>
          </cell>
          <cell r="T317" t="str">
            <v>Hold –STK</v>
          </cell>
        </row>
        <row r="318">
          <cell r="S318" t="str">
            <v>AE-039-B</v>
          </cell>
          <cell r="T318" t="str">
            <v>Hold –STK</v>
          </cell>
        </row>
        <row r="319">
          <cell r="S319" t="str">
            <v>AA-035-E</v>
          </cell>
          <cell r="T319" t="str">
            <v>Hold –STK</v>
          </cell>
        </row>
        <row r="320">
          <cell r="S320" t="str">
            <v>AC-081-D</v>
          </cell>
          <cell r="T320" t="str">
            <v>Hold –STK</v>
          </cell>
        </row>
        <row r="321">
          <cell r="S321" t="str">
            <v>AA-016-F</v>
          </cell>
          <cell r="T321" t="str">
            <v>AVB</v>
          </cell>
        </row>
        <row r="322">
          <cell r="S322" t="str">
            <v>AA-005-B</v>
          </cell>
          <cell r="T322" t="str">
            <v>Hold –STK</v>
          </cell>
        </row>
        <row r="323">
          <cell r="S323" t="str">
            <v>AC-026-B</v>
          </cell>
          <cell r="T323" t="str">
            <v>Hold –STK</v>
          </cell>
        </row>
        <row r="324">
          <cell r="S324" t="str">
            <v>AC-020-B</v>
          </cell>
          <cell r="T324" t="str">
            <v>Hold –STK</v>
          </cell>
        </row>
        <row r="325">
          <cell r="S325" t="str">
            <v>AB-044-B</v>
          </cell>
          <cell r="T325" t="str">
            <v>Hold –STK</v>
          </cell>
        </row>
        <row r="326">
          <cell r="S326" t="str">
            <v>AD-027-B</v>
          </cell>
          <cell r="T326" t="str">
            <v>Hold –STK</v>
          </cell>
        </row>
        <row r="327">
          <cell r="S327" t="str">
            <v>AC-025-C</v>
          </cell>
          <cell r="T327" t="str">
            <v>Hold –STK</v>
          </cell>
        </row>
        <row r="328">
          <cell r="S328" t="str">
            <v>AF-062-B</v>
          </cell>
          <cell r="T328" t="str">
            <v>Hold –STK</v>
          </cell>
        </row>
        <row r="329">
          <cell r="S329" t="str">
            <v>AC-033-C</v>
          </cell>
          <cell r="T329" t="str">
            <v>Hold –STK</v>
          </cell>
        </row>
        <row r="330">
          <cell r="S330" t="str">
            <v>AA-067-C</v>
          </cell>
          <cell r="T330" t="str">
            <v>Hold –STK</v>
          </cell>
        </row>
        <row r="331">
          <cell r="S331" t="str">
            <v>AB-090-B</v>
          </cell>
          <cell r="T331" t="str">
            <v>Hold –STK</v>
          </cell>
        </row>
        <row r="332">
          <cell r="S332" t="str">
            <v>AA-010-C</v>
          </cell>
          <cell r="T332" t="str">
            <v>Hold –STK</v>
          </cell>
        </row>
        <row r="333">
          <cell r="S333" t="str">
            <v>AA-038-C</v>
          </cell>
          <cell r="T333" t="str">
            <v>Hold –STK</v>
          </cell>
        </row>
        <row r="334">
          <cell r="S334" t="str">
            <v>AC-042-C</v>
          </cell>
          <cell r="T334" t="str">
            <v>Hold –STK</v>
          </cell>
        </row>
        <row r="335">
          <cell r="S335" t="str">
            <v>AC-063-D</v>
          </cell>
          <cell r="T335" t="str">
            <v>Hold –STK</v>
          </cell>
        </row>
        <row r="336">
          <cell r="S336" t="str">
            <v>AB-033-B</v>
          </cell>
          <cell r="T336" t="str">
            <v>Hold –STK</v>
          </cell>
        </row>
        <row r="337">
          <cell r="S337" t="str">
            <v>AB-057-B</v>
          </cell>
          <cell r="T337" t="str">
            <v>Hold –STK</v>
          </cell>
        </row>
        <row r="338">
          <cell r="S338" t="str">
            <v>AC-029-C</v>
          </cell>
          <cell r="T338" t="str">
            <v>Hold –STK</v>
          </cell>
        </row>
        <row r="339">
          <cell r="S339" t="str">
            <v>AA-027-C</v>
          </cell>
          <cell r="T339" t="str">
            <v>Hold –STK</v>
          </cell>
        </row>
        <row r="340">
          <cell r="S340" t="str">
            <v>AC-044-E</v>
          </cell>
          <cell r="T340" t="str">
            <v>AVB</v>
          </cell>
        </row>
        <row r="341">
          <cell r="S341" t="str">
            <v>AC-015-E</v>
          </cell>
          <cell r="T341" t="str">
            <v>AVB</v>
          </cell>
        </row>
        <row r="342">
          <cell r="S342" t="str">
            <v>AC-019-D</v>
          </cell>
          <cell r="T342" t="str">
            <v>AVB</v>
          </cell>
        </row>
        <row r="343">
          <cell r="S343" t="str">
            <v>AA-009-C</v>
          </cell>
          <cell r="T343" t="str">
            <v>Hold –STK</v>
          </cell>
        </row>
        <row r="344">
          <cell r="S344" t="str">
            <v>AD-078-E</v>
          </cell>
          <cell r="T344" t="str">
            <v>AVB</v>
          </cell>
        </row>
        <row r="345">
          <cell r="S345" t="str">
            <v>AE-063-F</v>
          </cell>
          <cell r="T345" t="str">
            <v>AVB</v>
          </cell>
        </row>
        <row r="346">
          <cell r="S346" t="str">
            <v>RM-2-16</v>
          </cell>
          <cell r="T346" t="str">
            <v>AVB</v>
          </cell>
        </row>
        <row r="347">
          <cell r="S347" t="str">
            <v>RM-2-16</v>
          </cell>
          <cell r="T347" t="str">
            <v>AVB</v>
          </cell>
        </row>
        <row r="348">
          <cell r="S348" t="str">
            <v>RM-2-26</v>
          </cell>
          <cell r="T348" t="str">
            <v>AVB</v>
          </cell>
        </row>
        <row r="349">
          <cell r="S349" t="str">
            <v>RM-2-26</v>
          </cell>
          <cell r="T349" t="str">
            <v>AVB</v>
          </cell>
        </row>
        <row r="350">
          <cell r="S350" t="str">
            <v>RM-2-31</v>
          </cell>
          <cell r="T350" t="str">
            <v>AVB</v>
          </cell>
        </row>
        <row r="351">
          <cell r="S351" t="str">
            <v>RM-2-31</v>
          </cell>
          <cell r="T351" t="str">
            <v>AVB</v>
          </cell>
        </row>
        <row r="352">
          <cell r="S352" t="str">
            <v>RM-3-20</v>
          </cell>
          <cell r="T352" t="str">
            <v>AVB</v>
          </cell>
        </row>
        <row r="353">
          <cell r="S353" t="str">
            <v>RM-3-20</v>
          </cell>
          <cell r="T353" t="str">
            <v>AVB</v>
          </cell>
        </row>
        <row r="354">
          <cell r="S354" t="str">
            <v>RM-3-13</v>
          </cell>
          <cell r="T354" t="str">
            <v>AVB</v>
          </cell>
        </row>
        <row r="355">
          <cell r="S355" t="str">
            <v>RM-2-11</v>
          </cell>
          <cell r="T355" t="str">
            <v>AVB</v>
          </cell>
        </row>
        <row r="356">
          <cell r="S356" t="str">
            <v>AC-062-A</v>
          </cell>
          <cell r="T356" t="str">
            <v>AVB</v>
          </cell>
        </row>
        <row r="357">
          <cell r="S357" t="str">
            <v>AB-038-E</v>
          </cell>
          <cell r="T357" t="str">
            <v>AVB</v>
          </cell>
        </row>
        <row r="358">
          <cell r="S358" t="str">
            <v>AF-073-E</v>
          </cell>
          <cell r="T358" t="str">
            <v>AVB</v>
          </cell>
        </row>
        <row r="359">
          <cell r="S359" t="str">
            <v>AC-013-C</v>
          </cell>
          <cell r="T359" t="str">
            <v>AVB</v>
          </cell>
        </row>
        <row r="360">
          <cell r="S360" t="str">
            <v>AE-065-F</v>
          </cell>
          <cell r="T360" t="str">
            <v>AVB</v>
          </cell>
        </row>
        <row r="361">
          <cell r="S361" t="str">
            <v>AE-090-E</v>
          </cell>
          <cell r="T361" t="str">
            <v>AVB</v>
          </cell>
        </row>
        <row r="362">
          <cell r="S362" t="str">
            <v>AF-024-F</v>
          </cell>
          <cell r="T362" t="str">
            <v>AVB</v>
          </cell>
        </row>
        <row r="363">
          <cell r="S363" t="str">
            <v>AF-052-F</v>
          </cell>
          <cell r="T363" t="str">
            <v>AVB</v>
          </cell>
        </row>
        <row r="364">
          <cell r="S364" t="str">
            <v>AF-056-F</v>
          </cell>
          <cell r="T364" t="str">
            <v>AVB</v>
          </cell>
        </row>
        <row r="365">
          <cell r="S365" t="str">
            <v>AF-014-F</v>
          </cell>
          <cell r="T365" t="str">
            <v>AVB</v>
          </cell>
        </row>
        <row r="366">
          <cell r="S366" t="str">
            <v>AF-016-F</v>
          </cell>
          <cell r="T366" t="str">
            <v>AVB</v>
          </cell>
        </row>
        <row r="367">
          <cell r="S367" t="str">
            <v>AF-018-F</v>
          </cell>
          <cell r="T367" t="str">
            <v>AVB</v>
          </cell>
        </row>
        <row r="368">
          <cell r="S368" t="str">
            <v>AF-022-F</v>
          </cell>
          <cell r="T368" t="str">
            <v>AVB</v>
          </cell>
        </row>
        <row r="369">
          <cell r="S369" t="str">
            <v>AF-034-F</v>
          </cell>
          <cell r="T369" t="str">
            <v>AVB</v>
          </cell>
        </row>
        <row r="370">
          <cell r="S370" t="str">
            <v>AF-042-F</v>
          </cell>
          <cell r="T370" t="str">
            <v>AVB</v>
          </cell>
        </row>
        <row r="371">
          <cell r="S371" t="str">
            <v>AF-036-F</v>
          </cell>
          <cell r="T371" t="str">
            <v>AVB</v>
          </cell>
        </row>
        <row r="372">
          <cell r="S372" t="str">
            <v>AF-030-F</v>
          </cell>
          <cell r="T372" t="str">
            <v>AVB</v>
          </cell>
        </row>
        <row r="373">
          <cell r="S373" t="str">
            <v>AF-026-F</v>
          </cell>
          <cell r="T373" t="str">
            <v>AVB</v>
          </cell>
        </row>
        <row r="374">
          <cell r="S374" t="str">
            <v>AF-040-F</v>
          </cell>
          <cell r="T374" t="str">
            <v>AVB</v>
          </cell>
        </row>
        <row r="375">
          <cell r="S375" t="str">
            <v>AF-048-F</v>
          </cell>
          <cell r="T375" t="str">
            <v>AVB</v>
          </cell>
        </row>
        <row r="376">
          <cell r="S376" t="str">
            <v>AF-044-F</v>
          </cell>
          <cell r="T376" t="str">
            <v>AVB</v>
          </cell>
        </row>
        <row r="377">
          <cell r="S377" t="str">
            <v>AE-084-A</v>
          </cell>
          <cell r="T377" t="str">
            <v>AVB</v>
          </cell>
        </row>
        <row r="378">
          <cell r="S378" t="str">
            <v>AD-069-F</v>
          </cell>
          <cell r="T378" t="str">
            <v>AVB</v>
          </cell>
        </row>
        <row r="379">
          <cell r="S379" t="str">
            <v>AF-057-A</v>
          </cell>
          <cell r="T379" t="str">
            <v>AVB</v>
          </cell>
        </row>
        <row r="380">
          <cell r="S380" t="str">
            <v>AF-029-A</v>
          </cell>
          <cell r="T380" t="str">
            <v>AVB</v>
          </cell>
        </row>
        <row r="381">
          <cell r="S381" t="str">
            <v>AF-043-D</v>
          </cell>
          <cell r="T381" t="str">
            <v>AVB</v>
          </cell>
        </row>
        <row r="382">
          <cell r="S382" t="str">
            <v>AF-089-E</v>
          </cell>
          <cell r="T382" t="str">
            <v>AVB</v>
          </cell>
        </row>
        <row r="383">
          <cell r="S383" t="str">
            <v>AE-093-F</v>
          </cell>
          <cell r="T383" t="str">
            <v>AVB</v>
          </cell>
        </row>
        <row r="384">
          <cell r="S384" t="str">
            <v>AB-055-B</v>
          </cell>
          <cell r="T384" t="str">
            <v>AVB</v>
          </cell>
        </row>
        <row r="385">
          <cell r="S385" t="str">
            <v>AB-063-B</v>
          </cell>
          <cell r="T385" t="str">
            <v>AVB</v>
          </cell>
        </row>
        <row r="386">
          <cell r="S386" t="str">
            <v>AD-058-F</v>
          </cell>
          <cell r="T386" t="str">
            <v>AVB</v>
          </cell>
        </row>
        <row r="387">
          <cell r="S387" t="str">
            <v>AB-069-B</v>
          </cell>
          <cell r="T387" t="str">
            <v>AVB</v>
          </cell>
        </row>
        <row r="388">
          <cell r="S388" t="str">
            <v>AD-061-F</v>
          </cell>
          <cell r="T388" t="str">
            <v>AVB</v>
          </cell>
        </row>
        <row r="389">
          <cell r="S389" t="str">
            <v>AC-017-F</v>
          </cell>
          <cell r="T389" t="str">
            <v>AVB</v>
          </cell>
        </row>
        <row r="390">
          <cell r="S390" t="str">
            <v>AC-053-D</v>
          </cell>
          <cell r="T390" t="str">
            <v>AVB</v>
          </cell>
        </row>
        <row r="391">
          <cell r="S391" t="str">
            <v>AC-073-C</v>
          </cell>
          <cell r="T391" t="str">
            <v>AVB</v>
          </cell>
        </row>
        <row r="392">
          <cell r="S392" t="str">
            <v>AC-021-F</v>
          </cell>
          <cell r="T392" t="str">
            <v>AVB</v>
          </cell>
        </row>
        <row r="393">
          <cell r="S393" t="str">
            <v>AC-027-F</v>
          </cell>
          <cell r="T393" t="str">
            <v>AVB</v>
          </cell>
        </row>
        <row r="394">
          <cell r="S394" t="str">
            <v>AC-063-F</v>
          </cell>
          <cell r="T394" t="str">
            <v>AVB</v>
          </cell>
        </row>
        <row r="395">
          <cell r="S395" t="str">
            <v>AC-014-D</v>
          </cell>
          <cell r="T395" t="str">
            <v>AVB</v>
          </cell>
        </row>
        <row r="396">
          <cell r="S396" t="str">
            <v>AC-019-F</v>
          </cell>
          <cell r="T396" t="str">
            <v>AVB</v>
          </cell>
        </row>
        <row r="397">
          <cell r="S397" t="str">
            <v>AD-080-C</v>
          </cell>
          <cell r="T397" t="str">
            <v>AVB</v>
          </cell>
        </row>
        <row r="398">
          <cell r="S398" t="str">
            <v>AD-094-C</v>
          </cell>
          <cell r="T398" t="str">
            <v>AVB</v>
          </cell>
        </row>
        <row r="399">
          <cell r="S399" t="str">
            <v>AD-082-D</v>
          </cell>
          <cell r="T399" t="str">
            <v>AVB</v>
          </cell>
        </row>
        <row r="400">
          <cell r="S400" t="str">
            <v>AD-043-C</v>
          </cell>
          <cell r="T400" t="str">
            <v>AVB</v>
          </cell>
        </row>
        <row r="401">
          <cell r="S401" t="str">
            <v>AD-053-C</v>
          </cell>
          <cell r="T401" t="str">
            <v>AVB</v>
          </cell>
        </row>
        <row r="402">
          <cell r="S402" t="str">
            <v>AD-071-C</v>
          </cell>
          <cell r="T402" t="str">
            <v>AVB</v>
          </cell>
        </row>
        <row r="403">
          <cell r="S403" t="str">
            <v>AD-077-D</v>
          </cell>
          <cell r="T403" t="str">
            <v>AVB</v>
          </cell>
        </row>
        <row r="404">
          <cell r="S404" t="str">
            <v>AD-077-C</v>
          </cell>
          <cell r="T404" t="str">
            <v>AVB</v>
          </cell>
        </row>
        <row r="405">
          <cell r="S405" t="str">
            <v>AD-073-C</v>
          </cell>
          <cell r="T405" t="str">
            <v>AVB</v>
          </cell>
        </row>
        <row r="406">
          <cell r="S406" t="str">
            <v>AD-005-F</v>
          </cell>
          <cell r="T406" t="str">
            <v>Hold –STK</v>
          </cell>
        </row>
        <row r="407">
          <cell r="S407" t="str">
            <v>AD-013-E</v>
          </cell>
          <cell r="T407" t="str">
            <v>Hold –STK</v>
          </cell>
        </row>
        <row r="408">
          <cell r="S408" t="str">
            <v>AC-036-E</v>
          </cell>
          <cell r="T408" t="str">
            <v>Hold –STK</v>
          </cell>
        </row>
        <row r="409">
          <cell r="S409" t="str">
            <v>AD-066-E</v>
          </cell>
          <cell r="T409" t="str">
            <v>Hold –STK</v>
          </cell>
        </row>
        <row r="410">
          <cell r="S410" t="str">
            <v>AE-017-E</v>
          </cell>
          <cell r="T410" t="str">
            <v>Hold –STK</v>
          </cell>
        </row>
        <row r="411">
          <cell r="S411" t="str">
            <v>AB-074-F</v>
          </cell>
          <cell r="T411" t="str">
            <v>Hold –STK</v>
          </cell>
        </row>
        <row r="412">
          <cell r="S412" t="str">
            <v>AB-094-B</v>
          </cell>
          <cell r="T412" t="str">
            <v>Hold –STK</v>
          </cell>
        </row>
        <row r="413">
          <cell r="S413" t="str">
            <v>AB-082-F</v>
          </cell>
          <cell r="T413" t="str">
            <v>Hold –STK</v>
          </cell>
        </row>
        <row r="414">
          <cell r="S414" t="str">
            <v>AB-094-C</v>
          </cell>
          <cell r="T414" t="str">
            <v>Hold –STK</v>
          </cell>
        </row>
        <row r="415">
          <cell r="S415" t="str">
            <v>AB-096-E</v>
          </cell>
          <cell r="T415" t="str">
            <v>Hold –STK</v>
          </cell>
        </row>
        <row r="416">
          <cell r="S416" t="str">
            <v>AB-064-E</v>
          </cell>
          <cell r="T416" t="str">
            <v>Hold –STK</v>
          </cell>
        </row>
        <row r="417">
          <cell r="S417" t="str">
            <v>AB-062-F</v>
          </cell>
          <cell r="T417" t="str">
            <v>Hold –STK</v>
          </cell>
        </row>
        <row r="418">
          <cell r="S418" t="str">
            <v>AB-072-F</v>
          </cell>
          <cell r="T418" t="str">
            <v>Hold –STK</v>
          </cell>
        </row>
        <row r="419">
          <cell r="S419" t="str">
            <v>AD-015-D</v>
          </cell>
          <cell r="T419" t="str">
            <v>AVB</v>
          </cell>
        </row>
        <row r="420">
          <cell r="S420" t="str">
            <v>AE-026-E</v>
          </cell>
          <cell r="T420" t="str">
            <v>AVB</v>
          </cell>
        </row>
        <row r="421">
          <cell r="S421" t="str">
            <v>AE-007-F</v>
          </cell>
          <cell r="T421" t="str">
            <v>Hold –STK</v>
          </cell>
        </row>
        <row r="422">
          <cell r="S422" t="str">
            <v>AE-093-E</v>
          </cell>
          <cell r="T422" t="str">
            <v>Hold –STK</v>
          </cell>
        </row>
        <row r="423">
          <cell r="S423" t="str">
            <v>AC-091-C</v>
          </cell>
          <cell r="T423" t="str">
            <v>Hold –STK</v>
          </cell>
        </row>
        <row r="424">
          <cell r="S424" t="str">
            <v>RM-2-27</v>
          </cell>
          <cell r="T424" t="str">
            <v>AVB</v>
          </cell>
        </row>
        <row r="425">
          <cell r="S425" t="str">
            <v>RM-3-18</v>
          </cell>
          <cell r="T425" t="str">
            <v>AVB</v>
          </cell>
        </row>
        <row r="426">
          <cell r="S426" t="str">
            <v>RM-2-14</v>
          </cell>
          <cell r="T426" t="str">
            <v>AVB</v>
          </cell>
        </row>
        <row r="427">
          <cell r="S427" t="str">
            <v>RM-2-24</v>
          </cell>
          <cell r="T427" t="str">
            <v>AVB</v>
          </cell>
        </row>
        <row r="428">
          <cell r="S428" t="str">
            <v>AA-058-A</v>
          </cell>
          <cell r="T428" t="str">
            <v>AVB</v>
          </cell>
        </row>
        <row r="429">
          <cell r="S429" t="str">
            <v>AD-091-D</v>
          </cell>
          <cell r="T429" t="str">
            <v>AVB</v>
          </cell>
        </row>
        <row r="430">
          <cell r="S430" t="str">
            <v>AD-061-D</v>
          </cell>
          <cell r="T430" t="str">
            <v>AVB</v>
          </cell>
        </row>
        <row r="431">
          <cell r="S431" t="str">
            <v>AB-053-B</v>
          </cell>
          <cell r="T431" t="str">
            <v>AVB</v>
          </cell>
        </row>
        <row r="432">
          <cell r="S432" t="str">
            <v>AF-075-B</v>
          </cell>
          <cell r="T432" t="str">
            <v>AVB</v>
          </cell>
        </row>
        <row r="433">
          <cell r="S433" t="str">
            <v>AE-027-E</v>
          </cell>
          <cell r="T433" t="str">
            <v>AVB</v>
          </cell>
        </row>
        <row r="434">
          <cell r="S434" t="str">
            <v>AA-018-A</v>
          </cell>
          <cell r="T434" t="str">
            <v>AVB</v>
          </cell>
        </row>
        <row r="435">
          <cell r="S435" t="str">
            <v>AC-044-E</v>
          </cell>
          <cell r="T435" t="str">
            <v>AVB</v>
          </cell>
        </row>
        <row r="436">
          <cell r="S436" t="str">
            <v>AE-029-A</v>
          </cell>
          <cell r="T436" t="str">
            <v>AVB</v>
          </cell>
        </row>
        <row r="437">
          <cell r="S437" t="str">
            <v>AB-096-D</v>
          </cell>
          <cell r="T437" t="str">
            <v>AVB</v>
          </cell>
        </row>
        <row r="438">
          <cell r="S438" t="str">
            <v>AC-034-F</v>
          </cell>
          <cell r="T438" t="str">
            <v>AVB</v>
          </cell>
        </row>
        <row r="439">
          <cell r="S439" t="str">
            <v>AB-043-A</v>
          </cell>
          <cell r="T439" t="str">
            <v>AVB</v>
          </cell>
        </row>
        <row r="440">
          <cell r="S440" t="str">
            <v>AE-006-F</v>
          </cell>
          <cell r="T440" t="str">
            <v>AVB</v>
          </cell>
        </row>
        <row r="441">
          <cell r="S441" t="str">
            <v>AE-028-F</v>
          </cell>
          <cell r="T441" t="str">
            <v>AVB</v>
          </cell>
        </row>
        <row r="442">
          <cell r="S442" t="str">
            <v>AE-042-F</v>
          </cell>
          <cell r="T442" t="str">
            <v>AVB</v>
          </cell>
        </row>
        <row r="443">
          <cell r="S443" t="str">
            <v>AC-036-F</v>
          </cell>
          <cell r="T443" t="str">
            <v>AVB</v>
          </cell>
        </row>
        <row r="444">
          <cell r="S444" t="str">
            <v>AE-054-F</v>
          </cell>
          <cell r="T444" t="str">
            <v>AVB</v>
          </cell>
        </row>
        <row r="445">
          <cell r="S445" t="str">
            <v>AF-019-F</v>
          </cell>
          <cell r="T445" t="str">
            <v>AVB</v>
          </cell>
        </row>
        <row r="446">
          <cell r="S446" t="str">
            <v>AC-085-C</v>
          </cell>
          <cell r="T446" t="str">
            <v>AVB</v>
          </cell>
        </row>
        <row r="447">
          <cell r="S447" t="str">
            <v>AC-095-D</v>
          </cell>
          <cell r="T447" t="str">
            <v>AVB</v>
          </cell>
        </row>
        <row r="448">
          <cell r="S448" t="str">
            <v>AF-039-F</v>
          </cell>
          <cell r="T448" t="str">
            <v>AVB</v>
          </cell>
        </row>
        <row r="449">
          <cell r="S449" t="str">
            <v>AF-060-E</v>
          </cell>
          <cell r="T449" t="str">
            <v>AVB</v>
          </cell>
        </row>
        <row r="450">
          <cell r="S450" t="str">
            <v>AD-094-E</v>
          </cell>
          <cell r="T450" t="str">
            <v>AVB</v>
          </cell>
        </row>
        <row r="451">
          <cell r="S451" t="str">
            <v>AE-017-F</v>
          </cell>
          <cell r="T451" t="str">
            <v>AVB</v>
          </cell>
        </row>
        <row r="452">
          <cell r="S452" t="str">
            <v>AE-029-F</v>
          </cell>
          <cell r="T452" t="str">
            <v>AVB</v>
          </cell>
        </row>
        <row r="453">
          <cell r="S453" t="str">
            <v>AF-078-E</v>
          </cell>
          <cell r="T453" t="str">
            <v>AVB</v>
          </cell>
        </row>
        <row r="454">
          <cell r="S454" t="str">
            <v>AF-074-E</v>
          </cell>
          <cell r="T454" t="str">
            <v>AVB</v>
          </cell>
        </row>
        <row r="455">
          <cell r="S455" t="str">
            <v>AF-066-E</v>
          </cell>
          <cell r="T455" t="str">
            <v>AVB</v>
          </cell>
        </row>
        <row r="456">
          <cell r="S456" t="str">
            <v>AF-064-E</v>
          </cell>
          <cell r="T456" t="str">
            <v>AVB</v>
          </cell>
        </row>
        <row r="457">
          <cell r="S457" t="str">
            <v>AE-096-F</v>
          </cell>
          <cell r="T457" t="str">
            <v>AVB</v>
          </cell>
        </row>
        <row r="458">
          <cell r="S458" t="str">
            <v>AE-095-E</v>
          </cell>
          <cell r="T458" t="str">
            <v>AVB</v>
          </cell>
        </row>
        <row r="459">
          <cell r="S459" t="str">
            <v>AB-025-A</v>
          </cell>
          <cell r="T459" t="str">
            <v>AVB</v>
          </cell>
        </row>
        <row r="460">
          <cell r="S460" t="str">
            <v>AC-054-E</v>
          </cell>
          <cell r="T460" t="str">
            <v>AVB</v>
          </cell>
        </row>
        <row r="461">
          <cell r="S461" t="str">
            <v>AF-089-F</v>
          </cell>
          <cell r="T461" t="str">
            <v>AVB</v>
          </cell>
        </row>
        <row r="462">
          <cell r="S462" t="str">
            <v>AD-030-D</v>
          </cell>
          <cell r="T462" t="str">
            <v>AVB</v>
          </cell>
        </row>
        <row r="463">
          <cell r="S463" t="str">
            <v>AE-036-E</v>
          </cell>
          <cell r="T463" t="str">
            <v>AVB</v>
          </cell>
        </row>
        <row r="464">
          <cell r="S464" t="str">
            <v>AC-073-D</v>
          </cell>
          <cell r="T464" t="str">
            <v>AVB</v>
          </cell>
        </row>
        <row r="465">
          <cell r="S465" t="str">
            <v>AF-091-F</v>
          </cell>
          <cell r="T465" t="str">
            <v>AVB</v>
          </cell>
        </row>
        <row r="466">
          <cell r="S466" t="str">
            <v>AF-084-F</v>
          </cell>
          <cell r="T466" t="str">
            <v>AVB</v>
          </cell>
        </row>
        <row r="467">
          <cell r="S467" t="str">
            <v>AF-096-F</v>
          </cell>
          <cell r="T467" t="str">
            <v>AVB</v>
          </cell>
        </row>
        <row r="468">
          <cell r="S468" t="str">
            <v>AE-069-F</v>
          </cell>
          <cell r="T468" t="str">
            <v>AVB</v>
          </cell>
        </row>
        <row r="469">
          <cell r="S469" t="str">
            <v>AE-032-F</v>
          </cell>
          <cell r="T469" t="str">
            <v>AVB</v>
          </cell>
        </row>
        <row r="470">
          <cell r="S470" t="str">
            <v>AE-086-F</v>
          </cell>
          <cell r="T470" t="str">
            <v>AVB</v>
          </cell>
        </row>
        <row r="471">
          <cell r="S471" t="str">
            <v>AF-087-C</v>
          </cell>
          <cell r="T471" t="str">
            <v>AVB</v>
          </cell>
        </row>
        <row r="472">
          <cell r="S472" t="str">
            <v>RM-2-28</v>
          </cell>
          <cell r="T472" t="str">
            <v>AVB</v>
          </cell>
        </row>
        <row r="473">
          <cell r="S473" t="str">
            <v>RM-3-19</v>
          </cell>
          <cell r="T473" t="str">
            <v>AVB</v>
          </cell>
        </row>
        <row r="474">
          <cell r="S474" t="str">
            <v>RM-3-19</v>
          </cell>
          <cell r="T474" t="str">
            <v>AVB</v>
          </cell>
        </row>
        <row r="475">
          <cell r="S475" t="str">
            <v>RM-2-30</v>
          </cell>
          <cell r="T475" t="str">
            <v>AVB</v>
          </cell>
        </row>
        <row r="476">
          <cell r="S476" t="str">
            <v>RM-2-30</v>
          </cell>
          <cell r="T476" t="str">
            <v>AVB</v>
          </cell>
        </row>
        <row r="477">
          <cell r="S477" t="str">
            <v>B-009</v>
          </cell>
          <cell r="T477" t="str">
            <v>AVB</v>
          </cell>
        </row>
        <row r="478">
          <cell r="S478" t="str">
            <v>AD-096-B</v>
          </cell>
          <cell r="T478" t="str">
            <v>Hold - POAA</v>
          </cell>
        </row>
        <row r="479">
          <cell r="S479" t="str">
            <v>AA-062-C</v>
          </cell>
          <cell r="T479" t="str">
            <v>Hold - POAA</v>
          </cell>
        </row>
        <row r="480">
          <cell r="S480" t="str">
            <v>AC-067-A</v>
          </cell>
          <cell r="T480" t="str">
            <v>AVB</v>
          </cell>
        </row>
        <row r="481">
          <cell r="S481" t="str">
            <v>AD-053-E</v>
          </cell>
          <cell r="T481" t="str">
            <v>Hold - POAA</v>
          </cell>
        </row>
        <row r="482">
          <cell r="S482" t="str">
            <v>AE-092-C</v>
          </cell>
          <cell r="T482" t="str">
            <v>AVB</v>
          </cell>
        </row>
        <row r="483">
          <cell r="S483" t="str">
            <v>AE-058-D</v>
          </cell>
          <cell r="T483" t="str">
            <v>AVB</v>
          </cell>
        </row>
        <row r="484">
          <cell r="S484" t="str">
            <v>AD-037-F</v>
          </cell>
          <cell r="T484" t="str">
            <v>AVB</v>
          </cell>
        </row>
        <row r="485">
          <cell r="S485" t="str">
            <v>AF-005-E</v>
          </cell>
          <cell r="T485" t="str">
            <v>AVB</v>
          </cell>
        </row>
        <row r="486">
          <cell r="S486" t="str">
            <v>AA-027-F</v>
          </cell>
          <cell r="T486" t="str">
            <v>Hold –STK</v>
          </cell>
        </row>
        <row r="487">
          <cell r="S487" t="str">
            <v>AB-006-F</v>
          </cell>
          <cell r="T487" t="str">
            <v>Hold –STK</v>
          </cell>
        </row>
        <row r="488">
          <cell r="S488" t="str">
            <v>AA-008-F</v>
          </cell>
          <cell r="T488" t="str">
            <v>Hold –STK</v>
          </cell>
        </row>
        <row r="489">
          <cell r="S489" t="str">
            <v>AA-028-F</v>
          </cell>
          <cell r="T489" t="str">
            <v>Hold –STK</v>
          </cell>
        </row>
        <row r="490">
          <cell r="S490" t="str">
            <v>AA-009-F</v>
          </cell>
          <cell r="T490" t="str">
            <v>Hold –STK</v>
          </cell>
        </row>
        <row r="491">
          <cell r="S491" t="str">
            <v>AA-011-F</v>
          </cell>
          <cell r="T491" t="str">
            <v>Hold –STK</v>
          </cell>
        </row>
        <row r="492">
          <cell r="S492" t="str">
            <v>AB-021-F</v>
          </cell>
          <cell r="T492" t="str">
            <v>Hold –STK</v>
          </cell>
        </row>
        <row r="493">
          <cell r="S493" t="str">
            <v>AB-027-F</v>
          </cell>
          <cell r="T493" t="str">
            <v>Hold –STK</v>
          </cell>
        </row>
        <row r="494">
          <cell r="S494" t="str">
            <v>AB-031-F</v>
          </cell>
          <cell r="T494" t="str">
            <v>Hold –STK</v>
          </cell>
        </row>
        <row r="495">
          <cell r="S495" t="str">
            <v>AB-026-F</v>
          </cell>
          <cell r="T495" t="str">
            <v>Hold –STK</v>
          </cell>
        </row>
        <row r="496">
          <cell r="S496" t="str">
            <v>AC-068-E</v>
          </cell>
          <cell r="T496" t="str">
            <v>AVB</v>
          </cell>
        </row>
        <row r="497">
          <cell r="S497" t="str">
            <v>AE-087-F</v>
          </cell>
          <cell r="T497" t="str">
            <v>AVB</v>
          </cell>
        </row>
        <row r="498">
          <cell r="S498" t="str">
            <v>AC-037-F</v>
          </cell>
          <cell r="T498" t="str">
            <v>AVB</v>
          </cell>
        </row>
        <row r="499">
          <cell r="S499" t="str">
            <v>AC-039-F</v>
          </cell>
          <cell r="T499" t="str">
            <v>AVB</v>
          </cell>
        </row>
        <row r="500">
          <cell r="S500" t="str">
            <v>AE-012-F</v>
          </cell>
          <cell r="T500" t="str">
            <v>AVB</v>
          </cell>
        </row>
        <row r="501">
          <cell r="S501" t="str">
            <v>AD-082-F</v>
          </cell>
          <cell r="T501" t="str">
            <v>AVB</v>
          </cell>
        </row>
        <row r="502">
          <cell r="S502" t="str">
            <v>AE-089-F</v>
          </cell>
          <cell r="T502" t="str">
            <v>AVB</v>
          </cell>
        </row>
        <row r="503">
          <cell r="S503" t="str">
            <v>AE-024-E</v>
          </cell>
          <cell r="T503" t="str">
            <v>AVB</v>
          </cell>
        </row>
        <row r="504">
          <cell r="S504" t="str">
            <v>AC-057-F</v>
          </cell>
          <cell r="T504" t="str">
            <v>AVB</v>
          </cell>
        </row>
        <row r="505">
          <cell r="S505" t="str">
            <v>AC-016-C</v>
          </cell>
          <cell r="T505" t="str">
            <v>AVB</v>
          </cell>
        </row>
        <row r="506">
          <cell r="S506" t="str">
            <v>AD-056-F</v>
          </cell>
          <cell r="T506" t="str">
            <v>AVB</v>
          </cell>
        </row>
        <row r="507">
          <cell r="S507" t="str">
            <v>RM-2-11</v>
          </cell>
          <cell r="T507" t="str">
            <v>AVB</v>
          </cell>
        </row>
        <row r="508">
          <cell r="S508" t="str">
            <v>RM-3-19</v>
          </cell>
          <cell r="T508" t="str">
            <v>AVB</v>
          </cell>
        </row>
        <row r="509">
          <cell r="S509" t="str">
            <v>RM-3-19</v>
          </cell>
          <cell r="T509" t="str">
            <v>AVB</v>
          </cell>
        </row>
        <row r="510">
          <cell r="S510" t="str">
            <v>RM-2-17</v>
          </cell>
          <cell r="T510" t="str">
            <v>AVB</v>
          </cell>
        </row>
        <row r="511">
          <cell r="S511" t="str">
            <v>RM-2-18</v>
          </cell>
          <cell r="T511" t="str">
            <v>AVB</v>
          </cell>
        </row>
        <row r="512">
          <cell r="S512" t="str">
            <v>RM-2-19</v>
          </cell>
          <cell r="T512" t="str">
            <v>AVB</v>
          </cell>
        </row>
        <row r="513">
          <cell r="S513" t="str">
            <v>RM-3-10</v>
          </cell>
          <cell r="T513" t="str">
            <v>AVB</v>
          </cell>
        </row>
        <row r="514">
          <cell r="S514" t="str">
            <v>RM-3-9</v>
          </cell>
          <cell r="T514" t="str">
            <v>AVB</v>
          </cell>
        </row>
        <row r="515">
          <cell r="S515" t="str">
            <v>RM-3-9</v>
          </cell>
          <cell r="T515" t="str">
            <v>AVB</v>
          </cell>
        </row>
        <row r="516">
          <cell r="S516" t="str">
            <v>RM-3-9</v>
          </cell>
          <cell r="T516" t="str">
            <v>AVB</v>
          </cell>
        </row>
        <row r="517">
          <cell r="S517" t="str">
            <v>RM-3-8</v>
          </cell>
          <cell r="T517" t="str">
            <v>AVB</v>
          </cell>
        </row>
        <row r="518">
          <cell r="S518" t="str">
            <v>RM-3-8</v>
          </cell>
          <cell r="T518" t="str">
            <v>AVB</v>
          </cell>
        </row>
        <row r="519">
          <cell r="S519" t="str">
            <v>RM-3-5</v>
          </cell>
          <cell r="T519" t="str">
            <v>AVB</v>
          </cell>
        </row>
        <row r="520">
          <cell r="S520" t="str">
            <v>RM-3-4</v>
          </cell>
          <cell r="T520" t="str">
            <v>AVB</v>
          </cell>
        </row>
        <row r="521">
          <cell r="S521" t="str">
            <v>RM-3-4</v>
          </cell>
          <cell r="T521" t="str">
            <v>AVB</v>
          </cell>
        </row>
        <row r="522">
          <cell r="S522" t="str">
            <v>RM-3-6</v>
          </cell>
          <cell r="T522" t="str">
            <v>AVB</v>
          </cell>
        </row>
        <row r="523">
          <cell r="S523" t="str">
            <v>RM-3-3</v>
          </cell>
          <cell r="T523" t="str">
            <v>AVB</v>
          </cell>
        </row>
        <row r="524">
          <cell r="S524" t="str">
            <v>RM-3-15</v>
          </cell>
          <cell r="T524" t="str">
            <v>AVB</v>
          </cell>
        </row>
        <row r="525">
          <cell r="S525" t="str">
            <v>RM-3-15</v>
          </cell>
          <cell r="T525" t="str">
            <v>AVB</v>
          </cell>
        </row>
        <row r="526">
          <cell r="S526" t="str">
            <v>RM-3-21</v>
          </cell>
          <cell r="T526" t="str">
            <v>AVB</v>
          </cell>
        </row>
        <row r="527">
          <cell r="S527" t="str">
            <v>AB-083-D</v>
          </cell>
          <cell r="T527" t="str">
            <v>AVB</v>
          </cell>
        </row>
        <row r="528">
          <cell r="S528" t="str">
            <v>AF-079-E</v>
          </cell>
          <cell r="T528" t="str">
            <v>AVB</v>
          </cell>
        </row>
        <row r="529">
          <cell r="S529" t="str">
            <v>AE-008-F</v>
          </cell>
          <cell r="T529" t="str">
            <v>AVB</v>
          </cell>
        </row>
        <row r="530">
          <cell r="S530" t="str">
            <v>AB-053-D</v>
          </cell>
          <cell r="T530" t="str">
            <v>AVB</v>
          </cell>
        </row>
        <row r="531">
          <cell r="S531" t="str">
            <v>RM-3-19</v>
          </cell>
          <cell r="T531" t="str">
            <v>AVB</v>
          </cell>
        </row>
        <row r="532">
          <cell r="S532" t="str">
            <v>AB-073-F</v>
          </cell>
          <cell r="T532" t="str">
            <v>AVB</v>
          </cell>
        </row>
        <row r="533">
          <cell r="S533" t="str">
            <v>AB-085-F</v>
          </cell>
          <cell r="T533" t="str">
            <v>AVB</v>
          </cell>
        </row>
        <row r="534">
          <cell r="S534" t="str">
            <v>AB-083-F</v>
          </cell>
          <cell r="T534" t="str">
            <v>AVB</v>
          </cell>
        </row>
        <row r="535">
          <cell r="S535" t="str">
            <v>AC-064-D</v>
          </cell>
          <cell r="T535" t="str">
            <v>AVB</v>
          </cell>
        </row>
        <row r="536">
          <cell r="S536" t="str">
            <v>AE-092-D</v>
          </cell>
          <cell r="T536" t="str">
            <v>AVB</v>
          </cell>
        </row>
        <row r="537">
          <cell r="S537" t="str">
            <v>AE-026-B</v>
          </cell>
          <cell r="T537" t="str">
            <v>AVB</v>
          </cell>
        </row>
        <row r="538">
          <cell r="S538" t="str">
            <v>AB-066-F</v>
          </cell>
          <cell r="T538" t="str">
            <v>AVB</v>
          </cell>
        </row>
        <row r="539">
          <cell r="S539" t="str">
            <v>AB-084-F</v>
          </cell>
          <cell r="T539" t="str">
            <v>AVB</v>
          </cell>
        </row>
        <row r="540">
          <cell r="S540" t="str">
            <v>AB-094-F</v>
          </cell>
          <cell r="T540" t="str">
            <v>AVB</v>
          </cell>
        </row>
        <row r="541">
          <cell r="S541" t="str">
            <v>AB-087-F</v>
          </cell>
          <cell r="T541" t="str">
            <v>AVB</v>
          </cell>
        </row>
        <row r="542">
          <cell r="S542" t="str">
            <v>AF-078-F</v>
          </cell>
          <cell r="T542" t="str">
            <v>AVB</v>
          </cell>
        </row>
        <row r="543">
          <cell r="S543" t="str">
            <v>AF-032-F</v>
          </cell>
          <cell r="T543" t="str">
            <v>AVB</v>
          </cell>
        </row>
        <row r="544">
          <cell r="S544" t="str">
            <v>AF-066-F</v>
          </cell>
          <cell r="T544" t="str">
            <v>AVB</v>
          </cell>
        </row>
        <row r="545">
          <cell r="S545" t="str">
            <v>AF-086-F</v>
          </cell>
          <cell r="T545" t="str">
            <v>AVB</v>
          </cell>
        </row>
        <row r="546">
          <cell r="S546" t="str">
            <v>AF-064-F</v>
          </cell>
          <cell r="T546" t="str">
            <v>AVB</v>
          </cell>
        </row>
        <row r="547">
          <cell r="S547" t="str">
            <v>AF-028-F</v>
          </cell>
          <cell r="T547" t="str">
            <v>AVB</v>
          </cell>
        </row>
        <row r="548">
          <cell r="S548" t="str">
            <v>AF-090-F</v>
          </cell>
          <cell r="T548" t="str">
            <v>AVB</v>
          </cell>
        </row>
        <row r="549">
          <cell r="S549" t="str">
            <v>AF-094-F</v>
          </cell>
          <cell r="T549" t="str">
            <v>AVB</v>
          </cell>
        </row>
        <row r="550">
          <cell r="S550" t="str">
            <v>AF-082-F</v>
          </cell>
          <cell r="T550" t="str">
            <v>AVB</v>
          </cell>
        </row>
        <row r="551">
          <cell r="S551" t="str">
            <v>AF-080-F</v>
          </cell>
          <cell r="T551" t="str">
            <v>AVB</v>
          </cell>
        </row>
        <row r="552">
          <cell r="S552" t="str">
            <v>AF-038-F</v>
          </cell>
          <cell r="T552" t="str">
            <v>AVB</v>
          </cell>
        </row>
        <row r="553">
          <cell r="S553" t="str">
            <v>AF-074-F</v>
          </cell>
          <cell r="T553" t="str">
            <v>AVB</v>
          </cell>
        </row>
        <row r="554">
          <cell r="S554" t="str">
            <v>AA-085-E</v>
          </cell>
          <cell r="T554" t="str">
            <v>AVB</v>
          </cell>
        </row>
        <row r="555">
          <cell r="S555" t="str">
            <v>AD-040-E</v>
          </cell>
          <cell r="T555" t="str">
            <v>Hold –STK</v>
          </cell>
        </row>
        <row r="556">
          <cell r="S556" t="str">
            <v>AB-075-B</v>
          </cell>
          <cell r="T556" t="str">
            <v>Hold –STK</v>
          </cell>
        </row>
        <row r="557">
          <cell r="S557" t="str">
            <v>AD-057-F</v>
          </cell>
          <cell r="T557" t="str">
            <v>Hold –STK</v>
          </cell>
        </row>
        <row r="558">
          <cell r="S558" t="str">
            <v>AC-096-C</v>
          </cell>
          <cell r="T558" t="str">
            <v>Hold –STK</v>
          </cell>
        </row>
        <row r="559">
          <cell r="S559" t="str">
            <v>AC-037-C</v>
          </cell>
          <cell r="T559" t="str">
            <v>Hold –STK</v>
          </cell>
        </row>
        <row r="560">
          <cell r="S560" t="str">
            <v>AC-041-F</v>
          </cell>
          <cell r="T560" t="str">
            <v>Hold –STK</v>
          </cell>
        </row>
        <row r="561">
          <cell r="S561" t="str">
            <v>AA-054-C</v>
          </cell>
          <cell r="T561" t="str">
            <v>Hold –STK</v>
          </cell>
        </row>
        <row r="562">
          <cell r="S562" t="str">
            <v>AD-077-A</v>
          </cell>
          <cell r="T562" t="str">
            <v>AVB</v>
          </cell>
        </row>
        <row r="563">
          <cell r="S563" t="str">
            <v>AB-005-F</v>
          </cell>
          <cell r="T563" t="str">
            <v>AVB</v>
          </cell>
        </row>
        <row r="564">
          <cell r="S564" t="str">
            <v>AB-029-D</v>
          </cell>
          <cell r="T564" t="str">
            <v>Hold –STK</v>
          </cell>
        </row>
        <row r="565">
          <cell r="S565" t="str">
            <v>AF-034-E</v>
          </cell>
          <cell r="T565" t="str">
            <v>Hold –STK</v>
          </cell>
        </row>
        <row r="566">
          <cell r="S566" t="str">
            <v>AF-082-E</v>
          </cell>
          <cell r="T566" t="str">
            <v>Hold –STK</v>
          </cell>
        </row>
        <row r="567">
          <cell r="S567" t="str">
            <v>AF-084-E</v>
          </cell>
          <cell r="T567" t="str">
            <v>Hold –STK</v>
          </cell>
        </row>
        <row r="568">
          <cell r="S568" t="str">
            <v>AF-080-E</v>
          </cell>
          <cell r="T568" t="str">
            <v>Hold –STK</v>
          </cell>
        </row>
        <row r="569">
          <cell r="S569" t="str">
            <v>AF-068-E</v>
          </cell>
          <cell r="T569" t="str">
            <v>Hold –STK</v>
          </cell>
        </row>
        <row r="570">
          <cell r="S570" t="str">
            <v>AB-043-F</v>
          </cell>
          <cell r="T570" t="str">
            <v>Hold –STK</v>
          </cell>
        </row>
        <row r="571">
          <cell r="S571" t="str">
            <v>AB-011-F</v>
          </cell>
          <cell r="T571" t="str">
            <v>Hold –STK</v>
          </cell>
        </row>
        <row r="572">
          <cell r="S572" t="str">
            <v>AA-026-F</v>
          </cell>
          <cell r="T572" t="str">
            <v>Hold –STK</v>
          </cell>
        </row>
        <row r="573">
          <cell r="S573" t="str">
            <v>AA-089-A</v>
          </cell>
          <cell r="T573" t="str">
            <v>AVB</v>
          </cell>
        </row>
        <row r="574">
          <cell r="S574" t="str">
            <v>AD-096-B</v>
          </cell>
          <cell r="T574" t="str">
            <v>Hold - POAA</v>
          </cell>
        </row>
        <row r="575">
          <cell r="S575" t="str">
            <v>AB-029-D</v>
          </cell>
          <cell r="T575" t="str">
            <v>Hold –STK</v>
          </cell>
        </row>
        <row r="576">
          <cell r="S576" t="str">
            <v>AB-033-E</v>
          </cell>
          <cell r="T576" t="str">
            <v>AVB</v>
          </cell>
        </row>
        <row r="577">
          <cell r="S577" t="str">
            <v>AE-041-A</v>
          </cell>
          <cell r="T577" t="str">
            <v>AVB</v>
          </cell>
        </row>
        <row r="578">
          <cell r="S578" t="str">
            <v>RM-3-21</v>
          </cell>
          <cell r="T578" t="str">
            <v>AVB</v>
          </cell>
        </row>
        <row r="579">
          <cell r="S579" t="str">
            <v>RM-2-11</v>
          </cell>
          <cell r="T579" t="str">
            <v>AVB</v>
          </cell>
        </row>
        <row r="580">
          <cell r="S580" t="str">
            <v>RM-2-19</v>
          </cell>
          <cell r="T580" t="str">
            <v>AVB</v>
          </cell>
        </row>
        <row r="581">
          <cell r="S581" t="str">
            <v>RM-3-10</v>
          </cell>
          <cell r="T581" t="str">
            <v>AVB</v>
          </cell>
        </row>
        <row r="582">
          <cell r="S582" t="str">
            <v>AF-058-A</v>
          </cell>
          <cell r="T582" t="str">
            <v>AVB</v>
          </cell>
        </row>
        <row r="583">
          <cell r="S583" t="str">
            <v>AC-062-F</v>
          </cell>
          <cell r="T583" t="str">
            <v>AVB</v>
          </cell>
        </row>
        <row r="584">
          <cell r="S584" t="str">
            <v>RM-3-5</v>
          </cell>
          <cell r="T584" t="str">
            <v>AVB</v>
          </cell>
        </row>
        <row r="585">
          <cell r="S585" t="str">
            <v>RM-3-5</v>
          </cell>
          <cell r="T585" t="str">
            <v>AVB</v>
          </cell>
        </row>
        <row r="586">
          <cell r="S586" t="str">
            <v>RM-2-28</v>
          </cell>
          <cell r="T586" t="str">
            <v>AVB</v>
          </cell>
        </row>
        <row r="587">
          <cell r="S587" t="str">
            <v>RM-2-28</v>
          </cell>
          <cell r="T587" t="str">
            <v>AVB</v>
          </cell>
        </row>
        <row r="588">
          <cell r="S588" t="str">
            <v>AD-012-F</v>
          </cell>
          <cell r="T588" t="str">
            <v>Hold –STK</v>
          </cell>
        </row>
        <row r="589">
          <cell r="S589" t="str">
            <v>AD-034-F</v>
          </cell>
          <cell r="T589" t="str">
            <v>Hold –STK</v>
          </cell>
        </row>
        <row r="590">
          <cell r="S590" t="str">
            <v>AD-077-E</v>
          </cell>
          <cell r="T590" t="str">
            <v>Hold –STK</v>
          </cell>
        </row>
        <row r="591">
          <cell r="S591" t="str">
            <v>AC-032-F</v>
          </cell>
          <cell r="T591" t="str">
            <v>Hold –STK</v>
          </cell>
        </row>
        <row r="592">
          <cell r="S592" t="str">
            <v>AF-067-F</v>
          </cell>
          <cell r="T592" t="str">
            <v>Hold –STK</v>
          </cell>
        </row>
        <row r="593">
          <cell r="S593" t="str">
            <v>AF-069-F</v>
          </cell>
          <cell r="T593" t="str">
            <v>Hold –STK</v>
          </cell>
        </row>
        <row r="594">
          <cell r="S594" t="str">
            <v>AD-084-F</v>
          </cell>
          <cell r="T594" t="str">
            <v>Hold –STK</v>
          </cell>
        </row>
        <row r="595">
          <cell r="S595" t="str">
            <v>AD-044-F</v>
          </cell>
          <cell r="T595" t="str">
            <v>Hold –STK</v>
          </cell>
        </row>
        <row r="596">
          <cell r="S596" t="str">
            <v>AC-068-D</v>
          </cell>
          <cell r="T596" t="str">
            <v>Hold –STK</v>
          </cell>
        </row>
        <row r="597">
          <cell r="S597" t="str">
            <v>AC-076-D</v>
          </cell>
          <cell r="T597" t="str">
            <v>Hold –STK</v>
          </cell>
        </row>
        <row r="598">
          <cell r="S598" t="str">
            <v>AB-054-D</v>
          </cell>
          <cell r="T598" t="str">
            <v>AVB</v>
          </cell>
        </row>
        <row r="599">
          <cell r="S599" t="str">
            <v>AD-071-E</v>
          </cell>
          <cell r="T599" t="str">
            <v>Hold –STK</v>
          </cell>
        </row>
        <row r="600">
          <cell r="S600" t="str">
            <v>AB-042-F</v>
          </cell>
          <cell r="T600" t="str">
            <v>AVB</v>
          </cell>
        </row>
        <row r="601">
          <cell r="S601" t="str">
            <v>AB-040-F</v>
          </cell>
          <cell r="T601" t="str">
            <v>AVB</v>
          </cell>
        </row>
        <row r="602">
          <cell r="S602" t="str">
            <v>AB-038-F</v>
          </cell>
          <cell r="T602" t="str">
            <v>AVB</v>
          </cell>
        </row>
        <row r="603">
          <cell r="S603" t="str">
            <v>AB-007-F</v>
          </cell>
          <cell r="T603" t="str">
            <v>AVB</v>
          </cell>
        </row>
        <row r="604">
          <cell r="S604" t="str">
            <v>AA-089-F</v>
          </cell>
          <cell r="T604" t="str">
            <v>AVB</v>
          </cell>
        </row>
        <row r="605">
          <cell r="S605" t="str">
            <v>AB-092-E</v>
          </cell>
          <cell r="T605" t="str">
            <v>AVB</v>
          </cell>
        </row>
        <row r="606">
          <cell r="S606" t="str">
            <v>AB-090-E</v>
          </cell>
          <cell r="T606" t="str">
            <v>AVB</v>
          </cell>
        </row>
        <row r="607">
          <cell r="S607" t="str">
            <v>AF-032-E</v>
          </cell>
          <cell r="T607" t="str">
            <v>Hold –STK</v>
          </cell>
        </row>
        <row r="608">
          <cell r="S608" t="str">
            <v>AF-030-E</v>
          </cell>
          <cell r="T608" t="str">
            <v>Hold –STK</v>
          </cell>
        </row>
        <row r="609">
          <cell r="S609" t="str">
            <v>AF-026-E</v>
          </cell>
          <cell r="T609" t="str">
            <v>Hold –STK</v>
          </cell>
        </row>
        <row r="610">
          <cell r="S610" t="str">
            <v>AF-046-E</v>
          </cell>
          <cell r="T610" t="str">
            <v>Hold –STK</v>
          </cell>
        </row>
        <row r="611">
          <cell r="S611" t="str">
            <v>AC-071-D</v>
          </cell>
          <cell r="T611" t="str">
            <v>Hold –STK</v>
          </cell>
        </row>
        <row r="612">
          <cell r="S612" t="str">
            <v>AC-071-D</v>
          </cell>
          <cell r="T612" t="str">
            <v>Hold –STK</v>
          </cell>
        </row>
        <row r="613">
          <cell r="S613" t="str">
            <v>AC-075-D</v>
          </cell>
          <cell r="T613" t="str">
            <v>Hold –STK</v>
          </cell>
        </row>
        <row r="614">
          <cell r="S614" t="str">
            <v>AC-077-C</v>
          </cell>
          <cell r="T614" t="str">
            <v>Hold –STK</v>
          </cell>
        </row>
        <row r="615">
          <cell r="S615" t="str">
            <v>AC-063-C</v>
          </cell>
          <cell r="T615" t="str">
            <v>Hold –STK</v>
          </cell>
        </row>
        <row r="616">
          <cell r="S616" t="str">
            <v>AC-063-C</v>
          </cell>
          <cell r="T616" t="str">
            <v>Hold –STK</v>
          </cell>
        </row>
        <row r="617">
          <cell r="S617" t="str">
            <v>AA-053-F</v>
          </cell>
          <cell r="T617" t="str">
            <v>AVB</v>
          </cell>
        </row>
        <row r="618">
          <cell r="S618" t="str">
            <v>AA-077-F</v>
          </cell>
          <cell r="T618" t="str">
            <v>AVB</v>
          </cell>
        </row>
        <row r="619">
          <cell r="S619" t="str">
            <v>AA-096-F</v>
          </cell>
          <cell r="T619" t="str">
            <v>AVB</v>
          </cell>
        </row>
        <row r="620">
          <cell r="S620" t="str">
            <v>AA-019-A</v>
          </cell>
          <cell r="T620" t="str">
            <v>AVB</v>
          </cell>
        </row>
        <row r="621">
          <cell r="S621" t="str">
            <v>RM-3-11</v>
          </cell>
          <cell r="T621" t="str">
            <v>AVB</v>
          </cell>
        </row>
        <row r="622">
          <cell r="S622" t="str">
            <v>RM-3-11</v>
          </cell>
          <cell r="T622" t="str">
            <v>AVB</v>
          </cell>
        </row>
        <row r="623">
          <cell r="S623" t="str">
            <v>RM-3-11</v>
          </cell>
          <cell r="T623" t="str">
            <v>AVB</v>
          </cell>
        </row>
        <row r="624">
          <cell r="S624" t="str">
            <v>RM-3-11</v>
          </cell>
          <cell r="T624" t="str">
            <v>AVB</v>
          </cell>
        </row>
        <row r="625">
          <cell r="S625" t="str">
            <v>RM-3-5</v>
          </cell>
          <cell r="T625" t="str">
            <v>AVB</v>
          </cell>
        </row>
        <row r="626">
          <cell r="S626" t="str">
            <v>RM-3-5</v>
          </cell>
          <cell r="T626" t="str">
            <v>AVB</v>
          </cell>
        </row>
        <row r="627">
          <cell r="S627" t="str">
            <v>RM-3-7</v>
          </cell>
          <cell r="T627" t="str">
            <v>AVB</v>
          </cell>
        </row>
        <row r="628">
          <cell r="S628" t="str">
            <v>RM-3-7</v>
          </cell>
          <cell r="T628" t="str">
            <v>AVB</v>
          </cell>
        </row>
        <row r="629">
          <cell r="S629" t="str">
            <v>A 001</v>
          </cell>
          <cell r="T629" t="str">
            <v>AVB</v>
          </cell>
        </row>
        <row r="630">
          <cell r="S630" t="str">
            <v>AF-058-A</v>
          </cell>
          <cell r="T630" t="str">
            <v>AVB</v>
          </cell>
        </row>
        <row r="631">
          <cell r="S631" t="str">
            <v>AA-055-A</v>
          </cell>
          <cell r="T631" t="str">
            <v>AVB</v>
          </cell>
        </row>
        <row r="632">
          <cell r="S632" t="str">
            <v>RM-3-3</v>
          </cell>
          <cell r="T632" t="str">
            <v>AVB</v>
          </cell>
        </row>
        <row r="633">
          <cell r="S633" t="str">
            <v>RM-2-26</v>
          </cell>
          <cell r="T633" t="str">
            <v>AVB</v>
          </cell>
        </row>
        <row r="634">
          <cell r="S634" t="str">
            <v>RM-3-9</v>
          </cell>
          <cell r="T634" t="str">
            <v>AVB</v>
          </cell>
        </row>
        <row r="635">
          <cell r="S635" t="str">
            <v>RM-3-9</v>
          </cell>
          <cell r="T635" t="str">
            <v>AVB</v>
          </cell>
        </row>
        <row r="636">
          <cell r="S636" t="str">
            <v>AC-072-A</v>
          </cell>
          <cell r="T636" t="str">
            <v>AVB</v>
          </cell>
        </row>
        <row r="637">
          <cell r="S637" t="str">
            <v>AB-080-D</v>
          </cell>
          <cell r="T637" t="str">
            <v>AVB</v>
          </cell>
        </row>
        <row r="638">
          <cell r="S638" t="str">
            <v>RM-2-12</v>
          </cell>
          <cell r="T638" t="str">
            <v>AVB</v>
          </cell>
        </row>
        <row r="639">
          <cell r="S639" t="str">
            <v>AF-093-F</v>
          </cell>
          <cell r="T639" t="str">
            <v>AVB</v>
          </cell>
        </row>
        <row r="640">
          <cell r="S640" t="str">
            <v>AD-058-E</v>
          </cell>
          <cell r="T640" t="str">
            <v>AVB</v>
          </cell>
        </row>
        <row r="641">
          <cell r="S641" t="str">
            <v>RM-3-7</v>
          </cell>
          <cell r="T641" t="str">
            <v>AVB</v>
          </cell>
        </row>
        <row r="642">
          <cell r="S642" t="str">
            <v>RM-3-9</v>
          </cell>
          <cell r="T642" t="str">
            <v>AVB</v>
          </cell>
        </row>
        <row r="643">
          <cell r="S643" t="str">
            <v>AB-088-D</v>
          </cell>
          <cell r="T643" t="str">
            <v>AVB</v>
          </cell>
        </row>
        <row r="644">
          <cell r="S644" t="str">
            <v>AB-076-C</v>
          </cell>
          <cell r="T644" t="str">
            <v>AVB</v>
          </cell>
        </row>
        <row r="645">
          <cell r="S645" t="str">
            <v>AE-019-A</v>
          </cell>
          <cell r="T645" t="str">
            <v>AVB</v>
          </cell>
        </row>
        <row r="646">
          <cell r="S646" t="str">
            <v>AC-093-D</v>
          </cell>
          <cell r="T646" t="str">
            <v>Hold –STK</v>
          </cell>
        </row>
        <row r="647">
          <cell r="S647" t="str">
            <v>AC-062-C</v>
          </cell>
          <cell r="T647" t="str">
            <v>Hold –STK</v>
          </cell>
        </row>
        <row r="648">
          <cell r="S648" t="str">
            <v>AC-066-D</v>
          </cell>
          <cell r="T648" t="str">
            <v>Hold –STK</v>
          </cell>
        </row>
        <row r="649">
          <cell r="S649" t="str">
            <v>AC-072-C</v>
          </cell>
          <cell r="T649" t="str">
            <v>Hold –STK</v>
          </cell>
        </row>
        <row r="650">
          <cell r="S650" t="str">
            <v>AC-072-D</v>
          </cell>
          <cell r="T650" t="str">
            <v>Hold –STK</v>
          </cell>
        </row>
        <row r="651">
          <cell r="S651" t="str">
            <v>AC-078-D</v>
          </cell>
          <cell r="T651" t="str">
            <v>Hold –STK</v>
          </cell>
        </row>
        <row r="652">
          <cell r="S652" t="str">
            <v>AF-011-F</v>
          </cell>
          <cell r="T652" t="str">
            <v>AVB</v>
          </cell>
        </row>
        <row r="653">
          <cell r="S653" t="str">
            <v>AF-025-F</v>
          </cell>
          <cell r="T653" t="str">
            <v>AVB</v>
          </cell>
        </row>
        <row r="654">
          <cell r="S654" t="str">
            <v>AF-027-F</v>
          </cell>
          <cell r="T654" t="str">
            <v>AVB</v>
          </cell>
        </row>
        <row r="655">
          <cell r="S655" t="str">
            <v>AF-057-F</v>
          </cell>
          <cell r="T655" t="str">
            <v>AVB</v>
          </cell>
        </row>
        <row r="656">
          <cell r="S656" t="str">
            <v>AD-062-F</v>
          </cell>
          <cell r="T656" t="str">
            <v>AVB</v>
          </cell>
        </row>
        <row r="657">
          <cell r="S657" t="str">
            <v>AD-023-F</v>
          </cell>
          <cell r="T657" t="str">
            <v>AVB</v>
          </cell>
        </row>
        <row r="658">
          <cell r="S658" t="str">
            <v>AC-029-A</v>
          </cell>
          <cell r="T658" t="str">
            <v>AVB</v>
          </cell>
        </row>
        <row r="659">
          <cell r="S659" t="str">
            <v>RM-3-19</v>
          </cell>
          <cell r="T659" t="str">
            <v>AVB</v>
          </cell>
        </row>
        <row r="660">
          <cell r="S660" t="str">
            <v>AB-033-A</v>
          </cell>
          <cell r="T660" t="str">
            <v>AVB</v>
          </cell>
        </row>
        <row r="661">
          <cell r="S661" t="str">
            <v>AA-010-A</v>
          </cell>
          <cell r="T661" t="str">
            <v>AVB</v>
          </cell>
        </row>
        <row r="662">
          <cell r="S662" t="str">
            <v>AB-033-A</v>
          </cell>
          <cell r="T662" t="str">
            <v>AVB</v>
          </cell>
        </row>
        <row r="663">
          <cell r="S663" t="str">
            <v>RM-3-21</v>
          </cell>
          <cell r="T663" t="str">
            <v>AVB</v>
          </cell>
        </row>
        <row r="664">
          <cell r="S664" t="str">
            <v>RM-3-21</v>
          </cell>
          <cell r="T664" t="str">
            <v>AVB</v>
          </cell>
        </row>
        <row r="665">
          <cell r="S665" t="str">
            <v>AA-033-F</v>
          </cell>
          <cell r="T665" t="str">
            <v>Hold –STK</v>
          </cell>
        </row>
        <row r="666">
          <cell r="S666" t="str">
            <v>AA-013-F</v>
          </cell>
          <cell r="T666" t="str">
            <v>Hold –STK</v>
          </cell>
        </row>
        <row r="667">
          <cell r="S667" t="str">
            <v>AB-016-F</v>
          </cell>
          <cell r="T667" t="str">
            <v>Hold –STK</v>
          </cell>
        </row>
        <row r="668">
          <cell r="S668" t="str">
            <v>AB-030-F</v>
          </cell>
          <cell r="T668" t="str">
            <v>Hold –STK</v>
          </cell>
        </row>
        <row r="669">
          <cell r="S669" t="str">
            <v>AB-020-F</v>
          </cell>
          <cell r="T669" t="str">
            <v>Hold –STK</v>
          </cell>
        </row>
        <row r="670">
          <cell r="S670" t="str">
            <v>AB-044-F</v>
          </cell>
          <cell r="T670" t="str">
            <v>Hold –STK</v>
          </cell>
        </row>
        <row r="671">
          <cell r="S671" t="str">
            <v>AB-005-E</v>
          </cell>
          <cell r="T671" t="str">
            <v>Hold –STK</v>
          </cell>
        </row>
        <row r="672">
          <cell r="S672" t="str">
            <v>AB-022-E</v>
          </cell>
          <cell r="T672" t="str">
            <v>Hold –STK</v>
          </cell>
        </row>
        <row r="673">
          <cell r="S673" t="str">
            <v>AA-024-E</v>
          </cell>
          <cell r="T673" t="str">
            <v>Hold –STK</v>
          </cell>
        </row>
        <row r="674">
          <cell r="S674" t="str">
            <v>AB-044-E</v>
          </cell>
          <cell r="T674" t="str">
            <v>Hold –STK</v>
          </cell>
        </row>
        <row r="675">
          <cell r="S675" t="str">
            <v>AB-025-E</v>
          </cell>
          <cell r="T675" t="str">
            <v>Hold –STK</v>
          </cell>
        </row>
        <row r="676">
          <cell r="S676" t="str">
            <v>AA-059-E</v>
          </cell>
          <cell r="T676" t="str">
            <v>Hold –STK</v>
          </cell>
        </row>
        <row r="677">
          <cell r="S677" t="str">
            <v>AA-069-D</v>
          </cell>
          <cell r="T677" t="str">
            <v>Hold –STK</v>
          </cell>
        </row>
        <row r="678">
          <cell r="S678" t="str">
            <v>AA-067-D</v>
          </cell>
          <cell r="T678" t="str">
            <v>Hold –STK</v>
          </cell>
        </row>
        <row r="679">
          <cell r="S679" t="str">
            <v>AA-071-D</v>
          </cell>
          <cell r="T679" t="str">
            <v>Hold –STK</v>
          </cell>
        </row>
        <row r="680">
          <cell r="S680" t="str">
            <v>AB-065-E</v>
          </cell>
          <cell r="T680" t="str">
            <v>Hold –STK</v>
          </cell>
        </row>
        <row r="681">
          <cell r="S681" t="str">
            <v>AB-067-D</v>
          </cell>
          <cell r="T681" t="str">
            <v>Hold –STK</v>
          </cell>
        </row>
        <row r="682">
          <cell r="S682" t="str">
            <v>AB-073-E</v>
          </cell>
          <cell r="T682" t="str">
            <v>Hold –STK</v>
          </cell>
        </row>
        <row r="683">
          <cell r="S683" t="str">
            <v>AE-057-E</v>
          </cell>
          <cell r="T683" t="str">
            <v>Hold –STK</v>
          </cell>
        </row>
        <row r="684">
          <cell r="S684" t="str">
            <v>AD-017-E</v>
          </cell>
          <cell r="T684" t="str">
            <v>Hold –STK</v>
          </cell>
        </row>
        <row r="685">
          <cell r="S685" t="str">
            <v>AD-021-E</v>
          </cell>
          <cell r="T685" t="str">
            <v>Hold –STK</v>
          </cell>
        </row>
        <row r="686">
          <cell r="S686" t="str">
            <v>RM-3-13</v>
          </cell>
          <cell r="T686" t="str">
            <v>AVB</v>
          </cell>
        </row>
        <row r="687">
          <cell r="S687" t="str">
            <v>RM-3-13</v>
          </cell>
          <cell r="T687" t="str">
            <v>AVB</v>
          </cell>
        </row>
        <row r="688">
          <cell r="S688" t="str">
            <v>RM-3-13</v>
          </cell>
          <cell r="T688" t="str">
            <v>AVB</v>
          </cell>
        </row>
        <row r="689">
          <cell r="S689" t="str">
            <v>RM-3-13</v>
          </cell>
          <cell r="T689" t="str">
            <v>AVB</v>
          </cell>
        </row>
        <row r="690">
          <cell r="S690" t="str">
            <v>RM-3-13</v>
          </cell>
          <cell r="T690" t="str">
            <v>AVB</v>
          </cell>
        </row>
        <row r="691">
          <cell r="S691" t="str">
            <v>AA-057-C</v>
          </cell>
          <cell r="T691" t="str">
            <v>Hold –STK</v>
          </cell>
        </row>
        <row r="692">
          <cell r="S692" t="str">
            <v>AA-012-C</v>
          </cell>
          <cell r="T692" t="str">
            <v>Hold –STK</v>
          </cell>
        </row>
        <row r="693">
          <cell r="S693" t="str">
            <v>AC-043-C</v>
          </cell>
          <cell r="T693" t="str">
            <v>Hold –STK</v>
          </cell>
        </row>
        <row r="694">
          <cell r="S694" t="str">
            <v>AD-029-C</v>
          </cell>
          <cell r="T694" t="str">
            <v>Hold –STK</v>
          </cell>
        </row>
        <row r="695">
          <cell r="S695" t="str">
            <v>AB-087-C</v>
          </cell>
          <cell r="T695" t="str">
            <v>Hold –STK</v>
          </cell>
        </row>
        <row r="696">
          <cell r="S696" t="str">
            <v>AB-018-C</v>
          </cell>
          <cell r="T696" t="str">
            <v>Hold –STK</v>
          </cell>
        </row>
        <row r="697">
          <cell r="S697" t="str">
            <v>AB-016-C</v>
          </cell>
          <cell r="T697" t="str">
            <v>Hold –STK</v>
          </cell>
        </row>
        <row r="698">
          <cell r="S698" t="str">
            <v>AC-025-E</v>
          </cell>
          <cell r="T698" t="str">
            <v>AVB</v>
          </cell>
        </row>
        <row r="699">
          <cell r="S699" t="str">
            <v>AA-017-F</v>
          </cell>
          <cell r="T699" t="str">
            <v>AVB</v>
          </cell>
        </row>
        <row r="700">
          <cell r="S700" t="str">
            <v>AA-015-F</v>
          </cell>
          <cell r="T700" t="str">
            <v>AVB</v>
          </cell>
        </row>
        <row r="701">
          <cell r="S701" t="str">
            <v>AA-023-F</v>
          </cell>
          <cell r="T701" t="str">
            <v>AVB</v>
          </cell>
        </row>
        <row r="702">
          <cell r="S702" t="str">
            <v>AA-025-F</v>
          </cell>
          <cell r="T702" t="str">
            <v>AVB</v>
          </cell>
        </row>
        <row r="703">
          <cell r="S703" t="str">
            <v>AA-067-E</v>
          </cell>
          <cell r="T703" t="str">
            <v>AVB</v>
          </cell>
        </row>
        <row r="704">
          <cell r="S704" t="str">
            <v>AA-071-E</v>
          </cell>
          <cell r="T704" t="str">
            <v>AVB</v>
          </cell>
        </row>
        <row r="705">
          <cell r="S705" t="str">
            <v>AA-005-E</v>
          </cell>
          <cell r="T705" t="str">
            <v>AVB</v>
          </cell>
        </row>
        <row r="706">
          <cell r="S706" t="str">
            <v>AD-060-C</v>
          </cell>
          <cell r="T706" t="str">
            <v>AVB</v>
          </cell>
        </row>
        <row r="707">
          <cell r="S707" t="str">
            <v>AB-067-C</v>
          </cell>
          <cell r="T707" t="str">
            <v>AVB</v>
          </cell>
        </row>
        <row r="708">
          <cell r="S708" t="str">
            <v>AB-067-C</v>
          </cell>
          <cell r="T708" t="str">
            <v>AVB</v>
          </cell>
        </row>
        <row r="709">
          <cell r="S709" t="str">
            <v>AA-036-A</v>
          </cell>
          <cell r="T709" t="str">
            <v>AVB</v>
          </cell>
        </row>
        <row r="710">
          <cell r="S710" t="str">
            <v>AA-056-A</v>
          </cell>
          <cell r="T710" t="str">
            <v>AVB</v>
          </cell>
        </row>
        <row r="711">
          <cell r="S711" t="str">
            <v>RM-2-13</v>
          </cell>
          <cell r="T711" t="str">
            <v>AVB</v>
          </cell>
        </row>
        <row r="712">
          <cell r="S712" t="str">
            <v>AC-011-A</v>
          </cell>
          <cell r="T712" t="str">
            <v>AVB</v>
          </cell>
        </row>
        <row r="713">
          <cell r="S713" t="str">
            <v>RM-3-6</v>
          </cell>
          <cell r="T713" t="str">
            <v>AVB</v>
          </cell>
        </row>
        <row r="714">
          <cell r="S714" t="str">
            <v>RM-2-11</v>
          </cell>
          <cell r="T714" t="str">
            <v>AVB</v>
          </cell>
        </row>
        <row r="715">
          <cell r="S715" t="str">
            <v>RM-3-20</v>
          </cell>
          <cell r="T715" t="str">
            <v>AVB</v>
          </cell>
        </row>
        <row r="716">
          <cell r="S716" t="str">
            <v>RM-3-20</v>
          </cell>
          <cell r="T716" t="str">
            <v>AVB</v>
          </cell>
        </row>
        <row r="717">
          <cell r="S717" t="str">
            <v>AE-061-E</v>
          </cell>
          <cell r="T717" t="str">
            <v>Hold –STK</v>
          </cell>
        </row>
        <row r="718">
          <cell r="S718" t="str">
            <v>AE-065-E</v>
          </cell>
          <cell r="T718" t="str">
            <v>Hold –STK</v>
          </cell>
        </row>
        <row r="719">
          <cell r="S719" t="str">
            <v>RM-2-23</v>
          </cell>
          <cell r="T719" t="str">
            <v>AVB</v>
          </cell>
        </row>
        <row r="720">
          <cell r="S720" t="str">
            <v>AE-062-F</v>
          </cell>
          <cell r="T720" t="str">
            <v>Hold –STK</v>
          </cell>
        </row>
        <row r="721">
          <cell r="S721" t="str">
            <v>AE-026-F</v>
          </cell>
          <cell r="T721" t="str">
            <v>Hold –STK</v>
          </cell>
        </row>
        <row r="722">
          <cell r="S722" t="str">
            <v>AE-034-F</v>
          </cell>
          <cell r="T722" t="str">
            <v>Hold –STK</v>
          </cell>
        </row>
        <row r="723">
          <cell r="S723" t="str">
            <v>AD-092-E</v>
          </cell>
          <cell r="T723" t="str">
            <v>Hold –STK</v>
          </cell>
        </row>
        <row r="724">
          <cell r="S724" t="str">
            <v>AD-092-F</v>
          </cell>
          <cell r="T724" t="str">
            <v>Hold –STK</v>
          </cell>
        </row>
        <row r="725">
          <cell r="S725" t="str">
            <v>AD-094-D</v>
          </cell>
          <cell r="T725" t="str">
            <v>Hold –STK</v>
          </cell>
        </row>
        <row r="726">
          <cell r="S726" t="str">
            <v>AE-071-F</v>
          </cell>
          <cell r="T726" t="str">
            <v>Hold –STK</v>
          </cell>
        </row>
        <row r="727">
          <cell r="S727" t="str">
            <v>AD-017-F</v>
          </cell>
          <cell r="T727" t="str">
            <v>Hold –STK</v>
          </cell>
        </row>
        <row r="728">
          <cell r="S728" t="str">
            <v>AE-010-D</v>
          </cell>
          <cell r="T728" t="str">
            <v>AVB</v>
          </cell>
        </row>
        <row r="729">
          <cell r="S729" t="str">
            <v>AB-028-A</v>
          </cell>
          <cell r="T729" t="str">
            <v>AVB</v>
          </cell>
        </row>
        <row r="730">
          <cell r="S730" t="str">
            <v>AB-085-A</v>
          </cell>
          <cell r="T730" t="str">
            <v>AVB</v>
          </cell>
        </row>
        <row r="731">
          <cell r="S731" t="str">
            <v>AA-075-A</v>
          </cell>
          <cell r="T731" t="str">
            <v>AVB</v>
          </cell>
        </row>
        <row r="732">
          <cell r="S732" t="str">
            <v>AE-071-D</v>
          </cell>
          <cell r="T732" t="str">
            <v>Hold –STK</v>
          </cell>
        </row>
        <row r="733">
          <cell r="S733" t="str">
            <v>AF-033-E</v>
          </cell>
          <cell r="T733" t="str">
            <v>AVB</v>
          </cell>
        </row>
        <row r="734">
          <cell r="S734" t="str">
            <v>AF-013-F</v>
          </cell>
          <cell r="T734" t="str">
            <v>AVB</v>
          </cell>
        </row>
        <row r="735">
          <cell r="S735" t="str">
            <v>AD-055-E</v>
          </cell>
          <cell r="T735" t="str">
            <v>Hold –STK</v>
          </cell>
        </row>
        <row r="736">
          <cell r="S736" t="str">
            <v>AF-076-E</v>
          </cell>
          <cell r="T736" t="str">
            <v>AVB</v>
          </cell>
        </row>
        <row r="737">
          <cell r="S737" t="str">
            <v>AF-062-E</v>
          </cell>
          <cell r="T737" t="str">
            <v>AVB</v>
          </cell>
        </row>
        <row r="738">
          <cell r="S738" t="str">
            <v>AF-071-A</v>
          </cell>
          <cell r="T738" t="str">
            <v>AVB</v>
          </cell>
        </row>
        <row r="739">
          <cell r="S739" t="str">
            <v>AD-084-B</v>
          </cell>
          <cell r="T739" t="str">
            <v>Hold - POAA</v>
          </cell>
        </row>
        <row r="740">
          <cell r="S740" t="str">
            <v>RM-3-14</v>
          </cell>
          <cell r="T740" t="str">
            <v>AVB</v>
          </cell>
        </row>
        <row r="741">
          <cell r="S741" t="str">
            <v>AD-037-D</v>
          </cell>
          <cell r="T741" t="str">
            <v>AVB</v>
          </cell>
        </row>
        <row r="742">
          <cell r="S742" t="str">
            <v>AD-027-C</v>
          </cell>
          <cell r="T742" t="str">
            <v>AVB</v>
          </cell>
        </row>
        <row r="743">
          <cell r="S743" t="str">
            <v>RM-2-24</v>
          </cell>
          <cell r="T743" t="str">
            <v>AVB</v>
          </cell>
        </row>
        <row r="744">
          <cell r="S744" t="str">
            <v>AE-092-F</v>
          </cell>
          <cell r="T744" t="str">
            <v>Hold –STK</v>
          </cell>
        </row>
        <row r="745">
          <cell r="S745" t="str">
            <v>AE-064-F</v>
          </cell>
          <cell r="T745" t="str">
            <v>Hold –STK</v>
          </cell>
        </row>
        <row r="746">
          <cell r="S746" t="str">
            <v>AE-074-D</v>
          </cell>
          <cell r="T746" t="str">
            <v>Hold –STK</v>
          </cell>
        </row>
        <row r="747">
          <cell r="S747" t="str">
            <v>AE-062-D</v>
          </cell>
          <cell r="T747" t="str">
            <v>Hold –STK</v>
          </cell>
        </row>
        <row r="748">
          <cell r="S748" t="str">
            <v>AE-030-F</v>
          </cell>
          <cell r="T748" t="str">
            <v>Hold –STK</v>
          </cell>
        </row>
        <row r="749">
          <cell r="S749" t="str">
            <v>AE-040-D</v>
          </cell>
          <cell r="T749" t="str">
            <v>Hold –STK</v>
          </cell>
        </row>
        <row r="750">
          <cell r="S750" t="str">
            <v>AE-006-E</v>
          </cell>
          <cell r="T750" t="str">
            <v>Hold –STK</v>
          </cell>
        </row>
        <row r="751">
          <cell r="S751" t="str">
            <v>AE-078-E</v>
          </cell>
          <cell r="T751" t="str">
            <v>Hold –STK</v>
          </cell>
        </row>
        <row r="752">
          <cell r="S752" t="str">
            <v>AE-016-E</v>
          </cell>
          <cell r="T752" t="str">
            <v>Hold –STK</v>
          </cell>
        </row>
        <row r="753">
          <cell r="S753" t="str">
            <v>AE-080-D</v>
          </cell>
          <cell r="T753" t="str">
            <v>Hold –STK</v>
          </cell>
        </row>
        <row r="754">
          <cell r="S754" t="str">
            <v>AE-054-D</v>
          </cell>
          <cell r="T754" t="str">
            <v>Hold –STK</v>
          </cell>
        </row>
        <row r="755">
          <cell r="S755" t="str">
            <v>AC-085-F</v>
          </cell>
          <cell r="T755" t="str">
            <v>Hold –STK</v>
          </cell>
        </row>
        <row r="756">
          <cell r="S756" t="str">
            <v>AC-071-F</v>
          </cell>
          <cell r="T756" t="str">
            <v>Hold –STK</v>
          </cell>
        </row>
        <row r="757">
          <cell r="S757" t="str">
            <v>AC-079-F</v>
          </cell>
          <cell r="T757" t="str">
            <v>Hold –STK</v>
          </cell>
        </row>
        <row r="758">
          <cell r="S758" t="str">
            <v>AC-093-F</v>
          </cell>
          <cell r="T758" t="str">
            <v>Hold –STK</v>
          </cell>
        </row>
        <row r="759">
          <cell r="S759" t="str">
            <v>AC-010-F</v>
          </cell>
          <cell r="T759" t="str">
            <v>Hold –STK</v>
          </cell>
        </row>
        <row r="760">
          <cell r="S760" t="str">
            <v>AC-081-F</v>
          </cell>
          <cell r="T760" t="str">
            <v>Hold –STK</v>
          </cell>
        </row>
        <row r="761">
          <cell r="S761" t="str">
            <v>AE-060-D</v>
          </cell>
          <cell r="T761" t="str">
            <v>Hold –STK</v>
          </cell>
        </row>
        <row r="762">
          <cell r="S762" t="str">
            <v>AE-074-C</v>
          </cell>
          <cell r="T762" t="str">
            <v>Hold –STK</v>
          </cell>
        </row>
        <row r="763">
          <cell r="S763" t="str">
            <v>AA-063-A</v>
          </cell>
          <cell r="T763" t="str">
            <v>AVB</v>
          </cell>
        </row>
        <row r="764">
          <cell r="S764" t="str">
            <v>AE-021-A</v>
          </cell>
          <cell r="T764" t="str">
            <v>AVB</v>
          </cell>
        </row>
        <row r="765">
          <cell r="S765" t="str">
            <v>AB-039-A</v>
          </cell>
          <cell r="T765" t="str">
            <v>AVB</v>
          </cell>
        </row>
        <row r="766">
          <cell r="S766" t="str">
            <v>AD-008-A</v>
          </cell>
          <cell r="T766" t="str">
            <v>AVB</v>
          </cell>
        </row>
        <row r="767">
          <cell r="S767" t="str">
            <v>AB-078-A</v>
          </cell>
          <cell r="T767" t="str">
            <v>AVB</v>
          </cell>
        </row>
        <row r="768">
          <cell r="S768" t="str">
            <v>AE-037-A</v>
          </cell>
          <cell r="T768" t="str">
            <v>AVB</v>
          </cell>
        </row>
        <row r="769">
          <cell r="S769" t="str">
            <v>AE-073-B</v>
          </cell>
          <cell r="T769" t="str">
            <v>AVB</v>
          </cell>
        </row>
        <row r="770">
          <cell r="S770" t="str">
            <v>AF-061-F</v>
          </cell>
          <cell r="T770" t="str">
            <v>AVB</v>
          </cell>
        </row>
        <row r="771">
          <cell r="S771" t="str">
            <v>AB-070-C</v>
          </cell>
          <cell r="T771" t="str">
            <v>AVB</v>
          </cell>
        </row>
        <row r="772">
          <cell r="S772" t="str">
            <v>RM-2-13</v>
          </cell>
          <cell r="T772" t="str">
            <v>AVB</v>
          </cell>
        </row>
        <row r="773">
          <cell r="S773" t="str">
            <v>RM-3-2</v>
          </cell>
          <cell r="T773" t="str">
            <v>AVB</v>
          </cell>
        </row>
        <row r="774">
          <cell r="S774" t="str">
            <v>RM-3-2</v>
          </cell>
          <cell r="T774" t="str">
            <v>AVB</v>
          </cell>
        </row>
        <row r="775">
          <cell r="S775" t="str">
            <v>AE-074-E</v>
          </cell>
          <cell r="T775" t="str">
            <v>Hold –STK</v>
          </cell>
        </row>
        <row r="776">
          <cell r="S776" t="str">
            <v>AE-084-E</v>
          </cell>
          <cell r="T776" t="str">
            <v>Hold –STK</v>
          </cell>
        </row>
        <row r="777">
          <cell r="S777" t="str">
            <v>AE-084-D</v>
          </cell>
          <cell r="T777" t="str">
            <v>Hold –STK</v>
          </cell>
        </row>
        <row r="778">
          <cell r="S778" t="str">
            <v>AC-060-E</v>
          </cell>
          <cell r="T778" t="str">
            <v>Hold –STK</v>
          </cell>
        </row>
        <row r="779">
          <cell r="S779" t="str">
            <v>AE-084-F</v>
          </cell>
          <cell r="T779" t="str">
            <v>Hold –STK</v>
          </cell>
        </row>
        <row r="780">
          <cell r="S780" t="str">
            <v>AE-078-F</v>
          </cell>
          <cell r="T780" t="str">
            <v>Hold –STK</v>
          </cell>
        </row>
        <row r="781">
          <cell r="S781" t="str">
            <v>AE-038-F</v>
          </cell>
          <cell r="T781" t="str">
            <v>Hold –STK</v>
          </cell>
        </row>
        <row r="782">
          <cell r="S782" t="str">
            <v>AD-074-F</v>
          </cell>
          <cell r="T782" t="str">
            <v>Hold –STK</v>
          </cell>
        </row>
        <row r="783">
          <cell r="S783" t="str">
            <v>AE-070-E</v>
          </cell>
          <cell r="T783" t="str">
            <v>Hold –STK</v>
          </cell>
        </row>
        <row r="784">
          <cell r="S784" t="str">
            <v>AE-060-F</v>
          </cell>
          <cell r="T784" t="str">
            <v>Hold –STK</v>
          </cell>
        </row>
        <row r="785">
          <cell r="S785" t="str">
            <v>AE-090-D</v>
          </cell>
          <cell r="T785" t="str">
            <v>Hold –STK</v>
          </cell>
        </row>
        <row r="786">
          <cell r="S786" t="str">
            <v>RM-3-7</v>
          </cell>
          <cell r="T786" t="str">
            <v>AVB</v>
          </cell>
        </row>
        <row r="787">
          <cell r="S787" t="str">
            <v>RM-3-7</v>
          </cell>
          <cell r="T787" t="str">
            <v>AVB</v>
          </cell>
        </row>
        <row r="788">
          <cell r="S788" t="str">
            <v>RM-2-25</v>
          </cell>
          <cell r="T788" t="str">
            <v>AVB</v>
          </cell>
        </row>
        <row r="789">
          <cell r="S789" t="str">
            <v>RM-2-25</v>
          </cell>
          <cell r="T789" t="str">
            <v>AVB</v>
          </cell>
        </row>
        <row r="790">
          <cell r="S790" t="str">
            <v>RM-3-14</v>
          </cell>
          <cell r="T790" t="str">
            <v>AVB</v>
          </cell>
        </row>
        <row r="791">
          <cell r="S791" t="str">
            <v>RM-3-14</v>
          </cell>
          <cell r="T791" t="str">
            <v>AVB</v>
          </cell>
        </row>
        <row r="792">
          <cell r="S792" t="str">
            <v>AE-070-B</v>
          </cell>
          <cell r="T792" t="str">
            <v>AVB</v>
          </cell>
        </row>
        <row r="793">
          <cell r="S793" t="str">
            <v>AB-077-C</v>
          </cell>
          <cell r="T793" t="str">
            <v>AVB</v>
          </cell>
        </row>
        <row r="794">
          <cell r="S794" t="str">
            <v>AF-009-F</v>
          </cell>
          <cell r="T794" t="str">
            <v>Hold –STK</v>
          </cell>
        </row>
        <row r="795">
          <cell r="S795" t="str">
            <v>AF-073-F</v>
          </cell>
          <cell r="T795" t="str">
            <v>Hold –STK</v>
          </cell>
        </row>
        <row r="796">
          <cell r="S796" t="str">
            <v>AE-072-F</v>
          </cell>
          <cell r="T796" t="str">
            <v>Hold –STK</v>
          </cell>
        </row>
        <row r="797">
          <cell r="S797" t="str">
            <v>AC-092-F</v>
          </cell>
          <cell r="T797" t="str">
            <v>Hold –STK</v>
          </cell>
        </row>
        <row r="798">
          <cell r="S798" t="str">
            <v>AC-058-F</v>
          </cell>
          <cell r="T798" t="str">
            <v>Hold –STK</v>
          </cell>
        </row>
        <row r="799">
          <cell r="S799" t="str">
            <v>AD-086-F</v>
          </cell>
          <cell r="T799" t="str">
            <v>Hold –STK</v>
          </cell>
        </row>
        <row r="800">
          <cell r="S800" t="str">
            <v>AD-096-F</v>
          </cell>
          <cell r="T800" t="str">
            <v>Hold –STK</v>
          </cell>
        </row>
        <row r="801">
          <cell r="S801" t="str">
            <v>AC-086-F</v>
          </cell>
          <cell r="T801" t="str">
            <v>Hold –STK</v>
          </cell>
        </row>
        <row r="802">
          <cell r="S802" t="str">
            <v>AC-064-F</v>
          </cell>
          <cell r="T802" t="str">
            <v>Hold –STK</v>
          </cell>
        </row>
        <row r="803">
          <cell r="S803" t="str">
            <v>AC-078-E</v>
          </cell>
          <cell r="T803" t="str">
            <v>Hold –STK</v>
          </cell>
        </row>
        <row r="804">
          <cell r="S804" t="str">
            <v>AC-082-E</v>
          </cell>
          <cell r="T804" t="str">
            <v>Hold –STK</v>
          </cell>
        </row>
        <row r="805">
          <cell r="S805" t="str">
            <v>AD-041-E</v>
          </cell>
          <cell r="T805" t="str">
            <v>Hold –STK</v>
          </cell>
        </row>
        <row r="806">
          <cell r="S806" t="str">
            <v>AE-072-E</v>
          </cell>
          <cell r="T806" t="str">
            <v>Hold –STK</v>
          </cell>
        </row>
        <row r="807">
          <cell r="S807" t="str">
            <v>AC-080-E</v>
          </cell>
          <cell r="T807" t="str">
            <v>Hold –STK</v>
          </cell>
        </row>
        <row r="808">
          <cell r="S808" t="str">
            <v>AD-087-C</v>
          </cell>
          <cell r="T808" t="str">
            <v>Hold –STK</v>
          </cell>
        </row>
        <row r="809">
          <cell r="S809" t="str">
            <v>AE-009-A</v>
          </cell>
          <cell r="T809" t="str">
            <v>AVB</v>
          </cell>
        </row>
        <row r="810">
          <cell r="S810" t="str">
            <v>AD-060-F</v>
          </cell>
          <cell r="T810" t="str">
            <v>AVB</v>
          </cell>
        </row>
        <row r="811">
          <cell r="S811" t="str">
            <v>AB-035-A</v>
          </cell>
          <cell r="T811" t="str">
            <v>AVB</v>
          </cell>
        </row>
        <row r="812">
          <cell r="S812" t="str">
            <v>AD-057-A</v>
          </cell>
          <cell r="T812" t="str">
            <v>AVB</v>
          </cell>
        </row>
        <row r="813">
          <cell r="S813" t="str">
            <v>AC-033-A</v>
          </cell>
          <cell r="T813" t="str">
            <v>AVB</v>
          </cell>
        </row>
        <row r="814">
          <cell r="S814" t="str">
            <v>AF-059-C</v>
          </cell>
          <cell r="T814" t="str">
            <v>AVB</v>
          </cell>
        </row>
        <row r="815">
          <cell r="S815" t="str">
            <v>AD-061-A</v>
          </cell>
          <cell r="T815" t="str">
            <v>AVB</v>
          </cell>
        </row>
        <row r="816">
          <cell r="S816" t="str">
            <v>AE-091-A</v>
          </cell>
          <cell r="T816" t="str">
            <v>AVB</v>
          </cell>
        </row>
        <row r="817">
          <cell r="S817" t="str">
            <v>RM-3-7</v>
          </cell>
          <cell r="T817" t="str">
            <v>AVB</v>
          </cell>
        </row>
        <row r="818">
          <cell r="S818" t="str">
            <v>RM-3-6</v>
          </cell>
          <cell r="T818" t="str">
            <v>AVB</v>
          </cell>
        </row>
        <row r="819">
          <cell r="S819" t="str">
            <v>AF-061-A</v>
          </cell>
          <cell r="T819" t="str">
            <v>AVB</v>
          </cell>
        </row>
        <row r="820">
          <cell r="S820" t="str">
            <v>AB-040-A</v>
          </cell>
          <cell r="T820" t="str">
            <v>AVB</v>
          </cell>
        </row>
        <row r="821">
          <cell r="S821" t="str">
            <v>RM-2-12</v>
          </cell>
          <cell r="T821" t="str">
            <v>AVB</v>
          </cell>
        </row>
        <row r="822">
          <cell r="S822" t="str">
            <v>RM-2-13</v>
          </cell>
          <cell r="T822" t="str">
            <v>AVB</v>
          </cell>
        </row>
        <row r="823">
          <cell r="S823" t="str">
            <v>AD-031-D</v>
          </cell>
          <cell r="T823" t="str">
            <v>Hold –STK</v>
          </cell>
        </row>
        <row r="824">
          <cell r="S824" t="str">
            <v>AA-047-E</v>
          </cell>
          <cell r="T824" t="str">
            <v>AVB</v>
          </cell>
        </row>
        <row r="825">
          <cell r="S825" t="str">
            <v>AA-041-E</v>
          </cell>
          <cell r="T825" t="str">
            <v>AVB</v>
          </cell>
        </row>
        <row r="826">
          <cell r="S826" t="str">
            <v>AD-033-A</v>
          </cell>
          <cell r="T826" t="str">
            <v>AVB</v>
          </cell>
        </row>
        <row r="827">
          <cell r="S827" t="str">
            <v>AE-094-A</v>
          </cell>
          <cell r="T827" t="str">
            <v>AVB</v>
          </cell>
        </row>
        <row r="828">
          <cell r="S828" t="str">
            <v>RM-2-32</v>
          </cell>
          <cell r="T828" t="str">
            <v>AVB</v>
          </cell>
        </row>
        <row r="829">
          <cell r="S829" t="str">
            <v>RM-2-32</v>
          </cell>
          <cell r="T829" t="str">
            <v>AVB</v>
          </cell>
        </row>
        <row r="830">
          <cell r="S830" t="str">
            <v>RM-2-15</v>
          </cell>
          <cell r="T830" t="str">
            <v>AVB</v>
          </cell>
        </row>
        <row r="831">
          <cell r="S831" t="str">
            <v>RM-2-12</v>
          </cell>
          <cell r="T831" t="str">
            <v>AVB</v>
          </cell>
        </row>
        <row r="832">
          <cell r="S832" t="str">
            <v>RM-2-12</v>
          </cell>
          <cell r="T832" t="str">
            <v>AVB</v>
          </cell>
        </row>
        <row r="833">
          <cell r="S833" t="str">
            <v>AB-033-A</v>
          </cell>
          <cell r="T833" t="str">
            <v>AVB</v>
          </cell>
        </row>
        <row r="834">
          <cell r="S834" t="str">
            <v>AE-005-C</v>
          </cell>
          <cell r="T834" t="str">
            <v>Hold –STK</v>
          </cell>
        </row>
        <row r="835">
          <cell r="S835" t="str">
            <v>AE-093-A</v>
          </cell>
          <cell r="T835" t="str">
            <v>AVB</v>
          </cell>
        </row>
        <row r="836">
          <cell r="S836" t="str">
            <v>AC-071-A</v>
          </cell>
          <cell r="T836" t="str">
            <v>AVB</v>
          </cell>
        </row>
        <row r="837">
          <cell r="S837" t="str">
            <v>AD-073-D</v>
          </cell>
          <cell r="T837" t="str">
            <v>AVB</v>
          </cell>
        </row>
        <row r="838">
          <cell r="S838" t="str">
            <v>AD-065-E</v>
          </cell>
          <cell r="T838" t="str">
            <v>AVB</v>
          </cell>
        </row>
        <row r="839">
          <cell r="S839" t="str">
            <v>AD-073-E</v>
          </cell>
          <cell r="T839" t="str">
            <v>AVB</v>
          </cell>
        </row>
        <row r="840">
          <cell r="S840" t="str">
            <v>AD-065-D</v>
          </cell>
          <cell r="T840" t="str">
            <v>AVB</v>
          </cell>
        </row>
        <row r="841">
          <cell r="S841" t="str">
            <v>AD-070-E</v>
          </cell>
          <cell r="T841" t="str">
            <v>AVB</v>
          </cell>
        </row>
        <row r="842">
          <cell r="S842" t="str">
            <v>AD-081-E</v>
          </cell>
          <cell r="T842" t="str">
            <v>AVB</v>
          </cell>
        </row>
        <row r="843">
          <cell r="S843" t="str">
            <v>AD-070-D</v>
          </cell>
          <cell r="T843" t="str">
            <v>AVB</v>
          </cell>
        </row>
        <row r="844">
          <cell r="S844" t="str">
            <v>AD-043-E</v>
          </cell>
          <cell r="T844" t="str">
            <v>AVB</v>
          </cell>
        </row>
        <row r="845">
          <cell r="S845" t="str">
            <v>RM-2-24</v>
          </cell>
          <cell r="T845" t="str">
            <v>AVB</v>
          </cell>
        </row>
        <row r="846">
          <cell r="S846" t="str">
            <v>RM-3-5</v>
          </cell>
          <cell r="T846" t="str">
            <v>AVB</v>
          </cell>
        </row>
        <row r="847">
          <cell r="S847" t="str">
            <v>RM-3-3</v>
          </cell>
          <cell r="T847" t="str">
            <v>AVB</v>
          </cell>
        </row>
        <row r="848">
          <cell r="S848" t="str">
            <v>RM-3-3</v>
          </cell>
          <cell r="T848" t="str">
            <v>AVB</v>
          </cell>
        </row>
        <row r="849">
          <cell r="S849" t="str">
            <v>RM-3-3</v>
          </cell>
          <cell r="T849" t="str">
            <v>AVB</v>
          </cell>
        </row>
        <row r="850">
          <cell r="S850" t="str">
            <v>RM-3-3</v>
          </cell>
          <cell r="T850" t="str">
            <v>AVB</v>
          </cell>
        </row>
        <row r="851">
          <cell r="S851" t="str">
            <v>RM-3-3</v>
          </cell>
          <cell r="T851" t="str">
            <v>AVB</v>
          </cell>
        </row>
        <row r="852">
          <cell r="S852" t="str">
            <v>RM-3-4</v>
          </cell>
          <cell r="T852" t="str">
            <v>AVB</v>
          </cell>
        </row>
        <row r="853">
          <cell r="S853" t="str">
            <v>RM-3-4</v>
          </cell>
          <cell r="T853" t="str">
            <v>AVB</v>
          </cell>
        </row>
        <row r="854">
          <cell r="S854" t="str">
            <v>RM-3-16</v>
          </cell>
          <cell r="T854" t="str">
            <v>AVB</v>
          </cell>
        </row>
        <row r="855">
          <cell r="S855" t="str">
            <v>RM-3-12</v>
          </cell>
          <cell r="T855" t="str">
            <v>AVB</v>
          </cell>
        </row>
        <row r="856">
          <cell r="S856" t="str">
            <v>RM-3-16</v>
          </cell>
          <cell r="T856" t="str">
            <v>AVB</v>
          </cell>
        </row>
        <row r="857">
          <cell r="S857" t="str">
            <v>RM-3-11</v>
          </cell>
          <cell r="T857" t="str">
            <v>AVB</v>
          </cell>
        </row>
        <row r="858">
          <cell r="S858" t="str">
            <v>RM-3-11</v>
          </cell>
          <cell r="T858" t="str">
            <v>AVB</v>
          </cell>
        </row>
        <row r="859">
          <cell r="S859" t="str">
            <v>AC-016-F</v>
          </cell>
          <cell r="T859" t="str">
            <v>Hold –STK</v>
          </cell>
        </row>
        <row r="860">
          <cell r="S860" t="str">
            <v>AD-022-B</v>
          </cell>
          <cell r="T860" t="str">
            <v>AVB</v>
          </cell>
        </row>
        <row r="861">
          <cell r="S861" t="str">
            <v>AA-076-A</v>
          </cell>
          <cell r="T861" t="str">
            <v>AVB</v>
          </cell>
        </row>
        <row r="862">
          <cell r="S862" t="str">
            <v>AA-016-B</v>
          </cell>
          <cell r="T862" t="str">
            <v>AVB</v>
          </cell>
        </row>
        <row r="863">
          <cell r="S863" t="str">
            <v>AA-020-B</v>
          </cell>
          <cell r="T863" t="str">
            <v>AVB</v>
          </cell>
        </row>
        <row r="864">
          <cell r="S864" t="str">
            <v>AD-011-C</v>
          </cell>
          <cell r="T864" t="str">
            <v>AVB</v>
          </cell>
        </row>
        <row r="865">
          <cell r="S865" t="str">
            <v>AA-075-B</v>
          </cell>
          <cell r="T865" t="str">
            <v>AVB</v>
          </cell>
        </row>
        <row r="866">
          <cell r="S866" t="str">
            <v>RM-3-14</v>
          </cell>
          <cell r="T866" t="str">
            <v>AVB</v>
          </cell>
        </row>
        <row r="867">
          <cell r="S867" t="str">
            <v>AA-017-C</v>
          </cell>
          <cell r="T867" t="str">
            <v>AVB</v>
          </cell>
        </row>
        <row r="868">
          <cell r="S868" t="str">
            <v>RM-3-14</v>
          </cell>
          <cell r="T868" t="str">
            <v>AVB</v>
          </cell>
        </row>
        <row r="869">
          <cell r="S869" t="str">
            <v>AA-047-D</v>
          </cell>
          <cell r="T869" t="str">
            <v>AVB</v>
          </cell>
        </row>
        <row r="870">
          <cell r="S870" t="str">
            <v>AF-025-A</v>
          </cell>
          <cell r="T870" t="str">
            <v>AVB</v>
          </cell>
        </row>
        <row r="871">
          <cell r="S871" t="str">
            <v>AC-063-A</v>
          </cell>
          <cell r="T871" t="str">
            <v>AVB</v>
          </cell>
        </row>
        <row r="872">
          <cell r="S872" t="str">
            <v>AC-069-A</v>
          </cell>
          <cell r="T872" t="str">
            <v>AVB</v>
          </cell>
        </row>
        <row r="873">
          <cell r="S873" t="str">
            <v>AB-082-D</v>
          </cell>
          <cell r="T873" t="str">
            <v>AVB</v>
          </cell>
        </row>
        <row r="874">
          <cell r="S874" t="str">
            <v>AB-082-D</v>
          </cell>
          <cell r="T874" t="str">
            <v>AVB</v>
          </cell>
        </row>
        <row r="875">
          <cell r="S875" t="str">
            <v>AC-089-D</v>
          </cell>
          <cell r="T875" t="str">
            <v>AVB</v>
          </cell>
        </row>
        <row r="876">
          <cell r="S876" t="str">
            <v>AB-009-E</v>
          </cell>
          <cell r="T876" t="str">
            <v>AVB</v>
          </cell>
        </row>
        <row r="877">
          <cell r="S877" t="str">
            <v>AD-015-A</v>
          </cell>
          <cell r="T877" t="str">
            <v>AVB</v>
          </cell>
        </row>
        <row r="878">
          <cell r="S878" t="str">
            <v>AE-084-C</v>
          </cell>
          <cell r="T878" t="str">
            <v>AVB</v>
          </cell>
        </row>
        <row r="879">
          <cell r="S879" t="str">
            <v>AE-054-C</v>
          </cell>
          <cell r="T879" t="str">
            <v>AVB</v>
          </cell>
        </row>
        <row r="880">
          <cell r="S880" t="str">
            <v>AE-067-E</v>
          </cell>
          <cell r="T880" t="str">
            <v>AVB</v>
          </cell>
        </row>
        <row r="881">
          <cell r="S881" t="str">
            <v>AE-088-E</v>
          </cell>
          <cell r="T881" t="str">
            <v>AVB</v>
          </cell>
        </row>
        <row r="882">
          <cell r="S882" t="str">
            <v>AE-094-E</v>
          </cell>
          <cell r="T882" t="str">
            <v>AVB</v>
          </cell>
        </row>
        <row r="883">
          <cell r="S883" t="str">
            <v>AC-044-A</v>
          </cell>
          <cell r="T883" t="str">
            <v>AVB</v>
          </cell>
        </row>
        <row r="884">
          <cell r="S884" t="str">
            <v>AF-073-A</v>
          </cell>
          <cell r="T884" t="str">
            <v>AVB</v>
          </cell>
        </row>
        <row r="885">
          <cell r="S885" t="str">
            <v>AA-060-A</v>
          </cell>
          <cell r="T885" t="str">
            <v>AVB</v>
          </cell>
        </row>
        <row r="886">
          <cell r="S886" t="str">
            <v>AC-062-E</v>
          </cell>
          <cell r="T886" t="str">
            <v>Hold –STK</v>
          </cell>
        </row>
        <row r="887">
          <cell r="S887" t="str">
            <v>AE-088-F</v>
          </cell>
          <cell r="T887" t="str">
            <v>AVB</v>
          </cell>
        </row>
        <row r="888">
          <cell r="S888" t="str">
            <v>AD-074-B</v>
          </cell>
          <cell r="T888" t="str">
            <v>AVB</v>
          </cell>
        </row>
        <row r="889">
          <cell r="S889" t="str">
            <v>AC-086-E</v>
          </cell>
          <cell r="T889" t="str">
            <v>AVB</v>
          </cell>
        </row>
        <row r="890">
          <cell r="S890" t="str">
            <v>AF-020-E</v>
          </cell>
          <cell r="T890" t="str">
            <v>AVB</v>
          </cell>
        </row>
        <row r="891">
          <cell r="S891" t="str">
            <v>AC-084-F</v>
          </cell>
          <cell r="T891" t="str">
            <v>AVB</v>
          </cell>
        </row>
        <row r="892">
          <cell r="S892" t="str">
            <v>AD-053-F</v>
          </cell>
          <cell r="T892" t="str">
            <v>AVB</v>
          </cell>
        </row>
        <row r="893">
          <cell r="S893" t="str">
            <v>AF-009-D</v>
          </cell>
          <cell r="T893" t="str">
            <v>AVB</v>
          </cell>
        </row>
        <row r="894">
          <cell r="S894" t="str">
            <v>AD-038-A</v>
          </cell>
          <cell r="T894" t="str">
            <v>AVB</v>
          </cell>
        </row>
        <row r="895">
          <cell r="S895" t="str">
            <v>AA-021-A</v>
          </cell>
          <cell r="T895" t="str">
            <v>AVB</v>
          </cell>
        </row>
        <row r="896">
          <cell r="S896" t="str">
            <v>AC-061-C</v>
          </cell>
          <cell r="T896" t="str">
            <v>AVB</v>
          </cell>
        </row>
        <row r="897">
          <cell r="S897" t="str">
            <v>AC-012-A</v>
          </cell>
          <cell r="T897" t="str">
            <v>AVB</v>
          </cell>
        </row>
        <row r="898">
          <cell r="S898" t="str">
            <v>RM-2-2</v>
          </cell>
          <cell r="T898" t="str">
            <v>AVB</v>
          </cell>
        </row>
        <row r="899">
          <cell r="S899" t="str">
            <v>RM-2-2</v>
          </cell>
          <cell r="T899" t="str">
            <v>AVB</v>
          </cell>
        </row>
        <row r="900">
          <cell r="S900" t="str">
            <v>RM-2-2</v>
          </cell>
          <cell r="T900" t="str">
            <v>AVB</v>
          </cell>
        </row>
        <row r="901">
          <cell r="S901" t="str">
            <v>AD-035-E</v>
          </cell>
          <cell r="T901" t="str">
            <v>AVB</v>
          </cell>
        </row>
        <row r="902">
          <cell r="S902" t="str">
            <v>RM-3-18</v>
          </cell>
          <cell r="T902" t="str">
            <v>AVB</v>
          </cell>
        </row>
        <row r="903">
          <cell r="S903" t="str">
            <v>RM-3-18</v>
          </cell>
          <cell r="T903" t="str">
            <v>AVB</v>
          </cell>
        </row>
        <row r="904">
          <cell r="S904" t="str">
            <v>RM-3-20</v>
          </cell>
          <cell r="T904" t="str">
            <v>AVB</v>
          </cell>
        </row>
        <row r="905">
          <cell r="S905" t="str">
            <v>RM-3-20</v>
          </cell>
          <cell r="T905" t="str">
            <v>AVB</v>
          </cell>
        </row>
        <row r="906">
          <cell r="S906" t="str">
            <v>AA-065-F</v>
          </cell>
          <cell r="T906" t="str">
            <v>AVB</v>
          </cell>
        </row>
        <row r="907">
          <cell r="S907" t="str">
            <v>AC-035-F</v>
          </cell>
          <cell r="T907" t="str">
            <v>AVB</v>
          </cell>
        </row>
        <row r="908">
          <cell r="S908" t="str">
            <v>AC-028-F</v>
          </cell>
          <cell r="T908" t="str">
            <v>AVB</v>
          </cell>
        </row>
        <row r="909">
          <cell r="S909" t="str">
            <v>AC-023-F</v>
          </cell>
          <cell r="T909" t="str">
            <v>AVB</v>
          </cell>
        </row>
        <row r="910">
          <cell r="S910" t="str">
            <v>RM-3-2</v>
          </cell>
          <cell r="T910" t="str">
            <v>AVB</v>
          </cell>
        </row>
        <row r="911">
          <cell r="S911" t="str">
            <v>RM-3-2</v>
          </cell>
          <cell r="T911" t="str">
            <v>AVB</v>
          </cell>
        </row>
        <row r="912">
          <cell r="S912" t="str">
            <v>AC-010-E</v>
          </cell>
          <cell r="T912" t="str">
            <v>AVB</v>
          </cell>
        </row>
        <row r="913">
          <cell r="S913" t="str">
            <v>RM-3-12</v>
          </cell>
          <cell r="T913" t="str">
            <v>AVB</v>
          </cell>
        </row>
        <row r="914">
          <cell r="S914" t="str">
            <v>RM-3-12</v>
          </cell>
          <cell r="T914" t="str">
            <v>AVB</v>
          </cell>
        </row>
        <row r="915">
          <cell r="S915" t="str">
            <v>AC-059-B</v>
          </cell>
          <cell r="T915" t="str">
            <v>AVB</v>
          </cell>
        </row>
        <row r="916">
          <cell r="S916" t="str">
            <v>AC-059-B</v>
          </cell>
          <cell r="T916" t="str">
            <v>AVB</v>
          </cell>
        </row>
        <row r="917">
          <cell r="S917" t="str">
            <v>AA-039-F</v>
          </cell>
          <cell r="T917" t="str">
            <v>AVB</v>
          </cell>
        </row>
        <row r="918">
          <cell r="S918" t="str">
            <v>RM-2-18</v>
          </cell>
          <cell r="T918" t="str">
            <v>AVB</v>
          </cell>
        </row>
        <row r="919">
          <cell r="S919" t="str">
            <v>RM-2-22</v>
          </cell>
          <cell r="T919" t="str">
            <v>AVB</v>
          </cell>
        </row>
        <row r="920">
          <cell r="S920" t="str">
            <v>AA-078-A</v>
          </cell>
          <cell r="T920" t="str">
            <v>AVB</v>
          </cell>
        </row>
        <row r="921">
          <cell r="S921" t="str">
            <v>AC-035-C</v>
          </cell>
          <cell r="T921" t="str">
            <v>AVB</v>
          </cell>
        </row>
        <row r="922">
          <cell r="S922" t="str">
            <v>AB-027-A</v>
          </cell>
          <cell r="T922" t="str">
            <v>AVB</v>
          </cell>
        </row>
        <row r="923">
          <cell r="S923" t="str">
            <v>AF-057-D</v>
          </cell>
          <cell r="T923" t="str">
            <v>AVB</v>
          </cell>
        </row>
        <row r="924">
          <cell r="S924" t="str">
            <v>AF-057-D</v>
          </cell>
          <cell r="T924" t="str">
            <v>AVB</v>
          </cell>
        </row>
        <row r="925">
          <cell r="S925" t="str">
            <v>AF-057-D</v>
          </cell>
          <cell r="T925" t="str">
            <v>AVB</v>
          </cell>
        </row>
        <row r="926">
          <cell r="S926" t="str">
            <v>AF-028-E</v>
          </cell>
          <cell r="T926" t="str">
            <v>AVB</v>
          </cell>
        </row>
        <row r="927">
          <cell r="S927" t="str">
            <v>AF-007-B</v>
          </cell>
          <cell r="T927" t="str">
            <v>AVB</v>
          </cell>
        </row>
        <row r="928">
          <cell r="S928" t="str">
            <v>AF-009-B</v>
          </cell>
          <cell r="T928" t="str">
            <v>AVB</v>
          </cell>
        </row>
        <row r="929">
          <cell r="S929" t="str">
            <v>AF-057-D</v>
          </cell>
          <cell r="T929" t="str">
            <v>AVB</v>
          </cell>
        </row>
        <row r="930">
          <cell r="S930" t="str">
            <v>AF-038-E</v>
          </cell>
          <cell r="T930" t="str">
            <v>AVB</v>
          </cell>
        </row>
        <row r="931">
          <cell r="S931" t="str">
            <v>AF-059-A</v>
          </cell>
          <cell r="T931" t="str">
            <v>AVB</v>
          </cell>
        </row>
        <row r="932">
          <cell r="S932" t="str">
            <v>AB-033-A</v>
          </cell>
          <cell r="T932" t="str">
            <v>AVB</v>
          </cell>
        </row>
        <row r="933">
          <cell r="S933" t="str">
            <v>AF-032-A</v>
          </cell>
          <cell r="T933" t="str">
            <v>AVB</v>
          </cell>
        </row>
        <row r="934">
          <cell r="S934" t="str">
            <v>AF-056-E</v>
          </cell>
          <cell r="T934" t="str">
            <v>AVB</v>
          </cell>
        </row>
        <row r="935">
          <cell r="S935" t="str">
            <v>AC-041-D</v>
          </cell>
          <cell r="T935" t="str">
            <v>AVB</v>
          </cell>
        </row>
        <row r="936">
          <cell r="S936" t="str">
            <v>AE-038-C</v>
          </cell>
          <cell r="T936" t="str">
            <v>AVB</v>
          </cell>
        </row>
        <row r="937">
          <cell r="S937" t="str">
            <v>AA-007-B</v>
          </cell>
          <cell r="T937" t="str">
            <v>AVB</v>
          </cell>
        </row>
        <row r="938">
          <cell r="S938" t="str">
            <v>AA-024-A</v>
          </cell>
          <cell r="T938" t="str">
            <v>AVB</v>
          </cell>
        </row>
        <row r="939">
          <cell r="S939" t="str">
            <v>AC-043-A</v>
          </cell>
          <cell r="T939" t="str">
            <v>AVB</v>
          </cell>
        </row>
        <row r="940">
          <cell r="S940" t="str">
            <v>AA-063-B</v>
          </cell>
          <cell r="T940" t="str">
            <v>AVB</v>
          </cell>
        </row>
        <row r="941">
          <cell r="S941" t="str">
            <v>AB-007-A</v>
          </cell>
          <cell r="T941" t="str">
            <v>AVB</v>
          </cell>
        </row>
        <row r="942">
          <cell r="S942" t="str">
            <v>AB-055-C</v>
          </cell>
          <cell r="T942" t="str">
            <v>AVB</v>
          </cell>
        </row>
        <row r="943">
          <cell r="S943" t="str">
            <v>AB-061-A</v>
          </cell>
          <cell r="T943" t="str">
            <v>AVB</v>
          </cell>
        </row>
        <row r="944">
          <cell r="S944" t="str">
            <v>AC-029-E</v>
          </cell>
          <cell r="T944" t="str">
            <v>AVB</v>
          </cell>
        </row>
        <row r="945">
          <cell r="S945" t="str">
            <v>AD-039-A</v>
          </cell>
          <cell r="T945" t="str">
            <v>AVB</v>
          </cell>
        </row>
        <row r="946">
          <cell r="S946" t="str">
            <v>AB-089-C</v>
          </cell>
          <cell r="T946" t="str">
            <v>AVB</v>
          </cell>
        </row>
        <row r="947">
          <cell r="S947" t="str">
            <v>AF-059-A</v>
          </cell>
          <cell r="T947" t="str">
            <v>AVB</v>
          </cell>
        </row>
        <row r="948">
          <cell r="S948" t="str">
            <v>AB-079-B</v>
          </cell>
          <cell r="T948" t="str">
            <v>AVB</v>
          </cell>
        </row>
        <row r="949">
          <cell r="S949" t="str">
            <v>AC-071-A</v>
          </cell>
          <cell r="T949" t="str">
            <v>AVB</v>
          </cell>
        </row>
        <row r="950">
          <cell r="S950" t="str">
            <v>RM-2-29</v>
          </cell>
          <cell r="T950" t="str">
            <v>AVB</v>
          </cell>
        </row>
        <row r="951">
          <cell r="S951" t="str">
            <v>RM-2-27</v>
          </cell>
          <cell r="T951" t="str">
            <v>AVB</v>
          </cell>
        </row>
        <row r="952">
          <cell r="S952" t="str">
            <v>RM-2-27</v>
          </cell>
          <cell r="T952" t="str">
            <v>AVB</v>
          </cell>
        </row>
        <row r="953">
          <cell r="S953" t="str">
            <v>AB-066-C</v>
          </cell>
          <cell r="T953" t="str">
            <v>AVB</v>
          </cell>
        </row>
        <row r="954">
          <cell r="S954" t="str">
            <v>AE-072-A</v>
          </cell>
          <cell r="T954" t="str">
            <v>AVB</v>
          </cell>
        </row>
        <row r="955">
          <cell r="S955" t="str">
            <v>AF-040-B</v>
          </cell>
          <cell r="T955" t="str">
            <v>AVB</v>
          </cell>
        </row>
        <row r="956">
          <cell r="S956" t="str">
            <v>AF-042-B</v>
          </cell>
          <cell r="T956" t="str">
            <v>AVB</v>
          </cell>
        </row>
        <row r="957">
          <cell r="S957" t="str">
            <v>AC-015-D</v>
          </cell>
          <cell r="T957" t="str">
            <v>AVB</v>
          </cell>
        </row>
        <row r="958">
          <cell r="S958" t="str">
            <v>AA-047-B</v>
          </cell>
          <cell r="T958" t="str">
            <v>AVB</v>
          </cell>
        </row>
        <row r="959">
          <cell r="S959" t="str">
            <v>AC-024-A</v>
          </cell>
          <cell r="T959" t="str">
            <v>AVB</v>
          </cell>
        </row>
        <row r="960">
          <cell r="S960" t="str">
            <v>AD-070-A</v>
          </cell>
          <cell r="T960" t="str">
            <v>AVB</v>
          </cell>
        </row>
        <row r="961">
          <cell r="S961" t="str">
            <v>AB-076-F</v>
          </cell>
          <cell r="T961" t="str">
            <v>AVB</v>
          </cell>
        </row>
        <row r="962">
          <cell r="S962" t="str">
            <v>AD-041-F</v>
          </cell>
          <cell r="T962" t="str">
            <v>AVB</v>
          </cell>
        </row>
        <row r="963">
          <cell r="S963" t="str">
            <v>AD-007-D</v>
          </cell>
          <cell r="T963" t="str">
            <v>AVB</v>
          </cell>
        </row>
        <row r="964">
          <cell r="S964" t="str">
            <v>AF-058-B</v>
          </cell>
          <cell r="T964" t="str">
            <v>AVB</v>
          </cell>
        </row>
        <row r="965">
          <cell r="S965" t="str">
            <v>AE-065-A</v>
          </cell>
          <cell r="T965" t="str">
            <v>AVB</v>
          </cell>
        </row>
        <row r="966">
          <cell r="S966" t="str">
            <v>AA-025-C</v>
          </cell>
          <cell r="T966" t="str">
            <v>AVB</v>
          </cell>
        </row>
        <row r="967">
          <cell r="S967" t="str">
            <v>AA-041-C</v>
          </cell>
          <cell r="T967" t="str">
            <v>AVB</v>
          </cell>
        </row>
        <row r="968">
          <cell r="S968" t="str">
            <v>AA-061-D</v>
          </cell>
          <cell r="T968" t="str">
            <v>AVB</v>
          </cell>
        </row>
        <row r="969">
          <cell r="S969" t="str">
            <v>AA-025-D</v>
          </cell>
          <cell r="T969" t="str">
            <v>AVB</v>
          </cell>
        </row>
        <row r="970">
          <cell r="S970" t="str">
            <v>AE-019-E</v>
          </cell>
          <cell r="T970" t="str">
            <v>AVB</v>
          </cell>
        </row>
        <row r="971">
          <cell r="S971" t="str">
            <v>AB-094-E</v>
          </cell>
          <cell r="T971" t="str">
            <v>AVB</v>
          </cell>
        </row>
        <row r="972">
          <cell r="S972" t="str">
            <v>AA-083-D</v>
          </cell>
          <cell r="T972" t="str">
            <v>AVB</v>
          </cell>
        </row>
        <row r="973">
          <cell r="S973" t="str">
            <v>AF-083-C</v>
          </cell>
          <cell r="T973" t="str">
            <v>AVB</v>
          </cell>
        </row>
        <row r="974">
          <cell r="S974" t="str">
            <v>AA-005-D</v>
          </cell>
          <cell r="T974" t="str">
            <v>AVB</v>
          </cell>
        </row>
        <row r="975">
          <cell r="S975" t="str">
            <v>AA-007-D</v>
          </cell>
          <cell r="T975" t="str">
            <v>AVB</v>
          </cell>
        </row>
        <row r="976">
          <cell r="S976" t="str">
            <v>AA-011-D</v>
          </cell>
          <cell r="T976" t="str">
            <v>AVB</v>
          </cell>
        </row>
        <row r="977">
          <cell r="S977" t="str">
            <v>AA-041-D</v>
          </cell>
          <cell r="T977" t="str">
            <v>AVB</v>
          </cell>
        </row>
        <row r="978">
          <cell r="S978" t="str">
            <v>AD-008-F</v>
          </cell>
          <cell r="T978" t="str">
            <v>AVB</v>
          </cell>
        </row>
        <row r="979">
          <cell r="S979" t="str">
            <v>AA-069-B</v>
          </cell>
          <cell r="T979" t="str">
            <v>AVB</v>
          </cell>
        </row>
        <row r="980">
          <cell r="S980" t="str">
            <v>AE-038-A</v>
          </cell>
          <cell r="T980" t="str">
            <v>AVB</v>
          </cell>
        </row>
        <row r="981">
          <cell r="S981" t="str">
            <v>AB-033-E</v>
          </cell>
          <cell r="T981" t="str">
            <v>AVB</v>
          </cell>
        </row>
        <row r="982">
          <cell r="S982" t="str">
            <v>AE-038-E</v>
          </cell>
          <cell r="T982" t="str">
            <v>AVB</v>
          </cell>
        </row>
        <row r="983">
          <cell r="S983" t="str">
            <v>AE-056-E</v>
          </cell>
          <cell r="T983" t="str">
            <v>AVB</v>
          </cell>
        </row>
        <row r="984">
          <cell r="S984" t="str">
            <v>AD-010-E</v>
          </cell>
          <cell r="T984" t="str">
            <v>AVB</v>
          </cell>
        </row>
        <row r="985">
          <cell r="S985" t="str">
            <v>AE-070-D</v>
          </cell>
          <cell r="T985" t="str">
            <v>AVB</v>
          </cell>
        </row>
        <row r="986">
          <cell r="S986" t="str">
            <v>AE-031-E</v>
          </cell>
          <cell r="T986" t="str">
            <v>Hold –STK</v>
          </cell>
        </row>
        <row r="987">
          <cell r="S987" t="str">
            <v>AB-016-A</v>
          </cell>
          <cell r="T987" t="str">
            <v>AVB</v>
          </cell>
        </row>
        <row r="988">
          <cell r="S988" t="str">
            <v>AC-091-E</v>
          </cell>
          <cell r="T988" t="str">
            <v>AVB</v>
          </cell>
        </row>
        <row r="989">
          <cell r="S989" t="str">
            <v>AC-089-F</v>
          </cell>
          <cell r="T989" t="str">
            <v>AVB</v>
          </cell>
        </row>
        <row r="990">
          <cell r="S990" t="str">
            <v>AC-069-A</v>
          </cell>
          <cell r="T990" t="str">
            <v>AVB</v>
          </cell>
        </row>
        <row r="991">
          <cell r="S991" t="str">
            <v>AC-021-A</v>
          </cell>
          <cell r="T991" t="str">
            <v>AVB</v>
          </cell>
        </row>
        <row r="992">
          <cell r="S992" t="str">
            <v>AE-069-A</v>
          </cell>
          <cell r="T992" t="str">
            <v>AVB</v>
          </cell>
        </row>
        <row r="993">
          <cell r="S993" t="str">
            <v>AB-076-A</v>
          </cell>
          <cell r="T993" t="str">
            <v>AVB</v>
          </cell>
        </row>
        <row r="994">
          <cell r="S994" t="str">
            <v>AE-027-F</v>
          </cell>
          <cell r="T994" t="str">
            <v>Hold –STK</v>
          </cell>
        </row>
        <row r="995">
          <cell r="S995" t="str">
            <v>AE-040-E</v>
          </cell>
          <cell r="T995" t="str">
            <v>Hold –STK</v>
          </cell>
        </row>
        <row r="996">
          <cell r="S996" t="str">
            <v>RM-3-8</v>
          </cell>
          <cell r="T996" t="str">
            <v>AVB</v>
          </cell>
        </row>
        <row r="997">
          <cell r="S997" t="str">
            <v>RM-3-5</v>
          </cell>
          <cell r="T997" t="str">
            <v>AVB</v>
          </cell>
        </row>
        <row r="998">
          <cell r="S998" t="str">
            <v>RM-3-2</v>
          </cell>
          <cell r="T998" t="str">
            <v>AVB</v>
          </cell>
        </row>
        <row r="999">
          <cell r="S999" t="str">
            <v>RM-3-1</v>
          </cell>
          <cell r="T999" t="str">
            <v>AVB</v>
          </cell>
        </row>
        <row r="1000">
          <cell r="S1000" t="str">
            <v>RM-3-1</v>
          </cell>
          <cell r="T1000" t="str">
            <v>AVB</v>
          </cell>
        </row>
        <row r="1001">
          <cell r="S1001" t="str">
            <v>RM-3-1</v>
          </cell>
          <cell r="T1001" t="str">
            <v>AVB</v>
          </cell>
        </row>
        <row r="1002">
          <cell r="S1002" t="str">
            <v>RM-3-1</v>
          </cell>
          <cell r="T1002" t="str">
            <v>AVB</v>
          </cell>
        </row>
        <row r="1003">
          <cell r="S1003" t="str">
            <v>RM-3-2</v>
          </cell>
          <cell r="T1003" t="str">
            <v>AVB</v>
          </cell>
        </row>
        <row r="1004">
          <cell r="S1004" t="str">
            <v>AB-068-D</v>
          </cell>
          <cell r="T1004" t="str">
            <v>AVB</v>
          </cell>
        </row>
        <row r="1005">
          <cell r="S1005" t="str">
            <v>B-011</v>
          </cell>
          <cell r="T1005" t="str">
            <v>AVB</v>
          </cell>
        </row>
        <row r="1006">
          <cell r="S1006" t="str">
            <v>AA-090-A</v>
          </cell>
          <cell r="T1006" t="str">
            <v>AVB</v>
          </cell>
        </row>
        <row r="1007">
          <cell r="S1007" t="str">
            <v>B-024</v>
          </cell>
          <cell r="T1007" t="str">
            <v>AVB</v>
          </cell>
        </row>
        <row r="1008">
          <cell r="S1008" t="str">
            <v>AC-091-B</v>
          </cell>
          <cell r="T1008" t="str">
            <v>AVB</v>
          </cell>
        </row>
        <row r="1009">
          <cell r="S1009" t="str">
            <v>AC-085-B</v>
          </cell>
          <cell r="T1009" t="str">
            <v>AVB</v>
          </cell>
        </row>
        <row r="1010">
          <cell r="S1010" t="str">
            <v>AA-073-A</v>
          </cell>
          <cell r="T1010" t="str">
            <v>AVB</v>
          </cell>
        </row>
        <row r="1011">
          <cell r="S1011" t="str">
            <v>AE-053-C</v>
          </cell>
          <cell r="T1011" t="str">
            <v>AVB</v>
          </cell>
        </row>
        <row r="1012">
          <cell r="S1012" t="str">
            <v>AE-034-A</v>
          </cell>
          <cell r="T1012" t="str">
            <v>AVB</v>
          </cell>
        </row>
        <row r="1013">
          <cell r="S1013" t="str">
            <v>AC-016-D</v>
          </cell>
          <cell r="T1013" t="str">
            <v>AVB</v>
          </cell>
        </row>
        <row r="1014">
          <cell r="S1014" t="str">
            <v>AE-018-A</v>
          </cell>
          <cell r="T1014" t="str">
            <v>AVB</v>
          </cell>
        </row>
        <row r="1015">
          <cell r="S1015" t="str">
            <v>AB-088-B</v>
          </cell>
          <cell r="T1015" t="str">
            <v>AVB</v>
          </cell>
        </row>
        <row r="1016">
          <cell r="S1016" t="str">
            <v>AC-009-E</v>
          </cell>
          <cell r="T1016" t="str">
            <v>AVB</v>
          </cell>
        </row>
        <row r="1017">
          <cell r="S1017" t="str">
            <v>AB-018-A</v>
          </cell>
          <cell r="T1017" t="str">
            <v>AVB</v>
          </cell>
        </row>
        <row r="1018">
          <cell r="S1018" t="str">
            <v>AE-074-A</v>
          </cell>
          <cell r="T1018" t="str">
            <v>AVB</v>
          </cell>
        </row>
        <row r="1019">
          <cell r="S1019" t="str">
            <v>RM-3-17</v>
          </cell>
          <cell r="T1019" t="str">
            <v>AVB</v>
          </cell>
        </row>
        <row r="1020">
          <cell r="S1020" t="str">
            <v>RM-3-20</v>
          </cell>
          <cell r="T1020" t="str">
            <v>AVB</v>
          </cell>
        </row>
        <row r="1021">
          <cell r="S1021" t="str">
            <v>RM-3-20</v>
          </cell>
          <cell r="T1021" t="str">
            <v>AVB</v>
          </cell>
        </row>
        <row r="1022">
          <cell r="S1022" t="str">
            <v>RM-3-19</v>
          </cell>
          <cell r="T1022" t="str">
            <v>AVB</v>
          </cell>
        </row>
        <row r="1023">
          <cell r="S1023" t="str">
            <v>RM-3-21</v>
          </cell>
          <cell r="T1023" t="str">
            <v>AVB</v>
          </cell>
        </row>
        <row r="1024">
          <cell r="S1024" t="str">
            <v>RM-3-21</v>
          </cell>
          <cell r="T1024" t="str">
            <v>AVB</v>
          </cell>
        </row>
        <row r="1025">
          <cell r="S1025" t="str">
            <v>RM-2-19</v>
          </cell>
          <cell r="T1025" t="str">
            <v>AVB</v>
          </cell>
        </row>
        <row r="1026">
          <cell r="S1026" t="str">
            <v>RM-2-18</v>
          </cell>
          <cell r="T1026" t="str">
            <v>AVB</v>
          </cell>
        </row>
        <row r="1027">
          <cell r="S1027" t="str">
            <v>RM-3-17</v>
          </cell>
          <cell r="T1027" t="str">
            <v>AVB</v>
          </cell>
        </row>
        <row r="1028">
          <cell r="S1028" t="str">
            <v>RM-3-9</v>
          </cell>
          <cell r="T1028" t="str">
            <v>AVB</v>
          </cell>
        </row>
        <row r="1029">
          <cell r="S1029" t="str">
            <v>RM-3-9</v>
          </cell>
          <cell r="T1029" t="str">
            <v>AVB</v>
          </cell>
        </row>
        <row r="1030">
          <cell r="S1030" t="str">
            <v>AA-017-A</v>
          </cell>
          <cell r="T1030" t="str">
            <v>AVB</v>
          </cell>
        </row>
        <row r="1031">
          <cell r="S1031" t="str">
            <v>AD-067-F</v>
          </cell>
          <cell r="T1031" t="str">
            <v>AVB</v>
          </cell>
        </row>
        <row r="1032">
          <cell r="S1032" t="str">
            <v>AC-069-A</v>
          </cell>
          <cell r="T1032" t="str">
            <v>AVB</v>
          </cell>
        </row>
        <row r="1033">
          <cell r="S1033" t="str">
            <v>AA-093-C</v>
          </cell>
          <cell r="T1033" t="str">
            <v>AVB</v>
          </cell>
        </row>
        <row r="1034">
          <cell r="S1034" t="str">
            <v>B-068</v>
          </cell>
          <cell r="T1034" t="str">
            <v>AVB</v>
          </cell>
        </row>
        <row r="1035">
          <cell r="S1035" t="str">
            <v>AB-083-E</v>
          </cell>
          <cell r="T1035" t="str">
            <v>AVB</v>
          </cell>
        </row>
        <row r="1036">
          <cell r="S1036" t="str">
            <v>AB-083-C</v>
          </cell>
          <cell r="T1036" t="str">
            <v>AVB</v>
          </cell>
        </row>
        <row r="1037">
          <cell r="S1037" t="str">
            <v>B-034</v>
          </cell>
          <cell r="T1037" t="str">
            <v>AVB</v>
          </cell>
        </row>
        <row r="1038">
          <cell r="S1038" t="str">
            <v>AE-021-C</v>
          </cell>
          <cell r="T1038" t="str">
            <v>AVB</v>
          </cell>
        </row>
        <row r="1039">
          <cell r="S1039" t="str">
            <v>AE-025-C</v>
          </cell>
          <cell r="T1039" t="str">
            <v>AVB</v>
          </cell>
        </row>
        <row r="1040">
          <cell r="S1040" t="str">
            <v>AF-088-C</v>
          </cell>
          <cell r="T1040" t="str">
            <v>AVB</v>
          </cell>
        </row>
        <row r="1041">
          <cell r="S1041" t="str">
            <v>AF-082-C</v>
          </cell>
          <cell r="T1041" t="str">
            <v>AVB</v>
          </cell>
        </row>
        <row r="1042">
          <cell r="S1042" t="str">
            <v>AB-085-D</v>
          </cell>
          <cell r="T1042" t="str">
            <v>AVB</v>
          </cell>
        </row>
        <row r="1043">
          <cell r="S1043" t="str">
            <v>AB-089-D</v>
          </cell>
          <cell r="T1043" t="str">
            <v>AVB</v>
          </cell>
        </row>
        <row r="1044">
          <cell r="S1044" t="str">
            <v>AB-059-D</v>
          </cell>
          <cell r="T1044" t="str">
            <v>AVB</v>
          </cell>
        </row>
        <row r="1045">
          <cell r="S1045" t="str">
            <v>AC-079-A</v>
          </cell>
          <cell r="T1045" t="str">
            <v>AVB</v>
          </cell>
        </row>
        <row r="1046">
          <cell r="S1046" t="str">
            <v>AA-006-C</v>
          </cell>
          <cell r="T1046" t="str">
            <v>AVB</v>
          </cell>
        </row>
        <row r="1047">
          <cell r="S1047" t="str">
            <v>AB-035-A</v>
          </cell>
          <cell r="T1047" t="str">
            <v>AVB</v>
          </cell>
        </row>
        <row r="1048">
          <cell r="S1048" t="str">
            <v>AE-093-A</v>
          </cell>
          <cell r="T1048" t="str">
            <v>AVB</v>
          </cell>
        </row>
        <row r="1049">
          <cell r="S1049" t="str">
            <v>AE-038-A</v>
          </cell>
          <cell r="T1049" t="str">
            <v>AVB</v>
          </cell>
        </row>
        <row r="1050">
          <cell r="S1050" t="str">
            <v>AC-023-C</v>
          </cell>
          <cell r="T1050" t="str">
            <v>AVB</v>
          </cell>
        </row>
        <row r="1051">
          <cell r="S1051" t="str">
            <v>AE-078-A</v>
          </cell>
          <cell r="T1051" t="str">
            <v>AVB</v>
          </cell>
        </row>
        <row r="1052">
          <cell r="S1052" t="str">
            <v>AE-055-A</v>
          </cell>
          <cell r="T1052" t="str">
            <v>AVB</v>
          </cell>
        </row>
        <row r="1053">
          <cell r="S1053" t="str">
            <v>AE-044-A</v>
          </cell>
          <cell r="T1053" t="str">
            <v>AVB</v>
          </cell>
        </row>
        <row r="1054">
          <cell r="S1054" t="str">
            <v>AE-035-A</v>
          </cell>
          <cell r="T1054" t="str">
            <v>AVB</v>
          </cell>
        </row>
        <row r="1055">
          <cell r="S1055" t="str">
            <v>AE-053-E</v>
          </cell>
          <cell r="T1055" t="str">
            <v>AVB</v>
          </cell>
        </row>
        <row r="1056">
          <cell r="S1056" t="str">
            <v>AC-019-A</v>
          </cell>
          <cell r="T1056" t="str">
            <v>AVB</v>
          </cell>
        </row>
        <row r="1057">
          <cell r="S1057" t="str">
            <v>AE-057-A</v>
          </cell>
          <cell r="T1057" t="str">
            <v>AVB</v>
          </cell>
        </row>
        <row r="1058">
          <cell r="S1058" t="str">
            <v>AC-041-A</v>
          </cell>
          <cell r="T1058" t="str">
            <v>AVB</v>
          </cell>
        </row>
        <row r="1059">
          <cell r="S1059" t="str">
            <v>AF-055-A</v>
          </cell>
          <cell r="T1059" t="str">
            <v>AVB</v>
          </cell>
        </row>
        <row r="1060">
          <cell r="S1060" t="str">
            <v>AF-055-A</v>
          </cell>
          <cell r="T1060" t="str">
            <v>AVB</v>
          </cell>
        </row>
        <row r="1061">
          <cell r="S1061" t="str">
            <v>AC-078-A</v>
          </cell>
          <cell r="T1061" t="str">
            <v>AVB</v>
          </cell>
        </row>
        <row r="1062">
          <cell r="S1062" t="str">
            <v>AF-011-A</v>
          </cell>
          <cell r="T1062" t="str">
            <v>AVB</v>
          </cell>
        </row>
        <row r="1063">
          <cell r="S1063" t="str">
            <v>AA-049-A</v>
          </cell>
          <cell r="T1063" t="str">
            <v>AVB</v>
          </cell>
        </row>
        <row r="1064">
          <cell r="S1064" t="str">
            <v>AD-075-A</v>
          </cell>
          <cell r="T1064" t="str">
            <v>AVB</v>
          </cell>
        </row>
        <row r="1065">
          <cell r="S1065" t="str">
            <v>AC-091-A</v>
          </cell>
          <cell r="T1065" t="str">
            <v>AVB</v>
          </cell>
        </row>
        <row r="1066">
          <cell r="S1066" t="str">
            <v>AB-074-A</v>
          </cell>
          <cell r="T1066" t="str">
            <v>AVB</v>
          </cell>
        </row>
        <row r="1067">
          <cell r="S1067" t="str">
            <v>AB-060-A</v>
          </cell>
          <cell r="T1067" t="str">
            <v>AVB</v>
          </cell>
        </row>
        <row r="1068">
          <cell r="S1068" t="str">
            <v>AB-031-A</v>
          </cell>
          <cell r="T1068" t="str">
            <v>AVB</v>
          </cell>
        </row>
        <row r="1069">
          <cell r="S1069" t="str">
            <v>AD-063-A</v>
          </cell>
          <cell r="T1069" t="str">
            <v>AVB</v>
          </cell>
        </row>
        <row r="1070">
          <cell r="S1070" t="str">
            <v>AB-064-A</v>
          </cell>
          <cell r="T1070" t="str">
            <v>AVB</v>
          </cell>
        </row>
        <row r="1071">
          <cell r="S1071" t="str">
            <v>AA-032-C</v>
          </cell>
          <cell r="T1071" t="str">
            <v>AVB</v>
          </cell>
        </row>
        <row r="1072">
          <cell r="S1072" t="str">
            <v>AA-030-B</v>
          </cell>
          <cell r="T1072" t="str">
            <v>AVB</v>
          </cell>
        </row>
        <row r="1073">
          <cell r="S1073" t="str">
            <v>AA-034-B</v>
          </cell>
          <cell r="T1073" t="str">
            <v>AVB</v>
          </cell>
        </row>
        <row r="1074">
          <cell r="S1074" t="str">
            <v>AA-032-D</v>
          </cell>
          <cell r="T1074" t="str">
            <v>AVB</v>
          </cell>
        </row>
        <row r="1075">
          <cell r="S1075" t="str">
            <v>AE-007-C</v>
          </cell>
          <cell r="T1075" t="str">
            <v>AVB</v>
          </cell>
        </row>
        <row r="1076">
          <cell r="S1076" t="str">
            <v>AC-069-C</v>
          </cell>
          <cell r="T1076" t="str">
            <v>AVB</v>
          </cell>
        </row>
        <row r="1077">
          <cell r="S1077" t="str">
            <v>AC-071-C</v>
          </cell>
          <cell r="T1077" t="str">
            <v>AVB</v>
          </cell>
        </row>
        <row r="1078">
          <cell r="S1078" t="str">
            <v>AE-033-C</v>
          </cell>
          <cell r="T1078" t="str">
            <v>AVB</v>
          </cell>
        </row>
        <row r="1079">
          <cell r="S1079" t="str">
            <v>AE-037-C</v>
          </cell>
          <cell r="T1079" t="str">
            <v>AVB</v>
          </cell>
        </row>
        <row r="1080">
          <cell r="S1080" t="str">
            <v>RM-3-14</v>
          </cell>
          <cell r="T1080" t="str">
            <v>AVB</v>
          </cell>
        </row>
        <row r="1081">
          <cell r="S1081" t="str">
            <v>RM-3-15</v>
          </cell>
          <cell r="T1081" t="str">
            <v>AVB</v>
          </cell>
        </row>
        <row r="1082">
          <cell r="S1082" t="str">
            <v>RM-2-19</v>
          </cell>
          <cell r="T1082" t="str">
            <v>AVB</v>
          </cell>
        </row>
        <row r="1083">
          <cell r="S1083" t="str">
            <v>AE-011-D</v>
          </cell>
          <cell r="T1083" t="str">
            <v>AVB</v>
          </cell>
        </row>
        <row r="1084">
          <cell r="S1084" t="str">
            <v>AC-081-C</v>
          </cell>
          <cell r="T1084" t="str">
            <v>AVB</v>
          </cell>
        </row>
        <row r="1085">
          <cell r="S1085" t="str">
            <v>AC-095-C</v>
          </cell>
          <cell r="T1085" t="str">
            <v>AVB</v>
          </cell>
        </row>
        <row r="1086">
          <cell r="S1086" t="str">
            <v>AC-087-D</v>
          </cell>
          <cell r="T1086" t="str">
            <v>AVB</v>
          </cell>
        </row>
        <row r="1087">
          <cell r="S1087" t="str">
            <v>AC-053-B</v>
          </cell>
          <cell r="T1087" t="str">
            <v>AVB</v>
          </cell>
        </row>
        <row r="1088">
          <cell r="S1088" t="str">
            <v>AD-078-A</v>
          </cell>
          <cell r="T1088" t="str">
            <v>AVB</v>
          </cell>
        </row>
        <row r="1089">
          <cell r="S1089" t="str">
            <v>AD-078-A</v>
          </cell>
          <cell r="T1089" t="str">
            <v>AVB</v>
          </cell>
        </row>
        <row r="1090">
          <cell r="S1090" t="str">
            <v>AD-078-A</v>
          </cell>
          <cell r="T1090" t="str">
            <v>AVB</v>
          </cell>
        </row>
        <row r="1091">
          <cell r="S1091" t="str">
            <v>AD-078-A</v>
          </cell>
          <cell r="T1091" t="str">
            <v>AVB</v>
          </cell>
        </row>
        <row r="1092">
          <cell r="S1092" t="str">
            <v>AD-078-A</v>
          </cell>
          <cell r="T1092" t="str">
            <v>AVB</v>
          </cell>
        </row>
        <row r="1093">
          <cell r="S1093" t="str">
            <v>AD-078-A</v>
          </cell>
          <cell r="T1093" t="str">
            <v>AVB</v>
          </cell>
        </row>
        <row r="1094">
          <cell r="S1094" t="str">
            <v>AD-078-A</v>
          </cell>
          <cell r="T1094" t="str">
            <v>AVB</v>
          </cell>
        </row>
        <row r="1095">
          <cell r="S1095" t="str">
            <v>AD-078-A</v>
          </cell>
          <cell r="T1095" t="str">
            <v>AVB</v>
          </cell>
        </row>
        <row r="1096">
          <cell r="S1096" t="str">
            <v>AD-078-A</v>
          </cell>
          <cell r="T1096" t="str">
            <v>AVB</v>
          </cell>
        </row>
        <row r="1097">
          <cell r="S1097" t="str">
            <v>AD-078-A</v>
          </cell>
          <cell r="T1097" t="str">
            <v>AVB</v>
          </cell>
        </row>
        <row r="1098">
          <cell r="S1098" t="str">
            <v>AD-078-A</v>
          </cell>
          <cell r="T1098" t="str">
            <v>AVB</v>
          </cell>
        </row>
        <row r="1099">
          <cell r="S1099" t="str">
            <v>AD-078-A</v>
          </cell>
          <cell r="T1099" t="str">
            <v>AVB</v>
          </cell>
        </row>
        <row r="1100">
          <cell r="S1100" t="str">
            <v>AD-078-A</v>
          </cell>
          <cell r="T1100" t="str">
            <v>AVB</v>
          </cell>
        </row>
        <row r="1101">
          <cell r="S1101" t="str">
            <v>AD-083-A</v>
          </cell>
          <cell r="T1101" t="str">
            <v>AVB</v>
          </cell>
        </row>
        <row r="1102">
          <cell r="S1102" t="str">
            <v>AD-083-A</v>
          </cell>
          <cell r="T1102" t="str">
            <v>AVB</v>
          </cell>
        </row>
        <row r="1103">
          <cell r="S1103" t="str">
            <v>AD-083-A</v>
          </cell>
          <cell r="T1103" t="str">
            <v>AVB</v>
          </cell>
        </row>
        <row r="1104">
          <cell r="S1104" t="str">
            <v>AD-086-A</v>
          </cell>
          <cell r="T1104" t="str">
            <v>AVB</v>
          </cell>
        </row>
        <row r="1105">
          <cell r="S1105" t="str">
            <v>AD-086-A</v>
          </cell>
          <cell r="T1105" t="str">
            <v>AVB</v>
          </cell>
        </row>
        <row r="1106">
          <cell r="S1106" t="str">
            <v>AD-086-A</v>
          </cell>
          <cell r="T1106" t="str">
            <v>AVB</v>
          </cell>
        </row>
        <row r="1107">
          <cell r="S1107" t="str">
            <v>AD-086-A</v>
          </cell>
          <cell r="T1107" t="str">
            <v>AVB</v>
          </cell>
        </row>
        <row r="1108">
          <cell r="S1108" t="str">
            <v>AD-086-A</v>
          </cell>
          <cell r="T1108" t="str">
            <v>AVB</v>
          </cell>
        </row>
        <row r="1109">
          <cell r="S1109" t="str">
            <v>AD-086-A</v>
          </cell>
          <cell r="T1109" t="str">
            <v>AVB</v>
          </cell>
        </row>
        <row r="1110">
          <cell r="S1110" t="str">
            <v>AD-086-A</v>
          </cell>
          <cell r="T1110" t="str">
            <v>AVB</v>
          </cell>
        </row>
        <row r="1111">
          <cell r="S1111" t="str">
            <v>AD-086-A</v>
          </cell>
          <cell r="T1111" t="str">
            <v>AVB</v>
          </cell>
        </row>
        <row r="1112">
          <cell r="S1112" t="str">
            <v>AD-086-A</v>
          </cell>
          <cell r="T1112" t="str">
            <v>AVB</v>
          </cell>
        </row>
        <row r="1113">
          <cell r="S1113" t="str">
            <v>AD-086-A</v>
          </cell>
          <cell r="T1113" t="str">
            <v>AVB</v>
          </cell>
        </row>
        <row r="1114">
          <cell r="S1114" t="str">
            <v>AD-088-A</v>
          </cell>
          <cell r="T1114" t="str">
            <v>AVB</v>
          </cell>
        </row>
        <row r="1115">
          <cell r="S1115" t="str">
            <v>AD-088-A</v>
          </cell>
          <cell r="T1115" t="str">
            <v>AVB</v>
          </cell>
        </row>
        <row r="1116">
          <cell r="S1116" t="str">
            <v>AD-088-A</v>
          </cell>
          <cell r="T1116" t="str">
            <v>AVB</v>
          </cell>
        </row>
        <row r="1117">
          <cell r="S1117" t="str">
            <v>AD-088-A</v>
          </cell>
          <cell r="T1117" t="str">
            <v>AVB</v>
          </cell>
        </row>
        <row r="1118">
          <cell r="S1118" t="str">
            <v>AD-088-A</v>
          </cell>
          <cell r="T1118" t="str">
            <v>AVB</v>
          </cell>
        </row>
        <row r="1119">
          <cell r="S1119" t="str">
            <v>AD-088-A</v>
          </cell>
          <cell r="T1119" t="str">
            <v>AVB</v>
          </cell>
        </row>
        <row r="1120">
          <cell r="S1120" t="str">
            <v>AA-077-C</v>
          </cell>
          <cell r="T1120" t="str">
            <v>AVB</v>
          </cell>
        </row>
        <row r="1121">
          <cell r="S1121" t="str">
            <v>AE-065-A</v>
          </cell>
          <cell r="T1121" t="str">
            <v>AVB</v>
          </cell>
        </row>
        <row r="1122">
          <cell r="S1122" t="str">
            <v>AE-039-A</v>
          </cell>
          <cell r="T1122" t="str">
            <v>AVB</v>
          </cell>
        </row>
        <row r="1123">
          <cell r="S1123" t="str">
            <v>AF-076-D</v>
          </cell>
          <cell r="T1123" t="str">
            <v>AVB</v>
          </cell>
        </row>
        <row r="1124">
          <cell r="S1124" t="str">
            <v>AD-022-A</v>
          </cell>
          <cell r="T1124" t="str">
            <v>AVB</v>
          </cell>
        </row>
        <row r="1125">
          <cell r="S1125" t="str">
            <v>AC-008-A</v>
          </cell>
          <cell r="T1125" t="str">
            <v>AVB</v>
          </cell>
        </row>
        <row r="1126">
          <cell r="S1126" t="str">
            <v>AE-059-E</v>
          </cell>
          <cell r="T1126" t="str">
            <v>AVB</v>
          </cell>
        </row>
        <row r="1127">
          <cell r="S1127" t="str">
            <v>AC-058-D</v>
          </cell>
          <cell r="T1127" t="str">
            <v>AVB</v>
          </cell>
        </row>
        <row r="1128">
          <cell r="S1128" t="str">
            <v>AC-074-D</v>
          </cell>
          <cell r="T1128" t="str">
            <v>AVB</v>
          </cell>
        </row>
        <row r="1129">
          <cell r="S1129" t="str">
            <v>AC-080-D</v>
          </cell>
          <cell r="T1129" t="str">
            <v>AVB</v>
          </cell>
        </row>
        <row r="1130">
          <cell r="S1130" t="str">
            <v>AC-088-D</v>
          </cell>
          <cell r="T1130" t="str">
            <v>AVB</v>
          </cell>
        </row>
        <row r="1131">
          <cell r="S1131" t="str">
            <v>AC-094-D</v>
          </cell>
          <cell r="T1131" t="str">
            <v>AVB</v>
          </cell>
        </row>
        <row r="1132">
          <cell r="S1132" t="str">
            <v>RM-2-32</v>
          </cell>
          <cell r="T1132" t="str">
            <v>AVB</v>
          </cell>
        </row>
        <row r="1133">
          <cell r="S1133" t="str">
            <v>RM-2-32</v>
          </cell>
          <cell r="T1133" t="str">
            <v>AVB</v>
          </cell>
        </row>
        <row r="1134">
          <cell r="S1134" t="str">
            <v>AF-053-A</v>
          </cell>
          <cell r="T1134" t="str">
            <v>AVB</v>
          </cell>
        </row>
        <row r="1135">
          <cell r="S1135" t="str">
            <v>AE-053-A</v>
          </cell>
          <cell r="T1135" t="str">
            <v>AVB</v>
          </cell>
        </row>
        <row r="1136">
          <cell r="S1136" t="str">
            <v>AA-044-A</v>
          </cell>
          <cell r="T1136" t="str">
            <v>AVB</v>
          </cell>
        </row>
        <row r="1137">
          <cell r="S1137" t="str">
            <v>L99-23</v>
          </cell>
          <cell r="T1137" t="str">
            <v>Hold - L99  Obsolete</v>
          </cell>
        </row>
        <row r="1138">
          <cell r="S1138" t="str">
            <v>L99-10</v>
          </cell>
          <cell r="T1138" t="str">
            <v>Hold - L99  Obsolete</v>
          </cell>
        </row>
        <row r="1139">
          <cell r="S1139" t="str">
            <v>L99-22</v>
          </cell>
          <cell r="T1139" t="str">
            <v>Hold - L99  Obsolete</v>
          </cell>
        </row>
        <row r="1140">
          <cell r="S1140" t="str">
            <v>L99-22</v>
          </cell>
          <cell r="T1140" t="str">
            <v>Hold - L99  Obsolete</v>
          </cell>
        </row>
        <row r="1141">
          <cell r="S1141" t="str">
            <v>L99-22</v>
          </cell>
          <cell r="T1141" t="str">
            <v>Hold - L99  Obsolete</v>
          </cell>
        </row>
        <row r="1142">
          <cell r="S1142" t="str">
            <v>L99-22</v>
          </cell>
          <cell r="T1142" t="str">
            <v>Hold - L99  Obsolete</v>
          </cell>
        </row>
        <row r="1143">
          <cell r="S1143" t="str">
            <v>L99-23</v>
          </cell>
          <cell r="T1143" t="str">
            <v>Hold - L99  Obsolete</v>
          </cell>
        </row>
        <row r="1144">
          <cell r="S1144" t="str">
            <v>L99-23</v>
          </cell>
          <cell r="T1144" t="str">
            <v>Hold - L99  Obsolete</v>
          </cell>
        </row>
        <row r="1145">
          <cell r="S1145" t="str">
            <v>L99-19</v>
          </cell>
          <cell r="T1145" t="str">
            <v>Hold - L99  Obsolete</v>
          </cell>
        </row>
        <row r="1146">
          <cell r="S1146" t="str">
            <v>L99-1</v>
          </cell>
          <cell r="T1146" t="str">
            <v>Hold - L99  Obsolete</v>
          </cell>
        </row>
        <row r="1147">
          <cell r="S1147" t="str">
            <v>L99-17</v>
          </cell>
          <cell r="T1147" t="str">
            <v>Hold - L99  Obsolete</v>
          </cell>
        </row>
        <row r="1148">
          <cell r="S1148" t="str">
            <v>L99-17</v>
          </cell>
          <cell r="T1148" t="str">
            <v>Hold - L99  Obsolete</v>
          </cell>
        </row>
        <row r="1149">
          <cell r="S1149" t="str">
            <v>L99-17</v>
          </cell>
          <cell r="T1149" t="str">
            <v>Hold - L99  Obsolete</v>
          </cell>
        </row>
        <row r="1150">
          <cell r="S1150" t="str">
            <v>L99-1</v>
          </cell>
          <cell r="T1150" t="str">
            <v>Hold - L99  Obsolete</v>
          </cell>
        </row>
        <row r="1151">
          <cell r="S1151" t="str">
            <v>L99-24</v>
          </cell>
          <cell r="T1151" t="str">
            <v>Hold - L99  Obsolete</v>
          </cell>
        </row>
        <row r="1152">
          <cell r="S1152" t="str">
            <v>L99-1</v>
          </cell>
          <cell r="T1152" t="str">
            <v>Hold - L99  Obsolete</v>
          </cell>
        </row>
        <row r="1153">
          <cell r="S1153" t="str">
            <v>L99-3</v>
          </cell>
          <cell r="T1153" t="str">
            <v>Hold - L99  Obsolete</v>
          </cell>
        </row>
        <row r="1154">
          <cell r="S1154" t="str">
            <v>AA-031-D</v>
          </cell>
          <cell r="T1154" t="str">
            <v>AVB</v>
          </cell>
        </row>
        <row r="1155">
          <cell r="S1155" t="str">
            <v>L99-3</v>
          </cell>
          <cell r="T1155" t="str">
            <v>Hold - L99  Obsolete</v>
          </cell>
        </row>
        <row r="1156">
          <cell r="S1156" t="str">
            <v>L99-1</v>
          </cell>
          <cell r="T1156" t="str">
            <v>Hold - L99  Obsolete</v>
          </cell>
        </row>
        <row r="1157">
          <cell r="S1157" t="str">
            <v>L99-17</v>
          </cell>
          <cell r="T1157" t="str">
            <v>Hold - L99  Obsolete</v>
          </cell>
        </row>
        <row r="1158">
          <cell r="S1158" t="str">
            <v>L99-26</v>
          </cell>
          <cell r="T1158" t="str">
            <v>Hold - L99  Obsolete</v>
          </cell>
        </row>
        <row r="1159">
          <cell r="S1159" t="str">
            <v>L99-17</v>
          </cell>
          <cell r="T1159" t="str">
            <v>Hold - L99  Obsolete</v>
          </cell>
        </row>
        <row r="1160">
          <cell r="S1160" t="str">
            <v>L99-18</v>
          </cell>
          <cell r="T1160" t="str">
            <v>Hold - L99  Obsolete</v>
          </cell>
        </row>
        <row r="1161">
          <cell r="S1161" t="str">
            <v>L99-18</v>
          </cell>
          <cell r="T1161" t="str">
            <v>Hold - L99  Obsolete</v>
          </cell>
        </row>
        <row r="1162">
          <cell r="S1162" t="str">
            <v>L99-18</v>
          </cell>
          <cell r="T1162" t="str">
            <v>Hold - L99  Obsolete</v>
          </cell>
        </row>
        <row r="1163">
          <cell r="S1163" t="str">
            <v>L99-5</v>
          </cell>
          <cell r="T1163" t="str">
            <v>Hold - L99  Obsolete</v>
          </cell>
        </row>
        <row r="1164">
          <cell r="S1164" t="str">
            <v>L99-25</v>
          </cell>
          <cell r="T1164" t="str">
            <v>Hold - L99  Obsolete</v>
          </cell>
        </row>
        <row r="1165">
          <cell r="S1165" t="str">
            <v>L99-25</v>
          </cell>
          <cell r="T1165" t="str">
            <v>Hold - L99  Obsolete</v>
          </cell>
        </row>
        <row r="1166">
          <cell r="S1166" t="str">
            <v>L99-16</v>
          </cell>
          <cell r="T1166" t="str">
            <v>Hold - L99  Obsolete</v>
          </cell>
        </row>
        <row r="1167">
          <cell r="S1167" t="str">
            <v>L99-16</v>
          </cell>
          <cell r="T1167" t="str">
            <v>Hold - L99  Obsolete</v>
          </cell>
        </row>
        <row r="1168">
          <cell r="S1168" t="str">
            <v>L99-1</v>
          </cell>
          <cell r="T1168" t="str">
            <v>Hold - L99  Obsolete</v>
          </cell>
        </row>
        <row r="1169">
          <cell r="S1169" t="str">
            <v>L99-20</v>
          </cell>
          <cell r="T1169" t="str">
            <v>Hold - L99  Obsolete</v>
          </cell>
        </row>
        <row r="1170">
          <cell r="S1170" t="str">
            <v>L99-20</v>
          </cell>
          <cell r="T1170" t="str">
            <v>Hold - L99  Obsolete</v>
          </cell>
        </row>
        <row r="1171">
          <cell r="S1171" t="str">
            <v>L99-3</v>
          </cell>
          <cell r="T1171" t="str">
            <v>Hold - L99  Obsolete</v>
          </cell>
        </row>
        <row r="1172">
          <cell r="S1172" t="str">
            <v>L99-4</v>
          </cell>
          <cell r="T1172" t="str">
            <v>Hold - L99  Obsolete</v>
          </cell>
        </row>
        <row r="1173">
          <cell r="S1173" t="str">
            <v>L99-4</v>
          </cell>
          <cell r="T1173" t="str">
            <v>Hold - L99  Obsolete</v>
          </cell>
        </row>
        <row r="1174">
          <cell r="S1174" t="str">
            <v>L99-17</v>
          </cell>
          <cell r="T1174" t="str">
            <v>Hold - L99  Obsolete</v>
          </cell>
        </row>
        <row r="1175">
          <cell r="S1175" t="str">
            <v>L99-3</v>
          </cell>
          <cell r="T1175" t="str">
            <v>Hold - L99  Obsolete</v>
          </cell>
        </row>
        <row r="1176">
          <cell r="S1176" t="str">
            <v>L99-3</v>
          </cell>
          <cell r="T1176" t="str">
            <v>Hold - L99  Obsolete</v>
          </cell>
        </row>
        <row r="1177">
          <cell r="S1177" t="str">
            <v>L99-5</v>
          </cell>
          <cell r="T1177" t="str">
            <v>Hold - L99  Obsolete</v>
          </cell>
        </row>
        <row r="1178">
          <cell r="S1178" t="str">
            <v>L99-7</v>
          </cell>
          <cell r="T1178" t="str">
            <v>Hold - L99  Obsolete</v>
          </cell>
        </row>
        <row r="1179">
          <cell r="S1179" t="str">
            <v>L99-7</v>
          </cell>
          <cell r="T1179" t="str">
            <v>Hold - L99  Obsolete</v>
          </cell>
        </row>
        <row r="1180">
          <cell r="S1180" t="str">
            <v>L99-9</v>
          </cell>
          <cell r="T1180" t="str">
            <v>Hold - L99  Obsolete</v>
          </cell>
        </row>
        <row r="1181">
          <cell r="S1181" t="str">
            <v>L99-9</v>
          </cell>
          <cell r="T1181" t="str">
            <v>Hold - L99  Obsolete</v>
          </cell>
        </row>
        <row r="1182">
          <cell r="S1182" t="str">
            <v>L99-8</v>
          </cell>
          <cell r="T1182" t="str">
            <v>Hold - L99  Obsolete</v>
          </cell>
        </row>
        <row r="1183">
          <cell r="S1183" t="str">
            <v>L99-8</v>
          </cell>
          <cell r="T1183" t="str">
            <v>Hold - L99  Obsolete</v>
          </cell>
        </row>
        <row r="1184">
          <cell r="S1184" t="str">
            <v>L99-16</v>
          </cell>
          <cell r="T1184" t="str">
            <v>Hold - L99  Obsolete</v>
          </cell>
        </row>
        <row r="1185">
          <cell r="S1185" t="str">
            <v>L99-16</v>
          </cell>
          <cell r="T1185" t="str">
            <v>Hold - L99  Obsolete</v>
          </cell>
        </row>
        <row r="1186">
          <cell r="S1186" t="str">
            <v>L99-16</v>
          </cell>
          <cell r="T1186" t="str">
            <v>Hold - L99  Obsolete</v>
          </cell>
        </row>
        <row r="1187">
          <cell r="S1187" t="str">
            <v>L99-15</v>
          </cell>
          <cell r="T1187" t="str">
            <v>Hold - L99  Obsolete</v>
          </cell>
        </row>
        <row r="1188">
          <cell r="S1188" t="str">
            <v>L99-15</v>
          </cell>
          <cell r="T1188" t="str">
            <v>Hold - L99  Obsolete</v>
          </cell>
        </row>
        <row r="1189">
          <cell r="S1189" t="str">
            <v>L99-15</v>
          </cell>
          <cell r="T1189" t="str">
            <v>Hold - L99  Obsolete</v>
          </cell>
        </row>
        <row r="1190">
          <cell r="S1190" t="str">
            <v>L99-15</v>
          </cell>
          <cell r="T1190" t="str">
            <v>Hold - L99  Obsolete</v>
          </cell>
        </row>
        <row r="1191">
          <cell r="S1191" t="str">
            <v>L99-15</v>
          </cell>
          <cell r="T1191" t="str">
            <v>Hold - L99  Obsolete</v>
          </cell>
        </row>
        <row r="1192">
          <cell r="S1192" t="str">
            <v>L99-15</v>
          </cell>
          <cell r="T1192" t="str">
            <v>Hold - L99  Obsolete</v>
          </cell>
        </row>
        <row r="1193">
          <cell r="S1193" t="str">
            <v>L99-15</v>
          </cell>
          <cell r="T1193" t="str">
            <v>Hold - L99  Obsolete</v>
          </cell>
        </row>
        <row r="1194">
          <cell r="S1194" t="str">
            <v>L99-15</v>
          </cell>
          <cell r="T1194" t="str">
            <v>Hold - L99  Obsolete</v>
          </cell>
        </row>
        <row r="1195">
          <cell r="S1195" t="str">
            <v>L99-11</v>
          </cell>
          <cell r="T1195" t="str">
            <v>Hold - L99  Obsolete</v>
          </cell>
        </row>
        <row r="1196">
          <cell r="S1196" t="str">
            <v>L99-11</v>
          </cell>
          <cell r="T1196" t="str">
            <v>Hold - L99  Obsolete</v>
          </cell>
        </row>
        <row r="1197">
          <cell r="S1197" t="str">
            <v>L99-11</v>
          </cell>
          <cell r="T1197" t="str">
            <v>Hold - L99  Obsolete</v>
          </cell>
        </row>
        <row r="1198">
          <cell r="S1198" t="str">
            <v>L99-8</v>
          </cell>
          <cell r="T1198" t="str">
            <v>Hold - L99  Obsolete</v>
          </cell>
        </row>
        <row r="1199">
          <cell r="S1199" t="str">
            <v>L99-8</v>
          </cell>
          <cell r="T1199" t="str">
            <v>Hold - L99  Obsolete</v>
          </cell>
        </row>
        <row r="1200">
          <cell r="S1200" t="str">
            <v>L99-8</v>
          </cell>
          <cell r="T1200" t="str">
            <v>Hold - L99  Obsolete</v>
          </cell>
        </row>
        <row r="1201">
          <cell r="S1201" t="str">
            <v>L99-8</v>
          </cell>
          <cell r="T1201" t="str">
            <v>Hold - L99  Obsolete</v>
          </cell>
        </row>
        <row r="1202">
          <cell r="S1202" t="str">
            <v>L99-8</v>
          </cell>
          <cell r="T1202" t="str">
            <v>Hold - L99  Obsolete</v>
          </cell>
        </row>
        <row r="1203">
          <cell r="S1203" t="str">
            <v>L99-8</v>
          </cell>
          <cell r="T1203" t="str">
            <v>Hold - L99  Obsolete</v>
          </cell>
        </row>
        <row r="1204">
          <cell r="S1204" t="str">
            <v>L99-8</v>
          </cell>
          <cell r="T1204" t="str">
            <v>Hold - L99  Obsolete</v>
          </cell>
        </row>
        <row r="1205">
          <cell r="S1205" t="str">
            <v>L99-8</v>
          </cell>
          <cell r="T1205" t="str">
            <v>Hold - L99  Obsolete</v>
          </cell>
        </row>
        <row r="1206">
          <cell r="S1206" t="str">
            <v>L99-8</v>
          </cell>
          <cell r="T1206" t="str">
            <v>Hold - L99  Obsolete</v>
          </cell>
        </row>
        <row r="1207">
          <cell r="S1207" t="str">
            <v>L99-8</v>
          </cell>
          <cell r="T1207" t="str">
            <v>Hold - L99  Obsolete</v>
          </cell>
        </row>
        <row r="1208">
          <cell r="S1208" t="str">
            <v>L99-1</v>
          </cell>
          <cell r="T1208" t="str">
            <v>Hold - L99  Obsolete</v>
          </cell>
        </row>
        <row r="1209">
          <cell r="S1209" t="str">
            <v>L99-1</v>
          </cell>
          <cell r="T1209" t="str">
            <v>Hold - L99  Obsolete</v>
          </cell>
        </row>
        <row r="1210">
          <cell r="S1210" t="str">
            <v>L99-1</v>
          </cell>
          <cell r="T1210" t="str">
            <v>Hold - L99  Obsolete</v>
          </cell>
        </row>
        <row r="1211">
          <cell r="S1211" t="str">
            <v>L99-17</v>
          </cell>
          <cell r="T1211" t="str">
            <v>Hold - L99  Obsolete</v>
          </cell>
        </row>
        <row r="1212">
          <cell r="S1212" t="str">
            <v>L99-24</v>
          </cell>
          <cell r="T1212" t="str">
            <v>Hold - L99  Obsolete</v>
          </cell>
        </row>
        <row r="1213">
          <cell r="S1213" t="str">
            <v>L99-24</v>
          </cell>
          <cell r="T1213" t="str">
            <v>Hold - L99  Obsolete</v>
          </cell>
        </row>
        <row r="1214">
          <cell r="S1214" t="str">
            <v>L99-24</v>
          </cell>
          <cell r="T1214" t="str">
            <v>Hold - L99  Obsolete</v>
          </cell>
        </row>
        <row r="1215">
          <cell r="S1215" t="str">
            <v>L99-24</v>
          </cell>
          <cell r="T1215" t="str">
            <v>Hold - L99  Obsolete</v>
          </cell>
        </row>
        <row r="1216">
          <cell r="S1216" t="str">
            <v>L99-24</v>
          </cell>
          <cell r="T1216" t="str">
            <v>Hold - L99  Obsolete</v>
          </cell>
        </row>
        <row r="1217">
          <cell r="S1217" t="str">
            <v>L99-24</v>
          </cell>
          <cell r="T1217" t="str">
            <v>Hold - L99  Obsolete</v>
          </cell>
        </row>
        <row r="1218">
          <cell r="S1218" t="str">
            <v>L99-24</v>
          </cell>
          <cell r="T1218" t="str">
            <v>Hold - L99  Obsolete</v>
          </cell>
        </row>
        <row r="1219">
          <cell r="S1219" t="str">
            <v>L99-17</v>
          </cell>
          <cell r="T1219" t="str">
            <v>Hold - L99  Obsolete</v>
          </cell>
        </row>
        <row r="1220">
          <cell r="S1220" t="str">
            <v>L99-6</v>
          </cell>
          <cell r="T1220" t="str">
            <v>Hold - L99  Obsolete</v>
          </cell>
        </row>
        <row r="1221">
          <cell r="S1221" t="str">
            <v>L99-6</v>
          </cell>
          <cell r="T1221" t="str">
            <v>Hold - L99  Obsolete</v>
          </cell>
        </row>
        <row r="1222">
          <cell r="S1222" t="str">
            <v>L99-2</v>
          </cell>
          <cell r="T1222" t="str">
            <v>Hold - L99  Obsolete</v>
          </cell>
        </row>
        <row r="1223">
          <cell r="S1223" t="str">
            <v>L99-2</v>
          </cell>
          <cell r="T1223" t="str">
            <v>Hold - L99  Obsolete</v>
          </cell>
        </row>
        <row r="1224">
          <cell r="S1224" t="str">
            <v>L99-21</v>
          </cell>
          <cell r="T1224" t="str">
            <v>Hold - L99  Obsolete</v>
          </cell>
        </row>
        <row r="1225">
          <cell r="S1225" t="str">
            <v>L99-21</v>
          </cell>
          <cell r="T1225" t="str">
            <v>Hold - L99  Obsolete</v>
          </cell>
        </row>
        <row r="1226">
          <cell r="S1226" t="str">
            <v>L99-21</v>
          </cell>
          <cell r="T1226" t="str">
            <v>Hold - L99  Obsolete</v>
          </cell>
        </row>
        <row r="1227">
          <cell r="S1227" t="str">
            <v>L99-6</v>
          </cell>
          <cell r="T1227" t="str">
            <v>Hold - L99  Obsolete</v>
          </cell>
        </row>
        <row r="1228">
          <cell r="S1228" t="str">
            <v>L99-14</v>
          </cell>
          <cell r="T1228" t="str">
            <v>Hold - L99  Obsolete</v>
          </cell>
        </row>
        <row r="1229">
          <cell r="S1229" t="str">
            <v>L99-13</v>
          </cell>
          <cell r="T1229" t="str">
            <v>Hold - L99  Obsolete</v>
          </cell>
        </row>
        <row r="1230">
          <cell r="S1230" t="str">
            <v>L99-14</v>
          </cell>
          <cell r="T1230" t="str">
            <v>Hold - L99  Obsolete</v>
          </cell>
        </row>
        <row r="1231">
          <cell r="S1231" t="str">
            <v>L99-12</v>
          </cell>
          <cell r="T1231" t="str">
            <v>Hold - L99  Obsolete</v>
          </cell>
        </row>
        <row r="1232">
          <cell r="S1232" t="str">
            <v>L99-14</v>
          </cell>
          <cell r="T1232" t="str">
            <v>Hold - L99  Obsolete</v>
          </cell>
        </row>
        <row r="1233">
          <cell r="S1233" t="str">
            <v>L99-12</v>
          </cell>
          <cell r="T1233" t="str">
            <v>Hold - L99  Obsolete</v>
          </cell>
        </row>
        <row r="1234">
          <cell r="S1234" t="str">
            <v>L99-1</v>
          </cell>
          <cell r="T1234" t="str">
            <v>Hold - L99  Obsolete</v>
          </cell>
        </row>
        <row r="1235">
          <cell r="S1235" t="str">
            <v>L99-1</v>
          </cell>
          <cell r="T1235" t="str">
            <v>Hold - L99  Obsolete</v>
          </cell>
        </row>
        <row r="1236">
          <cell r="S1236" t="str">
            <v>L99-1</v>
          </cell>
          <cell r="T1236" t="str">
            <v>Hold - L99  Obsolete</v>
          </cell>
        </row>
        <row r="1237">
          <cell r="S1237" t="str">
            <v>AA-034-D</v>
          </cell>
          <cell r="T1237" t="str">
            <v>AVB</v>
          </cell>
        </row>
        <row r="1238">
          <cell r="S1238" t="str">
            <v>AD-062-E</v>
          </cell>
          <cell r="T1238" t="str">
            <v>AVB</v>
          </cell>
        </row>
        <row r="1239">
          <cell r="S1239" t="str">
            <v>AA-009-A</v>
          </cell>
          <cell r="T1239" t="str">
            <v>AVB</v>
          </cell>
        </row>
        <row r="1240">
          <cell r="S1240" t="str">
            <v>AE-015-C</v>
          </cell>
          <cell r="T1240" t="str">
            <v>AVB</v>
          </cell>
        </row>
        <row r="1241">
          <cell r="S1241" t="str">
            <v>AD-076-E</v>
          </cell>
          <cell r="T1241" t="str">
            <v>AVB</v>
          </cell>
        </row>
        <row r="1242">
          <cell r="S1242" t="str">
            <v>AC-017-E</v>
          </cell>
          <cell r="T1242" t="str">
            <v>Hold –STK</v>
          </cell>
        </row>
        <row r="1243">
          <cell r="S1243" t="str">
            <v>L99-27</v>
          </cell>
          <cell r="T1243" t="str">
            <v>Hold - L99  Obsolete</v>
          </cell>
        </row>
        <row r="1244">
          <cell r="S1244" t="str">
            <v>AE-013-F</v>
          </cell>
          <cell r="T1244" t="str">
            <v>AVB</v>
          </cell>
        </row>
        <row r="1245">
          <cell r="S1245" t="str">
            <v>AC-063-E</v>
          </cell>
          <cell r="T1245" t="str">
            <v>AVB</v>
          </cell>
        </row>
        <row r="1246">
          <cell r="S1246" t="str">
            <v>RM-2-18</v>
          </cell>
          <cell r="T1246" t="str">
            <v>AVB</v>
          </cell>
        </row>
        <row r="1247">
          <cell r="S1247" t="str">
            <v>RM-2-18</v>
          </cell>
          <cell r="T1247" t="str">
            <v>AVB</v>
          </cell>
        </row>
        <row r="1248">
          <cell r="S1248" t="str">
            <v>RM-3-11</v>
          </cell>
          <cell r="T1248" t="str">
            <v>AVB</v>
          </cell>
        </row>
        <row r="1249">
          <cell r="S1249" t="str">
            <v>AB-054-C</v>
          </cell>
          <cell r="T1249" t="str">
            <v>AVB</v>
          </cell>
        </row>
        <row r="1250">
          <cell r="S1250" t="str">
            <v>AD-079-B</v>
          </cell>
          <cell r="T1250" t="str">
            <v>AVB</v>
          </cell>
        </row>
        <row r="1251">
          <cell r="S1251" t="str">
            <v>AC-006-C</v>
          </cell>
          <cell r="T1251" t="str">
            <v>AVB</v>
          </cell>
        </row>
        <row r="1252">
          <cell r="S1252" t="str">
            <v>AC-088-C</v>
          </cell>
          <cell r="T1252" t="str">
            <v>AVB</v>
          </cell>
        </row>
        <row r="1253">
          <cell r="S1253" t="str">
            <v>AC-090-D</v>
          </cell>
          <cell r="T1253" t="str">
            <v>AVB</v>
          </cell>
        </row>
        <row r="1254">
          <cell r="S1254" t="str">
            <v>B-037</v>
          </cell>
          <cell r="T1254" t="str">
            <v>AVB</v>
          </cell>
        </row>
        <row r="1255">
          <cell r="S1255" t="str">
            <v>AC-006-D</v>
          </cell>
          <cell r="T1255" t="str">
            <v>AVB</v>
          </cell>
        </row>
        <row r="1256">
          <cell r="S1256" t="str">
            <v>AF-011-D</v>
          </cell>
          <cell r="T1256" t="str">
            <v>AVB</v>
          </cell>
        </row>
        <row r="1257">
          <cell r="S1257" t="str">
            <v>AF-013-D</v>
          </cell>
          <cell r="T1257" t="str">
            <v>AVB</v>
          </cell>
        </row>
        <row r="1258">
          <cell r="S1258" t="str">
            <v>B-075</v>
          </cell>
          <cell r="T1258" t="str">
            <v>AVB</v>
          </cell>
        </row>
        <row r="1259">
          <cell r="S1259" t="str">
            <v>B-038</v>
          </cell>
          <cell r="T1259" t="str">
            <v>AVB</v>
          </cell>
        </row>
        <row r="1260">
          <cell r="S1260" t="str">
            <v>L99-5</v>
          </cell>
          <cell r="T1260" t="str">
            <v>Hold - L99  Obsolete</v>
          </cell>
        </row>
        <row r="1261">
          <cell r="S1261" t="str">
            <v>L99-16</v>
          </cell>
          <cell r="T1261" t="str">
            <v>Hold - L99  Obsolete</v>
          </cell>
        </row>
        <row r="1262">
          <cell r="S1262" t="str">
            <v>AB-015-A</v>
          </cell>
          <cell r="T1262" t="str">
            <v>AVB</v>
          </cell>
        </row>
        <row r="1263">
          <cell r="S1263" t="str">
            <v>B-048</v>
          </cell>
          <cell r="T1263" t="str">
            <v>AVB</v>
          </cell>
        </row>
        <row r="1264">
          <cell r="S1264" t="str">
            <v>AC-012-D</v>
          </cell>
          <cell r="T1264" t="str">
            <v>AVB</v>
          </cell>
        </row>
        <row r="1265">
          <cell r="S1265" t="str">
            <v>AC-020-D</v>
          </cell>
          <cell r="T1265" t="str">
            <v>AVB</v>
          </cell>
        </row>
        <row r="1266">
          <cell r="S1266" t="str">
            <v>AC-018-C</v>
          </cell>
          <cell r="T1266" t="str">
            <v>AVB</v>
          </cell>
        </row>
        <row r="1267">
          <cell r="S1267" t="str">
            <v>RM-3-3</v>
          </cell>
          <cell r="T1267" t="str">
            <v>AVB</v>
          </cell>
        </row>
        <row r="1268">
          <cell r="S1268" t="str">
            <v>RM-2-31</v>
          </cell>
          <cell r="T1268" t="str">
            <v>AVB</v>
          </cell>
        </row>
        <row r="1269">
          <cell r="S1269" t="str">
            <v>RM-2-31</v>
          </cell>
          <cell r="T1269" t="str">
            <v>AVB</v>
          </cell>
        </row>
        <row r="1270">
          <cell r="S1270" t="str">
            <v>RM-3-10</v>
          </cell>
          <cell r="T1270" t="str">
            <v>AVB</v>
          </cell>
        </row>
        <row r="1271">
          <cell r="S1271" t="str">
            <v>RM-3-13</v>
          </cell>
          <cell r="T1271" t="str">
            <v>AVB</v>
          </cell>
        </row>
        <row r="1272">
          <cell r="S1272" t="str">
            <v>RM-3-13</v>
          </cell>
          <cell r="T1272" t="str">
            <v>AVB</v>
          </cell>
        </row>
        <row r="1273">
          <cell r="S1273" t="str">
            <v>RM-3-13</v>
          </cell>
          <cell r="T1273" t="str">
            <v>AVB</v>
          </cell>
        </row>
        <row r="1274">
          <cell r="S1274" t="str">
            <v>RM-3-13</v>
          </cell>
          <cell r="T1274" t="str">
            <v>AVB</v>
          </cell>
        </row>
        <row r="1275">
          <cell r="S1275" t="str">
            <v>RM-3-16</v>
          </cell>
          <cell r="T1275" t="str">
            <v>AVB</v>
          </cell>
        </row>
        <row r="1276">
          <cell r="S1276" t="str">
            <v>RM-3-16</v>
          </cell>
          <cell r="T1276" t="str">
            <v>AVB</v>
          </cell>
        </row>
        <row r="1277">
          <cell r="S1277" t="str">
            <v>RM-3-16</v>
          </cell>
          <cell r="T1277" t="str">
            <v>AVB</v>
          </cell>
        </row>
        <row r="1278">
          <cell r="S1278" t="str">
            <v>AE-067-C</v>
          </cell>
          <cell r="T1278" t="str">
            <v>AVB</v>
          </cell>
        </row>
        <row r="1279">
          <cell r="S1279" t="str">
            <v>B-055</v>
          </cell>
          <cell r="T1279" t="str">
            <v>AVB</v>
          </cell>
        </row>
        <row r="1280">
          <cell r="S1280" t="str">
            <v>B-070</v>
          </cell>
          <cell r="T1280" t="str">
            <v>AVB</v>
          </cell>
        </row>
        <row r="1281">
          <cell r="S1281" t="str">
            <v>L99-13</v>
          </cell>
          <cell r="T1281" t="str">
            <v>Hold - L99  Obsolete</v>
          </cell>
        </row>
        <row r="1282">
          <cell r="S1282" t="str">
            <v>L99-13</v>
          </cell>
          <cell r="T1282" t="str">
            <v>Hold - L99  Obsolete</v>
          </cell>
        </row>
        <row r="1283">
          <cell r="S1283" t="str">
            <v>AA-096-C</v>
          </cell>
          <cell r="T1283" t="str">
            <v>AVB</v>
          </cell>
        </row>
        <row r="1284">
          <cell r="S1284" t="str">
            <v>AB-007-C</v>
          </cell>
          <cell r="T1284" t="str">
            <v>AVB</v>
          </cell>
        </row>
        <row r="1285">
          <cell r="S1285" t="str">
            <v>AD-005-A</v>
          </cell>
          <cell r="T1285" t="str">
            <v>AVB</v>
          </cell>
        </row>
        <row r="1286">
          <cell r="S1286" t="str">
            <v>AD-010-A</v>
          </cell>
          <cell r="T1286" t="str">
            <v>AVB</v>
          </cell>
        </row>
        <row r="1287">
          <cell r="S1287" t="str">
            <v>AE-063-A</v>
          </cell>
          <cell r="T1287" t="str">
            <v>AVB</v>
          </cell>
        </row>
        <row r="1288">
          <cell r="S1288" t="str">
            <v>AC-035-A</v>
          </cell>
          <cell r="T1288" t="str">
            <v>AVB</v>
          </cell>
        </row>
        <row r="1289">
          <cell r="S1289" t="str">
            <v>AA-096-D</v>
          </cell>
          <cell r="T1289" t="str">
            <v>AVB</v>
          </cell>
        </row>
        <row r="1290">
          <cell r="S1290" t="str">
            <v>AA-088-A</v>
          </cell>
          <cell r="T1290" t="str">
            <v>AVB</v>
          </cell>
        </row>
        <row r="1291">
          <cell r="S1291" t="str">
            <v>AB-011-C</v>
          </cell>
          <cell r="T1291" t="str">
            <v>AVB</v>
          </cell>
        </row>
        <row r="1292">
          <cell r="S1292" t="str">
            <v>AA-092-D</v>
          </cell>
          <cell r="T1292" t="str">
            <v>AVB</v>
          </cell>
        </row>
        <row r="1293">
          <cell r="S1293" t="str">
            <v>AA-070-D</v>
          </cell>
          <cell r="T1293" t="str">
            <v>AVB</v>
          </cell>
        </row>
        <row r="1294">
          <cell r="S1294" t="str">
            <v>AF-079-A</v>
          </cell>
          <cell r="T1294" t="str">
            <v>AVB</v>
          </cell>
        </row>
        <row r="1295">
          <cell r="S1295" t="str">
            <v>AF-079-A</v>
          </cell>
          <cell r="T1295" t="str">
            <v>AVB</v>
          </cell>
        </row>
        <row r="1296">
          <cell r="S1296" t="str">
            <v>AF-079-A</v>
          </cell>
          <cell r="T1296" t="str">
            <v>AVB</v>
          </cell>
        </row>
        <row r="1297">
          <cell r="S1297" t="str">
            <v>AF-079-A</v>
          </cell>
          <cell r="T1297" t="str">
            <v>AVB</v>
          </cell>
        </row>
        <row r="1298">
          <cell r="S1298" t="str">
            <v>AF-079-A</v>
          </cell>
          <cell r="T1298" t="str">
            <v>AVB</v>
          </cell>
        </row>
        <row r="1299">
          <cell r="S1299" t="str">
            <v>AF-079-A</v>
          </cell>
          <cell r="T1299" t="str">
            <v>AVB</v>
          </cell>
        </row>
        <row r="1300">
          <cell r="S1300" t="str">
            <v>AA-064-B</v>
          </cell>
          <cell r="T1300" t="str">
            <v>Hold –STK</v>
          </cell>
        </row>
        <row r="1301">
          <cell r="S1301" t="str">
            <v>AC-060-B</v>
          </cell>
          <cell r="T1301" t="str">
            <v>AVB</v>
          </cell>
        </row>
        <row r="1302">
          <cell r="S1302" t="str">
            <v>L99-23</v>
          </cell>
          <cell r="T1302" t="str">
            <v>Hold - L99  Obsolete</v>
          </cell>
        </row>
        <row r="1303">
          <cell r="S1303" t="str">
            <v>L99-23</v>
          </cell>
          <cell r="T1303" t="str">
            <v>Hold - L99  Obsolete</v>
          </cell>
        </row>
        <row r="1304">
          <cell r="S1304" t="str">
            <v>L99-23</v>
          </cell>
          <cell r="T1304" t="str">
            <v>Hold - L99  Obsolete</v>
          </cell>
        </row>
        <row r="1305">
          <cell r="S1305" t="str">
            <v>RM-2-25</v>
          </cell>
          <cell r="T1305" t="str">
            <v>AVB</v>
          </cell>
        </row>
        <row r="1306">
          <cell r="S1306" t="str">
            <v>RM-2-14</v>
          </cell>
          <cell r="T1306" t="str">
            <v>AVB</v>
          </cell>
        </row>
        <row r="1307">
          <cell r="S1307" t="str">
            <v>RM-2-14</v>
          </cell>
          <cell r="T1307" t="str">
            <v>AVB</v>
          </cell>
        </row>
        <row r="1308">
          <cell r="S1308" t="str">
            <v>AC-089-C</v>
          </cell>
          <cell r="T1308" t="str">
            <v>AVB</v>
          </cell>
        </row>
        <row r="1309">
          <cell r="S1309" t="str">
            <v>AC-075-B</v>
          </cell>
          <cell r="T1309" t="str">
            <v>AVB</v>
          </cell>
        </row>
        <row r="1310">
          <cell r="S1310" t="str">
            <v>AC-071-B</v>
          </cell>
          <cell r="T1310" t="str">
            <v>AVB</v>
          </cell>
        </row>
        <row r="1311">
          <cell r="S1311" t="str">
            <v>AC-059-C</v>
          </cell>
          <cell r="T1311" t="str">
            <v>AVB</v>
          </cell>
        </row>
        <row r="1312">
          <cell r="S1312" t="str">
            <v>AF-063-A</v>
          </cell>
          <cell r="T1312" t="str">
            <v>AVB</v>
          </cell>
        </row>
        <row r="1313">
          <cell r="S1313" t="str">
            <v>AB-076-B</v>
          </cell>
          <cell r="T1313" t="str">
            <v>AVB</v>
          </cell>
        </row>
        <row r="1314">
          <cell r="S1314" t="str">
            <v>AD-008-B</v>
          </cell>
          <cell r="T1314" t="str">
            <v>AVB</v>
          </cell>
        </row>
        <row r="1315">
          <cell r="S1315" t="str">
            <v>AD-089-B</v>
          </cell>
          <cell r="T1315" t="str">
            <v>AVB</v>
          </cell>
        </row>
        <row r="1316">
          <cell r="S1316" t="str">
            <v>AF-060-D</v>
          </cell>
          <cell r="T1316" t="str">
            <v>AVB</v>
          </cell>
        </row>
        <row r="1317">
          <cell r="S1317" t="str">
            <v>AF-062-C</v>
          </cell>
          <cell r="T1317" t="str">
            <v>AVB</v>
          </cell>
        </row>
        <row r="1318">
          <cell r="S1318" t="str">
            <v>AC-056-C</v>
          </cell>
          <cell r="T1318" t="str">
            <v>AVB</v>
          </cell>
        </row>
        <row r="1319">
          <cell r="S1319" t="str">
            <v>AC-095-B</v>
          </cell>
          <cell r="T1319" t="str">
            <v>AVB</v>
          </cell>
        </row>
        <row r="1320">
          <cell r="S1320" t="str">
            <v>AD-087-B</v>
          </cell>
          <cell r="T1320" t="str">
            <v>AVB</v>
          </cell>
        </row>
        <row r="1321">
          <cell r="S1321" t="str">
            <v>AC-058-C</v>
          </cell>
          <cell r="T1321" t="str">
            <v>AVB</v>
          </cell>
        </row>
        <row r="1322">
          <cell r="S1322" t="str">
            <v>AC-078-B</v>
          </cell>
          <cell r="T1322" t="str">
            <v>AVB</v>
          </cell>
        </row>
        <row r="1323">
          <cell r="S1323" t="str">
            <v>AF-035-A</v>
          </cell>
          <cell r="T1323" t="str">
            <v>AVB</v>
          </cell>
        </row>
        <row r="1324">
          <cell r="S1324" t="str">
            <v>AF-018-A</v>
          </cell>
          <cell r="T1324" t="str">
            <v>AVB</v>
          </cell>
        </row>
        <row r="1325">
          <cell r="S1325" t="str">
            <v>AD-005-C</v>
          </cell>
          <cell r="T1325" t="str">
            <v>AVB</v>
          </cell>
        </row>
        <row r="1326">
          <cell r="S1326" t="str">
            <v>AD-006-C</v>
          </cell>
          <cell r="T1326" t="str">
            <v>AVB</v>
          </cell>
        </row>
        <row r="1327">
          <cell r="S1327" t="str">
            <v>AD-012-C</v>
          </cell>
          <cell r="T1327" t="str">
            <v>AVB</v>
          </cell>
        </row>
        <row r="1328">
          <cell r="S1328" t="str">
            <v>AD-036-C</v>
          </cell>
          <cell r="T1328" t="str">
            <v>AVB</v>
          </cell>
        </row>
        <row r="1329">
          <cell r="S1329" t="str">
            <v>AB-063-A</v>
          </cell>
          <cell r="T1329" t="str">
            <v>AVB</v>
          </cell>
        </row>
        <row r="1330">
          <cell r="S1330" t="str">
            <v>AC-081-A</v>
          </cell>
          <cell r="T1330" t="str">
            <v>AVB</v>
          </cell>
        </row>
        <row r="1331">
          <cell r="S1331" t="str">
            <v>AE-061-C</v>
          </cell>
          <cell r="T1331" t="str">
            <v>AVB</v>
          </cell>
        </row>
        <row r="1332">
          <cell r="S1332" t="str">
            <v>L92-52</v>
          </cell>
          <cell r="T1332" t="str">
            <v>Hold - L92  Rework</v>
          </cell>
        </row>
        <row r="1333">
          <cell r="S1333" t="str">
            <v>L92-52</v>
          </cell>
          <cell r="T1333" t="str">
            <v>Hold - L92  Rework</v>
          </cell>
        </row>
        <row r="1334">
          <cell r="S1334" t="str">
            <v>L92-16</v>
          </cell>
          <cell r="T1334" t="str">
            <v>Hold - L92  Rework</v>
          </cell>
        </row>
        <row r="1335">
          <cell r="S1335" t="str">
            <v>L92-16</v>
          </cell>
          <cell r="T1335" t="str">
            <v>Hold - L92  Rework</v>
          </cell>
        </row>
        <row r="1336">
          <cell r="S1336" t="str">
            <v>L92-43</v>
          </cell>
          <cell r="T1336" t="str">
            <v>Hold - L92  Rework</v>
          </cell>
        </row>
        <row r="1337">
          <cell r="S1337" t="str">
            <v>L92-43</v>
          </cell>
          <cell r="T1337" t="str">
            <v>Hold - L92  Rework</v>
          </cell>
        </row>
        <row r="1338">
          <cell r="S1338" t="str">
            <v>L92-54</v>
          </cell>
          <cell r="T1338" t="str">
            <v>Hold - L92  Rework</v>
          </cell>
        </row>
        <row r="1339">
          <cell r="S1339" t="str">
            <v>L92-54</v>
          </cell>
          <cell r="T1339" t="str">
            <v>Hold - L92  Rework</v>
          </cell>
        </row>
        <row r="1340">
          <cell r="S1340" t="str">
            <v>L92-29</v>
          </cell>
          <cell r="T1340" t="str">
            <v>Hold - L92  Rework</v>
          </cell>
        </row>
        <row r="1341">
          <cell r="S1341" t="str">
            <v>L92-50</v>
          </cell>
          <cell r="T1341" t="str">
            <v>Hold - L92  Rework</v>
          </cell>
        </row>
        <row r="1342">
          <cell r="S1342" t="str">
            <v>L92-52</v>
          </cell>
          <cell r="T1342" t="str">
            <v>Hold - L92  Rework</v>
          </cell>
        </row>
        <row r="1343">
          <cell r="S1343" t="str">
            <v>L92-52</v>
          </cell>
          <cell r="T1343" t="str">
            <v>Hold - L92  Rework</v>
          </cell>
        </row>
        <row r="1344">
          <cell r="S1344" t="str">
            <v>L92-52</v>
          </cell>
          <cell r="T1344" t="str">
            <v>Hold - L92  Rework</v>
          </cell>
        </row>
        <row r="1345">
          <cell r="S1345" t="str">
            <v>L92-52</v>
          </cell>
          <cell r="T1345" t="str">
            <v>Hold - L92  Rework</v>
          </cell>
        </row>
        <row r="1346">
          <cell r="S1346" t="str">
            <v>L92-52</v>
          </cell>
          <cell r="T1346" t="str">
            <v>Hold - L92  Rework</v>
          </cell>
        </row>
        <row r="1347">
          <cell r="S1347" t="str">
            <v>L92-52</v>
          </cell>
          <cell r="T1347" t="str">
            <v>Hold - L92  Rework</v>
          </cell>
        </row>
        <row r="1348">
          <cell r="S1348" t="str">
            <v>L92-52</v>
          </cell>
          <cell r="T1348" t="str">
            <v>Hold - L92  Rework</v>
          </cell>
        </row>
        <row r="1349">
          <cell r="S1349" t="str">
            <v>L92-52</v>
          </cell>
          <cell r="T1349" t="str">
            <v>Hold - L92  Rework</v>
          </cell>
        </row>
        <row r="1350">
          <cell r="S1350" t="str">
            <v>L92-52</v>
          </cell>
          <cell r="T1350" t="str">
            <v>Hold - L92  Rework</v>
          </cell>
        </row>
        <row r="1351">
          <cell r="S1351" t="str">
            <v>L92-52</v>
          </cell>
          <cell r="T1351" t="str">
            <v>Hold - L92  Rework</v>
          </cell>
        </row>
        <row r="1352">
          <cell r="S1352" t="str">
            <v>L92-37</v>
          </cell>
          <cell r="T1352" t="str">
            <v>Hold - L92  Rework</v>
          </cell>
        </row>
        <row r="1353">
          <cell r="S1353" t="str">
            <v>L92-43</v>
          </cell>
          <cell r="T1353" t="str">
            <v>Hold - L92  Rework</v>
          </cell>
        </row>
        <row r="1354">
          <cell r="S1354" t="str">
            <v>L92-29</v>
          </cell>
          <cell r="T1354" t="str">
            <v>Hold - L92  Rework</v>
          </cell>
        </row>
        <row r="1355">
          <cell r="S1355" t="str">
            <v>L92-54</v>
          </cell>
          <cell r="T1355" t="str">
            <v>Hold - L92  Rework</v>
          </cell>
        </row>
        <row r="1356">
          <cell r="S1356" t="str">
            <v>L92-45</v>
          </cell>
          <cell r="T1356" t="str">
            <v>Hold - L92  Rework</v>
          </cell>
        </row>
        <row r="1357">
          <cell r="S1357" t="str">
            <v>L92-45</v>
          </cell>
          <cell r="T1357" t="str">
            <v>Hold - L92  Rework</v>
          </cell>
        </row>
        <row r="1358">
          <cell r="S1358" t="str">
            <v>L92-45</v>
          </cell>
          <cell r="T1358" t="str">
            <v>Hold - L92  Rework</v>
          </cell>
        </row>
        <row r="1359">
          <cell r="S1359" t="str">
            <v>L92-37</v>
          </cell>
          <cell r="T1359" t="str">
            <v>Hold - L92  Rework</v>
          </cell>
        </row>
        <row r="1360">
          <cell r="S1360" t="str">
            <v>L92-52</v>
          </cell>
          <cell r="T1360" t="str">
            <v>Hold - L92  Rework</v>
          </cell>
        </row>
        <row r="1361">
          <cell r="S1361" t="str">
            <v>L92-47</v>
          </cell>
          <cell r="T1361" t="str">
            <v>Hold - L92  Rework</v>
          </cell>
        </row>
        <row r="1362">
          <cell r="S1362" t="str">
            <v>L92-37</v>
          </cell>
          <cell r="T1362" t="str">
            <v>Hold - L92  Rework</v>
          </cell>
        </row>
        <row r="1363">
          <cell r="S1363" t="str">
            <v>L92-37</v>
          </cell>
          <cell r="T1363" t="str">
            <v>Hold - L92  Rework</v>
          </cell>
        </row>
        <row r="1364">
          <cell r="S1364" t="str">
            <v>L92-37</v>
          </cell>
          <cell r="T1364" t="str">
            <v>Hold - L92  Rework</v>
          </cell>
        </row>
        <row r="1365">
          <cell r="S1365" t="str">
            <v>L92-37</v>
          </cell>
          <cell r="T1365" t="str">
            <v>Hold - L92  Rework</v>
          </cell>
        </row>
        <row r="1366">
          <cell r="S1366" t="str">
            <v>L92-37</v>
          </cell>
          <cell r="T1366" t="str">
            <v>Hold - L92  Rework</v>
          </cell>
        </row>
        <row r="1367">
          <cell r="S1367" t="str">
            <v>L92-37</v>
          </cell>
          <cell r="T1367" t="str">
            <v>Hold - L92  Rework</v>
          </cell>
        </row>
        <row r="1368">
          <cell r="S1368" t="str">
            <v>L92-37</v>
          </cell>
          <cell r="T1368" t="str">
            <v>Hold - L92  Rework</v>
          </cell>
        </row>
        <row r="1369">
          <cell r="S1369" t="str">
            <v>L92-36</v>
          </cell>
          <cell r="T1369" t="str">
            <v>Hold - L92  Rework</v>
          </cell>
        </row>
        <row r="1370">
          <cell r="S1370" t="str">
            <v>L92-36</v>
          </cell>
          <cell r="T1370" t="str">
            <v>Hold - L92  Rework</v>
          </cell>
        </row>
        <row r="1371">
          <cell r="S1371" t="str">
            <v>L92-16</v>
          </cell>
          <cell r="T1371" t="str">
            <v>Hold - L92  Rework</v>
          </cell>
        </row>
        <row r="1372">
          <cell r="S1372" t="str">
            <v>L92-16</v>
          </cell>
          <cell r="T1372" t="str">
            <v>Hold - L92  Rework</v>
          </cell>
        </row>
        <row r="1373">
          <cell r="S1373" t="str">
            <v>L92-28</v>
          </cell>
          <cell r="T1373" t="str">
            <v>Hold - L92  Rework</v>
          </cell>
        </row>
        <row r="1374">
          <cell r="S1374" t="str">
            <v>L92-47</v>
          </cell>
          <cell r="T1374" t="str">
            <v>Hold - L92  Rework</v>
          </cell>
        </row>
        <row r="1375">
          <cell r="S1375" t="str">
            <v>L92-47</v>
          </cell>
          <cell r="T1375" t="str">
            <v>Hold - L92  Rework</v>
          </cell>
        </row>
        <row r="1376">
          <cell r="S1376" t="str">
            <v>L92-47</v>
          </cell>
          <cell r="T1376" t="str">
            <v>Hold - L92  Rework</v>
          </cell>
        </row>
        <row r="1377">
          <cell r="S1377" t="str">
            <v>L92-47</v>
          </cell>
          <cell r="T1377" t="str">
            <v>Hold - L92  Rework</v>
          </cell>
        </row>
        <row r="1378">
          <cell r="S1378" t="str">
            <v>L92-47</v>
          </cell>
          <cell r="T1378" t="str">
            <v>Hold - L92  Rework</v>
          </cell>
        </row>
        <row r="1379">
          <cell r="S1379" t="str">
            <v>L92-47</v>
          </cell>
          <cell r="T1379" t="str">
            <v>Hold - L92  Rework</v>
          </cell>
        </row>
        <row r="1380">
          <cell r="S1380" t="str">
            <v>L92-52</v>
          </cell>
          <cell r="T1380" t="str">
            <v>Hold - L92  Rework</v>
          </cell>
        </row>
        <row r="1381">
          <cell r="S1381" t="str">
            <v>L92-53</v>
          </cell>
          <cell r="T1381" t="str">
            <v>Hold - L92  Rework</v>
          </cell>
        </row>
        <row r="1382">
          <cell r="S1382" t="str">
            <v>L92-53</v>
          </cell>
          <cell r="T1382" t="str">
            <v>Hold - L92  Rework</v>
          </cell>
        </row>
        <row r="1383">
          <cell r="S1383" t="str">
            <v>L92-53</v>
          </cell>
          <cell r="T1383" t="str">
            <v>Hold - L92  Rework</v>
          </cell>
        </row>
        <row r="1384">
          <cell r="S1384" t="str">
            <v>L92-53</v>
          </cell>
          <cell r="T1384" t="str">
            <v>Hold - L92  Rework</v>
          </cell>
        </row>
        <row r="1385">
          <cell r="S1385" t="str">
            <v>L92-53</v>
          </cell>
          <cell r="T1385" t="str">
            <v>Hold - L92  Rework</v>
          </cell>
        </row>
        <row r="1386">
          <cell r="S1386" t="str">
            <v>L92-54</v>
          </cell>
          <cell r="T1386" t="str">
            <v>Hold - L92  Rework</v>
          </cell>
        </row>
        <row r="1387">
          <cell r="S1387" t="str">
            <v>L92-29</v>
          </cell>
          <cell r="T1387" t="str">
            <v>Hold - L92  Rework</v>
          </cell>
        </row>
        <row r="1388">
          <cell r="S1388" t="str">
            <v>L92-45</v>
          </cell>
          <cell r="T1388" t="str">
            <v>Hold - L92  Rework</v>
          </cell>
        </row>
        <row r="1389">
          <cell r="S1389" t="str">
            <v>L92-58</v>
          </cell>
          <cell r="T1389" t="str">
            <v>Hold - L92  Rework</v>
          </cell>
        </row>
        <row r="1390">
          <cell r="S1390" t="str">
            <v>L92-58</v>
          </cell>
          <cell r="T1390" t="str">
            <v>Hold - L92  Rework</v>
          </cell>
        </row>
        <row r="1391">
          <cell r="S1391" t="str">
            <v>L92-58</v>
          </cell>
          <cell r="T1391" t="str">
            <v>Hold - L92  Rework</v>
          </cell>
        </row>
        <row r="1392">
          <cell r="S1392" t="str">
            <v>L92-58</v>
          </cell>
          <cell r="T1392" t="str">
            <v>Hold - L92  Rework</v>
          </cell>
        </row>
        <row r="1393">
          <cell r="S1393" t="str">
            <v>L92-58</v>
          </cell>
          <cell r="T1393" t="str">
            <v>Hold - L92  Rework</v>
          </cell>
        </row>
        <row r="1394">
          <cell r="S1394" t="str">
            <v>L92-58</v>
          </cell>
          <cell r="T1394" t="str">
            <v>Hold - L92  Rework</v>
          </cell>
        </row>
        <row r="1395">
          <cell r="S1395" t="str">
            <v>L92-58</v>
          </cell>
          <cell r="T1395" t="str">
            <v>Hold - L92  Rework</v>
          </cell>
        </row>
        <row r="1396">
          <cell r="S1396" t="str">
            <v>L92-58</v>
          </cell>
          <cell r="T1396" t="str">
            <v>Hold - L92  Rework</v>
          </cell>
        </row>
        <row r="1397">
          <cell r="S1397" t="str">
            <v>L92-58</v>
          </cell>
          <cell r="T1397" t="str">
            <v>Hold - L92  Rework</v>
          </cell>
        </row>
        <row r="1398">
          <cell r="S1398" t="str">
            <v>L92-58</v>
          </cell>
          <cell r="T1398" t="str">
            <v>Hold - L92  Rework</v>
          </cell>
        </row>
        <row r="1399">
          <cell r="S1399" t="str">
            <v>L92-37</v>
          </cell>
          <cell r="T1399" t="str">
            <v>Hold - L92  Rework</v>
          </cell>
        </row>
        <row r="1400">
          <cell r="S1400" t="str">
            <v>L92-37</v>
          </cell>
          <cell r="T1400" t="str">
            <v>Hold - L92  Rework</v>
          </cell>
        </row>
        <row r="1401">
          <cell r="S1401" t="str">
            <v>L92-37</v>
          </cell>
          <cell r="T1401" t="str">
            <v>Hold - L92  Rework</v>
          </cell>
        </row>
        <row r="1402">
          <cell r="S1402" t="str">
            <v>L92-37</v>
          </cell>
          <cell r="T1402" t="str">
            <v>Hold - L92  Rework</v>
          </cell>
        </row>
        <row r="1403">
          <cell r="S1403" t="str">
            <v>L92-49</v>
          </cell>
          <cell r="T1403" t="str">
            <v>Hold - L92  Rework</v>
          </cell>
        </row>
        <row r="1404">
          <cell r="S1404" t="str">
            <v>L92-49</v>
          </cell>
          <cell r="T1404" t="str">
            <v>Hold - L92  Rework</v>
          </cell>
        </row>
        <row r="1405">
          <cell r="S1405" t="str">
            <v>L92-49</v>
          </cell>
          <cell r="T1405" t="str">
            <v>Hold - L92  Rework</v>
          </cell>
        </row>
        <row r="1406">
          <cell r="S1406" t="str">
            <v>L92-49</v>
          </cell>
          <cell r="T1406" t="str">
            <v>Hold - L92  Rework</v>
          </cell>
        </row>
        <row r="1407">
          <cell r="S1407" t="str">
            <v>L92-56</v>
          </cell>
          <cell r="T1407" t="str">
            <v>Hold - L92  Rework</v>
          </cell>
        </row>
        <row r="1408">
          <cell r="S1408" t="str">
            <v>L92-56</v>
          </cell>
          <cell r="T1408" t="str">
            <v>Hold - L92  Rework</v>
          </cell>
        </row>
        <row r="1409">
          <cell r="S1409" t="str">
            <v>L92-56</v>
          </cell>
          <cell r="T1409" t="str">
            <v>Hold - L92  Rework</v>
          </cell>
        </row>
        <row r="1410">
          <cell r="S1410" t="str">
            <v>L92-56</v>
          </cell>
          <cell r="T1410" t="str">
            <v>Hold - L92  Rework</v>
          </cell>
        </row>
        <row r="1411">
          <cell r="S1411" t="str">
            <v>L92-56</v>
          </cell>
          <cell r="T1411" t="str">
            <v>Hold - L92  Rework</v>
          </cell>
        </row>
        <row r="1412">
          <cell r="S1412" t="str">
            <v>L92-56</v>
          </cell>
          <cell r="T1412" t="str">
            <v>Hold - L92  Rework</v>
          </cell>
        </row>
        <row r="1413">
          <cell r="S1413" t="str">
            <v>L92-39</v>
          </cell>
          <cell r="T1413" t="str">
            <v>Hold - L92  Rework</v>
          </cell>
        </row>
        <row r="1414">
          <cell r="S1414" t="str">
            <v>L92-50</v>
          </cell>
          <cell r="T1414" t="str">
            <v>Hold - L92  Rework</v>
          </cell>
        </row>
        <row r="1415">
          <cell r="S1415" t="str">
            <v>L92-49</v>
          </cell>
          <cell r="T1415" t="str">
            <v>Hold - L92  Rework</v>
          </cell>
        </row>
        <row r="1416">
          <cell r="S1416" t="str">
            <v>L92-16</v>
          </cell>
          <cell r="T1416" t="str">
            <v>Hold - L92  Rework</v>
          </cell>
        </row>
        <row r="1417">
          <cell r="S1417" t="str">
            <v>L92-16</v>
          </cell>
          <cell r="T1417" t="str">
            <v>Hold - L92  Rework</v>
          </cell>
        </row>
        <row r="1418">
          <cell r="S1418" t="str">
            <v>L92-47</v>
          </cell>
          <cell r="T1418" t="str">
            <v>Hold - L92  Rework</v>
          </cell>
        </row>
        <row r="1419">
          <cell r="S1419" t="str">
            <v>L92-47</v>
          </cell>
          <cell r="T1419" t="str">
            <v>Hold - L92  Rework</v>
          </cell>
        </row>
        <row r="1420">
          <cell r="S1420" t="str">
            <v>L92-47</v>
          </cell>
          <cell r="T1420" t="str">
            <v>Hold - L92  Rework</v>
          </cell>
        </row>
        <row r="1421">
          <cell r="S1421" t="str">
            <v>L92-31</v>
          </cell>
          <cell r="T1421" t="str">
            <v>Hold - L92  Rework</v>
          </cell>
        </row>
        <row r="1422">
          <cell r="S1422" t="str">
            <v>L92-31</v>
          </cell>
          <cell r="T1422" t="str">
            <v>Hold - L92  Rework</v>
          </cell>
        </row>
        <row r="1423">
          <cell r="S1423" t="str">
            <v>L92-56</v>
          </cell>
          <cell r="T1423" t="str">
            <v>Hold - L92  Rework</v>
          </cell>
        </row>
        <row r="1424">
          <cell r="S1424" t="str">
            <v>L92-56</v>
          </cell>
          <cell r="T1424" t="str">
            <v>Hold - L92  Rework</v>
          </cell>
        </row>
        <row r="1425">
          <cell r="S1425" t="str">
            <v>L92-56</v>
          </cell>
          <cell r="T1425" t="str">
            <v>Hold - L92  Rework</v>
          </cell>
        </row>
        <row r="1426">
          <cell r="S1426" t="str">
            <v>L92-54</v>
          </cell>
          <cell r="T1426" t="str">
            <v>Hold - L92  Rework</v>
          </cell>
        </row>
        <row r="1427">
          <cell r="S1427" t="str">
            <v>L92-41</v>
          </cell>
          <cell r="T1427" t="str">
            <v>Hold - L92  Rework</v>
          </cell>
        </row>
        <row r="1428">
          <cell r="S1428" t="str">
            <v>L92-41</v>
          </cell>
          <cell r="T1428" t="str">
            <v>Hold - L92  Rework</v>
          </cell>
        </row>
        <row r="1429">
          <cell r="S1429" t="str">
            <v>L92-46</v>
          </cell>
          <cell r="T1429" t="str">
            <v>Hold - L92  Rework</v>
          </cell>
        </row>
        <row r="1430">
          <cell r="S1430" t="str">
            <v>L92-46</v>
          </cell>
          <cell r="T1430" t="str">
            <v>Hold - L92  Rework</v>
          </cell>
        </row>
        <row r="1431">
          <cell r="S1431" t="str">
            <v>L92-46</v>
          </cell>
          <cell r="T1431" t="str">
            <v>Hold - L92  Rework</v>
          </cell>
        </row>
        <row r="1432">
          <cell r="S1432" t="str">
            <v>L92-46</v>
          </cell>
          <cell r="T1432" t="str">
            <v>Hold - L92  Rework</v>
          </cell>
        </row>
        <row r="1433">
          <cell r="S1433" t="str">
            <v>L92-46</v>
          </cell>
          <cell r="T1433" t="str">
            <v>Hold - L92  Rework</v>
          </cell>
        </row>
        <row r="1434">
          <cell r="S1434" t="str">
            <v>L92-46</v>
          </cell>
          <cell r="T1434" t="str">
            <v>Hold - L92  Rework</v>
          </cell>
        </row>
        <row r="1435">
          <cell r="S1435" t="str">
            <v>L92-46</v>
          </cell>
          <cell r="T1435" t="str">
            <v>Hold - L92  Rework</v>
          </cell>
        </row>
        <row r="1436">
          <cell r="S1436" t="str">
            <v>L92-24</v>
          </cell>
          <cell r="T1436" t="str">
            <v>Hold - L92  Rework</v>
          </cell>
        </row>
        <row r="1437">
          <cell r="S1437" t="str">
            <v>L92-24</v>
          </cell>
          <cell r="T1437" t="str">
            <v>Hold - L92  Rework</v>
          </cell>
        </row>
        <row r="1438">
          <cell r="S1438" t="str">
            <v>L92-24</v>
          </cell>
          <cell r="T1438" t="str">
            <v>Hold - L92  Rework</v>
          </cell>
        </row>
        <row r="1439">
          <cell r="S1439" t="str">
            <v>L92-24</v>
          </cell>
          <cell r="T1439" t="str">
            <v>Hold - L92  Rework</v>
          </cell>
        </row>
        <row r="1440">
          <cell r="S1440" t="str">
            <v>L92-24</v>
          </cell>
          <cell r="T1440" t="str">
            <v>Hold - L92  Rework</v>
          </cell>
        </row>
        <row r="1441">
          <cell r="S1441" t="str">
            <v>L92-24</v>
          </cell>
          <cell r="T1441" t="str">
            <v>Hold - L92  Rework</v>
          </cell>
        </row>
        <row r="1442">
          <cell r="S1442" t="str">
            <v>L92-27</v>
          </cell>
          <cell r="T1442" t="str">
            <v>Hold - L92  Rework</v>
          </cell>
        </row>
        <row r="1443">
          <cell r="S1443" t="str">
            <v>L92-30</v>
          </cell>
          <cell r="T1443" t="str">
            <v>Hold - L92  Rework</v>
          </cell>
        </row>
        <row r="1444">
          <cell r="S1444" t="str">
            <v>L92-30</v>
          </cell>
          <cell r="T1444" t="str">
            <v>Hold - L92  Rework</v>
          </cell>
        </row>
        <row r="1445">
          <cell r="S1445" t="str">
            <v>L92-38</v>
          </cell>
          <cell r="T1445" t="str">
            <v>Hold - L92  Rework</v>
          </cell>
        </row>
        <row r="1446">
          <cell r="S1446" t="str">
            <v>L92-38</v>
          </cell>
          <cell r="T1446" t="str">
            <v>Hold - L92  Rework</v>
          </cell>
        </row>
        <row r="1447">
          <cell r="S1447" t="str">
            <v>L92-38</v>
          </cell>
          <cell r="T1447" t="str">
            <v>Hold - L92  Rework</v>
          </cell>
        </row>
        <row r="1448">
          <cell r="S1448" t="str">
            <v>L92-38</v>
          </cell>
          <cell r="T1448" t="str">
            <v>Hold - L92  Rework</v>
          </cell>
        </row>
        <row r="1449">
          <cell r="S1449" t="str">
            <v>L92-38</v>
          </cell>
          <cell r="T1449" t="str">
            <v>Hold - L92  Rework</v>
          </cell>
        </row>
        <row r="1450">
          <cell r="S1450" t="str">
            <v>L92-38</v>
          </cell>
          <cell r="T1450" t="str">
            <v>Hold - L92  Rework</v>
          </cell>
        </row>
        <row r="1451">
          <cell r="S1451" t="str">
            <v>L92-48</v>
          </cell>
          <cell r="T1451" t="str">
            <v>Hold - L92  Rework</v>
          </cell>
        </row>
        <row r="1452">
          <cell r="S1452" t="str">
            <v>L92-48</v>
          </cell>
          <cell r="T1452" t="str">
            <v>Hold - L92  Rework</v>
          </cell>
        </row>
        <row r="1453">
          <cell r="S1453" t="str">
            <v>L92-48</v>
          </cell>
          <cell r="T1453" t="str">
            <v>Hold - L92  Rework</v>
          </cell>
        </row>
        <row r="1454">
          <cell r="S1454" t="str">
            <v>L92-48</v>
          </cell>
          <cell r="T1454" t="str">
            <v>Hold - L92  Rework</v>
          </cell>
        </row>
        <row r="1455">
          <cell r="S1455" t="str">
            <v>L92-6</v>
          </cell>
          <cell r="T1455" t="str">
            <v>Hold - L92  Rework</v>
          </cell>
        </row>
        <row r="1456">
          <cell r="S1456" t="str">
            <v>L92-7</v>
          </cell>
          <cell r="T1456" t="str">
            <v>Hold - L92  Rework</v>
          </cell>
        </row>
        <row r="1457">
          <cell r="S1457" t="str">
            <v>L92-12</v>
          </cell>
          <cell r="T1457" t="str">
            <v>Hold - L92  Rework</v>
          </cell>
        </row>
        <row r="1458">
          <cell r="S1458" t="str">
            <v>L92-9</v>
          </cell>
          <cell r="T1458" t="str">
            <v>Hold - L92  Rework</v>
          </cell>
        </row>
        <row r="1459">
          <cell r="S1459" t="str">
            <v>L92-9</v>
          </cell>
          <cell r="T1459" t="str">
            <v>Hold - L92  Rework</v>
          </cell>
        </row>
        <row r="1460">
          <cell r="S1460" t="str">
            <v>L92-26</v>
          </cell>
          <cell r="T1460" t="str">
            <v>Hold - L92  Rework</v>
          </cell>
        </row>
        <row r="1461">
          <cell r="S1461" t="str">
            <v>L92-40</v>
          </cell>
          <cell r="T1461" t="str">
            <v>Hold - L92  Rework</v>
          </cell>
        </row>
        <row r="1462">
          <cell r="S1462" t="str">
            <v>L92-40</v>
          </cell>
          <cell r="T1462" t="str">
            <v>Hold - L92  Rework</v>
          </cell>
        </row>
        <row r="1463">
          <cell r="S1463" t="str">
            <v>L92-21</v>
          </cell>
          <cell r="T1463" t="str">
            <v>Hold - L92  Rework</v>
          </cell>
        </row>
        <row r="1464">
          <cell r="S1464" t="str">
            <v>L92-40</v>
          </cell>
          <cell r="T1464" t="str">
            <v>Hold - L92  Rework</v>
          </cell>
        </row>
        <row r="1465">
          <cell r="S1465" t="str">
            <v>L92-26</v>
          </cell>
          <cell r="T1465" t="str">
            <v>Hold - L92  Rework</v>
          </cell>
        </row>
        <row r="1466">
          <cell r="S1466" t="str">
            <v>L92-14</v>
          </cell>
          <cell r="T1466" t="str">
            <v>Hold - L92  Rework</v>
          </cell>
        </row>
        <row r="1467">
          <cell r="S1467" t="str">
            <v>L92-20</v>
          </cell>
          <cell r="T1467" t="str">
            <v>Hold - L92  Rework</v>
          </cell>
        </row>
        <row r="1468">
          <cell r="S1468" t="str">
            <v>L92-20</v>
          </cell>
          <cell r="T1468" t="str">
            <v>Hold - L92  Rework</v>
          </cell>
        </row>
        <row r="1469">
          <cell r="S1469" t="str">
            <v>L92-22</v>
          </cell>
          <cell r="T1469" t="str">
            <v>Hold - L92  Rework</v>
          </cell>
        </row>
        <row r="1470">
          <cell r="S1470" t="str">
            <v>L92-22</v>
          </cell>
          <cell r="T1470" t="str">
            <v>Hold - L92  Rework</v>
          </cell>
        </row>
        <row r="1471">
          <cell r="S1471" t="str">
            <v>L92-22</v>
          </cell>
          <cell r="T1471" t="str">
            <v>Hold - L92  Rework</v>
          </cell>
        </row>
        <row r="1472">
          <cell r="S1472" t="str">
            <v>L92-53</v>
          </cell>
          <cell r="T1472" t="str">
            <v>Hold - L92  Rework</v>
          </cell>
        </row>
        <row r="1473">
          <cell r="S1473" t="str">
            <v>L92-50</v>
          </cell>
          <cell r="T1473" t="str">
            <v>Hold - L92  Rework</v>
          </cell>
        </row>
        <row r="1474">
          <cell r="S1474" t="str">
            <v>L92-49</v>
          </cell>
          <cell r="T1474" t="str">
            <v>Hold - L92  Rework</v>
          </cell>
        </row>
        <row r="1475">
          <cell r="S1475" t="str">
            <v>L92-39</v>
          </cell>
          <cell r="T1475" t="str">
            <v>Hold - L92  Rework</v>
          </cell>
        </row>
        <row r="1476">
          <cell r="S1476" t="str">
            <v>L92-31</v>
          </cell>
          <cell r="T1476" t="str">
            <v>Hold - L92  Rework</v>
          </cell>
        </row>
        <row r="1477">
          <cell r="S1477" t="str">
            <v>L92-50</v>
          </cell>
          <cell r="T1477" t="str">
            <v>Hold - L92  Rework</v>
          </cell>
        </row>
        <row r="1478">
          <cell r="S1478" t="str">
            <v>L92-32</v>
          </cell>
          <cell r="T1478" t="str">
            <v>Hold - L92  Rework</v>
          </cell>
        </row>
        <row r="1479">
          <cell r="S1479" t="str">
            <v>L92-32</v>
          </cell>
          <cell r="T1479" t="str">
            <v>Hold - L92  Rework</v>
          </cell>
        </row>
        <row r="1480">
          <cell r="S1480" t="str">
            <v>L92-32</v>
          </cell>
          <cell r="T1480" t="str">
            <v>Hold - L92  Rework</v>
          </cell>
        </row>
        <row r="1481">
          <cell r="S1481" t="str">
            <v>L92-34</v>
          </cell>
          <cell r="T1481" t="str">
            <v>Hold - L92  Rework</v>
          </cell>
        </row>
        <row r="1482">
          <cell r="S1482" t="str">
            <v>L92-42</v>
          </cell>
          <cell r="T1482" t="str">
            <v>Hold - L92  Rework</v>
          </cell>
        </row>
        <row r="1483">
          <cell r="S1483" t="str">
            <v>L92-23</v>
          </cell>
          <cell r="T1483" t="str">
            <v>Hold - L92  Rework</v>
          </cell>
        </row>
        <row r="1484">
          <cell r="S1484" t="str">
            <v>L92-23</v>
          </cell>
          <cell r="T1484" t="str">
            <v>Hold - L92  Rework</v>
          </cell>
        </row>
        <row r="1485">
          <cell r="S1485" t="str">
            <v>L92-49</v>
          </cell>
          <cell r="T1485" t="str">
            <v>Hold - L92  Rework</v>
          </cell>
        </row>
        <row r="1486">
          <cell r="S1486" t="str">
            <v>L92-31</v>
          </cell>
          <cell r="T1486" t="str">
            <v>Hold - L92  Rework</v>
          </cell>
        </row>
        <row r="1487">
          <cell r="S1487" t="str">
            <v>L92-54</v>
          </cell>
          <cell r="T1487" t="str">
            <v>Hold - L92  Rework</v>
          </cell>
        </row>
        <row r="1488">
          <cell r="S1488" t="str">
            <v>L92-31</v>
          </cell>
          <cell r="T1488" t="str">
            <v>Hold - L92  Rework</v>
          </cell>
        </row>
        <row r="1489">
          <cell r="S1489" t="str">
            <v>L92-36</v>
          </cell>
          <cell r="T1489" t="str">
            <v>Hold - L92  Rework</v>
          </cell>
        </row>
        <row r="1490">
          <cell r="S1490" t="str">
            <v>L92-36</v>
          </cell>
          <cell r="T1490" t="str">
            <v>Hold - L92  Rework</v>
          </cell>
        </row>
        <row r="1491">
          <cell r="S1491" t="str">
            <v>L92-57</v>
          </cell>
          <cell r="T1491" t="str">
            <v>Hold - L92  Rework</v>
          </cell>
        </row>
        <row r="1492">
          <cell r="S1492" t="str">
            <v>L92-57</v>
          </cell>
          <cell r="T1492" t="str">
            <v>Hold - L92  Rework</v>
          </cell>
        </row>
        <row r="1493">
          <cell r="S1493" t="str">
            <v>AE-005-D</v>
          </cell>
          <cell r="T1493" t="str">
            <v>AVB</v>
          </cell>
        </row>
        <row r="1494">
          <cell r="S1494" t="str">
            <v>AD-079-D</v>
          </cell>
          <cell r="T1494" t="str">
            <v>AVB</v>
          </cell>
        </row>
        <row r="1495">
          <cell r="S1495" t="str">
            <v>L92-57</v>
          </cell>
          <cell r="T1495" t="str">
            <v>Hold - L92  Rework</v>
          </cell>
        </row>
        <row r="1496">
          <cell r="S1496" t="str">
            <v>L92-57</v>
          </cell>
          <cell r="T1496" t="str">
            <v>Hold - L92  Rework</v>
          </cell>
        </row>
        <row r="1497">
          <cell r="S1497" t="str">
            <v>L92-57</v>
          </cell>
          <cell r="T1497" t="str">
            <v>Hold - L92  Rework</v>
          </cell>
        </row>
        <row r="1498">
          <cell r="S1498" t="str">
            <v>L92-30</v>
          </cell>
          <cell r="T1498" t="str">
            <v>Hold - L92  Rework</v>
          </cell>
        </row>
        <row r="1499">
          <cell r="S1499" t="str">
            <v>L92-37</v>
          </cell>
          <cell r="T1499" t="str">
            <v>Hold - L92  Rework</v>
          </cell>
        </row>
        <row r="1500">
          <cell r="S1500" t="str">
            <v>L92-45</v>
          </cell>
          <cell r="T1500" t="str">
            <v>Hold - L92  Rework</v>
          </cell>
        </row>
        <row r="1501">
          <cell r="S1501" t="str">
            <v>L92-45</v>
          </cell>
          <cell r="T1501" t="str">
            <v>Hold - L92  Rework</v>
          </cell>
        </row>
        <row r="1502">
          <cell r="S1502" t="str">
            <v>L92-45</v>
          </cell>
          <cell r="T1502" t="str">
            <v>Hold - L92  Rework</v>
          </cell>
        </row>
        <row r="1503">
          <cell r="S1503" t="str">
            <v>L92-45</v>
          </cell>
          <cell r="T1503" t="str">
            <v>Hold - L92  Rework</v>
          </cell>
        </row>
        <row r="1504">
          <cell r="S1504" t="str">
            <v>L92-45</v>
          </cell>
          <cell r="T1504" t="str">
            <v>Hold - L92  Rework</v>
          </cell>
        </row>
        <row r="1505">
          <cell r="S1505" t="str">
            <v>L92-51</v>
          </cell>
          <cell r="T1505" t="str">
            <v>Hold - L92  Rework</v>
          </cell>
        </row>
        <row r="1506">
          <cell r="S1506" t="str">
            <v>L92-51</v>
          </cell>
          <cell r="T1506" t="str">
            <v>Hold - L92  Rework</v>
          </cell>
        </row>
        <row r="1507">
          <cell r="S1507" t="str">
            <v>L92-51</v>
          </cell>
          <cell r="T1507" t="str">
            <v>Hold - L92  Rework</v>
          </cell>
        </row>
        <row r="1508">
          <cell r="S1508" t="str">
            <v>L92-29</v>
          </cell>
          <cell r="T1508" t="str">
            <v>Hold - L92  Rework</v>
          </cell>
        </row>
        <row r="1509">
          <cell r="S1509" t="str">
            <v>L92-29</v>
          </cell>
          <cell r="T1509" t="str">
            <v>Hold - L92  Rework</v>
          </cell>
        </row>
        <row r="1510">
          <cell r="S1510" t="str">
            <v>L92-29</v>
          </cell>
          <cell r="T1510" t="str">
            <v>Hold - L92  Rework</v>
          </cell>
        </row>
        <row r="1511">
          <cell r="S1511" t="str">
            <v>L92-37</v>
          </cell>
          <cell r="T1511" t="str">
            <v>Hold - L92  Rework</v>
          </cell>
        </row>
        <row r="1512">
          <cell r="S1512" t="str">
            <v>L92-46</v>
          </cell>
          <cell r="T1512" t="str">
            <v>Hold - L92  Rework</v>
          </cell>
        </row>
        <row r="1513">
          <cell r="S1513" t="str">
            <v>L92-46</v>
          </cell>
          <cell r="T1513" t="str">
            <v>Hold - L92  Rework</v>
          </cell>
        </row>
        <row r="1514">
          <cell r="S1514" t="str">
            <v>L92-46</v>
          </cell>
          <cell r="T1514" t="str">
            <v>Hold - L92  Rework</v>
          </cell>
        </row>
        <row r="1515">
          <cell r="S1515" t="str">
            <v>L92-46</v>
          </cell>
          <cell r="T1515" t="str">
            <v>Hold - L92  Rework</v>
          </cell>
        </row>
        <row r="1516">
          <cell r="S1516" t="str">
            <v>L92-46</v>
          </cell>
          <cell r="T1516" t="str">
            <v>Hold - L92  Rework</v>
          </cell>
        </row>
        <row r="1517">
          <cell r="S1517" t="str">
            <v>L92-46</v>
          </cell>
          <cell r="T1517" t="str">
            <v>Hold - L92  Rework</v>
          </cell>
        </row>
        <row r="1518">
          <cell r="S1518" t="str">
            <v>L92-46</v>
          </cell>
          <cell r="T1518" t="str">
            <v>Hold - L92  Rework</v>
          </cell>
        </row>
        <row r="1519">
          <cell r="S1519" t="str">
            <v>L92-46</v>
          </cell>
          <cell r="T1519" t="str">
            <v>Hold - L92  Rework</v>
          </cell>
        </row>
        <row r="1520">
          <cell r="S1520" t="str">
            <v>RM-3-18</v>
          </cell>
          <cell r="T1520" t="str">
            <v>AVB</v>
          </cell>
        </row>
        <row r="1521">
          <cell r="S1521" t="str">
            <v>L92-37</v>
          </cell>
          <cell r="T1521" t="str">
            <v>Hold - L92  Rework</v>
          </cell>
        </row>
        <row r="1522">
          <cell r="S1522" t="str">
            <v>L92-37</v>
          </cell>
          <cell r="T1522" t="str">
            <v>Hold - L92  Rework</v>
          </cell>
        </row>
        <row r="1523">
          <cell r="S1523" t="str">
            <v>RM-3-17</v>
          </cell>
          <cell r="T1523" t="str">
            <v>AVB</v>
          </cell>
        </row>
        <row r="1524">
          <cell r="S1524" t="str">
            <v>RM-3-17</v>
          </cell>
          <cell r="T1524" t="str">
            <v>AVB</v>
          </cell>
        </row>
        <row r="1525">
          <cell r="S1525" t="str">
            <v>L92-54</v>
          </cell>
          <cell r="T1525" t="str">
            <v>Hold - L92  Rework</v>
          </cell>
        </row>
        <row r="1526">
          <cell r="S1526" t="str">
            <v>RM-3-18</v>
          </cell>
          <cell r="T1526" t="str">
            <v>AVB</v>
          </cell>
        </row>
        <row r="1527">
          <cell r="S1527" t="str">
            <v>L92-44</v>
          </cell>
          <cell r="T1527" t="str">
            <v>Hold - L92  Rework</v>
          </cell>
        </row>
        <row r="1528">
          <cell r="S1528" t="str">
            <v>L92-16</v>
          </cell>
          <cell r="T1528" t="str">
            <v>Hold - L92  Rework</v>
          </cell>
        </row>
        <row r="1529">
          <cell r="S1529" t="str">
            <v>L92-16</v>
          </cell>
          <cell r="T1529" t="str">
            <v>Hold - L92  Rework</v>
          </cell>
        </row>
        <row r="1530">
          <cell r="S1530" t="str">
            <v>L92-43</v>
          </cell>
          <cell r="T1530" t="str">
            <v>Hold - L92  Rework</v>
          </cell>
        </row>
        <row r="1531">
          <cell r="S1531" t="str">
            <v>L92-43</v>
          </cell>
          <cell r="T1531" t="str">
            <v>Hold - L92  Rework</v>
          </cell>
        </row>
        <row r="1532">
          <cell r="S1532" t="str">
            <v>L92-36</v>
          </cell>
          <cell r="T1532" t="str">
            <v>Hold - L92  Rework</v>
          </cell>
        </row>
        <row r="1533">
          <cell r="S1533" t="str">
            <v>L92-36</v>
          </cell>
          <cell r="T1533" t="str">
            <v>Hold - L92  Rework</v>
          </cell>
        </row>
        <row r="1534">
          <cell r="S1534" t="str">
            <v>L92-36</v>
          </cell>
          <cell r="T1534" t="str">
            <v>Hold - L92  Rework</v>
          </cell>
        </row>
        <row r="1535">
          <cell r="S1535" t="str">
            <v>L92-36</v>
          </cell>
          <cell r="T1535" t="str">
            <v>Hold - L92  Rework</v>
          </cell>
        </row>
        <row r="1536">
          <cell r="S1536" t="str">
            <v>L92-36</v>
          </cell>
          <cell r="T1536" t="str">
            <v>Hold - L92  Rework</v>
          </cell>
        </row>
        <row r="1537">
          <cell r="S1537" t="str">
            <v>L92-36</v>
          </cell>
          <cell r="T1537" t="str">
            <v>Hold - L92  Rework</v>
          </cell>
        </row>
        <row r="1538">
          <cell r="S1538" t="str">
            <v>L92-43</v>
          </cell>
          <cell r="T1538" t="str">
            <v>Hold - L92  Rework</v>
          </cell>
        </row>
        <row r="1539">
          <cell r="S1539" t="str">
            <v>L92-41</v>
          </cell>
          <cell r="T1539" t="str">
            <v>Hold - L92  Rework</v>
          </cell>
        </row>
        <row r="1540">
          <cell r="S1540" t="str">
            <v>L92-41</v>
          </cell>
          <cell r="T1540" t="str">
            <v>Hold - L92  Rework</v>
          </cell>
        </row>
        <row r="1541">
          <cell r="S1541" t="str">
            <v>L92-43</v>
          </cell>
          <cell r="T1541" t="str">
            <v>Hold - L92  Rework</v>
          </cell>
        </row>
        <row r="1542">
          <cell r="S1542" t="str">
            <v>L92-41</v>
          </cell>
          <cell r="T1542" t="str">
            <v>Hold - L92  Rework</v>
          </cell>
        </row>
        <row r="1543">
          <cell r="S1543" t="str">
            <v>L92-41</v>
          </cell>
          <cell r="T1543" t="str">
            <v>Hold - L92  Rework</v>
          </cell>
        </row>
        <row r="1544">
          <cell r="S1544" t="str">
            <v>L92-41</v>
          </cell>
          <cell r="T1544" t="str">
            <v>Hold - L92  Rework</v>
          </cell>
        </row>
        <row r="1545">
          <cell r="S1545" t="str">
            <v>L92-41</v>
          </cell>
          <cell r="T1545" t="str">
            <v>Hold - L92  Rework</v>
          </cell>
        </row>
        <row r="1546">
          <cell r="S1546" t="str">
            <v>L92-41</v>
          </cell>
          <cell r="T1546" t="str">
            <v>Hold - L92  Rework</v>
          </cell>
        </row>
        <row r="1547">
          <cell r="S1547" t="str">
            <v>L92-36</v>
          </cell>
          <cell r="T1547" t="str">
            <v>Hold - L92  Rework</v>
          </cell>
        </row>
        <row r="1548">
          <cell r="S1548" t="str">
            <v>L92-28</v>
          </cell>
          <cell r="T1548" t="str">
            <v>Hold - L92  Rework</v>
          </cell>
        </row>
        <row r="1549">
          <cell r="S1549" t="str">
            <v>L92-28</v>
          </cell>
          <cell r="T1549" t="str">
            <v>Hold - L92  Rework</v>
          </cell>
        </row>
        <row r="1550">
          <cell r="S1550" t="str">
            <v>L92-43</v>
          </cell>
          <cell r="T1550" t="str">
            <v>Hold - L92  Rework</v>
          </cell>
        </row>
        <row r="1551">
          <cell r="S1551" t="str">
            <v>L92-41</v>
          </cell>
          <cell r="T1551" t="str">
            <v>Hold - L92  Rework</v>
          </cell>
        </row>
        <row r="1552">
          <cell r="S1552" t="str">
            <v>L92-41</v>
          </cell>
          <cell r="T1552" t="str">
            <v>Hold - L92  Rework</v>
          </cell>
        </row>
        <row r="1553">
          <cell r="S1553" t="str">
            <v>L92-50</v>
          </cell>
          <cell r="T1553" t="str">
            <v>Hold - L92  Rework</v>
          </cell>
        </row>
        <row r="1554">
          <cell r="S1554" t="str">
            <v>L92-50</v>
          </cell>
          <cell r="T1554" t="str">
            <v>Hold - L92  Rework</v>
          </cell>
        </row>
        <row r="1555">
          <cell r="S1555" t="str">
            <v>L92-50</v>
          </cell>
          <cell r="T1555" t="str">
            <v>Hold - L92  Rework</v>
          </cell>
        </row>
        <row r="1556">
          <cell r="S1556" t="str">
            <v>L92-50</v>
          </cell>
          <cell r="T1556" t="str">
            <v>Hold - L92  Rework</v>
          </cell>
        </row>
        <row r="1557">
          <cell r="S1557" t="str">
            <v>L92-50</v>
          </cell>
          <cell r="T1557" t="str">
            <v>Hold - L92  Rework</v>
          </cell>
        </row>
        <row r="1558">
          <cell r="S1558" t="str">
            <v>L92-50</v>
          </cell>
          <cell r="T1558" t="str">
            <v>Hold - L92  Rework</v>
          </cell>
        </row>
        <row r="1559">
          <cell r="S1559" t="str">
            <v>AA-055-A</v>
          </cell>
          <cell r="T1559" t="str">
            <v>AVB</v>
          </cell>
        </row>
        <row r="1560">
          <cell r="S1560" t="str">
            <v>AB-005-C</v>
          </cell>
          <cell r="T1560" t="str">
            <v>AVB</v>
          </cell>
        </row>
        <row r="1561">
          <cell r="S1561" t="str">
            <v>AA-062-D</v>
          </cell>
          <cell r="T1561" t="str">
            <v>AVB</v>
          </cell>
        </row>
        <row r="1562">
          <cell r="S1562" t="str">
            <v>AE-077-D</v>
          </cell>
          <cell r="T1562" t="str">
            <v>AVB</v>
          </cell>
        </row>
        <row r="1563">
          <cell r="S1563" t="str">
            <v>L92-29</v>
          </cell>
          <cell r="T1563" t="str">
            <v>Hold - L92  Rework</v>
          </cell>
        </row>
        <row r="1564">
          <cell r="S1564" t="str">
            <v>L92-29</v>
          </cell>
          <cell r="T1564" t="str">
            <v>Hold - L92  Rework</v>
          </cell>
        </row>
        <row r="1565">
          <cell r="S1565" t="str">
            <v>L92-29</v>
          </cell>
          <cell r="T1565" t="str">
            <v>Hold - L92  Rework</v>
          </cell>
        </row>
        <row r="1566">
          <cell r="S1566" t="str">
            <v>L92-29</v>
          </cell>
          <cell r="T1566" t="str">
            <v>Hold - L92  Rework</v>
          </cell>
        </row>
        <row r="1567">
          <cell r="S1567" t="str">
            <v>L92-29</v>
          </cell>
          <cell r="T1567" t="str">
            <v>Hold - L92  Rework</v>
          </cell>
        </row>
        <row r="1568">
          <cell r="S1568" t="str">
            <v>AB-021-C</v>
          </cell>
          <cell r="T1568" t="str">
            <v>AVB</v>
          </cell>
        </row>
        <row r="1569">
          <cell r="S1569" t="str">
            <v>AB-019-D</v>
          </cell>
          <cell r="T1569" t="str">
            <v>AVB</v>
          </cell>
        </row>
        <row r="1570">
          <cell r="S1570" t="str">
            <v>AA-041-B</v>
          </cell>
          <cell r="T1570" t="str">
            <v>AVB</v>
          </cell>
        </row>
        <row r="1571">
          <cell r="S1571" t="str">
            <v>AB-021-D</v>
          </cell>
          <cell r="T1571" t="str">
            <v>AVB</v>
          </cell>
        </row>
        <row r="1572">
          <cell r="S1572" t="str">
            <v>AA-070-A</v>
          </cell>
          <cell r="T1572" t="str">
            <v>AVB</v>
          </cell>
        </row>
        <row r="1573">
          <cell r="S1573" t="str">
            <v>AD-081-D</v>
          </cell>
          <cell r="T1573" t="str">
            <v>AVB</v>
          </cell>
        </row>
        <row r="1574">
          <cell r="S1574" t="str">
            <v>L92-59</v>
          </cell>
          <cell r="T1574" t="str">
            <v>Hold - L92  Rework</v>
          </cell>
        </row>
        <row r="1575">
          <cell r="S1575" t="str">
            <v>AD-063-C</v>
          </cell>
          <cell r="T1575" t="str">
            <v>AVB</v>
          </cell>
        </row>
        <row r="1576">
          <cell r="S1576" t="str">
            <v>AD-085-D</v>
          </cell>
          <cell r="T1576" t="str">
            <v>AVB</v>
          </cell>
        </row>
        <row r="1577">
          <cell r="S1577" t="str">
            <v>AF-070-A</v>
          </cell>
          <cell r="T1577" t="str">
            <v>AVB</v>
          </cell>
        </row>
        <row r="1578">
          <cell r="S1578" t="str">
            <v>AB-055-A</v>
          </cell>
          <cell r="T1578" t="str">
            <v>AVB</v>
          </cell>
        </row>
        <row r="1579">
          <cell r="S1579" t="str">
            <v>AE-016-A</v>
          </cell>
          <cell r="T1579" t="str">
            <v>AVB</v>
          </cell>
        </row>
        <row r="1580">
          <cell r="S1580" t="str">
            <v>L92-39</v>
          </cell>
          <cell r="T1580" t="str">
            <v>Hold - L92  Rework</v>
          </cell>
        </row>
        <row r="1581">
          <cell r="S1581" t="str">
            <v>L92-17</v>
          </cell>
          <cell r="T1581" t="str">
            <v>Hold - L92  Rework</v>
          </cell>
        </row>
        <row r="1582">
          <cell r="S1582" t="str">
            <v>L92-17</v>
          </cell>
          <cell r="T1582" t="str">
            <v>Hold - L92  Rework</v>
          </cell>
        </row>
        <row r="1583">
          <cell r="S1583" t="str">
            <v>L92-13</v>
          </cell>
          <cell r="T1583" t="str">
            <v>Hold - L92  Rework</v>
          </cell>
        </row>
        <row r="1584">
          <cell r="S1584" t="str">
            <v>L92-13</v>
          </cell>
          <cell r="T1584" t="str">
            <v>Hold - L92  Rework</v>
          </cell>
        </row>
        <row r="1585">
          <cell r="S1585" t="str">
            <v>L92-13</v>
          </cell>
          <cell r="T1585" t="str">
            <v>Hold - L92  Rework</v>
          </cell>
        </row>
        <row r="1586">
          <cell r="S1586" t="str">
            <v>L92-13</v>
          </cell>
          <cell r="T1586" t="str">
            <v>Hold - L92  Rework</v>
          </cell>
        </row>
        <row r="1587">
          <cell r="S1587" t="str">
            <v>L92-13</v>
          </cell>
          <cell r="T1587" t="str">
            <v>Hold - L92  Rework</v>
          </cell>
        </row>
        <row r="1588">
          <cell r="S1588" t="str">
            <v>L92-13</v>
          </cell>
          <cell r="T1588" t="str">
            <v>Hold - L92  Rework</v>
          </cell>
        </row>
        <row r="1589">
          <cell r="S1589" t="str">
            <v>L92-29</v>
          </cell>
          <cell r="T1589" t="str">
            <v>Hold - L92  Rework</v>
          </cell>
        </row>
        <row r="1590">
          <cell r="S1590" t="str">
            <v>L92-43</v>
          </cell>
          <cell r="T1590" t="str">
            <v>Hold - L92  Rework</v>
          </cell>
        </row>
        <row r="1591">
          <cell r="S1591" t="str">
            <v>L92-43</v>
          </cell>
          <cell r="T1591" t="str">
            <v>Hold - L92  Rework</v>
          </cell>
        </row>
        <row r="1592">
          <cell r="S1592" t="str">
            <v>L92-43</v>
          </cell>
          <cell r="T1592" t="str">
            <v>Hold - L92  Rework</v>
          </cell>
        </row>
        <row r="1593">
          <cell r="S1593" t="str">
            <v>L92-32</v>
          </cell>
          <cell r="T1593" t="str">
            <v>Hold - L92  Rework</v>
          </cell>
        </row>
        <row r="1594">
          <cell r="S1594" t="str">
            <v>L92-32</v>
          </cell>
          <cell r="T1594" t="str">
            <v>Hold - L92  Rework</v>
          </cell>
        </row>
        <row r="1595">
          <cell r="S1595" t="str">
            <v>L92-56</v>
          </cell>
          <cell r="T1595" t="str">
            <v>Hold - L92  Rework</v>
          </cell>
        </row>
        <row r="1596">
          <cell r="S1596" t="str">
            <v>L92-25</v>
          </cell>
          <cell r="T1596" t="str">
            <v>Hold - L92  Rework</v>
          </cell>
        </row>
        <row r="1597">
          <cell r="S1597" t="str">
            <v>L92-25</v>
          </cell>
          <cell r="T1597" t="str">
            <v>Hold - L92  Rework</v>
          </cell>
        </row>
        <row r="1598">
          <cell r="S1598" t="str">
            <v>L92-25</v>
          </cell>
          <cell r="T1598" t="str">
            <v>Hold - L92  Rework</v>
          </cell>
        </row>
        <row r="1599">
          <cell r="S1599" t="str">
            <v>L92-25</v>
          </cell>
          <cell r="T1599" t="str">
            <v>Hold - L92  Rework</v>
          </cell>
        </row>
        <row r="1600">
          <cell r="S1600" t="str">
            <v>L92-44</v>
          </cell>
          <cell r="T1600" t="str">
            <v>Hold - L92  Rework</v>
          </cell>
        </row>
        <row r="1601">
          <cell r="S1601" t="str">
            <v>L92-44</v>
          </cell>
          <cell r="T1601" t="str">
            <v>Hold - L92  Rework</v>
          </cell>
        </row>
        <row r="1602">
          <cell r="S1602" t="str">
            <v>L92-44</v>
          </cell>
          <cell r="T1602" t="str">
            <v>Hold - L92  Rework</v>
          </cell>
        </row>
        <row r="1603">
          <cell r="S1603" t="str">
            <v>L92-44</v>
          </cell>
          <cell r="T1603" t="str">
            <v>Hold - L92  Rework</v>
          </cell>
        </row>
        <row r="1604">
          <cell r="S1604" t="str">
            <v>L92-44</v>
          </cell>
          <cell r="T1604" t="str">
            <v>Hold - L92  Rework</v>
          </cell>
        </row>
        <row r="1605">
          <cell r="S1605" t="str">
            <v>L92-44</v>
          </cell>
          <cell r="T1605" t="str">
            <v>Hold - L92  Rework</v>
          </cell>
        </row>
        <row r="1606">
          <cell r="S1606" t="str">
            <v>L92-44</v>
          </cell>
          <cell r="T1606" t="str">
            <v>Hold - L92  Rework</v>
          </cell>
        </row>
        <row r="1607">
          <cell r="S1607" t="str">
            <v>L92-44</v>
          </cell>
          <cell r="T1607" t="str">
            <v>Hold - L92  Rework</v>
          </cell>
        </row>
        <row r="1608">
          <cell r="S1608" t="str">
            <v>L92-58</v>
          </cell>
          <cell r="T1608" t="str">
            <v>Hold - L92  Rework</v>
          </cell>
        </row>
        <row r="1609">
          <cell r="S1609" t="str">
            <v>L92-58</v>
          </cell>
          <cell r="T1609" t="str">
            <v>Hold - L92  Rework</v>
          </cell>
        </row>
        <row r="1610">
          <cell r="S1610" t="str">
            <v>L92-58</v>
          </cell>
          <cell r="T1610" t="str">
            <v>Hold - L92  Rework</v>
          </cell>
        </row>
        <row r="1611">
          <cell r="S1611" t="str">
            <v>L92-58</v>
          </cell>
          <cell r="T1611" t="str">
            <v>Hold - L92  Rework</v>
          </cell>
        </row>
        <row r="1612">
          <cell r="S1612" t="str">
            <v>L92-58</v>
          </cell>
          <cell r="T1612" t="str">
            <v>Hold - L92  Rework</v>
          </cell>
        </row>
        <row r="1613">
          <cell r="S1613" t="str">
            <v>AF-072-A</v>
          </cell>
          <cell r="T1613" t="str">
            <v>AVB</v>
          </cell>
        </row>
        <row r="1614">
          <cell r="S1614" t="str">
            <v>AD-093-C</v>
          </cell>
          <cell r="T1614" t="str">
            <v>AVB</v>
          </cell>
        </row>
        <row r="1615">
          <cell r="S1615" t="str">
            <v>L92-15</v>
          </cell>
          <cell r="T1615" t="str">
            <v>Hold - L92  Rework</v>
          </cell>
        </row>
        <row r="1616">
          <cell r="S1616" t="str">
            <v>L92-45</v>
          </cell>
          <cell r="T1616" t="str">
            <v>Hold - L92  Rework</v>
          </cell>
        </row>
        <row r="1617">
          <cell r="S1617" t="str">
            <v>L92-28</v>
          </cell>
          <cell r="T1617" t="str">
            <v>Hold - L92  Rework</v>
          </cell>
        </row>
        <row r="1618">
          <cell r="S1618" t="str">
            <v>L92-28</v>
          </cell>
          <cell r="T1618" t="str">
            <v>Hold - L92  Rework</v>
          </cell>
        </row>
        <row r="1619">
          <cell r="S1619" t="str">
            <v>L92-52</v>
          </cell>
          <cell r="T1619" t="str">
            <v>Hold - L92  Rework</v>
          </cell>
        </row>
        <row r="1620">
          <cell r="S1620" t="str">
            <v>L92-52</v>
          </cell>
          <cell r="T1620" t="str">
            <v>Hold - L92  Rework</v>
          </cell>
        </row>
        <row r="1621">
          <cell r="S1621" t="str">
            <v>L92-42</v>
          </cell>
          <cell r="T1621" t="str">
            <v>Hold - L92  Rework</v>
          </cell>
        </row>
        <row r="1622">
          <cell r="S1622" t="str">
            <v>L92-31</v>
          </cell>
          <cell r="T1622" t="str">
            <v>Hold - L92  Rework</v>
          </cell>
        </row>
        <row r="1623">
          <cell r="S1623" t="str">
            <v>L92-33</v>
          </cell>
          <cell r="T1623" t="str">
            <v>Hold - L92  Rework</v>
          </cell>
        </row>
        <row r="1624">
          <cell r="S1624" t="str">
            <v>AD-087-D</v>
          </cell>
          <cell r="T1624" t="str">
            <v>AVB</v>
          </cell>
        </row>
        <row r="1625">
          <cell r="S1625" t="str">
            <v>AD-093-D</v>
          </cell>
          <cell r="T1625" t="str">
            <v>AVB</v>
          </cell>
        </row>
        <row r="1626">
          <cell r="S1626" t="str">
            <v>L92-15</v>
          </cell>
          <cell r="T1626" t="str">
            <v>Hold - L92  Rework</v>
          </cell>
        </row>
        <row r="1627">
          <cell r="S1627" t="str">
            <v>L92-15</v>
          </cell>
          <cell r="T1627" t="str">
            <v>Hold - L92  Rework</v>
          </cell>
        </row>
        <row r="1628">
          <cell r="S1628" t="str">
            <v>L92-21</v>
          </cell>
          <cell r="T1628" t="str">
            <v>Hold - L92  Rework</v>
          </cell>
        </row>
        <row r="1629">
          <cell r="S1629" t="str">
            <v>L92-21</v>
          </cell>
          <cell r="T1629" t="str">
            <v>Hold - L92  Rework</v>
          </cell>
        </row>
        <row r="1630">
          <cell r="S1630" t="str">
            <v>L92-18</v>
          </cell>
          <cell r="T1630" t="str">
            <v>Hold - L92  Rework</v>
          </cell>
        </row>
        <row r="1631">
          <cell r="S1631" t="str">
            <v>L92-18</v>
          </cell>
          <cell r="T1631" t="str">
            <v>Hold - L92  Rework</v>
          </cell>
        </row>
        <row r="1632">
          <cell r="S1632" t="str">
            <v>L92-30</v>
          </cell>
          <cell r="T1632" t="str">
            <v>Hold - L92  Rework</v>
          </cell>
        </row>
        <row r="1633">
          <cell r="S1633" t="str">
            <v>L92-19</v>
          </cell>
          <cell r="T1633" t="str">
            <v>Hold - L92  Rework</v>
          </cell>
        </row>
        <row r="1634">
          <cell r="S1634" t="str">
            <v>L92-19</v>
          </cell>
          <cell r="T1634" t="str">
            <v>Hold - L92  Rework</v>
          </cell>
        </row>
        <row r="1635">
          <cell r="S1635" t="str">
            <v>L92-19</v>
          </cell>
          <cell r="T1635" t="str">
            <v>Hold - L92  Rework</v>
          </cell>
        </row>
        <row r="1636">
          <cell r="S1636" t="str">
            <v>AA-013-C</v>
          </cell>
          <cell r="T1636" t="str">
            <v>AVB</v>
          </cell>
        </row>
        <row r="1637">
          <cell r="S1637" t="str">
            <v>AA-033-D</v>
          </cell>
          <cell r="T1637" t="str">
            <v>AVB</v>
          </cell>
        </row>
        <row r="1638">
          <cell r="S1638" t="str">
            <v>AD-089-D</v>
          </cell>
          <cell r="T1638" t="str">
            <v>AVB</v>
          </cell>
        </row>
        <row r="1639">
          <cell r="S1639" t="str">
            <v>AD-066-D</v>
          </cell>
          <cell r="T1639" t="str">
            <v>AVB</v>
          </cell>
        </row>
        <row r="1640">
          <cell r="S1640" t="str">
            <v>AD-071-D</v>
          </cell>
          <cell r="T1640" t="str">
            <v>AVB</v>
          </cell>
        </row>
        <row r="1641">
          <cell r="S1641" t="str">
            <v>AA-081-D</v>
          </cell>
          <cell r="T1641" t="str">
            <v>AVB</v>
          </cell>
        </row>
        <row r="1642">
          <cell r="S1642" t="str">
            <v>AA-093-D</v>
          </cell>
          <cell r="T1642" t="str">
            <v>AVB</v>
          </cell>
        </row>
        <row r="1643">
          <cell r="S1643" t="str">
            <v>AA-047-C</v>
          </cell>
          <cell r="T1643" t="str">
            <v>AVB</v>
          </cell>
        </row>
        <row r="1644">
          <cell r="S1644" t="str">
            <v>AA-086-D</v>
          </cell>
          <cell r="T1644" t="str">
            <v>AVB</v>
          </cell>
        </row>
        <row r="1645">
          <cell r="S1645" t="str">
            <v>AA-084-C</v>
          </cell>
          <cell r="T1645" t="str">
            <v>AVB</v>
          </cell>
        </row>
        <row r="1646">
          <cell r="S1646" t="str">
            <v>AB-071-C</v>
          </cell>
          <cell r="T1646" t="str">
            <v>AVB</v>
          </cell>
        </row>
        <row r="1647">
          <cell r="S1647" t="str">
            <v>AA-094-D</v>
          </cell>
          <cell r="T1647" t="str">
            <v>AVB</v>
          </cell>
        </row>
        <row r="1648">
          <cell r="S1648" t="str">
            <v>AA-095-C</v>
          </cell>
          <cell r="T1648" t="str">
            <v>AVB</v>
          </cell>
        </row>
        <row r="1649">
          <cell r="S1649" t="str">
            <v>AA-072-C</v>
          </cell>
          <cell r="T1649" t="str">
            <v>AVB</v>
          </cell>
        </row>
        <row r="1650">
          <cell r="S1650" t="str">
            <v>AD-067-C</v>
          </cell>
          <cell r="T1650" t="str">
            <v>AVB</v>
          </cell>
        </row>
        <row r="1651">
          <cell r="S1651" t="str">
            <v>AD-085-B</v>
          </cell>
          <cell r="T1651" t="str">
            <v>AVB</v>
          </cell>
        </row>
        <row r="1652">
          <cell r="S1652" t="str">
            <v>AD-035-D</v>
          </cell>
          <cell r="T1652" t="str">
            <v>AVB</v>
          </cell>
        </row>
        <row r="1653">
          <cell r="S1653" t="str">
            <v>AD-029-D</v>
          </cell>
          <cell r="T1653" t="str">
            <v>AVB</v>
          </cell>
        </row>
        <row r="1654">
          <cell r="S1654" t="str">
            <v>RM-2-22</v>
          </cell>
          <cell r="T1654" t="str">
            <v>AVB</v>
          </cell>
        </row>
        <row r="1655">
          <cell r="S1655" t="str">
            <v>RM-3-14</v>
          </cell>
          <cell r="T1655" t="str">
            <v>AVB</v>
          </cell>
        </row>
        <row r="1656">
          <cell r="S1656" t="str">
            <v>RM-3-14</v>
          </cell>
          <cell r="T1656" t="str">
            <v>AVB</v>
          </cell>
        </row>
        <row r="1657">
          <cell r="S1657" t="str">
            <v>RM-3-14</v>
          </cell>
          <cell r="T1657" t="str">
            <v>AVB</v>
          </cell>
        </row>
        <row r="1658">
          <cell r="S1658" t="str">
            <v>AD-025-E</v>
          </cell>
          <cell r="T1658" t="str">
            <v>Hold –STK</v>
          </cell>
        </row>
        <row r="1659">
          <cell r="S1659" t="str">
            <v>AE-012-E</v>
          </cell>
          <cell r="T1659" t="str">
            <v>Hold –STK</v>
          </cell>
        </row>
        <row r="1660">
          <cell r="S1660" t="str">
            <v>AC-031-E</v>
          </cell>
          <cell r="T1660" t="str">
            <v>Hold –STK</v>
          </cell>
        </row>
        <row r="1661">
          <cell r="S1661" t="str">
            <v>AC-027-E</v>
          </cell>
          <cell r="T1661" t="str">
            <v>Hold –STK</v>
          </cell>
        </row>
        <row r="1662">
          <cell r="S1662" t="str">
            <v>AC-056-E</v>
          </cell>
          <cell r="T1662" t="str">
            <v>Hold –STK</v>
          </cell>
        </row>
        <row r="1663">
          <cell r="S1663" t="str">
            <v>AE-005-E</v>
          </cell>
          <cell r="T1663" t="str">
            <v>Hold –STK</v>
          </cell>
        </row>
        <row r="1664">
          <cell r="S1664" t="str">
            <v>AE-013-E</v>
          </cell>
          <cell r="T1664" t="str">
            <v>Hold –STK</v>
          </cell>
        </row>
        <row r="1665">
          <cell r="S1665" t="str">
            <v>AE-023-E</v>
          </cell>
          <cell r="T1665" t="str">
            <v>Hold –STK</v>
          </cell>
        </row>
        <row r="1666">
          <cell r="S1666" t="str">
            <v>AE-025-E</v>
          </cell>
          <cell r="T1666" t="str">
            <v>Hold –STK</v>
          </cell>
        </row>
        <row r="1667">
          <cell r="S1667" t="str">
            <v>AE-029-E</v>
          </cell>
          <cell r="T1667" t="str">
            <v>Hold –STK</v>
          </cell>
        </row>
        <row r="1668">
          <cell r="S1668" t="str">
            <v>AE-037-E</v>
          </cell>
          <cell r="T1668" t="str">
            <v>Hold –STK</v>
          </cell>
        </row>
        <row r="1669">
          <cell r="S1669" t="str">
            <v>AE-039-E</v>
          </cell>
          <cell r="T1669" t="str">
            <v>Hold –STK</v>
          </cell>
        </row>
        <row r="1670">
          <cell r="S1670" t="str">
            <v>AE-041-E</v>
          </cell>
          <cell r="T1670" t="str">
            <v>Hold –STK</v>
          </cell>
        </row>
        <row r="1671">
          <cell r="S1671" t="str">
            <v>AF-042-A</v>
          </cell>
          <cell r="T1671" t="str">
            <v>AVB</v>
          </cell>
        </row>
        <row r="1672">
          <cell r="S1672" t="str">
            <v>AC-044-A</v>
          </cell>
          <cell r="T1672" t="str">
            <v>AVB</v>
          </cell>
        </row>
        <row r="1673">
          <cell r="S1673" t="str">
            <v>AB-010-A</v>
          </cell>
          <cell r="T1673" t="str">
            <v>AVB</v>
          </cell>
        </row>
        <row r="1674">
          <cell r="S1674" t="str">
            <v>AD-015-E</v>
          </cell>
          <cell r="T1674" t="str">
            <v>AVB</v>
          </cell>
        </row>
        <row r="1675">
          <cell r="S1675" t="str">
            <v>AD-056-E</v>
          </cell>
          <cell r="T1675" t="str">
            <v>AVB</v>
          </cell>
        </row>
        <row r="1676">
          <cell r="S1676" t="str">
            <v>AD-032-A</v>
          </cell>
          <cell r="T1676" t="str">
            <v>AVB</v>
          </cell>
        </row>
        <row r="1677">
          <cell r="S1677" t="str">
            <v>AD-025-A</v>
          </cell>
          <cell r="T1677" t="str">
            <v>AVB</v>
          </cell>
        </row>
        <row r="1678">
          <cell r="S1678" t="str">
            <v>AD-055-C</v>
          </cell>
          <cell r="T1678" t="str">
            <v>AVB</v>
          </cell>
        </row>
        <row r="1679">
          <cell r="S1679" t="str">
            <v>AA-031-C</v>
          </cell>
          <cell r="T1679" t="str">
            <v>AVB</v>
          </cell>
        </row>
        <row r="1680">
          <cell r="S1680" t="str">
            <v>AF-085-C</v>
          </cell>
          <cell r="T1680" t="str">
            <v>AVB</v>
          </cell>
        </row>
        <row r="1681">
          <cell r="S1681" t="str">
            <v>AA-063-D</v>
          </cell>
          <cell r="T1681" t="str">
            <v>AVB</v>
          </cell>
        </row>
        <row r="1682">
          <cell r="S1682" t="str">
            <v>AD-006-B</v>
          </cell>
          <cell r="T1682" t="str">
            <v>AVB</v>
          </cell>
        </row>
        <row r="1683">
          <cell r="S1683" t="str">
            <v>AD-010-B</v>
          </cell>
          <cell r="T1683" t="str">
            <v>AVB</v>
          </cell>
        </row>
        <row r="1684">
          <cell r="S1684" t="str">
            <v>AD-023-D</v>
          </cell>
          <cell r="T1684" t="str">
            <v>AVB</v>
          </cell>
        </row>
        <row r="1685">
          <cell r="S1685" t="str">
            <v>AA-075-C</v>
          </cell>
          <cell r="T1685" t="str">
            <v>AVB</v>
          </cell>
        </row>
        <row r="1686">
          <cell r="S1686" t="str">
            <v>RM-3-3</v>
          </cell>
          <cell r="T1686" t="str">
            <v>AVB</v>
          </cell>
        </row>
        <row r="1687">
          <cell r="S1687" t="str">
            <v>AE-031-A</v>
          </cell>
          <cell r="T1687" t="str">
            <v>AVB</v>
          </cell>
        </row>
        <row r="1688">
          <cell r="S1688" t="str">
            <v>AC-065-D</v>
          </cell>
          <cell r="T1688" t="str">
            <v>AVB</v>
          </cell>
        </row>
        <row r="1689">
          <cell r="S1689" t="str">
            <v>AB-059-B</v>
          </cell>
          <cell r="T1689" t="str">
            <v>AVB</v>
          </cell>
        </row>
        <row r="1690">
          <cell r="S1690" t="str">
            <v>AF-016-B</v>
          </cell>
          <cell r="T1690" t="str">
            <v>AVB</v>
          </cell>
        </row>
        <row r="1691">
          <cell r="S1691" t="str">
            <v>AF-010-B</v>
          </cell>
          <cell r="T1691" t="str">
            <v>AVB</v>
          </cell>
        </row>
        <row r="1692">
          <cell r="S1692" t="str">
            <v>AE-081-E</v>
          </cell>
          <cell r="T1692" t="str">
            <v>AVB</v>
          </cell>
        </row>
        <row r="1693">
          <cell r="S1693" t="str">
            <v>RM-2-20</v>
          </cell>
          <cell r="T1693" t="str">
            <v>AVB</v>
          </cell>
        </row>
        <row r="1694">
          <cell r="S1694" t="str">
            <v>RM-2-20</v>
          </cell>
          <cell r="T1694" t="str">
            <v>AVB</v>
          </cell>
        </row>
        <row r="1695">
          <cell r="S1695" t="str">
            <v>RM-2-19</v>
          </cell>
          <cell r="T1695" t="str">
            <v>AVB</v>
          </cell>
        </row>
        <row r="1696">
          <cell r="S1696" t="str">
            <v>AE-075-E</v>
          </cell>
          <cell r="T1696" t="str">
            <v>Hold –STK</v>
          </cell>
        </row>
        <row r="1697">
          <cell r="S1697" t="str">
            <v>AE-018-E</v>
          </cell>
          <cell r="T1697" t="str">
            <v>Hold –STK</v>
          </cell>
        </row>
        <row r="1698">
          <cell r="S1698" t="str">
            <v>AE-085-D</v>
          </cell>
          <cell r="T1698" t="str">
            <v>AVB</v>
          </cell>
        </row>
        <row r="1699">
          <cell r="S1699" t="str">
            <v>AA-061-A</v>
          </cell>
          <cell r="T1699" t="str">
            <v>AVB</v>
          </cell>
        </row>
        <row r="1700">
          <cell r="S1700" t="str">
            <v>AA-066-B</v>
          </cell>
          <cell r="T1700" t="str">
            <v>AVB</v>
          </cell>
        </row>
        <row r="1701">
          <cell r="S1701" t="str">
            <v>AB-092-B</v>
          </cell>
          <cell r="T1701" t="str">
            <v>AVB</v>
          </cell>
        </row>
        <row r="1702">
          <cell r="S1702" t="str">
            <v>AB-084-B</v>
          </cell>
          <cell r="T1702" t="str">
            <v>AVB</v>
          </cell>
        </row>
        <row r="1703">
          <cell r="S1703" t="str">
            <v>AE-082-E</v>
          </cell>
          <cell r="T1703" t="str">
            <v>AVB</v>
          </cell>
        </row>
        <row r="1704">
          <cell r="S1704" t="str">
            <v>AE-086-E</v>
          </cell>
          <cell r="T1704" t="str">
            <v>AVB</v>
          </cell>
        </row>
        <row r="1705">
          <cell r="S1705" t="str">
            <v>AF-061-A</v>
          </cell>
          <cell r="T1705" t="str">
            <v>AVB</v>
          </cell>
        </row>
        <row r="1706">
          <cell r="S1706" t="str">
            <v>AA-077-A</v>
          </cell>
          <cell r="T1706" t="str">
            <v>AVB</v>
          </cell>
        </row>
        <row r="1707">
          <cell r="S1707" t="str">
            <v>AA-092-A</v>
          </cell>
          <cell r="T1707" t="str">
            <v>AVB</v>
          </cell>
        </row>
        <row r="1708">
          <cell r="S1708" t="str">
            <v>AC-034-D</v>
          </cell>
          <cell r="T1708" t="str">
            <v>AVB</v>
          </cell>
        </row>
        <row r="1709">
          <cell r="S1709" t="str">
            <v>AB-063-D</v>
          </cell>
          <cell r="T1709" t="str">
            <v>AVB</v>
          </cell>
        </row>
        <row r="1710">
          <cell r="S1710" t="str">
            <v>RM-3-15</v>
          </cell>
          <cell r="T1710" t="str">
            <v>AVB</v>
          </cell>
        </row>
        <row r="1711">
          <cell r="S1711" t="str">
            <v>AF-039-C</v>
          </cell>
          <cell r="T1711" t="str">
            <v>AVB</v>
          </cell>
        </row>
        <row r="1712">
          <cell r="S1712" t="str">
            <v>B-065</v>
          </cell>
          <cell r="T1712" t="str">
            <v>AVB</v>
          </cell>
        </row>
        <row r="1713">
          <cell r="S1713" t="str">
            <v>AE-063-C</v>
          </cell>
          <cell r="T1713" t="str">
            <v>AVB</v>
          </cell>
        </row>
        <row r="1714">
          <cell r="S1714" t="str">
            <v>AB-032-F</v>
          </cell>
          <cell r="T1714" t="str">
            <v>AVB</v>
          </cell>
        </row>
        <row r="1715">
          <cell r="S1715" t="str">
            <v>AE-027-C</v>
          </cell>
          <cell r="T1715" t="str">
            <v>AVB</v>
          </cell>
        </row>
        <row r="1716">
          <cell r="S1716" t="str">
            <v>AE-059-C</v>
          </cell>
          <cell r="T1716" t="str">
            <v>AVB</v>
          </cell>
        </row>
        <row r="1717">
          <cell r="S1717" t="str">
            <v>AE-031-C</v>
          </cell>
          <cell r="T1717" t="str">
            <v>AVB</v>
          </cell>
        </row>
        <row r="1718">
          <cell r="S1718" t="str">
            <v>AA-006-B</v>
          </cell>
          <cell r="T1718" t="str">
            <v>AVB</v>
          </cell>
        </row>
        <row r="1719">
          <cell r="S1719" t="str">
            <v>AF-011-B</v>
          </cell>
          <cell r="T1719" t="str">
            <v>AVB</v>
          </cell>
        </row>
        <row r="1720">
          <cell r="S1720" t="str">
            <v>B-073</v>
          </cell>
          <cell r="T1720" t="str">
            <v>AVB</v>
          </cell>
        </row>
        <row r="1721">
          <cell r="S1721" t="str">
            <v>AB-011-B</v>
          </cell>
          <cell r="T1721" t="str">
            <v>AVB</v>
          </cell>
        </row>
        <row r="1722">
          <cell r="S1722" t="str">
            <v>AA-039-B</v>
          </cell>
          <cell r="T1722" t="str">
            <v>AVB</v>
          </cell>
        </row>
        <row r="1723">
          <cell r="S1723" t="str">
            <v>AA-022-A</v>
          </cell>
          <cell r="T1723" t="str">
            <v>AVB</v>
          </cell>
        </row>
        <row r="1724">
          <cell r="S1724" t="str">
            <v>AC-068-B</v>
          </cell>
          <cell r="T1724" t="str">
            <v>AVB</v>
          </cell>
        </row>
        <row r="1725">
          <cell r="S1725" t="str">
            <v>AC-012-B</v>
          </cell>
          <cell r="T1725" t="str">
            <v>AVB</v>
          </cell>
        </row>
        <row r="1726">
          <cell r="S1726" t="str">
            <v>B-040</v>
          </cell>
          <cell r="T1726" t="str">
            <v>AVB</v>
          </cell>
        </row>
        <row r="1727">
          <cell r="S1727" t="str">
            <v>AA-020-C</v>
          </cell>
          <cell r="T1727" t="str">
            <v>AVB</v>
          </cell>
        </row>
        <row r="1728">
          <cell r="S1728" t="str">
            <v>AD-017-B</v>
          </cell>
          <cell r="T1728" t="str">
            <v>AVB</v>
          </cell>
        </row>
        <row r="1729">
          <cell r="S1729" t="str">
            <v>AE-012-C</v>
          </cell>
          <cell r="T1729" t="str">
            <v>AVB</v>
          </cell>
        </row>
        <row r="1730">
          <cell r="S1730" t="str">
            <v>AB-005-B</v>
          </cell>
          <cell r="T1730" t="str">
            <v>AVB</v>
          </cell>
        </row>
        <row r="1731">
          <cell r="S1731" t="str">
            <v>AE-013-B</v>
          </cell>
          <cell r="T1731" t="str">
            <v>AVB</v>
          </cell>
        </row>
        <row r="1732">
          <cell r="S1732" t="str">
            <v>AD-039-B</v>
          </cell>
          <cell r="T1732" t="str">
            <v>AVB</v>
          </cell>
        </row>
        <row r="1733">
          <cell r="S1733" t="str">
            <v>AD-061-B</v>
          </cell>
          <cell r="T1733" t="str">
            <v>AVB</v>
          </cell>
        </row>
        <row r="1734">
          <cell r="S1734" t="str">
            <v>AD-041-B</v>
          </cell>
          <cell r="T1734" t="str">
            <v>AVB</v>
          </cell>
        </row>
        <row r="1735">
          <cell r="S1735" t="str">
            <v>AE-006-B</v>
          </cell>
          <cell r="T1735" t="str">
            <v>AVB</v>
          </cell>
        </row>
        <row r="1736">
          <cell r="S1736" t="str">
            <v>AA-067-A</v>
          </cell>
          <cell r="T1736" t="str">
            <v>AVB</v>
          </cell>
        </row>
        <row r="1737">
          <cell r="S1737" t="str">
            <v>AA-070-A</v>
          </cell>
          <cell r="T1737" t="str">
            <v>AVB</v>
          </cell>
        </row>
        <row r="1738">
          <cell r="S1738" t="str">
            <v>AE-027-B</v>
          </cell>
          <cell r="T1738" t="str">
            <v>AVB</v>
          </cell>
        </row>
        <row r="1739">
          <cell r="S1739" t="str">
            <v>AB-019-B</v>
          </cell>
          <cell r="T1739" t="str">
            <v>AVB</v>
          </cell>
        </row>
        <row r="1740">
          <cell r="S1740" t="str">
            <v>AB-013-B</v>
          </cell>
          <cell r="T1740" t="str">
            <v>AVB</v>
          </cell>
        </row>
        <row r="1741">
          <cell r="S1741" t="str">
            <v>AA-070-B</v>
          </cell>
          <cell r="T1741" t="str">
            <v>AVB</v>
          </cell>
        </row>
        <row r="1742">
          <cell r="S1742" t="str">
            <v>B-037</v>
          </cell>
          <cell r="T1742" t="str">
            <v>AVB</v>
          </cell>
        </row>
        <row r="1743">
          <cell r="S1743" t="str">
            <v>B-042</v>
          </cell>
          <cell r="T1743" t="str">
            <v>AVB</v>
          </cell>
        </row>
        <row r="1744">
          <cell r="S1744" t="str">
            <v>AA-053-A</v>
          </cell>
          <cell r="T1744" t="str">
            <v>AVB</v>
          </cell>
        </row>
        <row r="1745">
          <cell r="S1745" t="str">
            <v>B-042</v>
          </cell>
          <cell r="T1745" t="str">
            <v>AVB</v>
          </cell>
        </row>
        <row r="1746">
          <cell r="S1746" t="str">
            <v>AD-076-F</v>
          </cell>
          <cell r="T1746" t="str">
            <v>AVB</v>
          </cell>
        </row>
        <row r="1747">
          <cell r="S1747" t="str">
            <v>B-057</v>
          </cell>
          <cell r="T1747" t="str">
            <v>AVB</v>
          </cell>
        </row>
        <row r="1748">
          <cell r="S1748" t="str">
            <v>B-058</v>
          </cell>
          <cell r="T1748" t="str">
            <v>AVB</v>
          </cell>
        </row>
        <row r="1749">
          <cell r="S1749" t="str">
            <v>AB-063-C</v>
          </cell>
          <cell r="T1749" t="str">
            <v>AVB</v>
          </cell>
        </row>
        <row r="1750">
          <cell r="S1750" t="str">
            <v>AB-057-C</v>
          </cell>
          <cell r="T1750" t="str">
            <v>AVB</v>
          </cell>
        </row>
        <row r="1751">
          <cell r="S1751" t="str">
            <v>AA-071-A</v>
          </cell>
          <cell r="T1751" t="str">
            <v>AVB</v>
          </cell>
        </row>
        <row r="1752">
          <cell r="S1752" t="str">
            <v>AD-056-B</v>
          </cell>
          <cell r="T1752" t="str">
            <v>AVB</v>
          </cell>
        </row>
        <row r="1753">
          <cell r="S1753" t="str">
            <v>AA-079-A</v>
          </cell>
          <cell r="T1753" t="str">
            <v>AVB</v>
          </cell>
        </row>
        <row r="1754">
          <cell r="S1754" t="str">
            <v>AB-058-B</v>
          </cell>
          <cell r="T1754" t="str">
            <v>AVB</v>
          </cell>
        </row>
        <row r="1755">
          <cell r="S1755" t="str">
            <v>AD-055-D</v>
          </cell>
          <cell r="T1755" t="str">
            <v>AVB</v>
          </cell>
        </row>
        <row r="1756">
          <cell r="S1756" t="str">
            <v>AA-080-A</v>
          </cell>
          <cell r="T1756" t="str">
            <v>AVB</v>
          </cell>
        </row>
        <row r="1757">
          <cell r="S1757" t="str">
            <v>AB-056-C</v>
          </cell>
          <cell r="T1757" t="str">
            <v>AVB</v>
          </cell>
        </row>
        <row r="1758">
          <cell r="S1758" t="str">
            <v>AE-041-B</v>
          </cell>
          <cell r="T1758" t="str">
            <v>AVB</v>
          </cell>
        </row>
        <row r="1759">
          <cell r="S1759" t="str">
            <v>AB-068-C</v>
          </cell>
          <cell r="T1759" t="str">
            <v>AVB</v>
          </cell>
        </row>
        <row r="1760">
          <cell r="S1760" t="str">
            <v>AE-014-D</v>
          </cell>
          <cell r="T1760" t="str">
            <v>AVB</v>
          </cell>
        </row>
        <row r="1761">
          <cell r="S1761" t="str">
            <v>AC-093-C</v>
          </cell>
          <cell r="T1761" t="str">
            <v>AVB</v>
          </cell>
        </row>
        <row r="1762">
          <cell r="S1762" t="str">
            <v>AE-022-D</v>
          </cell>
          <cell r="T1762" t="str">
            <v>AVB</v>
          </cell>
        </row>
        <row r="1763">
          <cell r="S1763" t="str">
            <v>AE-028-D</v>
          </cell>
          <cell r="T1763" t="str">
            <v>AVB</v>
          </cell>
        </row>
        <row r="1764">
          <cell r="S1764" t="str">
            <v>AB-027-B</v>
          </cell>
          <cell r="T1764" t="str">
            <v>AVB</v>
          </cell>
        </row>
        <row r="1765">
          <cell r="S1765" t="str">
            <v>AC-043-D</v>
          </cell>
          <cell r="T1765" t="str">
            <v>AVB</v>
          </cell>
        </row>
        <row r="1766">
          <cell r="S1766" t="str">
            <v>AD-021-C</v>
          </cell>
          <cell r="T1766" t="str">
            <v>AVB</v>
          </cell>
        </row>
        <row r="1767">
          <cell r="S1767" t="str">
            <v>AB-074-C</v>
          </cell>
          <cell r="T1767" t="str">
            <v>AVB</v>
          </cell>
        </row>
        <row r="1768">
          <cell r="S1768" t="str">
            <v>AC-027-B</v>
          </cell>
          <cell r="T1768" t="str">
            <v>AVB</v>
          </cell>
        </row>
        <row r="1769">
          <cell r="S1769" t="str">
            <v>AB-035-B</v>
          </cell>
          <cell r="T1769" t="str">
            <v>AVB</v>
          </cell>
        </row>
        <row r="1770">
          <cell r="S1770" t="str">
            <v>AE-089-A</v>
          </cell>
          <cell r="T1770" t="str">
            <v>AVB</v>
          </cell>
        </row>
        <row r="1771">
          <cell r="S1771" t="str">
            <v>AD-053-A</v>
          </cell>
          <cell r="T1771" t="str">
            <v>AVB</v>
          </cell>
        </row>
        <row r="1772">
          <cell r="S1772" t="str">
            <v>AE-008-D</v>
          </cell>
          <cell r="T1772" t="str">
            <v>AVB</v>
          </cell>
        </row>
        <row r="1773">
          <cell r="S1773" t="str">
            <v>AB-080-C</v>
          </cell>
          <cell r="T1773" t="str">
            <v>AVB</v>
          </cell>
        </row>
        <row r="1774">
          <cell r="S1774" t="str">
            <v>AC-006-B</v>
          </cell>
          <cell r="T1774" t="str">
            <v>AVB</v>
          </cell>
        </row>
        <row r="1775">
          <cell r="S1775" t="str">
            <v>AA-037-B</v>
          </cell>
          <cell r="T1775" t="str">
            <v>AVB</v>
          </cell>
        </row>
        <row r="1776">
          <cell r="S1776" t="str">
            <v>AA-081-A</v>
          </cell>
          <cell r="T1776" t="str">
            <v>AVB</v>
          </cell>
        </row>
        <row r="1777">
          <cell r="S1777" t="str">
            <v>AC-024-D</v>
          </cell>
          <cell r="T1777" t="str">
            <v>AVB</v>
          </cell>
        </row>
        <row r="1778">
          <cell r="S1778" t="str">
            <v>AC-056-B</v>
          </cell>
          <cell r="T1778" t="str">
            <v>AVB</v>
          </cell>
        </row>
        <row r="1779">
          <cell r="S1779" t="str">
            <v>AD-005-B</v>
          </cell>
          <cell r="T1779" t="str">
            <v>AVB</v>
          </cell>
        </row>
        <row r="1780">
          <cell r="S1780" t="str">
            <v>AA-082-A</v>
          </cell>
          <cell r="T1780" t="str">
            <v>AVB</v>
          </cell>
        </row>
        <row r="1781">
          <cell r="S1781" t="str">
            <v>AB-086-D</v>
          </cell>
          <cell r="T1781" t="str">
            <v>AVB</v>
          </cell>
        </row>
        <row r="1782">
          <cell r="S1782" t="str">
            <v>AB-090-D</v>
          </cell>
          <cell r="T1782" t="str">
            <v>AVB</v>
          </cell>
        </row>
        <row r="1783">
          <cell r="S1783" t="str">
            <v>AB-090-C</v>
          </cell>
          <cell r="T1783" t="str">
            <v>AVB</v>
          </cell>
        </row>
        <row r="1784">
          <cell r="S1784" t="str">
            <v>AF-028-C</v>
          </cell>
          <cell r="T1784" t="str">
            <v>AVB</v>
          </cell>
        </row>
        <row r="1785">
          <cell r="S1785" t="str">
            <v>AF-028-C</v>
          </cell>
          <cell r="T1785" t="str">
            <v>AVB</v>
          </cell>
        </row>
        <row r="1786">
          <cell r="S1786" t="str">
            <v>AF-068-C</v>
          </cell>
          <cell r="T1786" t="str">
            <v>AVB</v>
          </cell>
        </row>
        <row r="1787">
          <cell r="S1787" t="str">
            <v>AE-043-B</v>
          </cell>
          <cell r="T1787" t="str">
            <v>AVB</v>
          </cell>
        </row>
        <row r="1788">
          <cell r="S1788" t="str">
            <v>AB-037-B</v>
          </cell>
          <cell r="T1788" t="str">
            <v>AVB</v>
          </cell>
        </row>
        <row r="1789">
          <cell r="S1789" t="str">
            <v>AD-011-B</v>
          </cell>
          <cell r="T1789" t="str">
            <v>AVB</v>
          </cell>
        </row>
        <row r="1790">
          <cell r="S1790" t="str">
            <v>AB-092-D</v>
          </cell>
          <cell r="T1790" t="str">
            <v>AVB</v>
          </cell>
        </row>
        <row r="1791">
          <cell r="S1791" t="str">
            <v>AA-084-A</v>
          </cell>
          <cell r="T1791" t="str">
            <v>AVB</v>
          </cell>
        </row>
        <row r="1792">
          <cell r="S1792" t="str">
            <v>AE-044-D</v>
          </cell>
          <cell r="T1792" t="str">
            <v>AVB</v>
          </cell>
        </row>
        <row r="1793">
          <cell r="S1793" t="str">
            <v>AB-092-C</v>
          </cell>
          <cell r="T1793" t="str">
            <v>AVB</v>
          </cell>
        </row>
        <row r="1794">
          <cell r="S1794" t="str">
            <v>AF-010-D</v>
          </cell>
          <cell r="T1794" t="str">
            <v>AVB</v>
          </cell>
        </row>
        <row r="1795">
          <cell r="S1795" t="str">
            <v>AF-078-C</v>
          </cell>
          <cell r="T1795" t="str">
            <v>AVB</v>
          </cell>
        </row>
        <row r="1796">
          <cell r="S1796" t="str">
            <v>AB-096-B</v>
          </cell>
          <cell r="T1796" t="str">
            <v>AVB</v>
          </cell>
        </row>
        <row r="1797">
          <cell r="S1797" t="str">
            <v>AF-007-C</v>
          </cell>
          <cell r="T1797" t="str">
            <v>AVB</v>
          </cell>
        </row>
        <row r="1798">
          <cell r="S1798" t="str">
            <v>AB-074-D</v>
          </cell>
          <cell r="T1798" t="str">
            <v>AVB</v>
          </cell>
        </row>
        <row r="1799">
          <cell r="S1799" t="str">
            <v>AF-031-C</v>
          </cell>
          <cell r="T1799" t="str">
            <v>AVB</v>
          </cell>
        </row>
        <row r="1800">
          <cell r="S1800" t="str">
            <v>AF-017-D</v>
          </cell>
          <cell r="T1800" t="str">
            <v>AVB</v>
          </cell>
        </row>
        <row r="1801">
          <cell r="S1801" t="str">
            <v>AF-019-D</v>
          </cell>
          <cell r="T1801" t="str">
            <v>AVB</v>
          </cell>
        </row>
        <row r="1802">
          <cell r="S1802" t="str">
            <v>AD-071-B</v>
          </cell>
          <cell r="T1802" t="str">
            <v>AVB</v>
          </cell>
        </row>
        <row r="1803">
          <cell r="S1803" t="str">
            <v>AF-029-D</v>
          </cell>
          <cell r="T1803" t="str">
            <v>AVB</v>
          </cell>
        </row>
        <row r="1804">
          <cell r="S1804" t="str">
            <v>AD-075-B</v>
          </cell>
          <cell r="T1804" t="str">
            <v>AVB</v>
          </cell>
        </row>
        <row r="1805">
          <cell r="S1805" t="str">
            <v>AF-021-D</v>
          </cell>
          <cell r="T1805" t="str">
            <v>AVB</v>
          </cell>
        </row>
        <row r="1806">
          <cell r="S1806" t="str">
            <v>AA-051-B</v>
          </cell>
          <cell r="T1806" t="str">
            <v>AVB</v>
          </cell>
        </row>
        <row r="1807">
          <cell r="S1807" t="str">
            <v>RM-3-13</v>
          </cell>
          <cell r="T1807" t="str">
            <v>AVB</v>
          </cell>
        </row>
        <row r="1808">
          <cell r="S1808" t="str">
            <v>AD-056-A</v>
          </cell>
          <cell r="T1808" t="str">
            <v>AVB</v>
          </cell>
        </row>
        <row r="1809">
          <cell r="S1809" t="str">
            <v>AB-039-A</v>
          </cell>
          <cell r="T1809" t="str">
            <v>AVB</v>
          </cell>
        </row>
        <row r="1810">
          <cell r="S1810" t="str">
            <v>AE-007-A</v>
          </cell>
          <cell r="T1810" t="str">
            <v>AVB</v>
          </cell>
        </row>
        <row r="1811">
          <cell r="S1811" t="str">
            <v>AB-037-A</v>
          </cell>
          <cell r="T1811" t="str">
            <v>AVB</v>
          </cell>
        </row>
        <row r="1812">
          <cell r="S1812" t="str">
            <v>AD-072-C</v>
          </cell>
          <cell r="T1812" t="str">
            <v>AVB</v>
          </cell>
        </row>
        <row r="1813">
          <cell r="S1813" t="str">
            <v>AD-025-C</v>
          </cell>
          <cell r="T1813" t="str">
            <v>AVB</v>
          </cell>
        </row>
        <row r="1814">
          <cell r="S1814" t="str">
            <v>AD-074-A</v>
          </cell>
          <cell r="T1814" t="str">
            <v>AVB</v>
          </cell>
        </row>
        <row r="1815">
          <cell r="S1815" t="str">
            <v>AC-032-C</v>
          </cell>
          <cell r="T1815" t="str">
            <v>AVB</v>
          </cell>
        </row>
        <row r="1816">
          <cell r="S1816" t="str">
            <v>AC-032-D</v>
          </cell>
          <cell r="T1816" t="str">
            <v>AVB</v>
          </cell>
        </row>
        <row r="1817">
          <cell r="S1817" t="str">
            <v>AC-036-C</v>
          </cell>
          <cell r="T1817" t="str">
            <v>AVB</v>
          </cell>
        </row>
        <row r="1818">
          <cell r="S1818" t="str">
            <v>AC-038-D</v>
          </cell>
          <cell r="T1818" t="str">
            <v>AVB</v>
          </cell>
        </row>
        <row r="1819">
          <cell r="S1819" t="str">
            <v>AF-060-A</v>
          </cell>
          <cell r="T1819" t="str">
            <v>AVB</v>
          </cell>
        </row>
        <row r="1820">
          <cell r="S1820" t="str">
            <v>AD-013-D</v>
          </cell>
          <cell r="T1820" t="str">
            <v>AVB</v>
          </cell>
        </row>
        <row r="1821">
          <cell r="S1821" t="str">
            <v>AD-017-D</v>
          </cell>
          <cell r="T1821" t="str">
            <v>AVB</v>
          </cell>
        </row>
        <row r="1822">
          <cell r="S1822" t="str">
            <v>AA-087-D</v>
          </cell>
          <cell r="T1822" t="str">
            <v>AVB</v>
          </cell>
        </row>
        <row r="1823">
          <cell r="S1823" t="str">
            <v>AB-028-B</v>
          </cell>
          <cell r="T1823" t="str">
            <v>AVB</v>
          </cell>
        </row>
        <row r="1824">
          <cell r="S1824" t="str">
            <v>AA-079-C</v>
          </cell>
          <cell r="T1824" t="str">
            <v>AVB</v>
          </cell>
        </row>
        <row r="1825">
          <cell r="S1825" t="str">
            <v>AA-087-C</v>
          </cell>
          <cell r="T1825" t="str">
            <v>AVB</v>
          </cell>
        </row>
        <row r="1826">
          <cell r="S1826" t="str">
            <v>AB-030-B</v>
          </cell>
          <cell r="T1826" t="str">
            <v>AVB</v>
          </cell>
        </row>
        <row r="1827">
          <cell r="S1827" t="str">
            <v>AB-084-A</v>
          </cell>
          <cell r="T1827" t="str">
            <v>AVB</v>
          </cell>
        </row>
        <row r="1828">
          <cell r="S1828" t="str">
            <v>AB-083-A</v>
          </cell>
          <cell r="T1828" t="str">
            <v>AVB</v>
          </cell>
        </row>
        <row r="1829">
          <cell r="S1829" t="str">
            <v>B-027</v>
          </cell>
          <cell r="T1829" t="str">
            <v>AVB</v>
          </cell>
        </row>
        <row r="1830">
          <cell r="S1830" t="str">
            <v>AF-053-C</v>
          </cell>
          <cell r="T1830" t="str">
            <v>AVB</v>
          </cell>
        </row>
        <row r="1831">
          <cell r="S1831" t="str">
            <v>B-043</v>
          </cell>
          <cell r="T1831" t="str">
            <v>AVB</v>
          </cell>
        </row>
        <row r="1832">
          <cell r="S1832" t="str">
            <v>B-040</v>
          </cell>
          <cell r="T1832" t="str">
            <v>AVB</v>
          </cell>
        </row>
        <row r="1833">
          <cell r="S1833" t="str">
            <v>B-047</v>
          </cell>
          <cell r="T1833" t="str">
            <v>AVB</v>
          </cell>
        </row>
        <row r="1834">
          <cell r="S1834" t="str">
            <v>RM-3-8</v>
          </cell>
          <cell r="T1834" t="str">
            <v>AVB</v>
          </cell>
        </row>
        <row r="1835">
          <cell r="S1835" t="str">
            <v>RM-3-8</v>
          </cell>
          <cell r="T1835" t="str">
            <v>AVB</v>
          </cell>
        </row>
        <row r="1836">
          <cell r="S1836" t="str">
            <v>RM-2-29</v>
          </cell>
          <cell r="T1836" t="str">
            <v>AVB</v>
          </cell>
        </row>
        <row r="1837">
          <cell r="S1837" t="str">
            <v>RM-2-30</v>
          </cell>
          <cell r="T1837" t="str">
            <v>AVB</v>
          </cell>
        </row>
        <row r="1838">
          <cell r="S1838" t="str">
            <v>RM-2-30</v>
          </cell>
          <cell r="T1838" t="str">
            <v>AVB</v>
          </cell>
        </row>
        <row r="1839">
          <cell r="S1839" t="str">
            <v>RM-2-29</v>
          </cell>
          <cell r="T1839" t="str">
            <v>AVB</v>
          </cell>
        </row>
        <row r="1840">
          <cell r="S1840" t="str">
            <v>AA-073-E</v>
          </cell>
          <cell r="T1840" t="str">
            <v>AVB</v>
          </cell>
        </row>
        <row r="1841">
          <cell r="S1841" t="str">
            <v>AA-079-E</v>
          </cell>
          <cell r="T1841" t="str">
            <v>AVB</v>
          </cell>
        </row>
        <row r="1842">
          <cell r="S1842" t="str">
            <v>AB-086-A</v>
          </cell>
          <cell r="T1842" t="str">
            <v>AVB</v>
          </cell>
        </row>
        <row r="1843">
          <cell r="S1843" t="str">
            <v>AC-016-B</v>
          </cell>
          <cell r="T1843" t="str">
            <v>AVB</v>
          </cell>
        </row>
        <row r="1844">
          <cell r="S1844" t="str">
            <v>AA-042-B</v>
          </cell>
          <cell r="T1844" t="str">
            <v>AVB</v>
          </cell>
        </row>
        <row r="1845">
          <cell r="S1845" t="str">
            <v>AE-016-F</v>
          </cell>
          <cell r="T1845" t="str">
            <v>Hold –STK</v>
          </cell>
        </row>
        <row r="1846">
          <cell r="S1846" t="str">
            <v>AC-071-E</v>
          </cell>
          <cell r="T1846" t="str">
            <v>Hold –STK</v>
          </cell>
        </row>
        <row r="1847">
          <cell r="S1847" t="str">
            <v>AC-075-E</v>
          </cell>
          <cell r="T1847" t="str">
            <v>Hold –STK</v>
          </cell>
        </row>
        <row r="1848">
          <cell r="S1848" t="str">
            <v>AC-081-E</v>
          </cell>
          <cell r="T1848" t="str">
            <v>Hold –STK</v>
          </cell>
        </row>
        <row r="1849">
          <cell r="S1849" t="str">
            <v>AE-005-F</v>
          </cell>
          <cell r="T1849" t="str">
            <v>Hold –STK</v>
          </cell>
        </row>
        <row r="1850">
          <cell r="S1850" t="str">
            <v>AE-011-F</v>
          </cell>
          <cell r="T1850" t="str">
            <v>Hold –STK</v>
          </cell>
        </row>
        <row r="1851">
          <cell r="S1851" t="str">
            <v>AE-023-F</v>
          </cell>
          <cell r="T1851" t="str">
            <v>Hold –STK</v>
          </cell>
        </row>
        <row r="1852">
          <cell r="S1852" t="str">
            <v>AE-025-F</v>
          </cell>
          <cell r="T1852" t="str">
            <v>Hold –STK</v>
          </cell>
        </row>
        <row r="1853">
          <cell r="S1853" t="str">
            <v>AE-031-F</v>
          </cell>
          <cell r="T1853" t="str">
            <v>Hold –STK</v>
          </cell>
        </row>
        <row r="1854">
          <cell r="S1854" t="str">
            <v>AE-041-F</v>
          </cell>
          <cell r="T1854" t="str">
            <v>Hold –STK</v>
          </cell>
        </row>
        <row r="1855">
          <cell r="S1855" t="str">
            <v>AE-043-F</v>
          </cell>
          <cell r="T1855" t="str">
            <v>Hold –STK</v>
          </cell>
        </row>
        <row r="1856">
          <cell r="S1856" t="str">
            <v>AE-053-F</v>
          </cell>
          <cell r="T1856" t="str">
            <v>Hold –STK</v>
          </cell>
        </row>
        <row r="1857">
          <cell r="S1857" t="str">
            <v>AE-055-F</v>
          </cell>
          <cell r="T1857" t="str">
            <v>Hold –STK</v>
          </cell>
        </row>
        <row r="1858">
          <cell r="S1858" t="str">
            <v>AA-065-E</v>
          </cell>
          <cell r="T1858" t="str">
            <v>AVB</v>
          </cell>
        </row>
        <row r="1859">
          <cell r="S1859" t="str">
            <v>AB-035-D</v>
          </cell>
          <cell r="T1859" t="str">
            <v>AVB</v>
          </cell>
        </row>
        <row r="1860">
          <cell r="S1860" t="str">
            <v>AA-067-B</v>
          </cell>
          <cell r="T1860" t="str">
            <v>AVB</v>
          </cell>
        </row>
        <row r="1861">
          <cell r="S1861" t="str">
            <v>AA-071-B</v>
          </cell>
          <cell r="T1861" t="str">
            <v>AVB</v>
          </cell>
        </row>
        <row r="1862">
          <cell r="S1862" t="str">
            <v>AF-023-D</v>
          </cell>
          <cell r="T1862" t="str">
            <v>AVB</v>
          </cell>
        </row>
        <row r="1863">
          <cell r="S1863" t="str">
            <v>AA-079-B</v>
          </cell>
          <cell r="T1863" t="str">
            <v>AVB</v>
          </cell>
        </row>
        <row r="1864">
          <cell r="S1864" t="str">
            <v>AA-075-E</v>
          </cell>
          <cell r="T1864" t="str">
            <v>AVB</v>
          </cell>
        </row>
        <row r="1865">
          <cell r="S1865" t="str">
            <v>AB-037-D</v>
          </cell>
          <cell r="T1865" t="str">
            <v>AVB</v>
          </cell>
        </row>
        <row r="1866">
          <cell r="S1866" t="str">
            <v>AF-042-C</v>
          </cell>
          <cell r="T1866" t="str">
            <v>AVB</v>
          </cell>
        </row>
        <row r="1867">
          <cell r="S1867" t="str">
            <v>AF-018-D</v>
          </cell>
          <cell r="T1867" t="str">
            <v>AVB</v>
          </cell>
        </row>
        <row r="1868">
          <cell r="S1868" t="str">
            <v>AF-021-B</v>
          </cell>
          <cell r="T1868" t="str">
            <v>AVB</v>
          </cell>
        </row>
        <row r="1869">
          <cell r="S1869" t="str">
            <v>AB-014-C</v>
          </cell>
          <cell r="T1869" t="str">
            <v>AVB</v>
          </cell>
        </row>
        <row r="1870">
          <cell r="S1870" t="str">
            <v>AC-024-B</v>
          </cell>
          <cell r="T1870" t="str">
            <v>AVB</v>
          </cell>
        </row>
        <row r="1871">
          <cell r="S1871" t="str">
            <v>AB-088-A</v>
          </cell>
          <cell r="T1871" t="str">
            <v>AVB</v>
          </cell>
        </row>
        <row r="1872">
          <cell r="S1872" t="str">
            <v>AF-060-F</v>
          </cell>
          <cell r="T1872" t="str">
            <v>AVB</v>
          </cell>
        </row>
        <row r="1873">
          <cell r="S1873" t="str">
            <v>AF-060-F</v>
          </cell>
          <cell r="T1873" t="str">
            <v>AVB</v>
          </cell>
        </row>
        <row r="1874">
          <cell r="S1874" t="str">
            <v>AF-050-F</v>
          </cell>
          <cell r="T1874" t="str">
            <v>AVB</v>
          </cell>
        </row>
        <row r="1875">
          <cell r="S1875" t="str">
            <v>AF-012-F</v>
          </cell>
          <cell r="T1875" t="str">
            <v>AVB</v>
          </cell>
        </row>
        <row r="1876">
          <cell r="S1876" t="str">
            <v>AF-010-F</v>
          </cell>
          <cell r="T1876" t="str">
            <v>AVB</v>
          </cell>
        </row>
        <row r="1877">
          <cell r="S1877" t="str">
            <v>AF-062-F</v>
          </cell>
          <cell r="T1877" t="str">
            <v>AVB</v>
          </cell>
        </row>
        <row r="1878">
          <cell r="S1878" t="str">
            <v>AA-031-A</v>
          </cell>
          <cell r="T1878" t="str">
            <v>AVB</v>
          </cell>
        </row>
        <row r="1879">
          <cell r="S1879" t="str">
            <v>AE-058-A</v>
          </cell>
          <cell r="T1879" t="str">
            <v>AVB</v>
          </cell>
        </row>
        <row r="1880">
          <cell r="S1880" t="str">
            <v>AE-070-A</v>
          </cell>
          <cell r="T1880" t="str">
            <v>AVB</v>
          </cell>
        </row>
        <row r="1881">
          <cell r="S1881" t="str">
            <v>AA-006-D</v>
          </cell>
          <cell r="T1881" t="str">
            <v>AVB</v>
          </cell>
        </row>
        <row r="1882">
          <cell r="S1882" t="str">
            <v>AA-015-C</v>
          </cell>
          <cell r="T1882" t="str">
            <v>AVB</v>
          </cell>
        </row>
        <row r="1883">
          <cell r="S1883" t="str">
            <v>AA-019-C</v>
          </cell>
          <cell r="T1883" t="str">
            <v>AVB</v>
          </cell>
        </row>
        <row r="1884">
          <cell r="S1884" t="str">
            <v>AA-042-D</v>
          </cell>
          <cell r="T1884" t="str">
            <v>AVB</v>
          </cell>
        </row>
        <row r="1885">
          <cell r="S1885" t="str">
            <v>AA-039-C</v>
          </cell>
          <cell r="T1885" t="str">
            <v>AVB</v>
          </cell>
        </row>
        <row r="1886">
          <cell r="S1886" t="str">
            <v>AA-055-D</v>
          </cell>
          <cell r="T1886" t="str">
            <v>AVB</v>
          </cell>
        </row>
        <row r="1887">
          <cell r="S1887" t="str">
            <v>AA-044-D</v>
          </cell>
          <cell r="T1887" t="str">
            <v>AVB</v>
          </cell>
        </row>
        <row r="1888">
          <cell r="S1888" t="str">
            <v>AE-083-E</v>
          </cell>
          <cell r="T1888" t="str">
            <v>AVB</v>
          </cell>
        </row>
        <row r="1889">
          <cell r="S1889" t="str">
            <v>B-072</v>
          </cell>
          <cell r="T1889" t="str">
            <v>AVB</v>
          </cell>
        </row>
        <row r="1890">
          <cell r="S1890" t="str">
            <v>AA-075-D</v>
          </cell>
          <cell r="T1890" t="str">
            <v>AVB</v>
          </cell>
        </row>
        <row r="1891">
          <cell r="S1891" t="str">
            <v>AA-036-B</v>
          </cell>
          <cell r="T1891" t="str">
            <v>AVB</v>
          </cell>
        </row>
        <row r="1892">
          <cell r="S1892" t="str">
            <v>AA-054-D</v>
          </cell>
          <cell r="T1892" t="str">
            <v>AVB</v>
          </cell>
        </row>
        <row r="1893">
          <cell r="S1893" t="str">
            <v>RM-3-8</v>
          </cell>
          <cell r="T1893" t="str">
            <v>AVB</v>
          </cell>
        </row>
        <row r="1894">
          <cell r="S1894" t="str">
            <v>RM-3-8</v>
          </cell>
          <cell r="T1894" t="str">
            <v>AVB</v>
          </cell>
        </row>
        <row r="1895">
          <cell r="S1895" t="str">
            <v>RM-3-8</v>
          </cell>
          <cell r="T1895" t="str">
            <v>AVB</v>
          </cell>
        </row>
        <row r="1896">
          <cell r="S1896" t="str">
            <v>RM-3-8</v>
          </cell>
          <cell r="T1896" t="str">
            <v>AVB</v>
          </cell>
        </row>
        <row r="1897">
          <cell r="S1897" t="str">
            <v>RM-3-6</v>
          </cell>
          <cell r="T1897" t="str">
            <v>AVB</v>
          </cell>
        </row>
        <row r="1898">
          <cell r="S1898" t="str">
            <v>RM-3-6</v>
          </cell>
          <cell r="T1898" t="str">
            <v>AVB</v>
          </cell>
        </row>
        <row r="1899">
          <cell r="S1899" t="str">
            <v>RM-3-4</v>
          </cell>
          <cell r="T1899" t="str">
            <v>AVB</v>
          </cell>
        </row>
        <row r="1900">
          <cell r="S1900" t="str">
            <v>RM-3-4</v>
          </cell>
          <cell r="T1900" t="str">
            <v>AVB</v>
          </cell>
        </row>
        <row r="1901">
          <cell r="S1901" t="str">
            <v>AC-030-A</v>
          </cell>
          <cell r="T1901" t="str">
            <v>AVB</v>
          </cell>
        </row>
        <row r="1902">
          <cell r="S1902" t="str">
            <v>AA-026-E</v>
          </cell>
          <cell r="T1902" t="str">
            <v>AVB</v>
          </cell>
        </row>
        <row r="1903">
          <cell r="S1903" t="str">
            <v>AA-028-E</v>
          </cell>
          <cell r="T1903" t="str">
            <v>AVB</v>
          </cell>
        </row>
        <row r="1904">
          <cell r="S1904" t="str">
            <v>AB-054-E</v>
          </cell>
          <cell r="T1904" t="str">
            <v>AVB</v>
          </cell>
        </row>
        <row r="1905">
          <cell r="S1905" t="str">
            <v>AB-060-E</v>
          </cell>
          <cell r="T1905" t="str">
            <v>AVB</v>
          </cell>
        </row>
        <row r="1906">
          <cell r="S1906" t="str">
            <v>AA-086-A</v>
          </cell>
          <cell r="T1906" t="str">
            <v>AVB</v>
          </cell>
        </row>
        <row r="1907">
          <cell r="S1907" t="str">
            <v>AB-087-A</v>
          </cell>
          <cell r="T1907" t="str">
            <v>AVB</v>
          </cell>
        </row>
        <row r="1908">
          <cell r="S1908" t="str">
            <v>AB-066-E</v>
          </cell>
          <cell r="T1908" t="str">
            <v>AVB</v>
          </cell>
        </row>
        <row r="1909">
          <cell r="S1909" t="str">
            <v>AB-062-E</v>
          </cell>
          <cell r="T1909" t="str">
            <v>AVB</v>
          </cell>
        </row>
        <row r="1910">
          <cell r="S1910" t="str">
            <v>AE-008-E</v>
          </cell>
          <cell r="T1910" t="str">
            <v>Hold –STK</v>
          </cell>
        </row>
        <row r="1911">
          <cell r="S1911" t="str">
            <v>AB-094-A</v>
          </cell>
          <cell r="T1911" t="str">
            <v>AVB</v>
          </cell>
        </row>
        <row r="1912">
          <cell r="S1912" t="str">
            <v>AD-083-B</v>
          </cell>
          <cell r="T1912" t="str">
            <v>AVB</v>
          </cell>
        </row>
        <row r="1913">
          <cell r="S1913" t="str">
            <v>AC-026-D</v>
          </cell>
          <cell r="T1913" t="str">
            <v>AVB</v>
          </cell>
        </row>
        <row r="1914">
          <cell r="S1914" t="str">
            <v>AD-057-B</v>
          </cell>
          <cell r="T1914" t="str">
            <v>AVB</v>
          </cell>
        </row>
        <row r="1915">
          <cell r="S1915" t="str">
            <v>AA-012-E</v>
          </cell>
          <cell r="T1915" t="str">
            <v>AVB</v>
          </cell>
        </row>
        <row r="1916">
          <cell r="S1916" t="str">
            <v>AA-065-B</v>
          </cell>
          <cell r="T1916" t="str">
            <v>AVB</v>
          </cell>
        </row>
        <row r="1917">
          <cell r="S1917" t="str">
            <v>AA-038-E</v>
          </cell>
          <cell r="T1917" t="str">
            <v>AVB</v>
          </cell>
        </row>
        <row r="1918">
          <cell r="S1918" t="str">
            <v>AE-077-E</v>
          </cell>
          <cell r="T1918" t="str">
            <v>AVB</v>
          </cell>
        </row>
        <row r="1919">
          <cell r="S1919" t="str">
            <v>AC-034-A</v>
          </cell>
          <cell r="T1919" t="str">
            <v>AVB</v>
          </cell>
        </row>
        <row r="1920">
          <cell r="S1920" t="str">
            <v>AC-069-A</v>
          </cell>
          <cell r="T1920" t="str">
            <v>AVB</v>
          </cell>
        </row>
        <row r="1921">
          <cell r="S1921" t="str">
            <v>AA-037-D</v>
          </cell>
          <cell r="T1921" t="str">
            <v>AVB</v>
          </cell>
        </row>
        <row r="1922">
          <cell r="S1922" t="str">
            <v>AB-075-D</v>
          </cell>
          <cell r="T1922" t="str">
            <v>AVB</v>
          </cell>
        </row>
        <row r="1923">
          <cell r="S1923" t="str">
            <v>AE-036-F</v>
          </cell>
          <cell r="T1923" t="str">
            <v>AVB</v>
          </cell>
        </row>
        <row r="1924">
          <cell r="S1924" t="str">
            <v>AC-066-A</v>
          </cell>
          <cell r="T1924" t="str">
            <v>AVB</v>
          </cell>
        </row>
        <row r="1925">
          <cell r="S1925" t="str">
            <v>AC-080-A</v>
          </cell>
          <cell r="T1925" t="str">
            <v>AVB</v>
          </cell>
        </row>
        <row r="1926">
          <cell r="S1926" t="str">
            <v>AB-013-C</v>
          </cell>
          <cell r="T1926" t="str">
            <v>AVB</v>
          </cell>
        </row>
        <row r="1927">
          <cell r="S1927" t="str">
            <v>AA-068-D</v>
          </cell>
          <cell r="T1927" t="str">
            <v>AVB</v>
          </cell>
        </row>
        <row r="1928">
          <cell r="S1928" t="str">
            <v>AF-038-A</v>
          </cell>
          <cell r="T1928" t="str">
            <v>AVB</v>
          </cell>
        </row>
        <row r="1929">
          <cell r="S1929" t="str">
            <v>AD-078-A</v>
          </cell>
          <cell r="T1929" t="str">
            <v>AVB</v>
          </cell>
        </row>
        <row r="1930">
          <cell r="S1930" t="str">
            <v>AD-078-A</v>
          </cell>
          <cell r="T1930" t="str">
            <v>AVB</v>
          </cell>
        </row>
        <row r="1931">
          <cell r="S1931" t="str">
            <v>AD-078-A</v>
          </cell>
          <cell r="T1931" t="str">
            <v>AVB</v>
          </cell>
        </row>
        <row r="1932">
          <cell r="S1932" t="str">
            <v>AD-078-A</v>
          </cell>
          <cell r="T1932" t="str">
            <v>AVB</v>
          </cell>
        </row>
        <row r="1933">
          <cell r="S1933" t="str">
            <v>AA-068-A</v>
          </cell>
          <cell r="T1933" t="str">
            <v>AVB</v>
          </cell>
        </row>
        <row r="1934">
          <cell r="S1934" t="str">
            <v>L99-1</v>
          </cell>
          <cell r="T1934" t="str">
            <v>Hold - L99  Obsolete</v>
          </cell>
        </row>
        <row r="1935">
          <cell r="S1935" t="str">
            <v>AA-072-D</v>
          </cell>
          <cell r="T1935" t="str">
            <v>AVB</v>
          </cell>
        </row>
        <row r="1936">
          <cell r="S1936" t="str">
            <v>AB-010-D</v>
          </cell>
          <cell r="T1936" t="str">
            <v>AVB</v>
          </cell>
        </row>
        <row r="1937">
          <cell r="S1937" t="str">
            <v>AB-008-C</v>
          </cell>
          <cell r="T1937" t="str">
            <v>AVB</v>
          </cell>
        </row>
        <row r="1938">
          <cell r="S1938" t="str">
            <v>AB-008-D</v>
          </cell>
          <cell r="T1938" t="str">
            <v>AVB</v>
          </cell>
        </row>
        <row r="1939">
          <cell r="S1939" t="str">
            <v>AB-012-C</v>
          </cell>
          <cell r="T1939" t="str">
            <v>AVB</v>
          </cell>
        </row>
        <row r="1940">
          <cell r="S1940" t="str">
            <v>AB-016-D</v>
          </cell>
          <cell r="T1940" t="str">
            <v>AVB</v>
          </cell>
        </row>
        <row r="1941">
          <cell r="S1941" t="str">
            <v>AB-012-D</v>
          </cell>
          <cell r="T1941" t="str">
            <v>AVB</v>
          </cell>
        </row>
        <row r="1942">
          <cell r="S1942" t="str">
            <v>AB-018-D</v>
          </cell>
          <cell r="T1942" t="str">
            <v>AVB</v>
          </cell>
        </row>
        <row r="1943">
          <cell r="S1943" t="str">
            <v>AB-020-D</v>
          </cell>
          <cell r="T1943" t="str">
            <v>AVB</v>
          </cell>
        </row>
        <row r="1944">
          <cell r="S1944" t="str">
            <v>AE-069-E</v>
          </cell>
          <cell r="T1944" t="str">
            <v>AVB</v>
          </cell>
        </row>
        <row r="1945">
          <cell r="S1945" t="str">
            <v>AE-021-E</v>
          </cell>
          <cell r="T1945" t="str">
            <v>AVB</v>
          </cell>
        </row>
        <row r="1946">
          <cell r="S1946" t="str">
            <v>AE-063-D</v>
          </cell>
          <cell r="T1946" t="str">
            <v>AVB</v>
          </cell>
        </row>
        <row r="1947">
          <cell r="S1947" t="str">
            <v>AB-038-D</v>
          </cell>
          <cell r="T1947" t="str">
            <v>AVB</v>
          </cell>
        </row>
        <row r="1948">
          <cell r="S1948" t="str">
            <v>AC-082-A</v>
          </cell>
          <cell r="T1948" t="str">
            <v>AVB</v>
          </cell>
        </row>
        <row r="1949">
          <cell r="S1949" t="str">
            <v>AC-060-D</v>
          </cell>
          <cell r="T1949" t="str">
            <v>AVB</v>
          </cell>
        </row>
        <row r="1950">
          <cell r="S1950" t="str">
            <v>AC-076-B</v>
          </cell>
          <cell r="T1950" t="str">
            <v>AVB</v>
          </cell>
        </row>
        <row r="1951">
          <cell r="S1951" t="str">
            <v>AB-013-D</v>
          </cell>
          <cell r="T1951" t="str">
            <v>AVB</v>
          </cell>
        </row>
        <row r="1952">
          <cell r="S1952" t="str">
            <v>AB-038-C</v>
          </cell>
          <cell r="T1952" t="str">
            <v>AVB</v>
          </cell>
        </row>
        <row r="1953">
          <cell r="S1953" t="str">
            <v>AE-014-E</v>
          </cell>
          <cell r="T1953" t="str">
            <v>AVB</v>
          </cell>
        </row>
        <row r="1954">
          <cell r="S1954" t="str">
            <v>B-067</v>
          </cell>
          <cell r="T1954" t="str">
            <v>AVB</v>
          </cell>
        </row>
        <row r="1955">
          <cell r="S1955" t="str">
            <v>AB-023-C</v>
          </cell>
          <cell r="T1955" t="str">
            <v>AVB</v>
          </cell>
        </row>
        <row r="1956">
          <cell r="S1956" t="str">
            <v>AE-079-C</v>
          </cell>
          <cell r="T1956" t="str">
            <v>AVB</v>
          </cell>
        </row>
        <row r="1957">
          <cell r="S1957" t="str">
            <v>AB-033-C</v>
          </cell>
          <cell r="T1957" t="str">
            <v>AVB</v>
          </cell>
        </row>
        <row r="1958">
          <cell r="S1958" t="str">
            <v>AB-006-C</v>
          </cell>
          <cell r="T1958" t="str">
            <v>AVB</v>
          </cell>
        </row>
        <row r="1959">
          <cell r="S1959" t="str">
            <v>AB-006-D</v>
          </cell>
          <cell r="T1959" t="str">
            <v>AVB</v>
          </cell>
        </row>
        <row r="1960">
          <cell r="S1960" t="str">
            <v>AB-020-C</v>
          </cell>
          <cell r="T1960" t="str">
            <v>AVB</v>
          </cell>
        </row>
        <row r="1961">
          <cell r="S1961" t="str">
            <v>AC-080-B</v>
          </cell>
          <cell r="T1961" t="str">
            <v>AVB</v>
          </cell>
        </row>
        <row r="1962">
          <cell r="S1962" t="str">
            <v>AC-019-B</v>
          </cell>
          <cell r="T1962" t="str">
            <v>AVB</v>
          </cell>
        </row>
        <row r="1963">
          <cell r="S1963" t="str">
            <v>AC-031-B</v>
          </cell>
          <cell r="T1963" t="str">
            <v>AVB</v>
          </cell>
        </row>
        <row r="1964">
          <cell r="S1964" t="str">
            <v>AB-022-C</v>
          </cell>
          <cell r="T1964" t="str">
            <v>AVB</v>
          </cell>
        </row>
        <row r="1965">
          <cell r="S1965" t="str">
            <v>AA-014-E</v>
          </cell>
          <cell r="T1965" t="str">
            <v>AVB</v>
          </cell>
        </row>
        <row r="1966">
          <cell r="S1966" t="str">
            <v>AB-024-D</v>
          </cell>
          <cell r="T1966" t="str">
            <v>AVB</v>
          </cell>
        </row>
        <row r="1967">
          <cell r="S1967" t="str">
            <v>AF-014-A</v>
          </cell>
          <cell r="T1967" t="str">
            <v>AVB</v>
          </cell>
        </row>
        <row r="1968">
          <cell r="S1968" t="str">
            <v>AE-067-A</v>
          </cell>
          <cell r="T1968" t="str">
            <v>AVB</v>
          </cell>
        </row>
        <row r="1969">
          <cell r="S1969" t="str">
            <v>AB-009-A</v>
          </cell>
          <cell r="T1969" t="str">
            <v>AVB</v>
          </cell>
        </row>
        <row r="1970">
          <cell r="S1970" t="str">
            <v>AE-087-A</v>
          </cell>
          <cell r="T1970" t="str">
            <v>AVB</v>
          </cell>
        </row>
        <row r="1971">
          <cell r="S1971" t="str">
            <v>AA-041-A</v>
          </cell>
          <cell r="T1971" t="str">
            <v>AVB</v>
          </cell>
        </row>
        <row r="1972">
          <cell r="S1972" t="str">
            <v>AD-055-A</v>
          </cell>
          <cell r="T1972" t="str">
            <v>AVB</v>
          </cell>
        </row>
        <row r="1973">
          <cell r="S1973" t="str">
            <v>AD-015-C</v>
          </cell>
          <cell r="T1973" t="str">
            <v>AVB</v>
          </cell>
        </row>
        <row r="1974">
          <cell r="S1974" t="str">
            <v>AD-064-A</v>
          </cell>
          <cell r="T1974" t="str">
            <v>AVB</v>
          </cell>
        </row>
        <row r="1975">
          <cell r="S1975" t="str">
            <v>AA-060-A</v>
          </cell>
          <cell r="T1975" t="str">
            <v>AVB</v>
          </cell>
        </row>
        <row r="1976">
          <cell r="S1976" t="str">
            <v>AB-007-B</v>
          </cell>
          <cell r="T1976" t="str">
            <v>AVB</v>
          </cell>
        </row>
        <row r="1977">
          <cell r="S1977" t="str">
            <v>B-017</v>
          </cell>
          <cell r="T1977" t="str">
            <v>AVB</v>
          </cell>
        </row>
        <row r="1978">
          <cell r="S1978" t="str">
            <v>AD-013-B</v>
          </cell>
          <cell r="T1978" t="str">
            <v>AVB</v>
          </cell>
        </row>
        <row r="1979">
          <cell r="S1979" t="str">
            <v>AD-094-B</v>
          </cell>
          <cell r="T1979" t="str">
            <v>AVB</v>
          </cell>
        </row>
        <row r="1980">
          <cell r="S1980" t="str">
            <v>AD-090-B</v>
          </cell>
          <cell r="T1980" t="str">
            <v>AVB</v>
          </cell>
        </row>
        <row r="1981">
          <cell r="S1981" t="str">
            <v>L99-28</v>
          </cell>
          <cell r="T1981" t="str">
            <v>Hold - L99  Obsolete</v>
          </cell>
        </row>
        <row r="1982">
          <cell r="S1982" t="str">
            <v>L99-28</v>
          </cell>
          <cell r="T1982" t="str">
            <v>Hold - L99  Obsolete</v>
          </cell>
        </row>
        <row r="1983">
          <cell r="S1983" t="str">
            <v>L99-28</v>
          </cell>
          <cell r="T1983" t="str">
            <v>Hold - L99  Obsolete</v>
          </cell>
        </row>
        <row r="1984">
          <cell r="S1984" t="str">
            <v>AB-023-B</v>
          </cell>
          <cell r="T1984" t="str">
            <v>AVB</v>
          </cell>
        </row>
        <row r="1985">
          <cell r="S1985" t="str">
            <v>AA-059-B</v>
          </cell>
          <cell r="T1985" t="str">
            <v>AVB</v>
          </cell>
        </row>
        <row r="1986">
          <cell r="S1986" t="str">
            <v>AA-074-D</v>
          </cell>
          <cell r="T1986" t="str">
            <v>AVB</v>
          </cell>
        </row>
        <row r="1987">
          <cell r="S1987" t="str">
            <v>AC-027-D</v>
          </cell>
          <cell r="T1987" t="str">
            <v>AVB</v>
          </cell>
        </row>
        <row r="1988">
          <cell r="S1988" t="str">
            <v>AC-077-B</v>
          </cell>
          <cell r="T1988" t="str">
            <v>AVB</v>
          </cell>
        </row>
        <row r="1989">
          <cell r="S1989" t="str">
            <v>AC-024-F</v>
          </cell>
          <cell r="T1989" t="str">
            <v>AVB</v>
          </cell>
        </row>
        <row r="1990">
          <cell r="S1990" t="str">
            <v>AE-015-E</v>
          </cell>
          <cell r="T1990" t="str">
            <v>AVB</v>
          </cell>
        </row>
        <row r="1991">
          <cell r="S1991" t="str">
            <v>AC-022-E</v>
          </cell>
          <cell r="T1991" t="str">
            <v>AVB</v>
          </cell>
        </row>
        <row r="1992">
          <cell r="S1992" t="str">
            <v>AA-055-B</v>
          </cell>
          <cell r="T1992" t="str">
            <v>AVB</v>
          </cell>
        </row>
        <row r="1993">
          <cell r="S1993" t="str">
            <v>AA-029-B</v>
          </cell>
          <cell r="T1993" t="str">
            <v>AVB</v>
          </cell>
        </row>
        <row r="1994">
          <cell r="S1994" t="str">
            <v>AA-081-B</v>
          </cell>
          <cell r="T1994" t="str">
            <v>AVB</v>
          </cell>
        </row>
        <row r="1995">
          <cell r="S1995" t="str">
            <v>AC-022-C</v>
          </cell>
          <cell r="T1995" t="str">
            <v>AVB</v>
          </cell>
        </row>
        <row r="1996">
          <cell r="S1996" t="str">
            <v>AC-008-B</v>
          </cell>
          <cell r="T1996" t="str">
            <v>AVB</v>
          </cell>
        </row>
        <row r="1997">
          <cell r="S1997" t="str">
            <v>AC-020-C</v>
          </cell>
          <cell r="T1997" t="str">
            <v>AVB</v>
          </cell>
        </row>
        <row r="1998">
          <cell r="S1998" t="str">
            <v>AC-028-D</v>
          </cell>
          <cell r="T1998" t="str">
            <v>AVB</v>
          </cell>
        </row>
        <row r="1999">
          <cell r="S1999" t="str">
            <v>AF-034-A</v>
          </cell>
          <cell r="T1999" t="str">
            <v>AVB</v>
          </cell>
        </row>
        <row r="2000">
          <cell r="S2000" t="str">
            <v>AD-034-A</v>
          </cell>
          <cell r="T2000" t="str">
            <v>AVB</v>
          </cell>
        </row>
        <row r="2001">
          <cell r="S2001" t="str">
            <v>AC-026-A</v>
          </cell>
          <cell r="T2001" t="str">
            <v>AVB</v>
          </cell>
        </row>
        <row r="2002">
          <cell r="S2002" t="str">
            <v>AD-031-A</v>
          </cell>
          <cell r="T2002" t="str">
            <v>AVB</v>
          </cell>
        </row>
        <row r="2003">
          <cell r="S2003" t="str">
            <v>AE-005-A</v>
          </cell>
          <cell r="T2003" t="str">
            <v>AVB</v>
          </cell>
        </row>
        <row r="2004">
          <cell r="S2004" t="str">
            <v>AB-065-B</v>
          </cell>
          <cell r="T2004" t="str">
            <v>AVB</v>
          </cell>
        </row>
        <row r="2005">
          <cell r="S2005" t="str">
            <v>AB-065-D</v>
          </cell>
          <cell r="T2005" t="str">
            <v>AVB</v>
          </cell>
        </row>
        <row r="2006">
          <cell r="S2006" t="str">
            <v>B-002</v>
          </cell>
          <cell r="T2006" t="str">
            <v>AVB</v>
          </cell>
        </row>
        <row r="2007">
          <cell r="S2007" t="str">
            <v>AC-010-B</v>
          </cell>
          <cell r="T2007" t="str">
            <v>AVB</v>
          </cell>
        </row>
        <row r="2008">
          <cell r="S2008" t="str">
            <v>AB-069-D</v>
          </cell>
          <cell r="T2008" t="str">
            <v>AVB</v>
          </cell>
        </row>
        <row r="2009">
          <cell r="S2009" t="str">
            <v>B-028</v>
          </cell>
          <cell r="T2009" t="str">
            <v>AVB</v>
          </cell>
        </row>
        <row r="2010">
          <cell r="S2010" t="str">
            <v>AC-022-B</v>
          </cell>
          <cell r="T2010" t="str">
            <v>AVB</v>
          </cell>
        </row>
        <row r="2011">
          <cell r="S2011" t="str">
            <v>AC-028-B</v>
          </cell>
          <cell r="T2011" t="str">
            <v>AVB</v>
          </cell>
        </row>
        <row r="2012">
          <cell r="S2012" t="str">
            <v>AB-073-C</v>
          </cell>
          <cell r="T2012" t="str">
            <v>AVB</v>
          </cell>
        </row>
        <row r="2013">
          <cell r="S2013" t="str">
            <v>AD-068-C</v>
          </cell>
          <cell r="T2013" t="str">
            <v>AVB</v>
          </cell>
        </row>
        <row r="2014">
          <cell r="S2014" t="str">
            <v>AB-072-D</v>
          </cell>
          <cell r="T2014" t="str">
            <v>AVB</v>
          </cell>
        </row>
        <row r="2015">
          <cell r="S2015" t="str">
            <v>AC-084-A</v>
          </cell>
          <cell r="T2015" t="str">
            <v>AVB</v>
          </cell>
        </row>
        <row r="2016">
          <cell r="S2016" t="str">
            <v>AC-088-A</v>
          </cell>
          <cell r="T2016" t="str">
            <v>AVB</v>
          </cell>
        </row>
        <row r="2017">
          <cell r="S2017" t="str">
            <v>AC-015-C</v>
          </cell>
          <cell r="T2017" t="str">
            <v>AVB</v>
          </cell>
        </row>
        <row r="2018">
          <cell r="S2018" t="str">
            <v>AB-083-B</v>
          </cell>
          <cell r="T2018" t="str">
            <v>AVB</v>
          </cell>
        </row>
        <row r="2019">
          <cell r="S2019" t="str">
            <v>AA-095-D</v>
          </cell>
          <cell r="T2019" t="str">
            <v>AVB</v>
          </cell>
        </row>
        <row r="2020">
          <cell r="S2020" t="str">
            <v>AA-083-A</v>
          </cell>
          <cell r="T2020" t="str">
            <v>AVB</v>
          </cell>
        </row>
        <row r="2021">
          <cell r="S2021" t="str">
            <v>AE-035-C</v>
          </cell>
          <cell r="T2021" t="str">
            <v>AVB</v>
          </cell>
        </row>
        <row r="2022">
          <cell r="S2022" t="str">
            <v>AC-083-A</v>
          </cell>
          <cell r="T2022" t="str">
            <v>AVB</v>
          </cell>
        </row>
        <row r="2023">
          <cell r="S2023" t="str">
            <v>AA-053-E</v>
          </cell>
          <cell r="T2023" t="str">
            <v>AVB</v>
          </cell>
        </row>
        <row r="2024">
          <cell r="S2024" t="str">
            <v>AC-027-C</v>
          </cell>
          <cell r="T2024" t="str">
            <v>AVB</v>
          </cell>
        </row>
        <row r="2025">
          <cell r="S2025" t="str">
            <v>AF-025-D</v>
          </cell>
          <cell r="T2025" t="str">
            <v>AVB</v>
          </cell>
        </row>
        <row r="2026">
          <cell r="S2026" t="str">
            <v>AB-081-B</v>
          </cell>
          <cell r="T2026" t="str">
            <v>AVB</v>
          </cell>
        </row>
        <row r="2027">
          <cell r="S2027" t="str">
            <v>AA-069-E</v>
          </cell>
          <cell r="T2027" t="str">
            <v>AVB</v>
          </cell>
        </row>
        <row r="2028">
          <cell r="S2028" t="str">
            <v>AA-051-E</v>
          </cell>
          <cell r="T2028" t="str">
            <v>AVB</v>
          </cell>
        </row>
        <row r="2029">
          <cell r="S2029" t="str">
            <v>AE-041-D</v>
          </cell>
          <cell r="T2029" t="str">
            <v>AVB</v>
          </cell>
        </row>
        <row r="2030">
          <cell r="S2030" t="str">
            <v>AC-057-D</v>
          </cell>
          <cell r="T2030" t="str">
            <v>AVB</v>
          </cell>
        </row>
        <row r="2031">
          <cell r="S2031" t="str">
            <v>AA-023-E</v>
          </cell>
          <cell r="T2031" t="str">
            <v>AVB</v>
          </cell>
        </row>
        <row r="2032">
          <cell r="S2032" t="str">
            <v>AA-019-E</v>
          </cell>
          <cell r="T2032" t="str">
            <v>AVB</v>
          </cell>
        </row>
        <row r="2033">
          <cell r="S2033" t="str">
            <v>AA-043-E</v>
          </cell>
          <cell r="T2033" t="str">
            <v>AVB</v>
          </cell>
        </row>
        <row r="2034">
          <cell r="S2034" t="str">
            <v>AA-016-E</v>
          </cell>
          <cell r="T2034" t="str">
            <v>AVB</v>
          </cell>
        </row>
        <row r="2035">
          <cell r="S2035" t="str">
            <v>AC-030-C</v>
          </cell>
          <cell r="T2035" t="str">
            <v>AVB</v>
          </cell>
        </row>
        <row r="2036">
          <cell r="S2036" t="str">
            <v>AA-020-E</v>
          </cell>
          <cell r="T2036" t="str">
            <v>AVB</v>
          </cell>
        </row>
        <row r="2037">
          <cell r="S2037" t="str">
            <v>AE-029-B</v>
          </cell>
          <cell r="T2037" t="str">
            <v>AVB</v>
          </cell>
        </row>
        <row r="2038">
          <cell r="S2038" t="str">
            <v>RM-3-20</v>
          </cell>
          <cell r="T2038" t="str">
            <v>AVB</v>
          </cell>
        </row>
        <row r="2039">
          <cell r="S2039" t="str">
            <v>RM-3-16</v>
          </cell>
          <cell r="T2039" t="str">
            <v>AVB</v>
          </cell>
        </row>
        <row r="2040">
          <cell r="S2040" t="str">
            <v>AA-089-C</v>
          </cell>
          <cell r="T2040" t="str">
            <v>AVB</v>
          </cell>
        </row>
        <row r="2041">
          <cell r="S2041" t="str">
            <v>AE-055-B</v>
          </cell>
          <cell r="T2041" t="str">
            <v>AVB</v>
          </cell>
        </row>
        <row r="2042">
          <cell r="S2042" t="str">
            <v>AD-074-D</v>
          </cell>
          <cell r="T2042" t="str">
            <v>AVB</v>
          </cell>
        </row>
        <row r="2043">
          <cell r="S2043" t="str">
            <v>AE-057-B</v>
          </cell>
          <cell r="T2043" t="str">
            <v>AVB</v>
          </cell>
        </row>
        <row r="2044">
          <cell r="S2044" t="str">
            <v>AD-068-D</v>
          </cell>
          <cell r="T2044" t="str">
            <v>AVB</v>
          </cell>
        </row>
        <row r="2045">
          <cell r="S2045" t="str">
            <v>B-034</v>
          </cell>
          <cell r="T2045" t="str">
            <v>AVB</v>
          </cell>
        </row>
        <row r="2046">
          <cell r="S2046" t="str">
            <v>AA-056-C</v>
          </cell>
          <cell r="T2046" t="str">
            <v>AVB</v>
          </cell>
        </row>
        <row r="2047">
          <cell r="S2047" t="str">
            <v>AC-034-C</v>
          </cell>
          <cell r="T2047" t="str">
            <v>AVB</v>
          </cell>
        </row>
        <row r="2048">
          <cell r="S2048" t="str">
            <v>B-045</v>
          </cell>
          <cell r="T2048" t="str">
            <v>AVB</v>
          </cell>
        </row>
        <row r="2049">
          <cell r="S2049" t="str">
            <v>AF-022-C</v>
          </cell>
          <cell r="T2049" t="str">
            <v>AVB</v>
          </cell>
        </row>
        <row r="2050">
          <cell r="S2050" t="str">
            <v>AF-024-D</v>
          </cell>
          <cell r="T2050" t="str">
            <v>AVB</v>
          </cell>
        </row>
        <row r="2051">
          <cell r="S2051" t="str">
            <v>AF-028-D</v>
          </cell>
          <cell r="T2051" t="str">
            <v>AVB</v>
          </cell>
        </row>
        <row r="2052">
          <cell r="S2052" t="str">
            <v>AF-026-B</v>
          </cell>
          <cell r="T2052" t="str">
            <v>AVB</v>
          </cell>
        </row>
        <row r="2053">
          <cell r="S2053" t="str">
            <v>AF-050-B</v>
          </cell>
          <cell r="T2053" t="str">
            <v>AVB</v>
          </cell>
        </row>
        <row r="2054">
          <cell r="S2054" t="str">
            <v>AF-034-B</v>
          </cell>
          <cell r="T2054" t="str">
            <v>AVB</v>
          </cell>
        </row>
        <row r="2055">
          <cell r="S2055" t="str">
            <v>AB-059-A</v>
          </cell>
          <cell r="T2055" t="str">
            <v>AVB</v>
          </cell>
        </row>
        <row r="2056">
          <cell r="S2056" t="str">
            <v>AE-061-A</v>
          </cell>
          <cell r="T2056" t="str">
            <v>AVB</v>
          </cell>
        </row>
        <row r="2057">
          <cell r="S2057" t="str">
            <v>AD-069-D</v>
          </cell>
          <cell r="T2057" t="str">
            <v>AVB</v>
          </cell>
        </row>
        <row r="2058">
          <cell r="S2058" t="str">
            <v>AA-066-D</v>
          </cell>
          <cell r="T2058" t="str">
            <v>AVB</v>
          </cell>
        </row>
        <row r="2059">
          <cell r="S2059" t="str">
            <v>AA-074-C</v>
          </cell>
          <cell r="T2059" t="str">
            <v>AVB</v>
          </cell>
        </row>
        <row r="2060">
          <cell r="S2060" t="str">
            <v>AC-090-A</v>
          </cell>
          <cell r="T2060" t="str">
            <v>AVB</v>
          </cell>
        </row>
        <row r="2061">
          <cell r="S2061" t="str">
            <v>AC-065-A</v>
          </cell>
          <cell r="T2061" t="str">
            <v>AVB</v>
          </cell>
        </row>
        <row r="2062">
          <cell r="S2062" t="str">
            <v>AD-065-A</v>
          </cell>
          <cell r="T2062" t="str">
            <v>AVB</v>
          </cell>
        </row>
        <row r="2063">
          <cell r="S2063" t="str">
            <v>AB-020-A</v>
          </cell>
          <cell r="T2063" t="str">
            <v>AVB</v>
          </cell>
        </row>
        <row r="2064">
          <cell r="S2064" t="str">
            <v>AE-068-A</v>
          </cell>
          <cell r="T2064" t="str">
            <v>AVB</v>
          </cell>
        </row>
        <row r="2065">
          <cell r="S2065" t="str">
            <v>AA-005-A</v>
          </cell>
          <cell r="T2065" t="str">
            <v>AVB</v>
          </cell>
        </row>
        <row r="2066">
          <cell r="S2066" t="str">
            <v>AB-010-C</v>
          </cell>
          <cell r="T2066" t="str">
            <v>AVB</v>
          </cell>
        </row>
        <row r="2067">
          <cell r="S2067" t="str">
            <v>AA-024-B</v>
          </cell>
          <cell r="T2067" t="str">
            <v>AVB</v>
          </cell>
        </row>
        <row r="2068">
          <cell r="S2068" t="str">
            <v>AA-054-B</v>
          </cell>
          <cell r="T2068" t="str">
            <v>AVB</v>
          </cell>
        </row>
        <row r="2069">
          <cell r="S2069" t="str">
            <v>AC-027-A</v>
          </cell>
          <cell r="T2069" t="str">
            <v>AVB</v>
          </cell>
        </row>
        <row r="2070">
          <cell r="S2070" t="str">
            <v>AA-078-D</v>
          </cell>
          <cell r="T2070" t="str">
            <v>AVB</v>
          </cell>
        </row>
        <row r="2071">
          <cell r="S2071" t="str">
            <v>AA-084-D</v>
          </cell>
          <cell r="T2071" t="str">
            <v>AVB</v>
          </cell>
        </row>
        <row r="2072">
          <cell r="S2072" t="str">
            <v>B-048</v>
          </cell>
          <cell r="T2072" t="str">
            <v>AVB</v>
          </cell>
        </row>
        <row r="2073">
          <cell r="S2073" t="str">
            <v>AA-044-C</v>
          </cell>
          <cell r="T2073" t="str">
            <v>AVB</v>
          </cell>
        </row>
        <row r="2074">
          <cell r="S2074" t="str">
            <v>AC-092-A</v>
          </cell>
          <cell r="T2074" t="str">
            <v>AVB</v>
          </cell>
        </row>
        <row r="2075">
          <cell r="S2075" t="str">
            <v>AC-036-D</v>
          </cell>
          <cell r="T2075" t="str">
            <v>AVB</v>
          </cell>
        </row>
        <row r="2076">
          <cell r="S2076" t="str">
            <v>AC-007-A</v>
          </cell>
          <cell r="T2076" t="str">
            <v>AVB</v>
          </cell>
        </row>
        <row r="2077">
          <cell r="S2077" t="str">
            <v>AC-064-A</v>
          </cell>
          <cell r="T2077" t="str">
            <v>AVB</v>
          </cell>
        </row>
        <row r="2078">
          <cell r="S2078" t="str">
            <v>AC-023-D</v>
          </cell>
          <cell r="T2078" t="str">
            <v>AVB</v>
          </cell>
        </row>
        <row r="2079">
          <cell r="S2079" t="str">
            <v>AA-068-B</v>
          </cell>
          <cell r="T2079" t="str">
            <v>AVB</v>
          </cell>
        </row>
        <row r="2080">
          <cell r="S2080" t="str">
            <v>AF-005-B</v>
          </cell>
          <cell r="T2080" t="str">
            <v>AVB</v>
          </cell>
        </row>
        <row r="2081">
          <cell r="S2081" t="str">
            <v>AC-039-D</v>
          </cell>
          <cell r="T2081" t="str">
            <v>AVB</v>
          </cell>
        </row>
        <row r="2082">
          <cell r="S2082" t="str">
            <v>AF-028-A</v>
          </cell>
          <cell r="T2082" t="str">
            <v>AVB</v>
          </cell>
        </row>
        <row r="2083">
          <cell r="S2083" t="str">
            <v>AB-024-A</v>
          </cell>
          <cell r="T2083" t="str">
            <v>AVB</v>
          </cell>
        </row>
        <row r="2084">
          <cell r="S2084" t="str">
            <v>AA-037-A</v>
          </cell>
          <cell r="T2084" t="str">
            <v>AVB</v>
          </cell>
        </row>
        <row r="2085">
          <cell r="S2085" t="str">
            <v>B-014</v>
          </cell>
          <cell r="T2085" t="str">
            <v>AVB</v>
          </cell>
        </row>
        <row r="2086">
          <cell r="S2086" t="str">
            <v>B-010</v>
          </cell>
          <cell r="T2086" t="str">
            <v>AVB</v>
          </cell>
        </row>
        <row r="2087">
          <cell r="S2087" t="str">
            <v>B-010</v>
          </cell>
          <cell r="T2087" t="str">
            <v>AVB</v>
          </cell>
        </row>
        <row r="2088">
          <cell r="S2088" t="str">
            <v>B-003</v>
          </cell>
          <cell r="T2088" t="str">
            <v>AVB</v>
          </cell>
        </row>
        <row r="2089">
          <cell r="S2089" t="str">
            <v>AF-007-E</v>
          </cell>
          <cell r="T2089" t="str">
            <v>AVB</v>
          </cell>
        </row>
        <row r="2090">
          <cell r="S2090" t="str">
            <v>AA-011-C</v>
          </cell>
          <cell r="T2090" t="str">
            <v>AVB</v>
          </cell>
        </row>
        <row r="2091">
          <cell r="S2091" t="str">
            <v>AF-017-B</v>
          </cell>
          <cell r="T2091" t="str">
            <v>AVB</v>
          </cell>
        </row>
        <row r="2092">
          <cell r="S2092" t="str">
            <v>AD-056-C</v>
          </cell>
          <cell r="T2092" t="str">
            <v>AVB</v>
          </cell>
        </row>
        <row r="2093">
          <cell r="S2093" t="str">
            <v>AA-015-D</v>
          </cell>
          <cell r="T2093" t="str">
            <v>AVB</v>
          </cell>
        </row>
        <row r="2094">
          <cell r="S2094" t="str">
            <v>AA-021-C</v>
          </cell>
          <cell r="T2094" t="str">
            <v>AVB</v>
          </cell>
        </row>
        <row r="2095">
          <cell r="S2095" t="str">
            <v>AD-031-C</v>
          </cell>
          <cell r="T2095" t="str">
            <v>AVB</v>
          </cell>
        </row>
        <row r="2096">
          <cell r="S2096" t="str">
            <v>AC-035-D</v>
          </cell>
          <cell r="T2096" t="str">
            <v>AVB</v>
          </cell>
        </row>
        <row r="2097">
          <cell r="S2097" t="str">
            <v>AF-019-B</v>
          </cell>
          <cell r="T2097" t="str">
            <v>AVB</v>
          </cell>
        </row>
        <row r="2098">
          <cell r="S2098" t="str">
            <v>RM-2-15</v>
          </cell>
          <cell r="T2098" t="str">
            <v>AVB</v>
          </cell>
        </row>
        <row r="2099">
          <cell r="S2099" t="str">
            <v>RM-2-15</v>
          </cell>
          <cell r="T2099" t="str">
            <v>AVB</v>
          </cell>
        </row>
        <row r="2100">
          <cell r="S2100" t="str">
            <v>RM-3-16</v>
          </cell>
          <cell r="T2100" t="str">
            <v>AVB</v>
          </cell>
        </row>
        <row r="2101">
          <cell r="S2101" t="str">
            <v>RM-3-17</v>
          </cell>
          <cell r="T2101" t="str">
            <v>AVB</v>
          </cell>
        </row>
        <row r="2102">
          <cell r="S2102" t="str">
            <v>RM-3-17</v>
          </cell>
          <cell r="T2102" t="str">
            <v>AVB</v>
          </cell>
        </row>
        <row r="2103">
          <cell r="S2103" t="str">
            <v>RM-3-17</v>
          </cell>
          <cell r="T2103" t="str">
            <v>AVB</v>
          </cell>
        </row>
        <row r="2104">
          <cell r="S2104" t="str">
            <v>RM-3-16</v>
          </cell>
          <cell r="T2104" t="str">
            <v>AVB</v>
          </cell>
        </row>
        <row r="2105">
          <cell r="S2105" t="str">
            <v>RM-3-11</v>
          </cell>
          <cell r="T2105" t="str">
            <v>AVB</v>
          </cell>
        </row>
        <row r="2106">
          <cell r="S2106" t="str">
            <v>RM-3-11</v>
          </cell>
          <cell r="T2106" t="str">
            <v>AVB</v>
          </cell>
        </row>
        <row r="2107">
          <cell r="S2107" t="str">
            <v>RM-2-15</v>
          </cell>
          <cell r="T2107" t="str">
            <v>AVB</v>
          </cell>
        </row>
        <row r="2108">
          <cell r="S2108" t="str">
            <v>RM-3-19</v>
          </cell>
          <cell r="T2108" t="str">
            <v>AVB</v>
          </cell>
        </row>
        <row r="2109">
          <cell r="S2109" t="str">
            <v>RM-2-15</v>
          </cell>
          <cell r="T2109" t="str">
            <v>AVB</v>
          </cell>
        </row>
        <row r="2110">
          <cell r="S2110" t="str">
            <v>RM-3-17</v>
          </cell>
          <cell r="T2110" t="str">
            <v>AVB</v>
          </cell>
        </row>
        <row r="2111">
          <cell r="S2111" t="str">
            <v>AA-029-D</v>
          </cell>
          <cell r="T2111" t="str">
            <v>AVB</v>
          </cell>
        </row>
        <row r="2112">
          <cell r="S2112" t="str">
            <v>AA-023-D</v>
          </cell>
          <cell r="T2112" t="str">
            <v>AVB</v>
          </cell>
        </row>
        <row r="2113">
          <cell r="S2113" t="str">
            <v>AA-021-D</v>
          </cell>
          <cell r="T2113" t="str">
            <v>AVB</v>
          </cell>
        </row>
        <row r="2114">
          <cell r="S2114" t="str">
            <v>AA-090-C</v>
          </cell>
          <cell r="T2114" t="str">
            <v>AVB</v>
          </cell>
        </row>
        <row r="2115">
          <cell r="S2115" t="str">
            <v>AA-043-B</v>
          </cell>
          <cell r="T2115" t="str">
            <v>AVB</v>
          </cell>
        </row>
        <row r="2116">
          <cell r="S2116" t="str">
            <v>AA-092-C</v>
          </cell>
          <cell r="T2116" t="str">
            <v>AVB</v>
          </cell>
        </row>
        <row r="2117">
          <cell r="S2117" t="str">
            <v>AE-022-E</v>
          </cell>
          <cell r="T2117" t="str">
            <v>AVB</v>
          </cell>
        </row>
        <row r="2118">
          <cell r="S2118" t="str">
            <v>AA-094-C</v>
          </cell>
          <cell r="T2118" t="str">
            <v>AVB</v>
          </cell>
        </row>
        <row r="2119">
          <cell r="S2119" t="str">
            <v>AA-030-C</v>
          </cell>
          <cell r="T2119" t="str">
            <v>AVB</v>
          </cell>
        </row>
        <row r="2120">
          <cell r="S2120" t="str">
            <v>AC-054-C</v>
          </cell>
          <cell r="T2120" t="str">
            <v>AVB</v>
          </cell>
        </row>
        <row r="2121">
          <cell r="S2121" t="str">
            <v>AD-005-D</v>
          </cell>
          <cell r="T2121" t="str">
            <v>AVB</v>
          </cell>
        </row>
        <row r="2122">
          <cell r="S2122" t="str">
            <v>AC-018-B</v>
          </cell>
          <cell r="T2122" t="str">
            <v>AVB</v>
          </cell>
        </row>
        <row r="2123">
          <cell r="S2123" t="str">
            <v>AA-088-B</v>
          </cell>
          <cell r="T2123" t="str">
            <v>AVB</v>
          </cell>
        </row>
        <row r="2124">
          <cell r="S2124" t="str">
            <v>AA-034-C</v>
          </cell>
          <cell r="T2124" t="str">
            <v>AVB</v>
          </cell>
        </row>
        <row r="2125">
          <cell r="S2125" t="str">
            <v>AE-064-E</v>
          </cell>
          <cell r="T2125" t="str">
            <v>AVB</v>
          </cell>
        </row>
        <row r="2126">
          <cell r="S2126" t="str">
            <v>AE-068-E</v>
          </cell>
          <cell r="T2126" t="str">
            <v>AVB</v>
          </cell>
        </row>
        <row r="2127">
          <cell r="S2127" t="str">
            <v>B-025</v>
          </cell>
          <cell r="T2127" t="str">
            <v>AVB</v>
          </cell>
        </row>
        <row r="2128">
          <cell r="S2128" t="str">
            <v>B-051</v>
          </cell>
          <cell r="T2128" t="str">
            <v>AVB</v>
          </cell>
        </row>
        <row r="2129">
          <cell r="S2129" t="str">
            <v>AA-049-D</v>
          </cell>
          <cell r="T2129" t="str">
            <v>AVB</v>
          </cell>
        </row>
        <row r="2130">
          <cell r="S2130" t="str">
            <v>AC-060-C</v>
          </cell>
          <cell r="T2130" t="str">
            <v>AVB</v>
          </cell>
        </row>
        <row r="2131">
          <cell r="S2131" t="str">
            <v>AD-011-D</v>
          </cell>
          <cell r="T2131" t="str">
            <v>AVB</v>
          </cell>
        </row>
        <row r="2132">
          <cell r="S2132" t="str">
            <v>B-060</v>
          </cell>
          <cell r="T2132" t="str">
            <v>AVB</v>
          </cell>
        </row>
        <row r="2133">
          <cell r="S2133" t="str">
            <v>AC-066-C</v>
          </cell>
          <cell r="T2133" t="str">
            <v>AVB</v>
          </cell>
        </row>
        <row r="2134">
          <cell r="S2134" t="str">
            <v>AA-078-B</v>
          </cell>
          <cell r="T2134" t="str">
            <v>AVB</v>
          </cell>
        </row>
        <row r="2135">
          <cell r="S2135" t="str">
            <v>AA-051-C</v>
          </cell>
          <cell r="T2135" t="str">
            <v>AVB</v>
          </cell>
        </row>
        <row r="2136">
          <cell r="S2136" t="str">
            <v>AC-068-C</v>
          </cell>
          <cell r="T2136" t="str">
            <v>AVB</v>
          </cell>
        </row>
        <row r="2137">
          <cell r="S2137" t="str">
            <v>B-071</v>
          </cell>
          <cell r="T2137" t="str">
            <v>AVB</v>
          </cell>
        </row>
        <row r="2138">
          <cell r="S2138" t="str">
            <v>B-072</v>
          </cell>
          <cell r="T2138" t="str">
            <v>AVB</v>
          </cell>
        </row>
        <row r="2139">
          <cell r="S2139" t="str">
            <v>AA-030-D</v>
          </cell>
          <cell r="T2139" t="str">
            <v>AVB</v>
          </cell>
        </row>
        <row r="2140">
          <cell r="S2140" t="str">
            <v>AD-007-B</v>
          </cell>
          <cell r="T2140" t="str">
            <v>AVB</v>
          </cell>
        </row>
        <row r="2141">
          <cell r="S2141" t="str">
            <v>L92-31</v>
          </cell>
          <cell r="T2141" t="str">
            <v>Hold - L92  Rework</v>
          </cell>
        </row>
        <row r="2142">
          <cell r="S2142" t="str">
            <v>AB-066-B</v>
          </cell>
          <cell r="T2142" t="str">
            <v>AVB</v>
          </cell>
        </row>
        <row r="2143">
          <cell r="S2143" t="str">
            <v>AE-018-D</v>
          </cell>
          <cell r="T2143" t="str">
            <v>AVB</v>
          </cell>
        </row>
        <row r="2144">
          <cell r="S2144" t="str">
            <v>AB-090-A</v>
          </cell>
          <cell r="T2144" t="str">
            <v>AVB</v>
          </cell>
        </row>
        <row r="2145">
          <cell r="S2145" t="str">
            <v>AD-065-C</v>
          </cell>
          <cell r="T2145" t="str">
            <v>AVB</v>
          </cell>
        </row>
        <row r="2146">
          <cell r="S2146" t="str">
            <v>AA-084-B</v>
          </cell>
          <cell r="T2146" t="str">
            <v>AVB</v>
          </cell>
        </row>
        <row r="2147">
          <cell r="S2147" t="str">
            <v>AE-039-F</v>
          </cell>
          <cell r="T2147" t="str">
            <v>AVB</v>
          </cell>
        </row>
        <row r="2148">
          <cell r="S2148" t="str">
            <v>AE-033-F</v>
          </cell>
          <cell r="T2148" t="str">
            <v>AVB</v>
          </cell>
        </row>
        <row r="2149">
          <cell r="S2149" t="str">
            <v>B-074</v>
          </cell>
          <cell r="T2149" t="str">
            <v>AVB</v>
          </cell>
        </row>
        <row r="2150">
          <cell r="S2150" t="str">
            <v>AA-092-B</v>
          </cell>
          <cell r="T2150" t="str">
            <v>AVB</v>
          </cell>
        </row>
        <row r="2151">
          <cell r="S2151" t="str">
            <v>AE-064-D</v>
          </cell>
          <cell r="T2151" t="str">
            <v>AVB</v>
          </cell>
        </row>
        <row r="2152">
          <cell r="S2152" t="str">
            <v>AC-089-A</v>
          </cell>
          <cell r="T2152" t="str">
            <v>AVB</v>
          </cell>
        </row>
        <row r="2153">
          <cell r="S2153" t="str">
            <v>AD-082-A</v>
          </cell>
          <cell r="T2153" t="str">
            <v>AVB</v>
          </cell>
        </row>
        <row r="2154">
          <cell r="S2154" t="str">
            <v>AD-019-B</v>
          </cell>
          <cell r="T2154" t="str">
            <v>AVB</v>
          </cell>
        </row>
        <row r="2155">
          <cell r="S2155" t="str">
            <v>AC-070-C</v>
          </cell>
          <cell r="T2155" t="str">
            <v>AVB</v>
          </cell>
        </row>
        <row r="2156">
          <cell r="S2156" t="str">
            <v>AC-070-D</v>
          </cell>
          <cell r="T2156" t="str">
            <v>AVB</v>
          </cell>
        </row>
        <row r="2157">
          <cell r="S2157" t="str">
            <v>AE-078-D</v>
          </cell>
          <cell r="T2157" t="str">
            <v>AVB</v>
          </cell>
        </row>
        <row r="2158">
          <cell r="S2158" t="str">
            <v>B-012</v>
          </cell>
          <cell r="T2158" t="str">
            <v>AVB</v>
          </cell>
        </row>
        <row r="2159">
          <cell r="S2159" t="str">
            <v>B-012</v>
          </cell>
          <cell r="T2159" t="str">
            <v>AVB</v>
          </cell>
        </row>
        <row r="2160">
          <cell r="S2160" t="str">
            <v>AF-050-D</v>
          </cell>
          <cell r="T2160" t="str">
            <v>AVB</v>
          </cell>
        </row>
        <row r="2161">
          <cell r="S2161" t="str">
            <v>AF-048-D</v>
          </cell>
          <cell r="T2161" t="str">
            <v>AVB</v>
          </cell>
        </row>
        <row r="2162">
          <cell r="S2162" t="str">
            <v>AF-052-C</v>
          </cell>
          <cell r="T2162" t="str">
            <v>AVB</v>
          </cell>
        </row>
        <row r="2163">
          <cell r="S2163" t="str">
            <v>AF-038-C</v>
          </cell>
          <cell r="T2163" t="str">
            <v>AVB</v>
          </cell>
        </row>
        <row r="2164">
          <cell r="S2164" t="str">
            <v>AF-014-C</v>
          </cell>
          <cell r="T2164" t="str">
            <v>AVB</v>
          </cell>
        </row>
        <row r="2165">
          <cell r="S2165" t="str">
            <v>AF-076-C</v>
          </cell>
          <cell r="T2165" t="str">
            <v>AVB</v>
          </cell>
        </row>
        <row r="2166">
          <cell r="S2166" t="str">
            <v>AF-026-D</v>
          </cell>
          <cell r="T2166" t="str">
            <v>AVB</v>
          </cell>
        </row>
        <row r="2167">
          <cell r="S2167" t="str">
            <v>AF-010-C</v>
          </cell>
          <cell r="T2167" t="str">
            <v>AVB</v>
          </cell>
        </row>
        <row r="2168">
          <cell r="S2168" t="str">
            <v>AF-042-D</v>
          </cell>
          <cell r="T2168" t="str">
            <v>AVB</v>
          </cell>
        </row>
        <row r="2169">
          <cell r="S2169" t="str">
            <v>AF-054-C</v>
          </cell>
          <cell r="T2169" t="str">
            <v>AVB</v>
          </cell>
        </row>
        <row r="2170">
          <cell r="S2170" t="str">
            <v>AF-050-C</v>
          </cell>
          <cell r="T2170" t="str">
            <v>AVB</v>
          </cell>
        </row>
        <row r="2171">
          <cell r="S2171" t="str">
            <v>AF-038-D</v>
          </cell>
          <cell r="T2171" t="str">
            <v>AVB</v>
          </cell>
        </row>
        <row r="2172">
          <cell r="S2172" t="str">
            <v>AF-044-D</v>
          </cell>
          <cell r="T2172" t="str">
            <v>AVB</v>
          </cell>
        </row>
        <row r="2173">
          <cell r="S2173" t="str">
            <v>AF-046-D</v>
          </cell>
          <cell r="T2173" t="str">
            <v>AVB</v>
          </cell>
        </row>
        <row r="2174">
          <cell r="S2174" t="str">
            <v>AD-057-E</v>
          </cell>
          <cell r="T2174" t="str">
            <v>AVB</v>
          </cell>
        </row>
        <row r="2175">
          <cell r="S2175" t="str">
            <v>AD-063-E</v>
          </cell>
          <cell r="T2175" t="str">
            <v>AVB</v>
          </cell>
        </row>
        <row r="2176">
          <cell r="S2176" t="str">
            <v>AD-089-A</v>
          </cell>
          <cell r="T2176" t="str">
            <v>AVB</v>
          </cell>
        </row>
        <row r="2177">
          <cell r="S2177" t="str">
            <v>AC-074-C</v>
          </cell>
          <cell r="T2177" t="str">
            <v>AVB</v>
          </cell>
        </row>
        <row r="2178">
          <cell r="S2178" t="str">
            <v>AD-087-A</v>
          </cell>
          <cell r="T2178" t="str">
            <v>AVB</v>
          </cell>
        </row>
        <row r="2179">
          <cell r="S2179" t="str">
            <v>AD-067-E</v>
          </cell>
          <cell r="T2179" t="str">
            <v>AVB</v>
          </cell>
        </row>
        <row r="2180">
          <cell r="S2180" t="str">
            <v>AF-065-A</v>
          </cell>
          <cell r="T2180" t="str">
            <v>AVB</v>
          </cell>
        </row>
        <row r="2181">
          <cell r="S2181" t="str">
            <v>AB-026-A</v>
          </cell>
          <cell r="T2181" t="str">
            <v>AVB</v>
          </cell>
        </row>
        <row r="2182">
          <cell r="S2182" t="str">
            <v>AB-032-D</v>
          </cell>
          <cell r="T2182" t="str">
            <v>AVB</v>
          </cell>
        </row>
        <row r="2183">
          <cell r="S2183" t="str">
            <v>AB-030-D</v>
          </cell>
          <cell r="T2183" t="str">
            <v>AVB</v>
          </cell>
        </row>
        <row r="2184">
          <cell r="S2184" t="str">
            <v>AB-032-C</v>
          </cell>
          <cell r="T2184" t="str">
            <v>AVB</v>
          </cell>
        </row>
        <row r="2185">
          <cell r="S2185" t="str">
            <v>AB-034-D</v>
          </cell>
          <cell r="T2185" t="str">
            <v>AVB</v>
          </cell>
        </row>
        <row r="2186">
          <cell r="S2186" t="str">
            <v>AB-042-C</v>
          </cell>
          <cell r="T2186" t="str">
            <v>AVB</v>
          </cell>
        </row>
        <row r="2187">
          <cell r="S2187" t="str">
            <v>AB-042-D</v>
          </cell>
          <cell r="T2187" t="str">
            <v>AVB</v>
          </cell>
        </row>
        <row r="2188">
          <cell r="S2188" t="str">
            <v>AB-044-D</v>
          </cell>
          <cell r="T2188" t="str">
            <v>AVB</v>
          </cell>
        </row>
        <row r="2189">
          <cell r="S2189" t="str">
            <v>AD-090-A</v>
          </cell>
          <cell r="T2189" t="str">
            <v>AVB</v>
          </cell>
        </row>
        <row r="2190">
          <cell r="S2190" t="str">
            <v>AD-075-E</v>
          </cell>
          <cell r="T2190" t="str">
            <v>AVB</v>
          </cell>
        </row>
        <row r="2191">
          <cell r="S2191" t="str">
            <v>AD-093-A</v>
          </cell>
          <cell r="T2191" t="str">
            <v>AVB</v>
          </cell>
        </row>
        <row r="2192">
          <cell r="S2192" t="str">
            <v>AC-076-C</v>
          </cell>
          <cell r="T2192" t="str">
            <v>AVB</v>
          </cell>
        </row>
        <row r="2193">
          <cell r="S2193" t="str">
            <v>AF-074-A</v>
          </cell>
          <cell r="T2193" t="str">
            <v>AVB</v>
          </cell>
        </row>
        <row r="2194">
          <cell r="S2194" t="str">
            <v>AD-094-A</v>
          </cell>
          <cell r="T2194" t="str">
            <v>AVB</v>
          </cell>
        </row>
        <row r="2195">
          <cell r="S2195" t="str">
            <v>AD-092-D</v>
          </cell>
          <cell r="T2195" t="str">
            <v>AVB</v>
          </cell>
        </row>
        <row r="2196">
          <cell r="S2196" t="str">
            <v>AF-058-D</v>
          </cell>
          <cell r="T2196" t="str">
            <v>Hold - POAA</v>
          </cell>
        </row>
        <row r="2197">
          <cell r="S2197" t="str">
            <v>AF-054-D</v>
          </cell>
          <cell r="T2197" t="str">
            <v>AVB</v>
          </cell>
        </row>
        <row r="2198">
          <cell r="S2198" t="str">
            <v>AF-056-D</v>
          </cell>
          <cell r="T2198" t="str">
            <v>AVB</v>
          </cell>
        </row>
        <row r="2199">
          <cell r="S2199" t="str">
            <v>AF-062-D</v>
          </cell>
          <cell r="T2199" t="str">
            <v>AVB</v>
          </cell>
        </row>
        <row r="2200">
          <cell r="S2200" t="str">
            <v>AF-064-C</v>
          </cell>
          <cell r="T2200" t="str">
            <v>AVB</v>
          </cell>
        </row>
        <row r="2201">
          <cell r="S2201" t="str">
            <v>AF-066-C</v>
          </cell>
          <cell r="T2201" t="str">
            <v>AVB</v>
          </cell>
        </row>
        <row r="2202">
          <cell r="S2202" t="str">
            <v>AF-078-A</v>
          </cell>
          <cell r="T2202" t="str">
            <v>AVB</v>
          </cell>
        </row>
        <row r="2203">
          <cell r="S2203" t="str">
            <v>AE-041-C</v>
          </cell>
          <cell r="T2203" t="str">
            <v>AVB</v>
          </cell>
        </row>
        <row r="2204">
          <cell r="S2204" t="str">
            <v>AE-029-C</v>
          </cell>
          <cell r="T2204" t="str">
            <v>AVB</v>
          </cell>
        </row>
        <row r="2205">
          <cell r="S2205" t="str">
            <v>AB-084-D</v>
          </cell>
          <cell r="T2205" t="str">
            <v>AVB</v>
          </cell>
        </row>
        <row r="2206">
          <cell r="S2206" t="str">
            <v>AF-076-A</v>
          </cell>
          <cell r="T2206" t="str">
            <v>AVB</v>
          </cell>
        </row>
        <row r="2207">
          <cell r="S2207" t="str">
            <v>AE-061-D</v>
          </cell>
          <cell r="T2207" t="str">
            <v>AVB</v>
          </cell>
        </row>
        <row r="2208">
          <cell r="S2208" t="str">
            <v>AD-078-D</v>
          </cell>
          <cell r="T2208" t="str">
            <v>AVB</v>
          </cell>
        </row>
        <row r="2209">
          <cell r="S2209" t="str">
            <v>AF-066-D</v>
          </cell>
          <cell r="T2209" t="str">
            <v>AVB</v>
          </cell>
        </row>
        <row r="2210">
          <cell r="S2210" t="str">
            <v>AF-068-D</v>
          </cell>
          <cell r="T2210" t="str">
            <v>AVB</v>
          </cell>
        </row>
        <row r="2211">
          <cell r="S2211" t="str">
            <v>AD-067-D</v>
          </cell>
          <cell r="T2211" t="str">
            <v>AVB</v>
          </cell>
        </row>
        <row r="2212">
          <cell r="S2212" t="str">
            <v>AD-093-B</v>
          </cell>
          <cell r="T2212" t="str">
            <v>AVB</v>
          </cell>
        </row>
        <row r="2213">
          <cell r="S2213" t="str">
            <v>AD-085-E</v>
          </cell>
          <cell r="T2213" t="str">
            <v>AVB</v>
          </cell>
        </row>
        <row r="2214">
          <cell r="S2214" t="str">
            <v>AE-023-B</v>
          </cell>
          <cell r="T2214" t="str">
            <v>AVB</v>
          </cell>
        </row>
        <row r="2215">
          <cell r="S2215" t="str">
            <v>AE-011-B</v>
          </cell>
          <cell r="T2215" t="str">
            <v>AVB</v>
          </cell>
        </row>
        <row r="2216">
          <cell r="S2216" t="str">
            <v>AE-017-B</v>
          </cell>
          <cell r="T2216" t="str">
            <v>AVB</v>
          </cell>
        </row>
        <row r="2217">
          <cell r="S2217" t="str">
            <v>AE-071-C</v>
          </cell>
          <cell r="T2217" t="str">
            <v>AVB</v>
          </cell>
        </row>
        <row r="2218">
          <cell r="S2218" t="str">
            <v>AE-007-B</v>
          </cell>
          <cell r="T2218" t="str">
            <v>AVB</v>
          </cell>
        </row>
        <row r="2219">
          <cell r="S2219" t="str">
            <v>AD-087-E</v>
          </cell>
          <cell r="T2219" t="str">
            <v>AVB</v>
          </cell>
        </row>
        <row r="2220">
          <cell r="S2220" t="str">
            <v>AE-075-C</v>
          </cell>
          <cell r="T2220" t="str">
            <v>AVB</v>
          </cell>
        </row>
        <row r="2221">
          <cell r="S2221" t="str">
            <v>AF-093-E</v>
          </cell>
          <cell r="T2221" t="str">
            <v>AVB</v>
          </cell>
        </row>
        <row r="2222">
          <cell r="S2222" t="str">
            <v>AD-025-D</v>
          </cell>
          <cell r="T2222" t="str">
            <v>AVB</v>
          </cell>
        </row>
        <row r="2223">
          <cell r="S2223" t="str">
            <v>AE-059-D</v>
          </cell>
          <cell r="T2223" t="str">
            <v>AVB</v>
          </cell>
        </row>
        <row r="2224">
          <cell r="S2224" t="str">
            <v>AA-045-D</v>
          </cell>
          <cell r="T2224" t="str">
            <v>AVB</v>
          </cell>
        </row>
        <row r="2225">
          <cell r="S2225" t="str">
            <v>AA-026-D</v>
          </cell>
          <cell r="T2225" t="str">
            <v>AVB</v>
          </cell>
        </row>
        <row r="2226">
          <cell r="S2226" t="str">
            <v>AE-010-C</v>
          </cell>
          <cell r="T2226" t="str">
            <v>AVB</v>
          </cell>
        </row>
        <row r="2227">
          <cell r="S2227" t="str">
            <v>AD-091-E</v>
          </cell>
          <cell r="T2227" t="str">
            <v>AVB</v>
          </cell>
        </row>
        <row r="2228">
          <cell r="S2228" t="str">
            <v>AD-093-E</v>
          </cell>
          <cell r="T2228" t="str">
            <v>AVB</v>
          </cell>
        </row>
        <row r="2229">
          <cell r="S2229" t="str">
            <v>AF-068-A</v>
          </cell>
          <cell r="T2229" t="str">
            <v>AVB</v>
          </cell>
        </row>
        <row r="2230">
          <cell r="S2230" t="str">
            <v>L92-59</v>
          </cell>
          <cell r="T2230" t="str">
            <v>Hold - L92  Rework</v>
          </cell>
        </row>
        <row r="2231">
          <cell r="S2231" t="str">
            <v>RM-3-6</v>
          </cell>
          <cell r="T2231" t="str">
            <v>AVB</v>
          </cell>
        </row>
        <row r="2232">
          <cell r="S2232" t="str">
            <v>RM-2-29</v>
          </cell>
          <cell r="T2232" t="str">
            <v>AVB</v>
          </cell>
        </row>
        <row r="2233">
          <cell r="S2233" t="str">
            <v>RM-2-11</v>
          </cell>
          <cell r="T2233" t="str">
            <v>AVB</v>
          </cell>
        </row>
        <row r="2234">
          <cell r="S2234" t="str">
            <v>AD-075-D</v>
          </cell>
          <cell r="T2234" t="str">
            <v>AVB</v>
          </cell>
        </row>
        <row r="2235">
          <cell r="S2235" t="str">
            <v>AC-011-B</v>
          </cell>
          <cell r="T2235" t="str">
            <v>AVB</v>
          </cell>
        </row>
        <row r="2236">
          <cell r="S2236" t="str">
            <v>AC-011-D</v>
          </cell>
          <cell r="T2236" t="str">
            <v>AVB</v>
          </cell>
        </row>
        <row r="2237">
          <cell r="S2237" t="str">
            <v>AA-056-D</v>
          </cell>
          <cell r="T2237" t="str">
            <v>AVB</v>
          </cell>
        </row>
        <row r="2238">
          <cell r="S2238" t="str">
            <v>AA-064-C</v>
          </cell>
          <cell r="T2238" t="str">
            <v>AVB</v>
          </cell>
        </row>
        <row r="2239">
          <cell r="S2239" t="str">
            <v>B-032</v>
          </cell>
          <cell r="T2239" t="str">
            <v>AVB</v>
          </cell>
        </row>
        <row r="2240">
          <cell r="S2240" t="str">
            <v>AA-087-A</v>
          </cell>
          <cell r="T2240" t="str">
            <v>AVB</v>
          </cell>
        </row>
        <row r="2241">
          <cell r="S2241" t="str">
            <v>AE-080-A</v>
          </cell>
          <cell r="T2241" t="str">
            <v>AVB</v>
          </cell>
        </row>
        <row r="2242">
          <cell r="S2242" t="str">
            <v>AB-092-A</v>
          </cell>
          <cell r="T2242" t="str">
            <v>AVB</v>
          </cell>
        </row>
        <row r="2243">
          <cell r="S2243" t="str">
            <v>AB-017-C</v>
          </cell>
          <cell r="T2243" t="str">
            <v>AVB</v>
          </cell>
        </row>
        <row r="2244">
          <cell r="S2244" t="str">
            <v>AB-023-D</v>
          </cell>
          <cell r="T2244" t="str">
            <v>AVB</v>
          </cell>
        </row>
        <row r="2245">
          <cell r="S2245" t="str">
            <v>AB-019-C</v>
          </cell>
          <cell r="T2245" t="str">
            <v>AVB</v>
          </cell>
        </row>
        <row r="2246">
          <cell r="S2246" t="str">
            <v>AC-009-B</v>
          </cell>
          <cell r="T2246" t="str">
            <v>AVB</v>
          </cell>
        </row>
        <row r="2247">
          <cell r="S2247" t="str">
            <v>AF-081-A</v>
          </cell>
          <cell r="T2247" t="str">
            <v>AVB</v>
          </cell>
        </row>
        <row r="2248">
          <cell r="S2248" t="str">
            <v>AE-086-A</v>
          </cell>
          <cell r="T2248" t="str">
            <v>AVB</v>
          </cell>
        </row>
        <row r="2249">
          <cell r="S2249" t="str">
            <v>B-059</v>
          </cell>
          <cell r="T2249" t="str">
            <v>AVB</v>
          </cell>
        </row>
        <row r="2250">
          <cell r="S2250" t="str">
            <v>AF-080-A</v>
          </cell>
          <cell r="T2250" t="str">
            <v>AVB</v>
          </cell>
        </row>
        <row r="2251">
          <cell r="S2251" t="str">
            <v>AB-005-D</v>
          </cell>
          <cell r="T2251" t="str">
            <v>AVB</v>
          </cell>
        </row>
        <row r="2252">
          <cell r="S2252" t="str">
            <v>B-069</v>
          </cell>
          <cell r="T2252" t="str">
            <v>AVB</v>
          </cell>
        </row>
        <row r="2253">
          <cell r="S2253" t="str">
            <v>AC-041-B</v>
          </cell>
          <cell r="T2253" t="str">
            <v>AVB</v>
          </cell>
        </row>
        <row r="2254">
          <cell r="S2254" t="str">
            <v>AC-087-C</v>
          </cell>
          <cell r="T2254" t="str">
            <v>AVB</v>
          </cell>
        </row>
        <row r="2255">
          <cell r="S2255" t="str">
            <v>AC-067-C</v>
          </cell>
          <cell r="T2255" t="str">
            <v>AVB</v>
          </cell>
        </row>
        <row r="2256">
          <cell r="S2256" t="str">
            <v>AC-079-D</v>
          </cell>
          <cell r="T2256" t="str">
            <v>AVB</v>
          </cell>
        </row>
        <row r="2257">
          <cell r="S2257" t="str">
            <v>AD-054-D</v>
          </cell>
          <cell r="T2257" t="str">
            <v>AVB</v>
          </cell>
        </row>
        <row r="2258">
          <cell r="S2258" t="str">
            <v>AE-026-C</v>
          </cell>
          <cell r="T2258" t="str">
            <v>AVB</v>
          </cell>
        </row>
        <row r="2259">
          <cell r="S2259" t="str">
            <v>AE-022-C</v>
          </cell>
          <cell r="T2259" t="str">
            <v>AVB</v>
          </cell>
        </row>
        <row r="2260">
          <cell r="S2260" t="str">
            <v>AC-007-B</v>
          </cell>
          <cell r="T2260" t="str">
            <v>AVB</v>
          </cell>
        </row>
        <row r="2261">
          <cell r="S2261" t="str">
            <v>AC-015-B</v>
          </cell>
          <cell r="T2261" t="str">
            <v>AVB</v>
          </cell>
        </row>
        <row r="2262">
          <cell r="S2262" t="str">
            <v>AB-009-C</v>
          </cell>
          <cell r="T2262" t="str">
            <v>AVB</v>
          </cell>
        </row>
        <row r="2263">
          <cell r="S2263" t="str">
            <v>AB-015-C</v>
          </cell>
          <cell r="T2263" t="str">
            <v>AVB</v>
          </cell>
        </row>
        <row r="2264">
          <cell r="S2264" t="str">
            <v>AC-023-B</v>
          </cell>
          <cell r="T2264" t="str">
            <v>AVB</v>
          </cell>
        </row>
        <row r="2265">
          <cell r="S2265" t="str">
            <v>AD-078-A</v>
          </cell>
          <cell r="T2265" t="str">
            <v>AVB</v>
          </cell>
        </row>
        <row r="2266">
          <cell r="S2266" t="str">
            <v>B-060</v>
          </cell>
          <cell r="T2266" t="str">
            <v>AVB</v>
          </cell>
        </row>
        <row r="2267">
          <cell r="S2267" t="str">
            <v>B-033</v>
          </cell>
          <cell r="T2267" t="str">
            <v>AVB</v>
          </cell>
        </row>
        <row r="2268">
          <cell r="S2268" t="str">
            <v>AE-037-B</v>
          </cell>
          <cell r="T2268" t="str">
            <v>AVB</v>
          </cell>
        </row>
        <row r="2269">
          <cell r="S2269" t="str">
            <v>B-004</v>
          </cell>
          <cell r="T2269" t="str">
            <v>AVB</v>
          </cell>
        </row>
        <row r="2270">
          <cell r="S2270" t="str">
            <v>AB-085-E</v>
          </cell>
          <cell r="T2270" t="str">
            <v>AVB</v>
          </cell>
        </row>
        <row r="2271">
          <cell r="S2271" t="str">
            <v>B-015</v>
          </cell>
          <cell r="T2271" t="str">
            <v>AVB</v>
          </cell>
        </row>
        <row r="2272">
          <cell r="S2272" t="str">
            <v>AF-082-A</v>
          </cell>
          <cell r="T2272" t="str">
            <v>AVB</v>
          </cell>
        </row>
        <row r="2273">
          <cell r="S2273" t="str">
            <v>AE-059-B</v>
          </cell>
          <cell r="T2273" t="str">
            <v>AVB</v>
          </cell>
        </row>
        <row r="2274">
          <cell r="S2274" t="str">
            <v>AD-038-D</v>
          </cell>
          <cell r="T2274" t="str">
            <v>AVB</v>
          </cell>
        </row>
        <row r="2275">
          <cell r="S2275" t="str">
            <v>AD-040-C</v>
          </cell>
          <cell r="T2275" t="str">
            <v>AVB</v>
          </cell>
        </row>
        <row r="2276">
          <cell r="S2276" t="str">
            <v>AD-036-D</v>
          </cell>
          <cell r="T2276" t="str">
            <v>AVB</v>
          </cell>
        </row>
        <row r="2277">
          <cell r="S2277" t="str">
            <v>AD-040-D</v>
          </cell>
          <cell r="T2277" t="str">
            <v>AVB</v>
          </cell>
        </row>
        <row r="2278">
          <cell r="S2278" t="str">
            <v>AD-038-C</v>
          </cell>
          <cell r="T2278" t="str">
            <v>AVB</v>
          </cell>
        </row>
        <row r="2279">
          <cell r="S2279" t="str">
            <v>AD-034-D</v>
          </cell>
          <cell r="T2279" t="str">
            <v>AVB</v>
          </cell>
        </row>
        <row r="2280">
          <cell r="S2280" t="str">
            <v>AD-044-B</v>
          </cell>
          <cell r="T2280" t="str">
            <v>AVB</v>
          </cell>
        </row>
        <row r="2281">
          <cell r="S2281" t="str">
            <v>AD-078-B</v>
          </cell>
          <cell r="T2281" t="str">
            <v>AVB</v>
          </cell>
        </row>
        <row r="2282">
          <cell r="S2282" t="str">
            <v>AD-042-D</v>
          </cell>
          <cell r="T2282" t="str">
            <v>AVB</v>
          </cell>
        </row>
        <row r="2283">
          <cell r="S2283" t="str">
            <v>AD-040-B</v>
          </cell>
          <cell r="T2283" t="str">
            <v>AVB</v>
          </cell>
        </row>
        <row r="2284">
          <cell r="S2284" t="str">
            <v>AD-012-B</v>
          </cell>
          <cell r="T2284" t="str">
            <v>AVB</v>
          </cell>
        </row>
        <row r="2285">
          <cell r="S2285" t="str">
            <v>AD-044-C</v>
          </cell>
          <cell r="T2285" t="str">
            <v>AVB</v>
          </cell>
        </row>
        <row r="2286">
          <cell r="S2286" t="str">
            <v>AE-083-D</v>
          </cell>
          <cell r="T2286" t="str">
            <v>AVB</v>
          </cell>
        </row>
        <row r="2287">
          <cell r="S2287" t="str">
            <v>AC-061-A</v>
          </cell>
          <cell r="T2287" t="str">
            <v>AVB</v>
          </cell>
        </row>
        <row r="2288">
          <cell r="S2288" t="str">
            <v>AC-071-A</v>
          </cell>
          <cell r="T2288" t="str">
            <v>AVB</v>
          </cell>
        </row>
        <row r="2289">
          <cell r="S2289" t="str">
            <v>AD-061-E</v>
          </cell>
          <cell r="T2289" t="str">
            <v>AVB</v>
          </cell>
        </row>
        <row r="2290">
          <cell r="S2290" t="str">
            <v>AB-058-E</v>
          </cell>
          <cell r="T2290" t="str">
            <v>AVB</v>
          </cell>
        </row>
        <row r="2291">
          <cell r="S2291" t="str">
            <v>AC-008-D</v>
          </cell>
          <cell r="T2291" t="str">
            <v>AVB</v>
          </cell>
        </row>
        <row r="2292">
          <cell r="S2292" t="str">
            <v>AD-095-E</v>
          </cell>
          <cell r="T2292" t="str">
            <v>AVB</v>
          </cell>
        </row>
        <row r="2293">
          <cell r="S2293" t="str">
            <v>AE-030-A</v>
          </cell>
          <cell r="T2293" t="str">
            <v>AVB</v>
          </cell>
        </row>
        <row r="2294">
          <cell r="S2294" t="str">
            <v>AB-074-B</v>
          </cell>
          <cell r="T2294" t="str">
            <v>AVB</v>
          </cell>
        </row>
        <row r="2295">
          <cell r="S2295" t="str">
            <v>AB-060-D</v>
          </cell>
          <cell r="T2295" t="str">
            <v>AVB</v>
          </cell>
        </row>
        <row r="2296">
          <cell r="S2296" t="str">
            <v>AB-070-E</v>
          </cell>
          <cell r="T2296" t="str">
            <v>AVB</v>
          </cell>
        </row>
        <row r="2297">
          <cell r="S2297" t="str">
            <v>AD-036-B</v>
          </cell>
          <cell r="T2297" t="str">
            <v>AVB</v>
          </cell>
        </row>
        <row r="2298">
          <cell r="S2298" t="str">
            <v>AC-039-C</v>
          </cell>
          <cell r="T2298" t="str">
            <v>AVB</v>
          </cell>
        </row>
        <row r="2299">
          <cell r="S2299" t="str">
            <v>AD-054-E</v>
          </cell>
          <cell r="T2299" t="str">
            <v>AVB</v>
          </cell>
        </row>
        <row r="2300">
          <cell r="S2300" t="str">
            <v>AE-030-C</v>
          </cell>
          <cell r="T2300" t="str">
            <v>AVB</v>
          </cell>
        </row>
        <row r="2301">
          <cell r="S2301" t="str">
            <v>AB-075-C</v>
          </cell>
          <cell r="T2301" t="str">
            <v>AVB</v>
          </cell>
        </row>
        <row r="2302">
          <cell r="S2302" t="str">
            <v>AC-026-C</v>
          </cell>
          <cell r="T2302" t="str">
            <v>AVB</v>
          </cell>
        </row>
        <row r="2303">
          <cell r="S2303" t="str">
            <v>AB-053-C</v>
          </cell>
          <cell r="T2303" t="str">
            <v>AVB</v>
          </cell>
        </row>
        <row r="2304">
          <cell r="S2304" t="str">
            <v>AA-040-C</v>
          </cell>
          <cell r="T2304" t="str">
            <v>AVB</v>
          </cell>
        </row>
        <row r="2305">
          <cell r="S2305" t="str">
            <v>AC-040-C</v>
          </cell>
          <cell r="T2305" t="str">
            <v>AVB</v>
          </cell>
        </row>
        <row r="2306">
          <cell r="S2306" t="str">
            <v>AD-079-E</v>
          </cell>
          <cell r="T2306" t="str">
            <v>AVB</v>
          </cell>
        </row>
        <row r="2307">
          <cell r="S2307" t="str">
            <v>AD-068-E</v>
          </cell>
          <cell r="T2307" t="str">
            <v>AVB</v>
          </cell>
        </row>
        <row r="2308">
          <cell r="S2308" t="str">
            <v>AA-073-C</v>
          </cell>
          <cell r="T2308" t="str">
            <v>AVB</v>
          </cell>
        </row>
        <row r="2309">
          <cell r="S2309" t="str">
            <v>AC-042-D</v>
          </cell>
          <cell r="T2309" t="str">
            <v>AVB</v>
          </cell>
        </row>
        <row r="2310">
          <cell r="S2310" t="str">
            <v>AB-082-B</v>
          </cell>
          <cell r="T2310" t="str">
            <v>AVB</v>
          </cell>
        </row>
        <row r="2311">
          <cell r="S2311" t="str">
            <v>AE-034-C</v>
          </cell>
          <cell r="T2311" t="str">
            <v>AVB</v>
          </cell>
        </row>
        <row r="2312">
          <cell r="S2312" t="str">
            <v>AA-062-B</v>
          </cell>
          <cell r="T2312" t="str">
            <v>AVB</v>
          </cell>
        </row>
        <row r="2313">
          <cell r="S2313" t="str">
            <v>AC-021-B</v>
          </cell>
          <cell r="T2313" t="str">
            <v>AVB</v>
          </cell>
        </row>
        <row r="2314">
          <cell r="S2314" t="str">
            <v>AB-074-E</v>
          </cell>
          <cell r="T2314" t="str">
            <v>AVB</v>
          </cell>
        </row>
        <row r="2315">
          <cell r="S2315" t="str">
            <v>AB-027-C</v>
          </cell>
          <cell r="T2315" t="str">
            <v>AVB</v>
          </cell>
        </row>
        <row r="2316">
          <cell r="S2316" t="str">
            <v>AE-085-A</v>
          </cell>
          <cell r="T2316" t="str">
            <v>AVB</v>
          </cell>
        </row>
        <row r="2317">
          <cell r="S2317" t="str">
            <v>AC-053-A</v>
          </cell>
          <cell r="T2317" t="str">
            <v>AVB</v>
          </cell>
        </row>
        <row r="2318">
          <cell r="S2318" t="str">
            <v>AC-044-D</v>
          </cell>
          <cell r="T2318" t="str">
            <v>AVB</v>
          </cell>
        </row>
        <row r="2319">
          <cell r="S2319" t="str">
            <v>AB-030-C</v>
          </cell>
          <cell r="T2319" t="str">
            <v>AVB</v>
          </cell>
        </row>
        <row r="2320">
          <cell r="S2320" t="str">
            <v>AB-079-C</v>
          </cell>
          <cell r="T2320" t="str">
            <v>AVB</v>
          </cell>
        </row>
        <row r="2321">
          <cell r="S2321" t="str">
            <v>AB-091-D</v>
          </cell>
          <cell r="T2321" t="str">
            <v>AVB</v>
          </cell>
        </row>
        <row r="2322">
          <cell r="S2322" t="str">
            <v>AB-035-C</v>
          </cell>
          <cell r="T2322" t="str">
            <v>AVB</v>
          </cell>
        </row>
        <row r="2323">
          <cell r="S2323" t="str">
            <v>AB-033-D</v>
          </cell>
          <cell r="T2323" t="str">
            <v>AVB</v>
          </cell>
        </row>
        <row r="2324">
          <cell r="S2324" t="str">
            <v>AC-075-C</v>
          </cell>
          <cell r="T2324" t="str">
            <v>AVB</v>
          </cell>
        </row>
        <row r="2325">
          <cell r="S2325" t="str">
            <v>AC-079-C</v>
          </cell>
          <cell r="T2325" t="str">
            <v>AVB</v>
          </cell>
        </row>
        <row r="2326">
          <cell r="S2326" t="str">
            <v>AB-037-C</v>
          </cell>
          <cell r="T2326" t="str">
            <v>AVB</v>
          </cell>
        </row>
        <row r="2327">
          <cell r="S2327" t="str">
            <v>AA-076-B</v>
          </cell>
          <cell r="T2327" t="str">
            <v>AVB</v>
          </cell>
        </row>
        <row r="2328">
          <cell r="S2328" t="str">
            <v>B-016</v>
          </cell>
          <cell r="T2328" t="str">
            <v>AVB</v>
          </cell>
        </row>
        <row r="2329">
          <cell r="S2329" t="str">
            <v>AA-085-B</v>
          </cell>
          <cell r="T2329" t="str">
            <v>AVB</v>
          </cell>
        </row>
        <row r="2330">
          <cell r="S2330" t="str">
            <v>AD-064-D</v>
          </cell>
          <cell r="T2330" t="str">
            <v>AVB</v>
          </cell>
        </row>
        <row r="2331">
          <cell r="S2331" t="str">
            <v>AC-083-C</v>
          </cell>
          <cell r="T2331" t="str">
            <v>AVB</v>
          </cell>
        </row>
        <row r="2332">
          <cell r="S2332" t="str">
            <v>AD-074-E</v>
          </cell>
          <cell r="T2332" t="str">
            <v>AVB</v>
          </cell>
        </row>
        <row r="2333">
          <cell r="S2333" t="str">
            <v>AA-018-D</v>
          </cell>
          <cell r="T2333" t="str">
            <v>AVB</v>
          </cell>
        </row>
        <row r="2334">
          <cell r="S2334" t="str">
            <v>AE-008-C</v>
          </cell>
          <cell r="T2334" t="str">
            <v>AVB</v>
          </cell>
        </row>
        <row r="2335">
          <cell r="S2335" t="str">
            <v>AC-044-C</v>
          </cell>
          <cell r="T2335" t="str">
            <v>AVB</v>
          </cell>
        </row>
        <row r="2336">
          <cell r="S2336" t="str">
            <v>AB-024-A</v>
          </cell>
          <cell r="T2336" t="str">
            <v>AVB</v>
          </cell>
        </row>
        <row r="2337">
          <cell r="S2337" t="str">
            <v>AC-005-B</v>
          </cell>
          <cell r="T2337" t="str">
            <v>AVB</v>
          </cell>
        </row>
        <row r="2338">
          <cell r="S2338" t="str">
            <v>AB-039-C</v>
          </cell>
          <cell r="T2338" t="str">
            <v>AVB</v>
          </cell>
        </row>
        <row r="2339">
          <cell r="S2339" t="str">
            <v>AD-027-D</v>
          </cell>
          <cell r="T2339" t="str">
            <v>AVB</v>
          </cell>
        </row>
        <row r="2340">
          <cell r="S2340" t="str">
            <v>AD-076-D</v>
          </cell>
          <cell r="T2340" t="str">
            <v>AVB</v>
          </cell>
        </row>
        <row r="2341">
          <cell r="S2341" t="str">
            <v>AC-078-C</v>
          </cell>
          <cell r="T2341" t="str">
            <v>AVB</v>
          </cell>
        </row>
        <row r="2342">
          <cell r="S2342" t="str">
            <v>B-021</v>
          </cell>
          <cell r="T2342" t="str">
            <v>AVB</v>
          </cell>
        </row>
        <row r="2343">
          <cell r="S2343" t="str">
            <v>AB-039-D</v>
          </cell>
          <cell r="T2343" t="str">
            <v>AVB</v>
          </cell>
        </row>
        <row r="2344">
          <cell r="S2344" t="str">
            <v>B-022</v>
          </cell>
          <cell r="T2344" t="str">
            <v>AVB</v>
          </cell>
        </row>
        <row r="2345">
          <cell r="S2345" t="str">
            <v>AE-017-A</v>
          </cell>
          <cell r="T2345" t="str">
            <v>AVB</v>
          </cell>
        </row>
        <row r="2346">
          <cell r="S2346" t="str">
            <v>AB-022-D</v>
          </cell>
          <cell r="T2346" t="str">
            <v>AVB</v>
          </cell>
        </row>
        <row r="2347">
          <cell r="S2347" t="str">
            <v>AB-041-D</v>
          </cell>
          <cell r="T2347" t="str">
            <v>AVB</v>
          </cell>
        </row>
        <row r="2348">
          <cell r="S2348" t="str">
            <v>AC-082-D</v>
          </cell>
          <cell r="T2348" t="str">
            <v>AVB</v>
          </cell>
        </row>
        <row r="2349">
          <cell r="S2349" t="str">
            <v>AA-035-B</v>
          </cell>
          <cell r="T2349" t="str">
            <v>AVB</v>
          </cell>
        </row>
        <row r="2350">
          <cell r="S2350" t="str">
            <v>AB-043-D</v>
          </cell>
          <cell r="T2350" t="str">
            <v>AVB</v>
          </cell>
        </row>
        <row r="2351">
          <cell r="S2351" t="str">
            <v>AC-086-D</v>
          </cell>
          <cell r="T2351" t="str">
            <v>AVB</v>
          </cell>
        </row>
        <row r="2352">
          <cell r="S2352" t="str">
            <v>AC-084-D</v>
          </cell>
          <cell r="T2352" t="str">
            <v>AVB</v>
          </cell>
        </row>
        <row r="2353">
          <cell r="S2353" t="str">
            <v>AC-032-B</v>
          </cell>
          <cell r="T2353" t="str">
            <v>AVB</v>
          </cell>
        </row>
        <row r="2354">
          <cell r="S2354" t="str">
            <v>B-026</v>
          </cell>
          <cell r="T2354" t="str">
            <v>AVB</v>
          </cell>
        </row>
        <row r="2355">
          <cell r="S2355" t="str">
            <v>B-052</v>
          </cell>
          <cell r="T2355" t="str">
            <v>AVB</v>
          </cell>
        </row>
        <row r="2356">
          <cell r="S2356" t="str">
            <v>AB-028-C</v>
          </cell>
          <cell r="T2356" t="str">
            <v>AVB</v>
          </cell>
        </row>
        <row r="2357">
          <cell r="S2357" t="str">
            <v>AB-026-D</v>
          </cell>
          <cell r="T2357" t="str">
            <v>AVB</v>
          </cell>
        </row>
        <row r="2358">
          <cell r="S2358" t="str">
            <v>AB-028-D</v>
          </cell>
          <cell r="T2358" t="str">
            <v>AVB</v>
          </cell>
        </row>
        <row r="2359">
          <cell r="S2359" t="str">
            <v>AB-026-C</v>
          </cell>
          <cell r="T2359" t="str">
            <v>AVB</v>
          </cell>
        </row>
        <row r="2360">
          <cell r="S2360" t="str">
            <v>AD-081-B</v>
          </cell>
          <cell r="T2360" t="str">
            <v>AVB</v>
          </cell>
        </row>
        <row r="2361">
          <cell r="S2361" t="str">
            <v>AA-096-B</v>
          </cell>
          <cell r="T2361" t="str">
            <v>AVB</v>
          </cell>
        </row>
        <row r="2362">
          <cell r="S2362" t="str">
            <v>AB-040-C</v>
          </cell>
          <cell r="T2362" t="str">
            <v>AVB</v>
          </cell>
        </row>
        <row r="2363">
          <cell r="S2363" t="str">
            <v>B-063</v>
          </cell>
          <cell r="T2363" t="str">
            <v>AVB</v>
          </cell>
        </row>
        <row r="2364">
          <cell r="S2364" t="str">
            <v>B-065</v>
          </cell>
          <cell r="T2364" t="str">
            <v>AVB</v>
          </cell>
        </row>
        <row r="2365">
          <cell r="S2365" t="str">
            <v>AE-008-A</v>
          </cell>
          <cell r="T2365" t="str">
            <v>AVB</v>
          </cell>
        </row>
        <row r="2366">
          <cell r="S2366" t="str">
            <v>AC-040-A</v>
          </cell>
          <cell r="T2366" t="str">
            <v>AVB</v>
          </cell>
        </row>
        <row r="2367">
          <cell r="S2367" t="str">
            <v>AC-055-B</v>
          </cell>
          <cell r="T2367" t="str">
            <v>AVB</v>
          </cell>
        </row>
        <row r="2368">
          <cell r="S2368" t="str">
            <v>AE-066-E</v>
          </cell>
          <cell r="T2368" t="str">
            <v>AVB</v>
          </cell>
        </row>
        <row r="2369">
          <cell r="S2369" t="str">
            <v>AE-018-F</v>
          </cell>
          <cell r="T2369" t="str">
            <v>AVB</v>
          </cell>
        </row>
        <row r="2370">
          <cell r="S2370" t="str">
            <v>B-066</v>
          </cell>
          <cell r="T2370" t="str">
            <v>AVB</v>
          </cell>
        </row>
        <row r="2371">
          <cell r="S2371" t="str">
            <v>AC-036-B</v>
          </cell>
          <cell r="T2371" t="str">
            <v>AVB</v>
          </cell>
        </row>
        <row r="2372">
          <cell r="S2372" t="str">
            <v>AF-013-B</v>
          </cell>
          <cell r="T2372" t="str">
            <v>AVB</v>
          </cell>
        </row>
        <row r="2373">
          <cell r="S2373" t="str">
            <v>AD-064-C</v>
          </cell>
          <cell r="T2373" t="str">
            <v>AVB</v>
          </cell>
        </row>
        <row r="2374">
          <cell r="S2374" t="str">
            <v>AA-043-C</v>
          </cell>
          <cell r="T2374" t="str">
            <v>AVB</v>
          </cell>
        </row>
        <row r="2375">
          <cell r="S2375" t="str">
            <v>AF-046-A</v>
          </cell>
          <cell r="T2375" t="str">
            <v>AVB</v>
          </cell>
        </row>
        <row r="2376">
          <cell r="S2376" t="str">
            <v>AF-040-A</v>
          </cell>
          <cell r="T2376" t="str">
            <v>AVB</v>
          </cell>
        </row>
        <row r="2377">
          <cell r="S2377" t="str">
            <v>AA-014-A</v>
          </cell>
          <cell r="T2377" t="str">
            <v>AVB</v>
          </cell>
        </row>
        <row r="2378">
          <cell r="S2378" t="str">
            <v>AA-027-A</v>
          </cell>
          <cell r="T2378" t="str">
            <v>AVB</v>
          </cell>
        </row>
        <row r="2379">
          <cell r="S2379" t="str">
            <v>RM-3-9</v>
          </cell>
          <cell r="T2379" t="str">
            <v>AVB</v>
          </cell>
        </row>
        <row r="2380">
          <cell r="S2380" t="str">
            <v>RM-3-12</v>
          </cell>
          <cell r="T2380" t="str">
            <v>AVB</v>
          </cell>
        </row>
        <row r="2381">
          <cell r="S2381" t="str">
            <v>RM-3-12</v>
          </cell>
          <cell r="T2381" t="str">
            <v>AVB</v>
          </cell>
        </row>
        <row r="2382">
          <cell r="S2382" t="str">
            <v>RM-3-10</v>
          </cell>
          <cell r="T2382" t="str">
            <v>AVB</v>
          </cell>
        </row>
        <row r="2383">
          <cell r="S2383" t="str">
            <v>RM-3-10</v>
          </cell>
          <cell r="T2383" t="str">
            <v>AVB</v>
          </cell>
        </row>
        <row r="2384">
          <cell r="S2384" t="str">
            <v>AC-017-C</v>
          </cell>
          <cell r="T2384" t="str">
            <v>AVB</v>
          </cell>
        </row>
        <row r="2385">
          <cell r="S2385" t="str">
            <v>B-075</v>
          </cell>
          <cell r="T2385" t="str">
            <v>AVB</v>
          </cell>
        </row>
        <row r="2386">
          <cell r="S2386" t="str">
            <v>AE-016-B</v>
          </cell>
          <cell r="T2386" t="str">
            <v>AVB</v>
          </cell>
        </row>
        <row r="2387">
          <cell r="S2387" t="str">
            <v>B-047</v>
          </cell>
          <cell r="T2387" t="str">
            <v>AVB</v>
          </cell>
        </row>
        <row r="2388">
          <cell r="S2388" t="str">
            <v>AC-040-B</v>
          </cell>
          <cell r="T2388" t="str">
            <v>AVB</v>
          </cell>
        </row>
        <row r="2389">
          <cell r="S2389" t="str">
            <v>AE-036-C</v>
          </cell>
          <cell r="T2389" t="str">
            <v>AVB</v>
          </cell>
        </row>
        <row r="2390">
          <cell r="S2390" t="str">
            <v>AB-088-C</v>
          </cell>
          <cell r="T2390" t="str">
            <v>AVB</v>
          </cell>
        </row>
        <row r="2391">
          <cell r="S2391" t="str">
            <v>AC-055-C</v>
          </cell>
          <cell r="T2391" t="str">
            <v>AVB</v>
          </cell>
        </row>
        <row r="2392">
          <cell r="S2392" t="str">
            <v>B-038</v>
          </cell>
          <cell r="T2392" t="str">
            <v>AVB</v>
          </cell>
        </row>
        <row r="2393">
          <cell r="S2393" t="str">
            <v>AC-059-D</v>
          </cell>
          <cell r="T2393" t="str">
            <v>AVB</v>
          </cell>
        </row>
        <row r="2394">
          <cell r="S2394" t="str">
            <v>AA-035-D</v>
          </cell>
          <cell r="T2394" t="str">
            <v>AVB</v>
          </cell>
        </row>
        <row r="2395">
          <cell r="S2395" t="str">
            <v>B-053</v>
          </cell>
          <cell r="T2395" t="str">
            <v>AVB</v>
          </cell>
        </row>
        <row r="2396">
          <cell r="S2396" t="str">
            <v>AD-095-B</v>
          </cell>
          <cell r="T2396" t="str">
            <v>AVB</v>
          </cell>
        </row>
        <row r="2397">
          <cell r="S2397" t="str">
            <v>AB-081-C</v>
          </cell>
          <cell r="T2397" t="str">
            <v>AVB</v>
          </cell>
        </row>
        <row r="2398">
          <cell r="S2398" t="str">
            <v>AE-009-D</v>
          </cell>
          <cell r="T2398" t="str">
            <v>AVB</v>
          </cell>
        </row>
        <row r="2399">
          <cell r="S2399" t="str">
            <v>AE-007-E</v>
          </cell>
          <cell r="T2399" t="str">
            <v>AVB</v>
          </cell>
        </row>
        <row r="2400">
          <cell r="S2400" t="str">
            <v>B-049</v>
          </cell>
          <cell r="T2400" t="str">
            <v>AVB</v>
          </cell>
        </row>
        <row r="2401">
          <cell r="S2401" t="str">
            <v>B-036</v>
          </cell>
          <cell r="T2401" t="str">
            <v>AVB</v>
          </cell>
        </row>
        <row r="2402">
          <cell r="S2402" t="str">
            <v>B-066</v>
          </cell>
          <cell r="T2402" t="str">
            <v>AVB</v>
          </cell>
        </row>
        <row r="2403">
          <cell r="S2403" t="str">
            <v>AD-073-A</v>
          </cell>
          <cell r="T2403" t="str">
            <v>AVB</v>
          </cell>
        </row>
        <row r="2404">
          <cell r="S2404" t="str">
            <v>AB-056-A</v>
          </cell>
          <cell r="T2404" t="str">
            <v>AVB</v>
          </cell>
        </row>
        <row r="2405">
          <cell r="S2405" t="str">
            <v>AE-091-A</v>
          </cell>
          <cell r="T2405" t="str">
            <v>AVB</v>
          </cell>
        </row>
        <row r="2406">
          <cell r="S2406" t="str">
            <v>AE-081-A</v>
          </cell>
          <cell r="T2406" t="str">
            <v>AVB</v>
          </cell>
        </row>
        <row r="2407">
          <cell r="S2407" t="str">
            <v>AE-077-A</v>
          </cell>
          <cell r="T2407" t="str">
            <v>AVB</v>
          </cell>
        </row>
        <row r="2408">
          <cell r="S2408" t="str">
            <v>AB-064-B</v>
          </cell>
          <cell r="T2408" t="str">
            <v>AVB</v>
          </cell>
        </row>
        <row r="2409">
          <cell r="S2409" t="str">
            <v>AA-009-D</v>
          </cell>
          <cell r="T2409" t="str">
            <v>AVB</v>
          </cell>
        </row>
        <row r="2410">
          <cell r="S2410" t="str">
            <v>AE-032-C</v>
          </cell>
          <cell r="T2410" t="str">
            <v>AVB</v>
          </cell>
        </row>
        <row r="2411">
          <cell r="S2411" t="str">
            <v>AA-065-C</v>
          </cell>
          <cell r="T2411" t="str">
            <v>AVB</v>
          </cell>
        </row>
        <row r="2412">
          <cell r="S2412" t="str">
            <v>AA-016-C</v>
          </cell>
          <cell r="T2412" t="str">
            <v>AVB</v>
          </cell>
        </row>
        <row r="2413">
          <cell r="S2413" t="str">
            <v>AA-012-D</v>
          </cell>
          <cell r="T2413" t="str">
            <v>AVB</v>
          </cell>
        </row>
        <row r="2414">
          <cell r="S2414" t="str">
            <v>AC-067-D</v>
          </cell>
          <cell r="T2414" t="str">
            <v>AVB</v>
          </cell>
        </row>
        <row r="2415">
          <cell r="S2415" t="str">
            <v>AA-016-D</v>
          </cell>
          <cell r="T2415" t="str">
            <v>AVB</v>
          </cell>
        </row>
        <row r="2416">
          <cell r="S2416" t="str">
            <v>AB-029-A</v>
          </cell>
          <cell r="T2416" t="str">
            <v>AVB</v>
          </cell>
        </row>
        <row r="2417">
          <cell r="S2417" t="str">
            <v>AA-022-C</v>
          </cell>
          <cell r="T2417" t="str">
            <v>AVB</v>
          </cell>
        </row>
        <row r="2418">
          <cell r="S2418" t="str">
            <v>AC-069-D</v>
          </cell>
          <cell r="T2418" t="str">
            <v>AVB</v>
          </cell>
        </row>
        <row r="2419">
          <cell r="S2419" t="str">
            <v>AA-038-D</v>
          </cell>
          <cell r="T2419" t="str">
            <v>AVB</v>
          </cell>
        </row>
        <row r="2420">
          <cell r="S2420" t="str">
            <v>AB-042-B</v>
          </cell>
          <cell r="T2420" t="str">
            <v>AVB</v>
          </cell>
        </row>
        <row r="2421">
          <cell r="S2421" t="str">
            <v>AD-080-A</v>
          </cell>
          <cell r="T2421" t="str">
            <v>AVB</v>
          </cell>
        </row>
        <row r="2422">
          <cell r="S2422" t="str">
            <v>AA-065-A</v>
          </cell>
          <cell r="T2422" t="str">
            <v>AVB</v>
          </cell>
        </row>
        <row r="2423">
          <cell r="S2423" t="str">
            <v>AC-083-D</v>
          </cell>
          <cell r="T2423" t="str">
            <v>AVB</v>
          </cell>
        </row>
        <row r="2424">
          <cell r="S2424" t="str">
            <v>AC-096-D</v>
          </cell>
          <cell r="T2424" t="str">
            <v>AVB</v>
          </cell>
        </row>
        <row r="2425">
          <cell r="S2425" t="str">
            <v>AF-083-A</v>
          </cell>
          <cell r="T2425" t="str">
            <v>AVB</v>
          </cell>
        </row>
        <row r="2426">
          <cell r="S2426" t="str">
            <v>AA-028-D</v>
          </cell>
          <cell r="T2426" t="str">
            <v>AVB</v>
          </cell>
        </row>
        <row r="2427">
          <cell r="S2427" t="str">
            <v>AC-092-D</v>
          </cell>
          <cell r="T2427" t="str">
            <v>AVB</v>
          </cell>
        </row>
        <row r="2428">
          <cell r="S2428" t="str">
            <v>AB-032-B</v>
          </cell>
          <cell r="T2428" t="str">
            <v>AVB</v>
          </cell>
        </row>
        <row r="2429">
          <cell r="S2429" t="str">
            <v>AE-014-C</v>
          </cell>
          <cell r="T2429" t="str">
            <v>AVB</v>
          </cell>
        </row>
        <row r="2430">
          <cell r="S2430" t="str">
            <v>AE-018-B</v>
          </cell>
          <cell r="T2430" t="str">
            <v>AVB</v>
          </cell>
        </row>
        <row r="2431">
          <cell r="S2431" t="str">
            <v>AC-028-C</v>
          </cell>
          <cell r="T2431" t="str">
            <v>AVB</v>
          </cell>
        </row>
        <row r="2432">
          <cell r="S2432" t="str">
            <v>AC-022-D</v>
          </cell>
          <cell r="T2432" t="str">
            <v>AVB</v>
          </cell>
        </row>
        <row r="2433">
          <cell r="S2433" t="str">
            <v>AF-005-C</v>
          </cell>
          <cell r="T2433" t="str">
            <v>AVB</v>
          </cell>
        </row>
        <row r="2434">
          <cell r="S2434" t="str">
            <v>AE-022-B</v>
          </cell>
          <cell r="T2434" t="str">
            <v>AVB</v>
          </cell>
        </row>
        <row r="2435">
          <cell r="S2435" t="str">
            <v>AA-023-B</v>
          </cell>
          <cell r="T2435" t="str">
            <v>AVB</v>
          </cell>
        </row>
        <row r="2436">
          <cell r="S2436" t="str">
            <v>AE-036-D</v>
          </cell>
          <cell r="T2436" t="str">
            <v>AVB</v>
          </cell>
        </row>
        <row r="2437">
          <cell r="S2437" t="str">
            <v>AA-049-C</v>
          </cell>
          <cell r="T2437" t="str">
            <v>AVB</v>
          </cell>
        </row>
        <row r="2438">
          <cell r="S2438" t="str">
            <v>AC-025-B</v>
          </cell>
          <cell r="T2438" t="str">
            <v>AVB</v>
          </cell>
        </row>
        <row r="2439">
          <cell r="S2439" t="str">
            <v>AC-069-E</v>
          </cell>
          <cell r="T2439" t="str">
            <v>AVB</v>
          </cell>
        </row>
        <row r="2440">
          <cell r="S2440" t="str">
            <v>AE-038-D</v>
          </cell>
          <cell r="T2440" t="str">
            <v>AVB</v>
          </cell>
        </row>
        <row r="2441">
          <cell r="S2441" t="str">
            <v>AC-090-C</v>
          </cell>
          <cell r="T2441" t="str">
            <v>AVB</v>
          </cell>
        </row>
        <row r="2442">
          <cell r="S2442" t="str">
            <v>AC-094-C</v>
          </cell>
          <cell r="T2442" t="str">
            <v>AVB</v>
          </cell>
        </row>
        <row r="2443">
          <cell r="S2443" t="str">
            <v>AC-038-C</v>
          </cell>
          <cell r="T2443" t="str">
            <v>AVB</v>
          </cell>
        </row>
        <row r="2444">
          <cell r="S2444" t="str">
            <v>AE-079-A</v>
          </cell>
          <cell r="T2444" t="str">
            <v>AVB</v>
          </cell>
        </row>
        <row r="2445">
          <cell r="S2445" t="str">
            <v>AE-056-C</v>
          </cell>
          <cell r="T2445" t="str">
            <v>AVB</v>
          </cell>
        </row>
        <row r="2446">
          <cell r="S2446" t="str">
            <v>AF-005-D</v>
          </cell>
          <cell r="T2446" t="str">
            <v>AVB</v>
          </cell>
        </row>
        <row r="2447">
          <cell r="S2447" t="str">
            <v>AC-065-B</v>
          </cell>
          <cell r="T2447" t="str">
            <v>AVB</v>
          </cell>
        </row>
        <row r="2448">
          <cell r="S2448" t="str">
            <v>AA-085-D</v>
          </cell>
          <cell r="T2448" t="str">
            <v>AVB</v>
          </cell>
        </row>
        <row r="2449">
          <cell r="S2449" t="str">
            <v>AE-060-C</v>
          </cell>
          <cell r="T2449" t="str">
            <v>AVB</v>
          </cell>
        </row>
        <row r="2450">
          <cell r="S2450" t="str">
            <v>AA-026-C</v>
          </cell>
          <cell r="T2450" t="str">
            <v>AVB</v>
          </cell>
        </row>
        <row r="2451">
          <cell r="S2451" t="str">
            <v>AF-021-A</v>
          </cell>
          <cell r="T2451" t="str">
            <v>AVB</v>
          </cell>
        </row>
        <row r="2452">
          <cell r="S2452" t="str">
            <v>AA-025-A</v>
          </cell>
          <cell r="T2452" t="str">
            <v>AVB</v>
          </cell>
        </row>
        <row r="2453">
          <cell r="S2453" t="str">
            <v>AE-012-A</v>
          </cell>
          <cell r="T2453" t="str">
            <v>AVB</v>
          </cell>
        </row>
        <row r="2454">
          <cell r="S2454" t="str">
            <v>AC-033-E</v>
          </cell>
          <cell r="T2454" t="str">
            <v>AVB</v>
          </cell>
        </row>
        <row r="2455">
          <cell r="S2455" t="str">
            <v>AC-037-E</v>
          </cell>
          <cell r="T2455" t="str">
            <v>AVB</v>
          </cell>
        </row>
        <row r="2456">
          <cell r="S2456" t="str">
            <v>AC-035-E</v>
          </cell>
          <cell r="T2456" t="str">
            <v>AVB</v>
          </cell>
        </row>
        <row r="2457">
          <cell r="S2457" t="str">
            <v>AC-039-E</v>
          </cell>
          <cell r="T2457" t="str">
            <v>AVB</v>
          </cell>
        </row>
        <row r="2458">
          <cell r="S2458" t="str">
            <v>AC-041-E</v>
          </cell>
          <cell r="T2458" t="str">
            <v>AVB</v>
          </cell>
        </row>
        <row r="2459">
          <cell r="S2459" t="str">
            <v>AC-073-E</v>
          </cell>
          <cell r="T2459" t="str">
            <v>AVB</v>
          </cell>
        </row>
        <row r="2460">
          <cell r="S2460" t="str">
            <v>AC-077-E</v>
          </cell>
          <cell r="T2460" t="str">
            <v>AVB</v>
          </cell>
        </row>
        <row r="2461">
          <cell r="S2461" t="str">
            <v>AC-043-E</v>
          </cell>
          <cell r="T2461" t="str">
            <v>AVB</v>
          </cell>
        </row>
        <row r="2462">
          <cell r="S2462" t="str">
            <v>AE-032-A</v>
          </cell>
          <cell r="T2462" t="str">
            <v>AVB</v>
          </cell>
        </row>
        <row r="2463">
          <cell r="S2463" t="str">
            <v>AC-057-E</v>
          </cell>
          <cell r="T2463" t="str">
            <v>AVB</v>
          </cell>
        </row>
        <row r="2464">
          <cell r="S2464" t="str">
            <v>AC-059-E</v>
          </cell>
          <cell r="T2464" t="str">
            <v>AVB</v>
          </cell>
        </row>
        <row r="2465">
          <cell r="S2465" t="str">
            <v>AC-061-E</v>
          </cell>
          <cell r="T2465" t="str">
            <v>AVB</v>
          </cell>
        </row>
        <row r="2466">
          <cell r="S2466" t="str">
            <v>AC-065-E</v>
          </cell>
          <cell r="T2466" t="str">
            <v>AVB</v>
          </cell>
        </row>
        <row r="2467">
          <cell r="S2467" t="str">
            <v>AC-067-E</v>
          </cell>
          <cell r="T2467" t="str">
            <v>AVB</v>
          </cell>
        </row>
        <row r="2468">
          <cell r="S2468" t="str">
            <v>AC-079-E</v>
          </cell>
          <cell r="T2468" t="str">
            <v>AVB</v>
          </cell>
        </row>
        <row r="2469">
          <cell r="S2469" t="str">
            <v>AC-083-E</v>
          </cell>
          <cell r="T2469" t="str">
            <v>AVB</v>
          </cell>
        </row>
        <row r="2470">
          <cell r="S2470" t="str">
            <v>AC-055-E</v>
          </cell>
          <cell r="T2470" t="str">
            <v>AVB</v>
          </cell>
        </row>
        <row r="2471">
          <cell r="S2471" t="str">
            <v>AC-090-E</v>
          </cell>
          <cell r="T2471" t="str">
            <v>AVB</v>
          </cell>
        </row>
        <row r="2472">
          <cell r="S2472" t="str">
            <v>AC-006-F</v>
          </cell>
          <cell r="T2472" t="str">
            <v>AVB</v>
          </cell>
        </row>
        <row r="2473">
          <cell r="S2473" t="str">
            <v>AB-062-A</v>
          </cell>
          <cell r="T2473" t="str">
            <v>AVB</v>
          </cell>
        </row>
        <row r="2474">
          <cell r="S2474" t="str">
            <v>AE-026-A</v>
          </cell>
          <cell r="T2474" t="str">
            <v>AVB</v>
          </cell>
        </row>
        <row r="2475">
          <cell r="S2475" t="str">
            <v>AC-038-A</v>
          </cell>
          <cell r="T2475" t="str">
            <v>AVB</v>
          </cell>
        </row>
        <row r="2476">
          <cell r="S2476" t="str">
            <v>AD-059-A</v>
          </cell>
          <cell r="T2476" t="str">
            <v>AVB</v>
          </cell>
        </row>
        <row r="2477">
          <cell r="S2477" t="str">
            <v>AE-066-C</v>
          </cell>
          <cell r="T2477" t="str">
            <v>AVB</v>
          </cell>
        </row>
        <row r="2478">
          <cell r="S2478" t="str">
            <v>AC-033-B</v>
          </cell>
          <cell r="T2478" t="str">
            <v>AVB</v>
          </cell>
        </row>
        <row r="2479">
          <cell r="S2479" t="str">
            <v>AE-064-C</v>
          </cell>
          <cell r="T2479" t="str">
            <v>AVB</v>
          </cell>
        </row>
        <row r="2480">
          <cell r="S2480" t="str">
            <v>AA-044-B</v>
          </cell>
          <cell r="T2480" t="str">
            <v>AVB</v>
          </cell>
        </row>
        <row r="2481">
          <cell r="S2481" t="str">
            <v>AC-037-B</v>
          </cell>
          <cell r="T2481" t="str">
            <v>AVB</v>
          </cell>
        </row>
        <row r="2482">
          <cell r="S2482" t="str">
            <v>AE-066-D</v>
          </cell>
          <cell r="T2482" t="str">
            <v>AVB</v>
          </cell>
        </row>
        <row r="2483">
          <cell r="S2483" t="str">
            <v>AD-092-C</v>
          </cell>
          <cell r="T2483" t="str">
            <v>AVB</v>
          </cell>
        </row>
        <row r="2484">
          <cell r="S2484" t="str">
            <v>AD-032-B</v>
          </cell>
          <cell r="T2484" t="str">
            <v>AVB</v>
          </cell>
        </row>
        <row r="2485">
          <cell r="S2485" t="str">
            <v>AD-026-B</v>
          </cell>
          <cell r="T2485" t="str">
            <v>AVB</v>
          </cell>
        </row>
        <row r="2486">
          <cell r="S2486" t="str">
            <v>AD-078-C</v>
          </cell>
          <cell r="T2486" t="str">
            <v>AVB</v>
          </cell>
        </row>
        <row r="2487">
          <cell r="S2487" t="str">
            <v>AD-084-C</v>
          </cell>
          <cell r="T2487" t="str">
            <v>AVB</v>
          </cell>
        </row>
        <row r="2488">
          <cell r="S2488" t="str">
            <v>AD-082-C</v>
          </cell>
          <cell r="T2488" t="str">
            <v>AVB</v>
          </cell>
        </row>
        <row r="2489">
          <cell r="S2489" t="str">
            <v>AD-082-B</v>
          </cell>
          <cell r="T2489" t="str">
            <v>AVB</v>
          </cell>
        </row>
        <row r="2490">
          <cell r="S2490" t="str">
            <v>AD-096-D</v>
          </cell>
          <cell r="T2490" t="str">
            <v>AVB</v>
          </cell>
        </row>
        <row r="2491">
          <cell r="S2491" t="str">
            <v>AD-080-D</v>
          </cell>
          <cell r="T2491" t="str">
            <v>AVB</v>
          </cell>
        </row>
        <row r="2492">
          <cell r="S2492" t="str">
            <v>AD-072-B</v>
          </cell>
          <cell r="T2492" t="str">
            <v>AVB</v>
          </cell>
        </row>
        <row r="2493">
          <cell r="S2493" t="str">
            <v>AC-029-B</v>
          </cell>
          <cell r="T2493" t="str">
            <v>AVB</v>
          </cell>
        </row>
        <row r="2494">
          <cell r="S2494" t="str">
            <v>AD-058-C</v>
          </cell>
          <cell r="T2494" t="str">
            <v>AVB</v>
          </cell>
        </row>
        <row r="2495">
          <cell r="S2495" t="str">
            <v>AA-057-D</v>
          </cell>
          <cell r="T2495" t="str">
            <v>AVB</v>
          </cell>
        </row>
        <row r="2496">
          <cell r="S2496" t="str">
            <v>B-054</v>
          </cell>
          <cell r="T2496" t="str">
            <v>AVB</v>
          </cell>
        </row>
        <row r="2497">
          <cell r="S2497" t="str">
            <v>AC-089-E</v>
          </cell>
          <cell r="T2497" t="str">
            <v>AVB</v>
          </cell>
        </row>
        <row r="2498">
          <cell r="S2498" t="str">
            <v>AE-070-C</v>
          </cell>
          <cell r="T2498" t="str">
            <v>AVB</v>
          </cell>
        </row>
        <row r="2499">
          <cell r="S2499" t="str">
            <v>AA-059-C</v>
          </cell>
          <cell r="T2499" t="str">
            <v>AVB</v>
          </cell>
        </row>
        <row r="2500">
          <cell r="S2500" t="str">
            <v>AC-089-B</v>
          </cell>
          <cell r="T2500" t="str">
            <v>AVB</v>
          </cell>
        </row>
        <row r="2501">
          <cell r="S2501" t="str">
            <v>AC-069-B</v>
          </cell>
          <cell r="T2501" t="str">
            <v>AVB</v>
          </cell>
        </row>
        <row r="2502">
          <cell r="S2502" t="str">
            <v>AA-024-D</v>
          </cell>
          <cell r="T2502" t="str">
            <v>AVB</v>
          </cell>
        </row>
        <row r="2503">
          <cell r="S2503" t="str">
            <v>AA-018-C</v>
          </cell>
          <cell r="T2503" t="str">
            <v>AVB</v>
          </cell>
        </row>
        <row r="2504">
          <cell r="S2504" t="str">
            <v>AE-058-E</v>
          </cell>
          <cell r="T2504" t="str">
            <v>AVB</v>
          </cell>
        </row>
        <row r="2505">
          <cell r="S2505" t="str">
            <v>AC-014-B</v>
          </cell>
          <cell r="T2505" t="str">
            <v>AVB</v>
          </cell>
        </row>
        <row r="2506">
          <cell r="S2506" t="str">
            <v>B-043</v>
          </cell>
          <cell r="T2506" t="str">
            <v>AVB</v>
          </cell>
        </row>
        <row r="2507">
          <cell r="S2507" t="str">
            <v>AE-080-C</v>
          </cell>
          <cell r="T2507" t="str">
            <v>AVB</v>
          </cell>
        </row>
        <row r="2508">
          <cell r="S2508" t="str">
            <v>AA-089-D</v>
          </cell>
          <cell r="T2508" t="str">
            <v>AVB</v>
          </cell>
        </row>
        <row r="2509">
          <cell r="S2509" t="str">
            <v>AA-066-C</v>
          </cell>
          <cell r="T2509" t="str">
            <v>AVB</v>
          </cell>
        </row>
        <row r="2510">
          <cell r="S2510" t="str">
            <v>AA-076-D</v>
          </cell>
          <cell r="T2510" t="str">
            <v>AVB</v>
          </cell>
        </row>
        <row r="2511">
          <cell r="S2511" t="str">
            <v>AA-082-C</v>
          </cell>
          <cell r="T2511" t="str">
            <v>AVB</v>
          </cell>
        </row>
        <row r="2512">
          <cell r="S2512" t="str">
            <v>AA-082-B</v>
          </cell>
          <cell r="T2512" t="str">
            <v>AVB</v>
          </cell>
        </row>
        <row r="2513">
          <cell r="S2513" t="str">
            <v>AA-080-B</v>
          </cell>
          <cell r="T2513" t="str">
            <v>AVB</v>
          </cell>
        </row>
        <row r="2514">
          <cell r="S2514" t="str">
            <v>AA-061-C</v>
          </cell>
          <cell r="T2514" t="str">
            <v>AVB</v>
          </cell>
        </row>
        <row r="2515">
          <cell r="S2515" t="str">
            <v>AA-079-D</v>
          </cell>
          <cell r="T2515" t="str">
            <v>AVB</v>
          </cell>
        </row>
        <row r="2516">
          <cell r="S2516" t="str">
            <v>AA-040-D</v>
          </cell>
          <cell r="T2516" t="str">
            <v>AVB</v>
          </cell>
        </row>
        <row r="2517">
          <cell r="S2517" t="str">
            <v>AA-077-D</v>
          </cell>
          <cell r="T2517" t="str">
            <v>AVB</v>
          </cell>
        </row>
        <row r="2518">
          <cell r="S2518" t="str">
            <v>AE-082-C</v>
          </cell>
          <cell r="T2518" t="str">
            <v>AVB</v>
          </cell>
        </row>
        <row r="2519">
          <cell r="S2519" t="str">
            <v>AF-023-C</v>
          </cell>
          <cell r="T2519" t="str">
            <v>AVB</v>
          </cell>
        </row>
        <row r="2520">
          <cell r="S2520" t="str">
            <v>AD-057-C</v>
          </cell>
          <cell r="T2520" t="str">
            <v>AVB</v>
          </cell>
        </row>
        <row r="2521">
          <cell r="S2521" t="str">
            <v>AC-084-C</v>
          </cell>
          <cell r="T2521" t="str">
            <v>AVB</v>
          </cell>
        </row>
        <row r="2522">
          <cell r="S2522" t="str">
            <v>AC-038-B</v>
          </cell>
          <cell r="T2522" t="str">
            <v>AVB</v>
          </cell>
        </row>
        <row r="2523">
          <cell r="S2523" t="str">
            <v>AC-092-C</v>
          </cell>
          <cell r="T2523" t="str">
            <v>AVB</v>
          </cell>
        </row>
        <row r="2524">
          <cell r="S2524" t="str">
            <v>AB-017-A</v>
          </cell>
          <cell r="T2524" t="str">
            <v>AVB</v>
          </cell>
        </row>
        <row r="2525">
          <cell r="S2525" t="str">
            <v>AA-026-A</v>
          </cell>
          <cell r="T2525" t="str">
            <v>AVB</v>
          </cell>
        </row>
        <row r="2526">
          <cell r="S2526" t="str">
            <v>AF-015-A</v>
          </cell>
          <cell r="T2526" t="str">
            <v>AVB</v>
          </cell>
        </row>
        <row r="2527">
          <cell r="S2527" t="str">
            <v>AD-092-B</v>
          </cell>
          <cell r="T2527" t="str">
            <v>AVB</v>
          </cell>
        </row>
        <row r="2528">
          <cell r="S2528" t="str">
            <v>AE-072-C</v>
          </cell>
          <cell r="T2528" t="str">
            <v>AVB</v>
          </cell>
        </row>
        <row r="2529">
          <cell r="S2529" t="str">
            <v>AA-072-B</v>
          </cell>
          <cell r="T2529" t="str">
            <v>AVB</v>
          </cell>
        </row>
        <row r="2530">
          <cell r="S2530" t="str">
            <v>AC-024-C</v>
          </cell>
          <cell r="T2530" t="str">
            <v>AVB</v>
          </cell>
        </row>
        <row r="2531">
          <cell r="S2531" t="str">
            <v>AA-025-B</v>
          </cell>
          <cell r="T2531" t="str">
            <v>AVB</v>
          </cell>
        </row>
        <row r="2532">
          <cell r="S2532" t="str">
            <v>AA-031-B</v>
          </cell>
          <cell r="T2532" t="str">
            <v>AVB</v>
          </cell>
        </row>
        <row r="2533">
          <cell r="S2533" t="str">
            <v>AD-060-B</v>
          </cell>
          <cell r="T2533" t="str">
            <v>AVB</v>
          </cell>
        </row>
        <row r="2534">
          <cell r="S2534" t="str">
            <v>AA-045-B</v>
          </cell>
          <cell r="T2534" t="str">
            <v>AVB</v>
          </cell>
        </row>
        <row r="2535">
          <cell r="S2535" t="str">
            <v>AA-077-B</v>
          </cell>
          <cell r="T2535" t="str">
            <v>AVB</v>
          </cell>
        </row>
        <row r="2536">
          <cell r="S2536" t="str">
            <v>AB-031-D</v>
          </cell>
          <cell r="T2536" t="str">
            <v>AVB</v>
          </cell>
        </row>
        <row r="2537">
          <cell r="S2537" t="str">
            <v>AB-041-C</v>
          </cell>
          <cell r="T2537" t="str">
            <v>AVB</v>
          </cell>
        </row>
        <row r="2538">
          <cell r="S2538" t="str">
            <v>AB-039-B</v>
          </cell>
          <cell r="T2538" t="str">
            <v>AVB</v>
          </cell>
        </row>
        <row r="2539">
          <cell r="S2539" t="str">
            <v>AD-017-C</v>
          </cell>
          <cell r="T2539" t="str">
            <v>AVB</v>
          </cell>
        </row>
        <row r="2540">
          <cell r="S2540" t="str">
            <v>AF-007-D</v>
          </cell>
          <cell r="T2540" t="str">
            <v>AVB</v>
          </cell>
        </row>
        <row r="2541">
          <cell r="S2541" t="str">
            <v>AC-096-B</v>
          </cell>
          <cell r="T2541" t="str">
            <v>AVB</v>
          </cell>
        </row>
        <row r="2542">
          <cell r="S2542" t="str">
            <v>AA-042-C</v>
          </cell>
          <cell r="T2542" t="str">
            <v>AVB</v>
          </cell>
        </row>
        <row r="2543">
          <cell r="S2543" t="str">
            <v>AD-019-C</v>
          </cell>
          <cell r="T2543" t="str">
            <v>AVB</v>
          </cell>
        </row>
        <row r="2544">
          <cell r="S2544" t="str">
            <v>AC-021-C</v>
          </cell>
          <cell r="T2544" t="str">
            <v>AVB</v>
          </cell>
        </row>
        <row r="2545">
          <cell r="S2545" t="str">
            <v>AC-031-C</v>
          </cell>
          <cell r="T2545" t="str">
            <v>AVB</v>
          </cell>
        </row>
        <row r="2546">
          <cell r="S2546" t="str">
            <v>AF-020-D</v>
          </cell>
          <cell r="T2546" t="str">
            <v>AVB</v>
          </cell>
        </row>
        <row r="2547">
          <cell r="S2547" t="str">
            <v>AF-036-C</v>
          </cell>
          <cell r="T2547" t="str">
            <v>AVB</v>
          </cell>
        </row>
        <row r="2548">
          <cell r="S2548" t="str">
            <v>AF-044-C</v>
          </cell>
          <cell r="T2548" t="str">
            <v>AVB</v>
          </cell>
        </row>
        <row r="2549">
          <cell r="S2549" t="str">
            <v>AF-048-C</v>
          </cell>
          <cell r="T2549" t="str">
            <v>AVB</v>
          </cell>
        </row>
        <row r="2550">
          <cell r="S2550" t="str">
            <v>AF-058-C</v>
          </cell>
          <cell r="T2550" t="str">
            <v>AVB</v>
          </cell>
        </row>
        <row r="2551">
          <cell r="S2551" t="str">
            <v>AF-064-D</v>
          </cell>
          <cell r="T2551" t="str">
            <v>AVB</v>
          </cell>
        </row>
        <row r="2552">
          <cell r="S2552" t="str">
            <v>AF-070-D</v>
          </cell>
          <cell r="T2552" t="str">
            <v>AVB</v>
          </cell>
        </row>
        <row r="2553">
          <cell r="S2553" t="str">
            <v>AF-022-D</v>
          </cell>
          <cell r="T2553" t="str">
            <v>AVB</v>
          </cell>
        </row>
        <row r="2554">
          <cell r="S2554" t="str">
            <v>AF-072-D</v>
          </cell>
          <cell r="T2554" t="str">
            <v>AVB</v>
          </cell>
        </row>
        <row r="2555">
          <cell r="S2555" t="str">
            <v>AF-074-D</v>
          </cell>
          <cell r="T2555" t="str">
            <v>AVB</v>
          </cell>
        </row>
        <row r="2556">
          <cell r="S2556" t="str">
            <v>AF-078-D</v>
          </cell>
          <cell r="T2556" t="str">
            <v>AVB</v>
          </cell>
        </row>
        <row r="2557">
          <cell r="S2557" t="str">
            <v>AD-095-C</v>
          </cell>
          <cell r="T2557" t="str">
            <v>AVB</v>
          </cell>
        </row>
        <row r="2558">
          <cell r="S2558" t="str">
            <v>AD-089-C</v>
          </cell>
          <cell r="T2558" t="str">
            <v>AVB</v>
          </cell>
        </row>
        <row r="2559">
          <cell r="S2559" t="str">
            <v>AF-028-B</v>
          </cell>
          <cell r="T2559" t="str">
            <v>AVB</v>
          </cell>
        </row>
        <row r="2560">
          <cell r="S2560" t="str">
            <v>AF-060-B</v>
          </cell>
          <cell r="T2560" t="str">
            <v>AVB</v>
          </cell>
        </row>
        <row r="2561">
          <cell r="S2561" t="str">
            <v>AF-022-B</v>
          </cell>
          <cell r="T2561" t="str">
            <v>AVB</v>
          </cell>
        </row>
        <row r="2562">
          <cell r="S2562" t="str">
            <v>AF-036-B</v>
          </cell>
          <cell r="T2562" t="str">
            <v>AVB</v>
          </cell>
        </row>
        <row r="2563">
          <cell r="S2563" t="str">
            <v>AD-026-C</v>
          </cell>
          <cell r="T2563" t="str">
            <v>AVB</v>
          </cell>
        </row>
        <row r="2564">
          <cell r="S2564" t="str">
            <v>AD-022-D</v>
          </cell>
          <cell r="T2564" t="str">
            <v>AVB</v>
          </cell>
        </row>
        <row r="2565">
          <cell r="S2565" t="str">
            <v>AD-032-C</v>
          </cell>
          <cell r="T2565" t="str">
            <v>AVB</v>
          </cell>
        </row>
        <row r="2566">
          <cell r="S2566" t="str">
            <v>AD-024-B</v>
          </cell>
          <cell r="T2566" t="str">
            <v>AVB</v>
          </cell>
        </row>
        <row r="2567">
          <cell r="S2567" t="str">
            <v>AD-028-B</v>
          </cell>
          <cell r="T2567" t="str">
            <v>AVB</v>
          </cell>
        </row>
        <row r="2568">
          <cell r="S2568" t="str">
            <v>AD-030-B</v>
          </cell>
          <cell r="T2568" t="str">
            <v>AVB</v>
          </cell>
        </row>
        <row r="2569">
          <cell r="S2569" t="str">
            <v>AD-084-A</v>
          </cell>
          <cell r="T2569" t="str">
            <v>AVB</v>
          </cell>
        </row>
        <row r="2570">
          <cell r="S2570" t="str">
            <v>AC-093-A</v>
          </cell>
          <cell r="T2570" t="str">
            <v>AVB</v>
          </cell>
        </row>
        <row r="2571">
          <cell r="S2571" t="str">
            <v>AA-085-A</v>
          </cell>
          <cell r="T2571" t="str">
            <v>AVB</v>
          </cell>
        </row>
        <row r="2572">
          <cell r="S2572" t="str">
            <v>AD-085-A</v>
          </cell>
          <cell r="T2572" t="str">
            <v>AVB</v>
          </cell>
        </row>
        <row r="2573">
          <cell r="S2573" t="str">
            <v>AE-012-D</v>
          </cell>
          <cell r="T2573" t="str">
            <v>AVB</v>
          </cell>
        </row>
        <row r="2574">
          <cell r="S2574" t="str">
            <v>AD-060-E</v>
          </cell>
          <cell r="T2574" t="str">
            <v>AVB</v>
          </cell>
        </row>
        <row r="2575">
          <cell r="S2575" t="str">
            <v>B-027</v>
          </cell>
          <cell r="T2575" t="str">
            <v>AVB</v>
          </cell>
        </row>
        <row r="2576">
          <cell r="S2576" t="str">
            <v>AD-062-B</v>
          </cell>
          <cell r="T2576" t="str">
            <v>AVB</v>
          </cell>
        </row>
        <row r="2577">
          <cell r="S2577" t="str">
            <v>AB-043-B</v>
          </cell>
          <cell r="T2577" t="str">
            <v>AVB</v>
          </cell>
        </row>
        <row r="2578">
          <cell r="S2578" t="str">
            <v>AA-032-B</v>
          </cell>
          <cell r="T2578" t="str">
            <v>AVB</v>
          </cell>
        </row>
        <row r="2579">
          <cell r="S2579" t="str">
            <v>B-030</v>
          </cell>
          <cell r="T2579" t="str">
            <v>AVB</v>
          </cell>
        </row>
        <row r="2580">
          <cell r="S2580" t="str">
            <v>B-058</v>
          </cell>
          <cell r="T2580" t="str">
            <v>AVB</v>
          </cell>
        </row>
        <row r="2581">
          <cell r="S2581" t="str">
            <v>AB-087-B</v>
          </cell>
          <cell r="T2581" t="str">
            <v>AVB</v>
          </cell>
        </row>
        <row r="2582">
          <cell r="S2582" t="str">
            <v>AA-036-A</v>
          </cell>
          <cell r="T2582" t="str">
            <v>AVB</v>
          </cell>
        </row>
        <row r="2583">
          <cell r="S2583" t="str">
            <v>AF-084-A</v>
          </cell>
          <cell r="T2583" t="str">
            <v>AVB</v>
          </cell>
        </row>
        <row r="2584">
          <cell r="S2584" t="str">
            <v>AC-023-E</v>
          </cell>
          <cell r="T2584" t="str">
            <v>AVB</v>
          </cell>
        </row>
        <row r="2585">
          <cell r="S2585" t="str">
            <v>AB-089-B</v>
          </cell>
          <cell r="T2585" t="str">
            <v>AVB</v>
          </cell>
        </row>
        <row r="2586">
          <cell r="S2586" t="str">
            <v>AB-034-B</v>
          </cell>
          <cell r="T2586" t="str">
            <v>AVB</v>
          </cell>
        </row>
        <row r="2587">
          <cell r="S2587" t="str">
            <v>AF-011-E</v>
          </cell>
          <cell r="T2587" t="str">
            <v>AVB</v>
          </cell>
        </row>
        <row r="2588">
          <cell r="S2588" t="str">
            <v>AA-012-B</v>
          </cell>
          <cell r="T2588" t="str">
            <v>AVB</v>
          </cell>
        </row>
        <row r="2589">
          <cell r="S2589" t="str">
            <v>AD-070-B</v>
          </cell>
          <cell r="T2589" t="str">
            <v>AVB</v>
          </cell>
        </row>
        <row r="2590">
          <cell r="S2590" t="str">
            <v>AF-085-A</v>
          </cell>
          <cell r="T2590" t="str">
            <v>AVB</v>
          </cell>
        </row>
        <row r="2591">
          <cell r="S2591" t="str">
            <v>AB-025-D</v>
          </cell>
          <cell r="T2591" t="str">
            <v>AVB</v>
          </cell>
        </row>
        <row r="2592">
          <cell r="S2592" t="str">
            <v>AE-042-C</v>
          </cell>
          <cell r="T2592" t="str">
            <v>AVB</v>
          </cell>
        </row>
        <row r="2593">
          <cell r="S2593" t="str">
            <v>AC-023-A</v>
          </cell>
          <cell r="T2593" t="str">
            <v>AVB</v>
          </cell>
        </row>
        <row r="2594">
          <cell r="S2594" t="str">
            <v>AA-012-A</v>
          </cell>
          <cell r="T2594" t="str">
            <v>AVB</v>
          </cell>
        </row>
        <row r="2595">
          <cell r="S2595" t="str">
            <v>AE-025-A</v>
          </cell>
          <cell r="T2595" t="str">
            <v>AVB</v>
          </cell>
        </row>
        <row r="2596">
          <cell r="S2596" t="str">
            <v>AB-053-A</v>
          </cell>
          <cell r="T2596" t="str">
            <v>AVB</v>
          </cell>
        </row>
        <row r="2597">
          <cell r="S2597" t="str">
            <v>AB-079-A</v>
          </cell>
          <cell r="T2597" t="str">
            <v>AVB</v>
          </cell>
        </row>
        <row r="2598">
          <cell r="S2598" t="str">
            <v>AE-022-A</v>
          </cell>
          <cell r="T2598" t="str">
            <v>AVB</v>
          </cell>
        </row>
        <row r="2599">
          <cell r="S2599" t="str">
            <v>AD-014-A</v>
          </cell>
          <cell r="T2599" t="str">
            <v>AVB</v>
          </cell>
        </row>
        <row r="2600">
          <cell r="S2600" t="str">
            <v>AB-005-A</v>
          </cell>
          <cell r="T2600" t="str">
            <v>AVB</v>
          </cell>
        </row>
        <row r="2601">
          <cell r="S2601" t="str">
            <v>AF-009-A</v>
          </cell>
          <cell r="T2601" t="str">
            <v>AVB</v>
          </cell>
        </row>
        <row r="2602">
          <cell r="S2602" t="str">
            <v>AB-066-A</v>
          </cell>
          <cell r="T2602" t="str">
            <v>AVB</v>
          </cell>
        </row>
        <row r="2603">
          <cell r="S2603" t="str">
            <v>AC-025-A</v>
          </cell>
          <cell r="T2603" t="str">
            <v>AVB</v>
          </cell>
        </row>
        <row r="2604">
          <cell r="S2604" t="str">
            <v>AD-029-A</v>
          </cell>
          <cell r="T2604" t="str">
            <v>AVB</v>
          </cell>
        </row>
        <row r="2605">
          <cell r="S2605" t="str">
            <v>AE-044-E</v>
          </cell>
          <cell r="T2605" t="str">
            <v>AVB</v>
          </cell>
        </row>
        <row r="2606">
          <cell r="S2606" t="str">
            <v>AA-014-B</v>
          </cell>
          <cell r="T2606" t="str">
            <v>AVB</v>
          </cell>
        </row>
        <row r="2607">
          <cell r="S2607" t="str">
            <v>AD-083-E</v>
          </cell>
          <cell r="T2607" t="str">
            <v>AVB</v>
          </cell>
        </row>
        <row r="2608">
          <cell r="S2608" t="str">
            <v>AA-083-B</v>
          </cell>
          <cell r="T2608" t="str">
            <v>AVB</v>
          </cell>
        </row>
        <row r="2609">
          <cell r="S2609" t="str">
            <v>AA-038-B</v>
          </cell>
          <cell r="T2609" t="str">
            <v>AVB</v>
          </cell>
        </row>
        <row r="2610">
          <cell r="S2610" t="str">
            <v>AA-009-B</v>
          </cell>
          <cell r="T2610" t="str">
            <v>AVB</v>
          </cell>
        </row>
        <row r="2611">
          <cell r="S2611" t="str">
            <v>AF-025-C</v>
          </cell>
          <cell r="T2611" t="str">
            <v>AVB</v>
          </cell>
        </row>
        <row r="2612">
          <cell r="S2612" t="str">
            <v>AA-017-B</v>
          </cell>
          <cell r="T2612" t="str">
            <v>AVB</v>
          </cell>
        </row>
        <row r="2613">
          <cell r="S2613" t="str">
            <v>AF-027-D</v>
          </cell>
          <cell r="T2613" t="str">
            <v>AVB</v>
          </cell>
        </row>
        <row r="2614">
          <cell r="S2614" t="str">
            <v>AF-089-A</v>
          </cell>
          <cell r="T2614" t="str">
            <v>AVB</v>
          </cell>
        </row>
        <row r="2615">
          <cell r="S2615" t="str">
            <v>AF-087-A</v>
          </cell>
          <cell r="T2615" t="str">
            <v>AVB</v>
          </cell>
        </row>
        <row r="2616">
          <cell r="S2616" t="str">
            <v>AF-088-A</v>
          </cell>
          <cell r="T2616" t="str">
            <v>AVB</v>
          </cell>
        </row>
        <row r="2617">
          <cell r="S2617" t="str">
            <v>AA-019-B</v>
          </cell>
          <cell r="T2617" t="str">
            <v>AVB</v>
          </cell>
        </row>
        <row r="2618">
          <cell r="S2618" t="str">
            <v>AB-043-C</v>
          </cell>
          <cell r="T2618" t="str">
            <v>AVB</v>
          </cell>
        </row>
        <row r="2619">
          <cell r="S2619" t="str">
            <v>AB-009-D</v>
          </cell>
          <cell r="T2619" t="str">
            <v>AVB</v>
          </cell>
        </row>
        <row r="2620">
          <cell r="S2620" t="str">
            <v>AF-090-A</v>
          </cell>
          <cell r="T2620" t="str">
            <v>AVB</v>
          </cell>
        </row>
        <row r="2621">
          <cell r="S2621" t="str">
            <v>AF-091-A</v>
          </cell>
          <cell r="T2621" t="str">
            <v>AVB</v>
          </cell>
        </row>
        <row r="2622">
          <cell r="S2622" t="str">
            <v>AD-031-B</v>
          </cell>
          <cell r="T2622" t="str">
            <v>AVB</v>
          </cell>
        </row>
        <row r="2623">
          <cell r="S2623" t="str">
            <v>AA-059-D</v>
          </cell>
          <cell r="T2623" t="str">
            <v>AVB</v>
          </cell>
        </row>
        <row r="2624">
          <cell r="S2624" t="str">
            <v>AC-064-C</v>
          </cell>
          <cell r="T2624" t="str">
            <v>AVB</v>
          </cell>
        </row>
        <row r="2625">
          <cell r="S2625" t="str">
            <v>AE-009-C</v>
          </cell>
          <cell r="T2625" t="str">
            <v>AVB</v>
          </cell>
        </row>
        <row r="2626">
          <cell r="S2626" t="str">
            <v>AC-010-C</v>
          </cell>
          <cell r="T2626" t="str">
            <v>AVB</v>
          </cell>
        </row>
        <row r="2627">
          <cell r="S2627" t="str">
            <v>AF-033-D</v>
          </cell>
          <cell r="T2627" t="str">
            <v>AVB</v>
          </cell>
        </row>
        <row r="2628">
          <cell r="S2628" t="str">
            <v>AB-025-B</v>
          </cell>
          <cell r="T2628" t="str">
            <v>AVB</v>
          </cell>
        </row>
        <row r="2629">
          <cell r="S2629" t="str">
            <v>AA-021-B</v>
          </cell>
          <cell r="T2629" t="str">
            <v>AVB</v>
          </cell>
        </row>
        <row r="2630">
          <cell r="S2630" t="str">
            <v>AE-013-D</v>
          </cell>
          <cell r="T2630" t="str">
            <v>AVB</v>
          </cell>
        </row>
        <row r="2631">
          <cell r="S2631" t="str">
            <v>AE-068-C</v>
          </cell>
          <cell r="T2631" t="str">
            <v>AVB</v>
          </cell>
        </row>
        <row r="2632">
          <cell r="S2632" t="str">
            <v>AA-053-B</v>
          </cell>
          <cell r="T2632" t="str">
            <v>AVB</v>
          </cell>
        </row>
        <row r="2633">
          <cell r="S2633" t="str">
            <v>Damage</v>
          </cell>
          <cell r="T2633" t="str">
            <v>Hold - Damage</v>
          </cell>
        </row>
        <row r="2634">
          <cell r="S2634" t="str">
            <v>AF-035-C</v>
          </cell>
          <cell r="T2634" t="str">
            <v>AVB</v>
          </cell>
        </row>
        <row r="2635">
          <cell r="S2635" t="str">
            <v>AF-067-C</v>
          </cell>
          <cell r="T2635" t="str">
            <v>Hold –STK</v>
          </cell>
        </row>
        <row r="2636">
          <cell r="S2636" t="str">
            <v>AF-059-D</v>
          </cell>
          <cell r="T2636" t="str">
            <v>Hold –STK</v>
          </cell>
        </row>
        <row r="2637">
          <cell r="S2637" t="str">
            <v>AF-065-D</v>
          </cell>
          <cell r="T2637" t="str">
            <v>Hold –STK</v>
          </cell>
        </row>
        <row r="2638">
          <cell r="S2638" t="str">
            <v>AF-065-C</v>
          </cell>
          <cell r="T2638" t="str">
            <v>Hold –STK</v>
          </cell>
        </row>
        <row r="2639">
          <cell r="S2639" t="str">
            <v>AF-025-A</v>
          </cell>
          <cell r="T2639" t="str">
            <v>AVB</v>
          </cell>
        </row>
        <row r="2640">
          <cell r="S2640" t="str">
            <v>AE-092-E</v>
          </cell>
          <cell r="T2640" t="str">
            <v>AVB</v>
          </cell>
        </row>
        <row r="2641">
          <cell r="S2641" t="str">
            <v>AA-058-C</v>
          </cell>
          <cell r="T2641" t="str">
            <v>AVB</v>
          </cell>
        </row>
        <row r="2642">
          <cell r="S2642" t="str">
            <v>B-008</v>
          </cell>
          <cell r="T2642" t="str">
            <v>AVB</v>
          </cell>
        </row>
        <row r="2643">
          <cell r="S2643" t="str">
            <v>AD-070-C</v>
          </cell>
          <cell r="T2643" t="str">
            <v>AVB</v>
          </cell>
        </row>
        <row r="2644">
          <cell r="S2644" t="str">
            <v>AB-056-B</v>
          </cell>
          <cell r="T2644" t="str">
            <v>AVB</v>
          </cell>
        </row>
        <row r="2645">
          <cell r="S2645" t="str">
            <v>AD-033-C</v>
          </cell>
          <cell r="T2645" t="str">
            <v>AVB</v>
          </cell>
        </row>
        <row r="2646">
          <cell r="S2646" t="str">
            <v>AB-054-B</v>
          </cell>
          <cell r="T2646" t="str">
            <v>AVB</v>
          </cell>
        </row>
        <row r="2647">
          <cell r="S2647" t="str">
            <v>AB-021-B</v>
          </cell>
          <cell r="T2647" t="str">
            <v>AVB</v>
          </cell>
        </row>
        <row r="2648">
          <cell r="S2648" t="str">
            <v>L99-17</v>
          </cell>
          <cell r="T2648" t="str">
            <v>Hold - L99  Obsolete</v>
          </cell>
        </row>
        <row r="2649">
          <cell r="S2649" t="str">
            <v>L92-59</v>
          </cell>
          <cell r="T2649" t="str">
            <v>Hold - L92  Rework</v>
          </cell>
        </row>
        <row r="2650">
          <cell r="S2650" t="str">
            <v>AE-010-A</v>
          </cell>
          <cell r="T2650" t="str">
            <v>AVB</v>
          </cell>
        </row>
        <row r="2651">
          <cell r="S2651" t="str">
            <v>AE-023-A</v>
          </cell>
          <cell r="T2651" t="str">
            <v>AVB</v>
          </cell>
        </row>
        <row r="2652">
          <cell r="S2652" t="str">
            <v>AB-036-A</v>
          </cell>
          <cell r="T2652" t="str">
            <v>AVB</v>
          </cell>
        </row>
        <row r="2653">
          <cell r="S2653" t="str">
            <v>B-013</v>
          </cell>
          <cell r="T2653" t="str">
            <v>AVB</v>
          </cell>
        </row>
        <row r="2654">
          <cell r="S2654" t="str">
            <v>B-016</v>
          </cell>
          <cell r="T2654" t="str">
            <v>AVB</v>
          </cell>
        </row>
        <row r="2655">
          <cell r="S2655" t="str">
            <v>B-020</v>
          </cell>
          <cell r="T2655" t="str">
            <v>AVB</v>
          </cell>
        </row>
        <row r="2656">
          <cell r="S2656" t="str">
            <v>AF-026-A</v>
          </cell>
          <cell r="T2656" t="str">
            <v>AVB</v>
          </cell>
        </row>
        <row r="2657">
          <cell r="S2657" t="str">
            <v>AC-034-B</v>
          </cell>
          <cell r="T2657" t="str">
            <v>AVB</v>
          </cell>
        </row>
        <row r="2658">
          <cell r="S2658" t="str">
            <v>AE-020-C</v>
          </cell>
          <cell r="T2658" t="str">
            <v>AVB</v>
          </cell>
        </row>
        <row r="2659">
          <cell r="S2659" t="str">
            <v>AA-018-B</v>
          </cell>
          <cell r="T2659" t="str">
            <v>AVB</v>
          </cell>
        </row>
        <row r="2660">
          <cell r="S2660" t="str">
            <v>AD-054-C</v>
          </cell>
          <cell r="T2660" t="str">
            <v>AVB</v>
          </cell>
        </row>
        <row r="2661">
          <cell r="S2661" t="str">
            <v>AD-083-C</v>
          </cell>
          <cell r="T2661" t="str">
            <v>AVB</v>
          </cell>
        </row>
        <row r="2662">
          <cell r="S2662" t="str">
            <v>AA-086-C</v>
          </cell>
          <cell r="T2662" t="str">
            <v>AVB</v>
          </cell>
        </row>
        <row r="2663">
          <cell r="S2663" t="str">
            <v>B-041</v>
          </cell>
          <cell r="T2663" t="str">
            <v>AVB</v>
          </cell>
        </row>
        <row r="2664">
          <cell r="S2664" t="str">
            <v>AE-077-F</v>
          </cell>
          <cell r="T2664" t="str">
            <v>AVB</v>
          </cell>
        </row>
        <row r="2665">
          <cell r="S2665" t="str">
            <v>AE-081-F</v>
          </cell>
          <cell r="T2665" t="str">
            <v>AVB</v>
          </cell>
        </row>
        <row r="2666">
          <cell r="S2666" t="str">
            <v>AE-078-C</v>
          </cell>
          <cell r="T2666" t="str">
            <v>AVB</v>
          </cell>
        </row>
        <row r="2667">
          <cell r="S2667" t="str">
            <v>AB-008-B</v>
          </cell>
          <cell r="T2667" t="str">
            <v>AVB</v>
          </cell>
        </row>
        <row r="2668">
          <cell r="S2668" t="str">
            <v>AA-091-D</v>
          </cell>
          <cell r="T2668" t="str">
            <v>AVB</v>
          </cell>
        </row>
        <row r="2669">
          <cell r="S2669" t="str">
            <v>AA-087-B</v>
          </cell>
          <cell r="T2669" t="str">
            <v>AVB</v>
          </cell>
        </row>
        <row r="2670">
          <cell r="S2670" t="str">
            <v>AE-076-D</v>
          </cell>
          <cell r="T2670" t="str">
            <v>AVB</v>
          </cell>
        </row>
        <row r="2671">
          <cell r="S2671" t="str">
            <v>AB-024-C</v>
          </cell>
          <cell r="T2671" t="str">
            <v>AVB</v>
          </cell>
        </row>
        <row r="2672">
          <cell r="S2672" t="str">
            <v>AA-090-B</v>
          </cell>
          <cell r="T2672" t="str">
            <v>AVB</v>
          </cell>
        </row>
        <row r="2673">
          <cell r="S2673" t="str">
            <v>AE-089-E</v>
          </cell>
          <cell r="T2673" t="str">
            <v>AVB</v>
          </cell>
        </row>
        <row r="2674">
          <cell r="S2674" t="str">
            <v>AA-071-C</v>
          </cell>
          <cell r="T2674" t="str">
            <v>AVB</v>
          </cell>
        </row>
        <row r="2675">
          <cell r="S2675" t="str">
            <v>AD-031-E</v>
          </cell>
          <cell r="T2675" t="str">
            <v>AVB</v>
          </cell>
        </row>
        <row r="2676">
          <cell r="S2676" t="str">
            <v>AC-013-D</v>
          </cell>
          <cell r="T2676" t="str">
            <v>AVB</v>
          </cell>
        </row>
        <row r="2677">
          <cell r="S2677" t="str">
            <v>AD-073-B</v>
          </cell>
          <cell r="T2677" t="str">
            <v>AVB</v>
          </cell>
        </row>
        <row r="2678">
          <cell r="S2678" t="str">
            <v>AE-006-C</v>
          </cell>
          <cell r="T2678" t="str">
            <v>AVB</v>
          </cell>
        </row>
        <row r="2679">
          <cell r="S2679" t="str">
            <v>AD-067-B</v>
          </cell>
          <cell r="T2679" t="str">
            <v>AVB</v>
          </cell>
        </row>
        <row r="2680">
          <cell r="S2680" t="str">
            <v>AD-069-B</v>
          </cell>
          <cell r="T2680" t="str">
            <v>AVB</v>
          </cell>
        </row>
        <row r="2681">
          <cell r="S2681" t="str">
            <v>AD-041-C</v>
          </cell>
          <cell r="T2681" t="str">
            <v>AVB</v>
          </cell>
        </row>
        <row r="2682">
          <cell r="S2682" t="str">
            <v>AC-018-E</v>
          </cell>
          <cell r="T2682" t="str">
            <v>AVB</v>
          </cell>
        </row>
        <row r="2683">
          <cell r="S2683" t="str">
            <v>RM-2-1</v>
          </cell>
          <cell r="T2683" t="str">
            <v>AVB</v>
          </cell>
        </row>
        <row r="2684">
          <cell r="S2684" t="str">
            <v>RM-2-1</v>
          </cell>
          <cell r="T2684" t="str">
            <v>AVB</v>
          </cell>
        </row>
        <row r="2685">
          <cell r="S2685" t="str">
            <v>RM-2-1</v>
          </cell>
          <cell r="T2685" t="str">
            <v>AVB</v>
          </cell>
        </row>
        <row r="2686">
          <cell r="S2686" t="str">
            <v>RM-2-8</v>
          </cell>
          <cell r="T2686" t="str">
            <v>AVB</v>
          </cell>
        </row>
        <row r="2687">
          <cell r="S2687" t="str">
            <v>RM-2-8</v>
          </cell>
          <cell r="T2687" t="str">
            <v>AVB</v>
          </cell>
        </row>
        <row r="2688">
          <cell r="S2688" t="str">
            <v>RM-2-8</v>
          </cell>
          <cell r="T2688" t="str">
            <v>AVB</v>
          </cell>
        </row>
        <row r="2689">
          <cell r="S2689" t="str">
            <v>RM-2-8</v>
          </cell>
          <cell r="T2689" t="str">
            <v>AVB</v>
          </cell>
        </row>
        <row r="2690">
          <cell r="S2690" t="str">
            <v>RM-2-8</v>
          </cell>
          <cell r="T2690" t="str">
            <v>AVB</v>
          </cell>
        </row>
        <row r="2691">
          <cell r="S2691" t="str">
            <v>RM-2-8</v>
          </cell>
          <cell r="T2691" t="str">
            <v>AVB</v>
          </cell>
        </row>
        <row r="2692">
          <cell r="S2692" t="str">
            <v>RM-2-7</v>
          </cell>
          <cell r="T2692" t="str">
            <v>AVB</v>
          </cell>
        </row>
        <row r="2693">
          <cell r="S2693" t="str">
            <v>RM-2-7</v>
          </cell>
          <cell r="T2693" t="str">
            <v>AVB</v>
          </cell>
        </row>
        <row r="2694">
          <cell r="S2694" t="str">
            <v>RM-2-7</v>
          </cell>
          <cell r="T2694" t="str">
            <v>AVB</v>
          </cell>
        </row>
        <row r="2695">
          <cell r="S2695" t="str">
            <v>RM-2-7</v>
          </cell>
          <cell r="T2695" t="str">
            <v>AVB</v>
          </cell>
        </row>
        <row r="2696">
          <cell r="S2696" t="str">
            <v>RM-2-7</v>
          </cell>
          <cell r="T2696" t="str">
            <v>AVB</v>
          </cell>
        </row>
        <row r="2697">
          <cell r="S2697" t="str">
            <v>RM-2-6</v>
          </cell>
          <cell r="T2697" t="str">
            <v>AVB</v>
          </cell>
        </row>
        <row r="2698">
          <cell r="S2698" t="str">
            <v>RM-2-6</v>
          </cell>
          <cell r="T2698" t="str">
            <v>AVB</v>
          </cell>
        </row>
        <row r="2699">
          <cell r="S2699" t="str">
            <v>RM-2-6</v>
          </cell>
          <cell r="T2699" t="str">
            <v>AVB</v>
          </cell>
        </row>
        <row r="2700">
          <cell r="S2700" t="str">
            <v>RM-2-6</v>
          </cell>
          <cell r="T2700" t="str">
            <v>AVB</v>
          </cell>
        </row>
        <row r="2701">
          <cell r="S2701" t="str">
            <v>RM-2-6</v>
          </cell>
          <cell r="T2701" t="str">
            <v>AVB</v>
          </cell>
        </row>
        <row r="2702">
          <cell r="S2702" t="str">
            <v>RM-2-7</v>
          </cell>
          <cell r="T2702" t="str">
            <v>AVB</v>
          </cell>
        </row>
        <row r="2703">
          <cell r="S2703" t="str">
            <v>RM-2-6</v>
          </cell>
          <cell r="T2703" t="str">
            <v>AVB</v>
          </cell>
        </row>
        <row r="2704">
          <cell r="S2704" t="str">
            <v>RM-2-5</v>
          </cell>
          <cell r="T2704" t="str">
            <v>AVB</v>
          </cell>
        </row>
        <row r="2705">
          <cell r="S2705" t="str">
            <v>RM-2-5</v>
          </cell>
          <cell r="T2705" t="str">
            <v>AVB</v>
          </cell>
        </row>
        <row r="2706">
          <cell r="S2706" t="str">
            <v>RM-2-5</v>
          </cell>
          <cell r="T2706" t="str">
            <v>AVB</v>
          </cell>
        </row>
        <row r="2707">
          <cell r="S2707" t="str">
            <v>RM-2-5</v>
          </cell>
          <cell r="T2707" t="str">
            <v>AVB</v>
          </cell>
        </row>
        <row r="2708">
          <cell r="S2708" t="str">
            <v>RM-2-5</v>
          </cell>
          <cell r="T2708" t="str">
            <v>AVB</v>
          </cell>
        </row>
        <row r="2709">
          <cell r="S2709" t="str">
            <v>RM-2-5</v>
          </cell>
          <cell r="T2709" t="str">
            <v>AVB</v>
          </cell>
        </row>
        <row r="2710">
          <cell r="S2710" t="str">
            <v>RM-2-4</v>
          </cell>
          <cell r="T2710" t="str">
            <v>AVB</v>
          </cell>
        </row>
        <row r="2711">
          <cell r="S2711" t="str">
            <v>RM-2-4</v>
          </cell>
          <cell r="T2711" t="str">
            <v>AVB</v>
          </cell>
        </row>
        <row r="2712">
          <cell r="S2712" t="str">
            <v>RM-2-4</v>
          </cell>
          <cell r="T2712" t="str">
            <v>AVB</v>
          </cell>
        </row>
        <row r="2713">
          <cell r="S2713" t="str">
            <v>RM-2-3</v>
          </cell>
          <cell r="T2713" t="str">
            <v>AVB</v>
          </cell>
        </row>
        <row r="2714">
          <cell r="S2714" t="str">
            <v>RM-2-3</v>
          </cell>
          <cell r="T2714" t="str">
            <v>AVB</v>
          </cell>
        </row>
        <row r="2715">
          <cell r="S2715" t="str">
            <v>RM-2-3</v>
          </cell>
          <cell r="T2715" t="str">
            <v>AVB</v>
          </cell>
        </row>
        <row r="2716">
          <cell r="S2716" t="str">
            <v>RM-2-2</v>
          </cell>
          <cell r="T2716" t="str">
            <v>AVB</v>
          </cell>
        </row>
        <row r="2717">
          <cell r="S2717" t="str">
            <v>AF-088-F</v>
          </cell>
          <cell r="T2717" t="str">
            <v>AVB</v>
          </cell>
        </row>
        <row r="2718">
          <cell r="S2718" t="str">
            <v>AF-092-F</v>
          </cell>
          <cell r="T2718" t="str">
            <v>AVB</v>
          </cell>
        </row>
        <row r="2719">
          <cell r="S2719" t="str">
            <v>AD-012-A</v>
          </cell>
          <cell r="T2719" t="str">
            <v>AVB</v>
          </cell>
        </row>
        <row r="2720">
          <cell r="S2720" t="str">
            <v>AB-060-B</v>
          </cell>
          <cell r="T2720" t="str">
            <v>AVB</v>
          </cell>
        </row>
        <row r="2721">
          <cell r="S2721" t="str">
            <v>AB-069-C</v>
          </cell>
          <cell r="T2721" t="str">
            <v>AVB</v>
          </cell>
        </row>
        <row r="2722">
          <cell r="S2722" t="str">
            <v>AC-054-B</v>
          </cell>
          <cell r="T2722" t="str">
            <v>AVB</v>
          </cell>
        </row>
        <row r="2723">
          <cell r="S2723" t="str">
            <v>AB-062-B</v>
          </cell>
          <cell r="T2723" t="str">
            <v>AVB</v>
          </cell>
        </row>
        <row r="2724">
          <cell r="S2724" t="str">
            <v>AB-071-D</v>
          </cell>
          <cell r="T2724" t="str">
            <v>AVB</v>
          </cell>
        </row>
        <row r="2725">
          <cell r="S2725" t="str">
            <v>AC-021-E</v>
          </cell>
          <cell r="T2725" t="str">
            <v>AVB</v>
          </cell>
        </row>
        <row r="2726">
          <cell r="S2726" t="str">
            <v>AB-068-B</v>
          </cell>
          <cell r="T2726" t="str">
            <v>AVB</v>
          </cell>
        </row>
        <row r="2727">
          <cell r="S2727" t="str">
            <v>AD-065-B</v>
          </cell>
          <cell r="T2727" t="str">
            <v>AVB</v>
          </cell>
        </row>
        <row r="2728">
          <cell r="S2728" t="str">
            <v>AC-058-B</v>
          </cell>
          <cell r="T2728" t="str">
            <v>AVB</v>
          </cell>
        </row>
        <row r="2729">
          <cell r="S2729" t="str">
            <v>AD-063-B</v>
          </cell>
          <cell r="T2729" t="str">
            <v>AVB</v>
          </cell>
        </row>
        <row r="2730">
          <cell r="S2730" t="str">
            <v>L92-19</v>
          </cell>
          <cell r="T2730" t="str">
            <v>Hold - L92  Rework</v>
          </cell>
        </row>
        <row r="2731">
          <cell r="S2731" t="str">
            <v>L92-19</v>
          </cell>
          <cell r="T2731" t="str">
            <v>Hold - L92  Rework</v>
          </cell>
        </row>
        <row r="2732">
          <cell r="S2732" t="str">
            <v>L92-19</v>
          </cell>
          <cell r="T2732" t="str">
            <v>Hold - L92  Rework</v>
          </cell>
        </row>
        <row r="2733">
          <cell r="S2733" t="str">
            <v>L92-19</v>
          </cell>
          <cell r="T2733" t="str">
            <v>Hold - L92  Rework</v>
          </cell>
        </row>
        <row r="2734">
          <cell r="S2734" t="str">
            <v>L92-19</v>
          </cell>
          <cell r="T2734" t="str">
            <v>Hold - L92  Rework</v>
          </cell>
        </row>
        <row r="2735">
          <cell r="S2735" t="str">
            <v>AD-009-D</v>
          </cell>
          <cell r="T2735" t="str">
            <v>AVB</v>
          </cell>
        </row>
        <row r="2736">
          <cell r="S2736" t="str">
            <v>AD-084-D</v>
          </cell>
          <cell r="T2736" t="str">
            <v>AVB</v>
          </cell>
        </row>
        <row r="2737">
          <cell r="S2737" t="str">
            <v>AC-092-E</v>
          </cell>
          <cell r="T2737" t="str">
            <v>AVB</v>
          </cell>
        </row>
        <row r="2738">
          <cell r="S2738" t="str">
            <v>AC-007-E</v>
          </cell>
          <cell r="T2738" t="str">
            <v>AVB</v>
          </cell>
        </row>
        <row r="2739">
          <cell r="S2739" t="str">
            <v>AB-012-B</v>
          </cell>
          <cell r="T2739" t="str">
            <v>AVB</v>
          </cell>
        </row>
        <row r="2740">
          <cell r="S2740" t="str">
            <v>AD-059-B</v>
          </cell>
          <cell r="T2740" t="str">
            <v>AVB</v>
          </cell>
        </row>
        <row r="2741">
          <cell r="S2741" t="str">
            <v>AF-029-E</v>
          </cell>
          <cell r="T2741" t="str">
            <v>AVB</v>
          </cell>
        </row>
        <row r="2742">
          <cell r="S2742" t="str">
            <v>AB-014-B</v>
          </cell>
          <cell r="T2742" t="str">
            <v>AVB</v>
          </cell>
        </row>
        <row r="2743">
          <cell r="S2743" t="str">
            <v>AB-016-B</v>
          </cell>
          <cell r="T2743" t="str">
            <v>AVB</v>
          </cell>
        </row>
        <row r="2744">
          <cell r="S2744" t="str">
            <v>AB-018-B</v>
          </cell>
          <cell r="T2744" t="str">
            <v>AVB</v>
          </cell>
        </row>
        <row r="2745">
          <cell r="S2745" t="str">
            <v>AC-091-D</v>
          </cell>
          <cell r="T2745" t="str">
            <v>AVB</v>
          </cell>
        </row>
        <row r="2746">
          <cell r="S2746" t="str">
            <v>AD-023-E</v>
          </cell>
          <cell r="T2746" t="str">
            <v>AVB</v>
          </cell>
        </row>
        <row r="2747">
          <cell r="S2747" t="str">
            <v>AC-062-B</v>
          </cell>
          <cell r="T2747" t="str">
            <v>AVB</v>
          </cell>
        </row>
        <row r="2748">
          <cell r="S2748" t="str">
            <v>AB-072-C</v>
          </cell>
          <cell r="T2748" t="str">
            <v>AVB</v>
          </cell>
        </row>
        <row r="2749">
          <cell r="S2749" t="str">
            <v>AD-019-E</v>
          </cell>
          <cell r="T2749" t="str">
            <v>AVB</v>
          </cell>
        </row>
        <row r="2750">
          <cell r="S2750" t="str">
            <v>AD-039-C</v>
          </cell>
          <cell r="T2750" t="str">
            <v>AVB</v>
          </cell>
        </row>
        <row r="2751">
          <cell r="S2751" t="str">
            <v>AD-039-D</v>
          </cell>
          <cell r="T2751" t="str">
            <v>AVB</v>
          </cell>
        </row>
        <row r="2752">
          <cell r="S2752" t="str">
            <v>AD-055-B</v>
          </cell>
          <cell r="T2752" t="str">
            <v>AVB</v>
          </cell>
        </row>
        <row r="2753">
          <cell r="S2753" t="str">
            <v>AB-076-D</v>
          </cell>
          <cell r="T2753" t="str">
            <v>AVB</v>
          </cell>
        </row>
        <row r="2754">
          <cell r="S2754" t="str">
            <v>AB-073-D</v>
          </cell>
          <cell r="T2754" t="str">
            <v>AVB</v>
          </cell>
        </row>
        <row r="2755">
          <cell r="S2755" t="str">
            <v>AB-020-B</v>
          </cell>
          <cell r="T2755" t="str">
            <v>AVB</v>
          </cell>
        </row>
        <row r="2756">
          <cell r="S2756" t="str">
            <v>AD-009-E</v>
          </cell>
          <cell r="T2756" t="str">
            <v>AVB</v>
          </cell>
        </row>
        <row r="2757">
          <cell r="S2757" t="str">
            <v>AD-058-D</v>
          </cell>
          <cell r="T2757" t="str">
            <v>AVB</v>
          </cell>
        </row>
        <row r="2758">
          <cell r="S2758" t="str">
            <v>AC-037-D</v>
          </cell>
          <cell r="T2758" t="str">
            <v>AVB</v>
          </cell>
        </row>
        <row r="2759">
          <cell r="S2759" t="str">
            <v>AC-064-B</v>
          </cell>
          <cell r="T2759" t="str">
            <v>AVB</v>
          </cell>
        </row>
        <row r="2760">
          <cell r="S2760" t="str">
            <v>AB-026-B</v>
          </cell>
          <cell r="T2760" t="str">
            <v>AVB</v>
          </cell>
        </row>
        <row r="2761">
          <cell r="S2761" t="str">
            <v>AD-011-E</v>
          </cell>
          <cell r="T2761" t="str">
            <v>AVB</v>
          </cell>
        </row>
        <row r="2762">
          <cell r="S2762" t="str">
            <v>AD-072-D</v>
          </cell>
          <cell r="T2762" t="str">
            <v>AVB</v>
          </cell>
        </row>
        <row r="2763">
          <cell r="S2763" t="str">
            <v>AF-041-F</v>
          </cell>
          <cell r="T2763" t="str">
            <v>AVB</v>
          </cell>
        </row>
        <row r="2764">
          <cell r="S2764" t="str">
            <v>B-054</v>
          </cell>
          <cell r="T2764" t="str">
            <v>AVB</v>
          </cell>
        </row>
        <row r="2765">
          <cell r="S2765" t="str">
            <v>AD-082-E</v>
          </cell>
          <cell r="T2765" t="str">
            <v>AVB</v>
          </cell>
        </row>
        <row r="2766">
          <cell r="S2766" t="str">
            <v>AC-072-B</v>
          </cell>
          <cell r="T2766" t="str">
            <v>AVB</v>
          </cell>
        </row>
        <row r="2767">
          <cell r="S2767" t="str">
            <v>AD-068-F</v>
          </cell>
          <cell r="T2767" t="str">
            <v>AVB</v>
          </cell>
        </row>
        <row r="2768">
          <cell r="S2768" t="str">
            <v>AD-084-E</v>
          </cell>
          <cell r="T2768" t="str">
            <v>AVB</v>
          </cell>
        </row>
        <row r="2769">
          <cell r="S2769" t="str">
            <v>AD-072-F</v>
          </cell>
          <cell r="T2769" t="str">
            <v>AVB</v>
          </cell>
        </row>
        <row r="2770">
          <cell r="S2770" t="str">
            <v>AD-093-F</v>
          </cell>
          <cell r="T2770" t="str">
            <v>AVB</v>
          </cell>
        </row>
        <row r="2771">
          <cell r="S2771" t="str">
            <v>AD-095-F</v>
          </cell>
          <cell r="T2771" t="str">
            <v>AVB</v>
          </cell>
        </row>
        <row r="2772">
          <cell r="S2772" t="str">
            <v>AC-065-C</v>
          </cell>
          <cell r="T2772" t="str">
            <v>AVB</v>
          </cell>
        </row>
        <row r="2773">
          <cell r="S2773" t="str">
            <v>B-067</v>
          </cell>
          <cell r="T2773" t="str">
            <v>AVB</v>
          </cell>
        </row>
        <row r="2774">
          <cell r="S2774" t="str">
            <v>B-062</v>
          </cell>
          <cell r="T2774" t="str">
            <v>AVB</v>
          </cell>
        </row>
        <row r="2775">
          <cell r="S2775" t="str">
            <v>B-069</v>
          </cell>
          <cell r="T2775" t="str">
            <v>AVB</v>
          </cell>
        </row>
        <row r="2776">
          <cell r="S2776" t="str">
            <v>AD-037-C</v>
          </cell>
          <cell r="T2776" t="str">
            <v>AVB</v>
          </cell>
        </row>
        <row r="2777">
          <cell r="S2777" t="str">
            <v>AB-022-B</v>
          </cell>
          <cell r="T2777" t="str">
            <v>AVB</v>
          </cell>
        </row>
        <row r="2778">
          <cell r="S2778" t="str">
            <v>B-070</v>
          </cell>
          <cell r="T2778" t="str">
            <v>AVB</v>
          </cell>
        </row>
        <row r="2779">
          <cell r="S2779" t="str">
            <v>AD-092-A</v>
          </cell>
          <cell r="T2779" t="str">
            <v>AVB</v>
          </cell>
        </row>
        <row r="2780">
          <cell r="S2780" t="str">
            <v>AD-089-F</v>
          </cell>
          <cell r="T2780" t="str">
            <v>AVB</v>
          </cell>
        </row>
        <row r="2781">
          <cell r="S2781" t="str">
            <v>AE-082-D</v>
          </cell>
          <cell r="T2781" t="str">
            <v>AVB</v>
          </cell>
        </row>
        <row r="2782">
          <cell r="S2782" t="str">
            <v>AE-092-A</v>
          </cell>
          <cell r="T2782" t="str">
            <v>AVB</v>
          </cell>
        </row>
        <row r="2783">
          <cell r="S2783" t="str">
            <v>AB-072-B</v>
          </cell>
          <cell r="T2783" t="str">
            <v>AVB</v>
          </cell>
        </row>
        <row r="2784">
          <cell r="S2784" t="str">
            <v>AD-076-C</v>
          </cell>
          <cell r="T2784" t="str">
            <v>AVB</v>
          </cell>
        </row>
        <row r="2785">
          <cell r="S2785" t="str">
            <v>AB-078-B</v>
          </cell>
          <cell r="T2785" t="str">
            <v>AVB</v>
          </cell>
        </row>
        <row r="2786">
          <cell r="S2786" t="str">
            <v>AD-037-B</v>
          </cell>
          <cell r="T2786" t="str">
            <v>AVB</v>
          </cell>
        </row>
        <row r="2787">
          <cell r="S2787" t="str">
            <v>AB-024-B</v>
          </cell>
          <cell r="T2787" t="str">
            <v>AVB</v>
          </cell>
        </row>
        <row r="2788">
          <cell r="S2788" t="str">
            <v>AD-086-E</v>
          </cell>
          <cell r="T2788" t="str">
            <v>AVB</v>
          </cell>
        </row>
        <row r="2789">
          <cell r="S2789" t="str">
            <v>AD-088-E</v>
          </cell>
          <cell r="T2789" t="str">
            <v>AVB</v>
          </cell>
        </row>
        <row r="2790">
          <cell r="S2790" t="str">
            <v>AE-005-B</v>
          </cell>
          <cell r="T2790" t="str">
            <v>AVB</v>
          </cell>
        </row>
        <row r="2791">
          <cell r="S2791" t="str">
            <v>AB-058-D</v>
          </cell>
          <cell r="T2791" t="str">
            <v>AVB</v>
          </cell>
        </row>
        <row r="2792">
          <cell r="S2792" t="str">
            <v>AB-073-B</v>
          </cell>
          <cell r="T2792" t="str">
            <v>AVB</v>
          </cell>
        </row>
        <row r="2793">
          <cell r="S2793" t="str">
            <v>AD-085-F</v>
          </cell>
          <cell r="T2793" t="str">
            <v>AVB</v>
          </cell>
        </row>
        <row r="2794">
          <cell r="S2794" t="str">
            <v>AD-083-F</v>
          </cell>
          <cell r="T2794" t="str">
            <v>AVB</v>
          </cell>
        </row>
        <row r="2795">
          <cell r="S2795" t="str">
            <v>AB-062-D</v>
          </cell>
          <cell r="T2795" t="str">
            <v>AVB</v>
          </cell>
        </row>
        <row r="2796">
          <cell r="S2796" t="str">
            <v>AD-009-C</v>
          </cell>
          <cell r="T2796" t="str">
            <v>AVB</v>
          </cell>
        </row>
        <row r="2797">
          <cell r="S2797" t="str">
            <v>AE-009-B</v>
          </cell>
          <cell r="T2797" t="str">
            <v>AVB</v>
          </cell>
        </row>
        <row r="2798">
          <cell r="S2798" t="str">
            <v>AB-061-B</v>
          </cell>
          <cell r="T2798" t="str">
            <v>AVB</v>
          </cell>
        </row>
        <row r="2799">
          <cell r="S2799" t="str">
            <v>L99-5</v>
          </cell>
          <cell r="T2799" t="str">
            <v>Hold - L99  Obsolete</v>
          </cell>
        </row>
        <row r="2800">
          <cell r="S2800" t="str">
            <v>L92-35</v>
          </cell>
          <cell r="T2800" t="str">
            <v>Hold - L92  Rework</v>
          </cell>
        </row>
        <row r="2801">
          <cell r="S2801" t="str">
            <v>L92-35</v>
          </cell>
          <cell r="T2801" t="str">
            <v>Hold - L92  Rework</v>
          </cell>
        </row>
        <row r="2802">
          <cell r="S2802" t="str">
            <v>L92-35</v>
          </cell>
          <cell r="T2802" t="str">
            <v>Hold - L92  Rework</v>
          </cell>
        </row>
        <row r="2803">
          <cell r="S2803" t="str">
            <v>L92-35</v>
          </cell>
          <cell r="T2803" t="str">
            <v>Hold - L92  Rework</v>
          </cell>
        </row>
        <row r="2804">
          <cell r="S2804" t="str">
            <v>L92-35</v>
          </cell>
          <cell r="T2804" t="str">
            <v>Hold - L92  Rework</v>
          </cell>
        </row>
        <row r="2805">
          <cell r="S2805" t="str">
            <v>L92-19</v>
          </cell>
          <cell r="T2805" t="str">
            <v>Hold - L92  Rework</v>
          </cell>
        </row>
        <row r="2806">
          <cell r="S2806" t="str">
            <v>L92-19</v>
          </cell>
          <cell r="T2806" t="str">
            <v>Hold - L92  Rework</v>
          </cell>
        </row>
        <row r="2807">
          <cell r="S2807" t="str">
            <v>L92-35</v>
          </cell>
          <cell r="T2807" t="str">
            <v>Hold - L92  Rework</v>
          </cell>
        </row>
        <row r="2808">
          <cell r="S2808" t="str">
            <v>L92-8</v>
          </cell>
          <cell r="T2808" t="str">
            <v>Hold - L92  Rework</v>
          </cell>
        </row>
        <row r="2809">
          <cell r="S2809" t="str">
            <v>L92-8</v>
          </cell>
          <cell r="T2809" t="str">
            <v>Hold - L92  Rework</v>
          </cell>
        </row>
        <row r="2810">
          <cell r="S2810" t="str">
            <v>L92-8</v>
          </cell>
          <cell r="T2810" t="str">
            <v>Hold - L92  Rework</v>
          </cell>
        </row>
        <row r="2811">
          <cell r="S2811" t="str">
            <v>L92-8</v>
          </cell>
          <cell r="T2811" t="str">
            <v>Hold - L92  Rework</v>
          </cell>
        </row>
        <row r="2812">
          <cell r="S2812" t="str">
            <v>L92-8</v>
          </cell>
          <cell r="T2812" t="str">
            <v>Hold - L92  Rework</v>
          </cell>
        </row>
        <row r="2813">
          <cell r="S2813" t="str">
            <v>L92-8</v>
          </cell>
          <cell r="T2813" t="str">
            <v>Hold - L92  Rework</v>
          </cell>
        </row>
        <row r="2814">
          <cell r="S2814" t="str">
            <v>L92-8</v>
          </cell>
          <cell r="T2814" t="str">
            <v>Hold - L92  Rework</v>
          </cell>
        </row>
        <row r="2815">
          <cell r="S2815" t="str">
            <v>L92-59</v>
          </cell>
          <cell r="T2815" t="str">
            <v>Hold - L92  Rework</v>
          </cell>
        </row>
        <row r="2816">
          <cell r="S2816" t="str">
            <v>RM-2-29</v>
          </cell>
          <cell r="T2816" t="str">
            <v>AVB</v>
          </cell>
        </row>
        <row r="2817">
          <cell r="S2817" t="str">
            <v>RM-2-29</v>
          </cell>
          <cell r="T2817" t="str">
            <v>AVB</v>
          </cell>
        </row>
        <row r="2818">
          <cell r="S2818" t="str">
            <v>RM-3-17</v>
          </cell>
          <cell r="T2818" t="str">
            <v>AVB</v>
          </cell>
        </row>
        <row r="2819">
          <cell r="S2819" t="str">
            <v>RM-3-17</v>
          </cell>
          <cell r="T2819" t="str">
            <v>AVB</v>
          </cell>
        </row>
        <row r="2820">
          <cell r="S2820" t="str">
            <v>RM-3-20</v>
          </cell>
          <cell r="T2820" t="str">
            <v>AVB</v>
          </cell>
        </row>
        <row r="2821">
          <cell r="S2821" t="str">
            <v>RM-3-20</v>
          </cell>
          <cell r="T2821" t="str">
            <v>AVB</v>
          </cell>
        </row>
        <row r="2822">
          <cell r="S2822" t="str">
            <v>RM-2-22</v>
          </cell>
          <cell r="T2822" t="str">
            <v>AVB</v>
          </cell>
        </row>
        <row r="2823">
          <cell r="S2823" t="str">
            <v>RM-3-1</v>
          </cell>
          <cell r="T2823" t="str">
            <v>AVB</v>
          </cell>
        </row>
        <row r="2824">
          <cell r="S2824" t="str">
            <v>RM-3-1</v>
          </cell>
          <cell r="T2824" t="str">
            <v>AVB</v>
          </cell>
        </row>
        <row r="2825">
          <cell r="S2825" t="str">
            <v>B-071</v>
          </cell>
          <cell r="T2825" t="str">
            <v>AVB</v>
          </cell>
        </row>
        <row r="2826">
          <cell r="S2826" t="str">
            <v>RM-2-21</v>
          </cell>
          <cell r="T2826" t="str">
            <v>AVB</v>
          </cell>
        </row>
        <row r="2827">
          <cell r="S2827" t="str">
            <v>RM-2-21</v>
          </cell>
          <cell r="T2827" t="str">
            <v>AVB</v>
          </cell>
        </row>
        <row r="2828">
          <cell r="S2828" t="str">
            <v>RM-2-16</v>
          </cell>
          <cell r="T2828" t="str">
            <v>AVB</v>
          </cell>
        </row>
        <row r="2829">
          <cell r="S2829" t="str">
            <v>RM-2-14</v>
          </cell>
          <cell r="T2829" t="str">
            <v>AVB</v>
          </cell>
        </row>
        <row r="2830">
          <cell r="S2830" t="str">
            <v>RM-2-14</v>
          </cell>
          <cell r="T2830" t="str">
            <v>AVB</v>
          </cell>
        </row>
        <row r="2831">
          <cell r="S2831" t="str">
            <v>AF-048-B</v>
          </cell>
          <cell r="T2831" t="str">
            <v>AVB</v>
          </cell>
        </row>
        <row r="2832">
          <cell r="S2832" t="str">
            <v>AF-088-D</v>
          </cell>
          <cell r="T2832" t="str">
            <v>AVB</v>
          </cell>
        </row>
        <row r="2833">
          <cell r="S2833" t="str">
            <v>AF-092-A</v>
          </cell>
          <cell r="T2833" t="str">
            <v>AVB</v>
          </cell>
        </row>
        <row r="2834">
          <cell r="S2834" t="str">
            <v>AD-090-E</v>
          </cell>
          <cell r="T2834" t="str">
            <v>AVB</v>
          </cell>
        </row>
        <row r="2835">
          <cell r="S2835" t="str">
            <v>AD-096-E</v>
          </cell>
          <cell r="T2835" t="str">
            <v>AVB</v>
          </cell>
        </row>
        <row r="2836">
          <cell r="S2836" t="str">
            <v>AC-057-C</v>
          </cell>
          <cell r="T2836" t="str">
            <v>AVB</v>
          </cell>
        </row>
        <row r="2837">
          <cell r="S2837" t="str">
            <v>AC-053-C</v>
          </cell>
          <cell r="T2837" t="str">
            <v>AVB</v>
          </cell>
        </row>
        <row r="2838">
          <cell r="S2838" t="str">
            <v>AF-093-A</v>
          </cell>
          <cell r="T2838" t="str">
            <v>AVB</v>
          </cell>
        </row>
        <row r="2839">
          <cell r="S2839" t="str">
            <v>AD-079-F</v>
          </cell>
          <cell r="T2839" t="str">
            <v>AVB</v>
          </cell>
        </row>
        <row r="2840">
          <cell r="S2840" t="str">
            <v>AD-081-F</v>
          </cell>
          <cell r="T2840" t="str">
            <v>AVB</v>
          </cell>
        </row>
        <row r="2841">
          <cell r="S2841" t="str">
            <v>AD-077-F</v>
          </cell>
          <cell r="T2841" t="str">
            <v>AVB</v>
          </cell>
        </row>
        <row r="2842">
          <cell r="S2842" t="str">
            <v>AD-075-F</v>
          </cell>
          <cell r="T2842" t="str">
            <v>AVB</v>
          </cell>
        </row>
        <row r="2843">
          <cell r="S2843" t="str">
            <v>RM-3-5</v>
          </cell>
          <cell r="T2843" t="str">
            <v>AVB</v>
          </cell>
        </row>
        <row r="2844">
          <cell r="S2844" t="str">
            <v>RM-3-5</v>
          </cell>
          <cell r="T2844" t="str">
            <v>AVB</v>
          </cell>
        </row>
        <row r="2845">
          <cell r="S2845" t="str">
            <v>RM-3-7</v>
          </cell>
          <cell r="T2845" t="str">
            <v>AVB</v>
          </cell>
        </row>
        <row r="2846">
          <cell r="S2846" t="str">
            <v>RM-3-7</v>
          </cell>
          <cell r="T2846" t="str">
            <v>AVB</v>
          </cell>
        </row>
        <row r="2847">
          <cell r="S2847" t="str">
            <v>RM-3-13</v>
          </cell>
          <cell r="T2847" t="str">
            <v>AVB</v>
          </cell>
        </row>
        <row r="2848">
          <cell r="S2848" t="str">
            <v>RM-3-13</v>
          </cell>
          <cell r="T2848" t="str">
            <v>AVB</v>
          </cell>
        </row>
        <row r="2849">
          <cell r="S2849" t="str">
            <v>AD-032-A</v>
          </cell>
          <cell r="T2849" t="str">
            <v>AVB</v>
          </cell>
        </row>
        <row r="2850">
          <cell r="S2850" t="str">
            <v>AE-034-E</v>
          </cell>
          <cell r="T2850" t="str">
            <v>AVB</v>
          </cell>
        </row>
        <row r="2851">
          <cell r="S2851" t="str">
            <v>AE-030-E</v>
          </cell>
          <cell r="T2851" t="str">
            <v>AVB</v>
          </cell>
        </row>
        <row r="2852">
          <cell r="S2852" t="str">
            <v>AE-028-E</v>
          </cell>
          <cell r="T2852" t="str">
            <v>AVB</v>
          </cell>
        </row>
        <row r="2853">
          <cell r="S2853" t="str">
            <v>AC-019-C</v>
          </cell>
          <cell r="T2853" t="str">
            <v>AVB</v>
          </cell>
        </row>
        <row r="2854">
          <cell r="S2854" t="str">
            <v>AC-017-D</v>
          </cell>
          <cell r="T2854" t="str">
            <v>AVB</v>
          </cell>
        </row>
        <row r="2855">
          <cell r="S2855" t="str">
            <v>AD-088-D</v>
          </cell>
          <cell r="T2855" t="str">
            <v>AVB</v>
          </cell>
        </row>
        <row r="2856">
          <cell r="S2856" t="str">
            <v>AD-073-F</v>
          </cell>
          <cell r="T2856" t="str">
            <v>AVB</v>
          </cell>
        </row>
        <row r="2857">
          <cell r="S2857" t="str">
            <v>AB-077-D</v>
          </cell>
          <cell r="T2857" t="str">
            <v>AVB</v>
          </cell>
        </row>
        <row r="2858">
          <cell r="S2858" t="str">
            <v>RM-2-21</v>
          </cell>
          <cell r="T2858" t="str">
            <v>AVB</v>
          </cell>
        </row>
        <row r="2859">
          <cell r="S2859" t="str">
            <v>RM-2-25</v>
          </cell>
          <cell r="T2859" t="str">
            <v>AVB</v>
          </cell>
        </row>
        <row r="2860">
          <cell r="S2860" t="str">
            <v>RM-2-23</v>
          </cell>
          <cell r="T2860" t="str">
            <v>AVB</v>
          </cell>
        </row>
        <row r="2861">
          <cell r="S2861" t="str">
            <v>RM-2-23</v>
          </cell>
          <cell r="T2861" t="str">
            <v>AVB</v>
          </cell>
        </row>
        <row r="2862">
          <cell r="S2862" t="str">
            <v>RM-2-28</v>
          </cell>
          <cell r="T2862" t="str">
            <v>AVB</v>
          </cell>
        </row>
        <row r="2863">
          <cell r="S2863" t="str">
            <v>RM-2-32</v>
          </cell>
          <cell r="T2863" t="str">
            <v>AVB</v>
          </cell>
        </row>
        <row r="2864">
          <cell r="S2864" t="str">
            <v>RM-2-28</v>
          </cell>
          <cell r="T2864" t="str">
            <v>AVB</v>
          </cell>
        </row>
        <row r="2865">
          <cell r="S2865" t="str">
            <v>RM-2-32</v>
          </cell>
          <cell r="T2865" t="str">
            <v>AVB</v>
          </cell>
        </row>
        <row r="2866">
          <cell r="S2866" t="str">
            <v>RM-3-2</v>
          </cell>
          <cell r="T2866" t="str">
            <v>AVB</v>
          </cell>
        </row>
        <row r="2867">
          <cell r="S2867" t="str">
            <v>RM-3-4</v>
          </cell>
          <cell r="T2867" t="str">
            <v>AVB</v>
          </cell>
        </row>
        <row r="2868">
          <cell r="S2868" t="str">
            <v>RM-3-4</v>
          </cell>
          <cell r="T2868" t="str">
            <v>AVB</v>
          </cell>
        </row>
        <row r="2869">
          <cell r="S2869" t="str">
            <v>RM-3-9</v>
          </cell>
          <cell r="T2869" t="str">
            <v>AVB</v>
          </cell>
        </row>
        <row r="2870">
          <cell r="S2870" t="str">
            <v>RM-3-10</v>
          </cell>
          <cell r="T2870" t="str">
            <v>AVB</v>
          </cell>
        </row>
        <row r="2871">
          <cell r="S2871" t="str">
            <v>RM-3-12</v>
          </cell>
          <cell r="T2871" t="str">
            <v>AVB</v>
          </cell>
        </row>
        <row r="2872">
          <cell r="S2872" t="str">
            <v>RM-3-12</v>
          </cell>
          <cell r="T2872" t="str">
            <v>AVB</v>
          </cell>
        </row>
        <row r="2873">
          <cell r="S2873" t="str">
            <v>RM-3-9</v>
          </cell>
          <cell r="T2873" t="str">
            <v>AVB</v>
          </cell>
        </row>
        <row r="2874">
          <cell r="S2874" t="str">
            <v>RM-3-10</v>
          </cell>
          <cell r="T2874" t="str">
            <v>AVB</v>
          </cell>
        </row>
        <row r="2875">
          <cell r="S2875" t="str">
            <v>RM-3-16</v>
          </cell>
          <cell r="T2875" t="str">
            <v>AVB</v>
          </cell>
        </row>
        <row r="2876">
          <cell r="S2876" t="str">
            <v>AA-016-A</v>
          </cell>
          <cell r="T2876" t="str">
            <v>AVB</v>
          </cell>
        </row>
        <row r="2877">
          <cell r="S2877" t="str">
            <v>RM-3-16</v>
          </cell>
          <cell r="T2877" t="str">
            <v>AVB</v>
          </cell>
        </row>
        <row r="2878">
          <cell r="S2878" t="str">
            <v>RM-3-15</v>
          </cell>
          <cell r="T2878" t="str">
            <v>AVB</v>
          </cell>
        </row>
        <row r="2879">
          <cell r="S2879" t="str">
            <v>AD-006-E</v>
          </cell>
          <cell r="T2879" t="str">
            <v>AVB</v>
          </cell>
        </row>
        <row r="2880">
          <cell r="S2880" t="str">
            <v>AD-008-E</v>
          </cell>
          <cell r="T2880" t="str">
            <v>AVB</v>
          </cell>
        </row>
        <row r="2881">
          <cell r="S2881" t="str">
            <v>AD-012-E</v>
          </cell>
          <cell r="T2881" t="str">
            <v>AVB</v>
          </cell>
        </row>
        <row r="2882">
          <cell r="S2882" t="str">
            <v>AD-007-C</v>
          </cell>
          <cell r="T2882" t="str">
            <v>AVB</v>
          </cell>
        </row>
        <row r="2883">
          <cell r="S2883" t="str">
            <v>AB-087-D</v>
          </cell>
          <cell r="T2883" t="str">
            <v>AVB</v>
          </cell>
        </row>
        <row r="2884">
          <cell r="S2884" t="str">
            <v>AB-081-D</v>
          </cell>
          <cell r="T2884" t="str">
            <v>AVB</v>
          </cell>
        </row>
        <row r="2885">
          <cell r="S2885" t="str">
            <v>AB-066-D</v>
          </cell>
          <cell r="T2885" t="str">
            <v>AVB</v>
          </cell>
        </row>
        <row r="2886">
          <cell r="S2886" t="str">
            <v>AB-040-D</v>
          </cell>
          <cell r="T2886" t="str">
            <v>AVB</v>
          </cell>
        </row>
        <row r="2887">
          <cell r="S2887" t="str">
            <v>AB-082-C</v>
          </cell>
          <cell r="T2887" t="str">
            <v>AVB</v>
          </cell>
        </row>
        <row r="2888">
          <cell r="S2888" t="str">
            <v>AB-096-C</v>
          </cell>
          <cell r="T2888" t="str">
            <v>AVB</v>
          </cell>
        </row>
        <row r="2889">
          <cell r="S2889" t="str">
            <v>AB-086-B</v>
          </cell>
          <cell r="T2889" t="str">
            <v>AVB</v>
          </cell>
        </row>
        <row r="2890">
          <cell r="S2890" t="str">
            <v>AB-038-B</v>
          </cell>
          <cell r="T2890" t="str">
            <v>AVB</v>
          </cell>
        </row>
        <row r="2891">
          <cell r="S2891" t="str">
            <v>AB-040-B</v>
          </cell>
          <cell r="T2891" t="str">
            <v>AVB</v>
          </cell>
        </row>
        <row r="2892">
          <cell r="S2892" t="str">
            <v>AB-086-C</v>
          </cell>
          <cell r="T2892" t="str">
            <v>AVB</v>
          </cell>
        </row>
        <row r="2893">
          <cell r="S2893" t="str">
            <v>AF-029-A</v>
          </cell>
          <cell r="T2893" t="str">
            <v>AVB</v>
          </cell>
        </row>
        <row r="2894">
          <cell r="S2894" t="str">
            <v>RM-3-20</v>
          </cell>
          <cell r="T2894" t="str">
            <v>AVB</v>
          </cell>
        </row>
        <row r="2895">
          <cell r="S2895" t="str">
            <v>RM-3-20</v>
          </cell>
          <cell r="T2895" t="str">
            <v>AVB</v>
          </cell>
        </row>
        <row r="2896">
          <cell r="S2896" t="str">
            <v>RM-3-21</v>
          </cell>
          <cell r="T2896" t="str">
            <v>AVB</v>
          </cell>
        </row>
        <row r="2897">
          <cell r="S2897" t="str">
            <v>RM-3-21</v>
          </cell>
          <cell r="T2897" t="str">
            <v>AVB</v>
          </cell>
        </row>
        <row r="2898">
          <cell r="S2898" t="str">
            <v>RM-3-21</v>
          </cell>
          <cell r="T2898" t="str">
            <v>AVB</v>
          </cell>
        </row>
        <row r="2899">
          <cell r="S2899" t="str">
            <v>RM-3-21</v>
          </cell>
          <cell r="T2899" t="str">
            <v>AVB</v>
          </cell>
        </row>
        <row r="2900">
          <cell r="S2900" t="str">
            <v>RM-3-21</v>
          </cell>
          <cell r="T2900" t="str">
            <v>AVB</v>
          </cell>
        </row>
        <row r="2901">
          <cell r="S2901" t="str">
            <v>AD-041-A</v>
          </cell>
          <cell r="T2901" t="str">
            <v>AVB</v>
          </cell>
        </row>
        <row r="2902">
          <cell r="S2902" t="str">
            <v>AC-038-A</v>
          </cell>
          <cell r="T2902" t="str">
            <v>AVB</v>
          </cell>
        </row>
        <row r="2903">
          <cell r="S2903" t="str">
            <v>AA-066-A</v>
          </cell>
          <cell r="T2903" t="str">
            <v>AVB</v>
          </cell>
        </row>
        <row r="2904">
          <cell r="S2904" t="str">
            <v>AF-024-A</v>
          </cell>
          <cell r="T2904" t="str">
            <v>AVB</v>
          </cell>
        </row>
        <row r="2905">
          <cell r="S2905" t="str">
            <v>AD-057-A</v>
          </cell>
          <cell r="T2905" t="str">
            <v>AVB</v>
          </cell>
        </row>
        <row r="2906">
          <cell r="S2906" t="str">
            <v>AE-071-A</v>
          </cell>
          <cell r="T2906" t="str">
            <v>AVB</v>
          </cell>
        </row>
        <row r="2907">
          <cell r="S2907" t="str">
            <v>AF-019-A</v>
          </cell>
          <cell r="T2907" t="str">
            <v>AVB</v>
          </cell>
        </row>
        <row r="2908">
          <cell r="S2908" t="str">
            <v>AC-075-A</v>
          </cell>
          <cell r="T2908" t="str">
            <v>AVB</v>
          </cell>
        </row>
        <row r="2909">
          <cell r="S2909" t="str">
            <v>AF-034-D</v>
          </cell>
          <cell r="T2909" t="str">
            <v>AVB</v>
          </cell>
        </row>
        <row r="2910">
          <cell r="S2910" t="str">
            <v>AF-020-C</v>
          </cell>
          <cell r="T2910" t="str">
            <v>AVB</v>
          </cell>
        </row>
        <row r="2911">
          <cell r="S2911" t="str">
            <v>AF-032-D</v>
          </cell>
          <cell r="T2911" t="str">
            <v>AVB</v>
          </cell>
        </row>
        <row r="2912">
          <cell r="S2912" t="str">
            <v>AF-040-C</v>
          </cell>
          <cell r="T2912" t="str">
            <v>AVB</v>
          </cell>
        </row>
        <row r="2913">
          <cell r="S2913" t="str">
            <v>AF-016-C</v>
          </cell>
          <cell r="T2913" t="str">
            <v>AVB</v>
          </cell>
        </row>
        <row r="2914">
          <cell r="S2914" t="str">
            <v>AF-012-C</v>
          </cell>
          <cell r="T2914" t="str">
            <v>AVB</v>
          </cell>
        </row>
        <row r="2915">
          <cell r="S2915" t="str">
            <v>AF-014-D</v>
          </cell>
          <cell r="T2915" t="str">
            <v>AVB</v>
          </cell>
        </row>
        <row r="2916">
          <cell r="S2916" t="str">
            <v>AF-024-C</v>
          </cell>
          <cell r="T2916" t="str">
            <v>AVB</v>
          </cell>
        </row>
        <row r="2917">
          <cell r="S2917" t="str">
            <v>AF-026-C</v>
          </cell>
          <cell r="T2917" t="str">
            <v>AVB</v>
          </cell>
        </row>
        <row r="2918">
          <cell r="S2918" t="str">
            <v>AC-070-A</v>
          </cell>
          <cell r="T2918" t="str">
            <v>AVB</v>
          </cell>
        </row>
        <row r="2919">
          <cell r="S2919" t="str">
            <v>AF-030-C</v>
          </cell>
          <cell r="T2919" t="str">
            <v>AVB</v>
          </cell>
        </row>
        <row r="2920">
          <cell r="S2920" t="str">
            <v>AA-007-A</v>
          </cell>
          <cell r="T2920" t="str">
            <v>AVB</v>
          </cell>
        </row>
        <row r="2921">
          <cell r="S2921" t="str">
            <v>AF-023-A</v>
          </cell>
          <cell r="T2921" t="str">
            <v>AVB</v>
          </cell>
        </row>
        <row r="2922">
          <cell r="S2922" t="str">
            <v>AC-057-A</v>
          </cell>
          <cell r="T2922" t="str">
            <v>AVB</v>
          </cell>
        </row>
        <row r="2923">
          <cell r="S2923" t="str">
            <v>AA-057-A</v>
          </cell>
          <cell r="T2923" t="str">
            <v>AVB</v>
          </cell>
        </row>
        <row r="2924">
          <cell r="S2924" t="str">
            <v>AD-013-A</v>
          </cell>
          <cell r="T2924" t="str">
            <v>AVB</v>
          </cell>
        </row>
        <row r="2925">
          <cell r="S2925" t="str">
            <v>AC-055-A</v>
          </cell>
          <cell r="T2925" t="str">
            <v>AVB</v>
          </cell>
        </row>
        <row r="2926">
          <cell r="S2926" t="str">
            <v>AD-008-C</v>
          </cell>
          <cell r="T2926" t="str">
            <v>AVB</v>
          </cell>
        </row>
        <row r="2927">
          <cell r="S2927" t="str">
            <v>AD-010-C</v>
          </cell>
          <cell r="T2927" t="str">
            <v>AVB</v>
          </cell>
        </row>
        <row r="2928">
          <cell r="S2928" t="str">
            <v>AD-034-C</v>
          </cell>
          <cell r="T2928" t="str">
            <v>AVB</v>
          </cell>
        </row>
        <row r="2929">
          <cell r="S2929" t="str">
            <v>AD-042-B</v>
          </cell>
          <cell r="T2929" t="str">
            <v>AVB</v>
          </cell>
        </row>
        <row r="2930">
          <cell r="S2930" t="str">
            <v>AD-086-B</v>
          </cell>
          <cell r="T2930" t="str">
            <v>AVB</v>
          </cell>
        </row>
        <row r="2931">
          <cell r="S2931" t="str">
            <v>AC-012-E</v>
          </cell>
          <cell r="T2931" t="str">
            <v>AVB</v>
          </cell>
        </row>
        <row r="2932">
          <cell r="S2932" t="str">
            <v>AA-013-D</v>
          </cell>
          <cell r="T2932" t="str">
            <v>AVB</v>
          </cell>
        </row>
        <row r="2933">
          <cell r="S2933" t="str">
            <v>AA-028-C</v>
          </cell>
          <cell r="T2933" t="str">
            <v>AVB</v>
          </cell>
        </row>
        <row r="2934">
          <cell r="S2934" t="str">
            <v>AA-022-D</v>
          </cell>
          <cell r="T2934" t="str">
            <v>AVB</v>
          </cell>
        </row>
        <row r="2935">
          <cell r="S2935" t="str">
            <v>AB-085-C</v>
          </cell>
          <cell r="T2935" t="str">
            <v>AVB</v>
          </cell>
        </row>
        <row r="2936">
          <cell r="S2936" t="str">
            <v>AD-033-D</v>
          </cell>
          <cell r="T2936" t="str">
            <v>AVB</v>
          </cell>
        </row>
        <row r="2937">
          <cell r="S2937" t="str">
            <v>AD-065-F</v>
          </cell>
          <cell r="T2937" t="str">
            <v>AVB</v>
          </cell>
        </row>
        <row r="2938">
          <cell r="S2938" t="str">
            <v>AD-063-F</v>
          </cell>
          <cell r="T2938" t="str">
            <v>AVB</v>
          </cell>
        </row>
        <row r="2939">
          <cell r="S2939" t="str">
            <v>AA-053-C</v>
          </cell>
          <cell r="T2939" t="str">
            <v>AVB</v>
          </cell>
        </row>
        <row r="2940">
          <cell r="S2940" t="str">
            <v>AD-035-C</v>
          </cell>
          <cell r="T2940" t="str">
            <v>AVB</v>
          </cell>
        </row>
        <row r="2941">
          <cell r="S2941" t="str">
            <v>AC-019-E</v>
          </cell>
          <cell r="T2941" t="str">
            <v>AVB</v>
          </cell>
        </row>
        <row r="2942">
          <cell r="S2942" t="str">
            <v>AD-019-D</v>
          </cell>
          <cell r="T2942" t="str">
            <v>AVB</v>
          </cell>
        </row>
        <row r="2943">
          <cell r="S2943" t="str">
            <v>AB-036-B</v>
          </cell>
          <cell r="T2943" t="str">
            <v>AVB</v>
          </cell>
        </row>
        <row r="2944">
          <cell r="S2944" t="str">
            <v>AA-055-C</v>
          </cell>
          <cell r="T2944" t="str">
            <v>AVB</v>
          </cell>
        </row>
        <row r="2945">
          <cell r="S2945" t="str">
            <v>AC-062-D</v>
          </cell>
          <cell r="T2945" t="str">
            <v>AVB</v>
          </cell>
        </row>
        <row r="2946">
          <cell r="S2946" t="str">
            <v>AA-053-D</v>
          </cell>
          <cell r="T2946" t="str">
            <v>AVB</v>
          </cell>
        </row>
        <row r="2947">
          <cell r="S2947" t="str">
            <v>AB-071-B</v>
          </cell>
          <cell r="T2947" t="str">
            <v>AVB</v>
          </cell>
        </row>
        <row r="2948">
          <cell r="S2948" t="str">
            <v>AD-059-F</v>
          </cell>
          <cell r="T2948" t="str">
            <v>AVB</v>
          </cell>
        </row>
        <row r="2949">
          <cell r="S2949" t="str">
            <v>AE-062-E</v>
          </cell>
          <cell r="T2949" t="str">
            <v>AVB</v>
          </cell>
        </row>
        <row r="2950">
          <cell r="S2950" t="str">
            <v>AB-017-D</v>
          </cell>
          <cell r="T2950" t="str">
            <v>AVB</v>
          </cell>
        </row>
        <row r="2951">
          <cell r="S2951" t="str">
            <v>AB-014-D</v>
          </cell>
          <cell r="T2951" t="str">
            <v>AVB</v>
          </cell>
        </row>
        <row r="2952">
          <cell r="S2952" t="str">
            <v>AB-041-B</v>
          </cell>
          <cell r="T2952" t="str">
            <v>AVB</v>
          </cell>
        </row>
        <row r="2953">
          <cell r="S2953" t="str">
            <v>AC-042-F</v>
          </cell>
          <cell r="T2953" t="str">
            <v>AVB</v>
          </cell>
        </row>
        <row r="2954">
          <cell r="S2954" t="str">
            <v>AC-088-B</v>
          </cell>
          <cell r="T2954" t="str">
            <v>AVB</v>
          </cell>
        </row>
        <row r="2955">
          <cell r="S2955" t="str">
            <v>AC-063-B</v>
          </cell>
          <cell r="T2955" t="str">
            <v>AVB</v>
          </cell>
        </row>
        <row r="2956">
          <cell r="S2956" t="str">
            <v>AB-079-D</v>
          </cell>
          <cell r="T2956" t="str">
            <v>AVB</v>
          </cell>
        </row>
        <row r="2957">
          <cell r="S2957" t="str">
            <v>AC-079-B</v>
          </cell>
          <cell r="T2957" t="str">
            <v>AVB</v>
          </cell>
        </row>
        <row r="2958">
          <cell r="S2958" t="str">
            <v>AA-027-B</v>
          </cell>
          <cell r="T2958" t="str">
            <v>AVB</v>
          </cell>
        </row>
        <row r="2959">
          <cell r="S2959" t="str">
            <v>AD-029-B</v>
          </cell>
          <cell r="T2959" t="str">
            <v>AVB</v>
          </cell>
        </row>
        <row r="2960">
          <cell r="S2960" t="str">
            <v>AC-012-F</v>
          </cell>
          <cell r="T2960" t="str">
            <v>AVB</v>
          </cell>
        </row>
        <row r="2961">
          <cell r="S2961" t="str">
            <v>AC-018-F</v>
          </cell>
          <cell r="T2961" t="str">
            <v>AVB</v>
          </cell>
        </row>
        <row r="2962">
          <cell r="S2962" t="str">
            <v>AA-049-B</v>
          </cell>
          <cell r="T2962" t="str">
            <v>AVB</v>
          </cell>
        </row>
        <row r="2963">
          <cell r="S2963" t="str">
            <v>AC-081-B</v>
          </cell>
          <cell r="T2963" t="str">
            <v>AVB</v>
          </cell>
        </row>
        <row r="2964">
          <cell r="S2964" t="str">
            <v>AC-070-F</v>
          </cell>
          <cell r="T2964" t="str">
            <v>AVB</v>
          </cell>
        </row>
        <row r="2965">
          <cell r="S2965" t="str">
            <v>AB-077-A</v>
          </cell>
          <cell r="T2965" t="str">
            <v>AVB</v>
          </cell>
        </row>
        <row r="2966">
          <cell r="S2966" t="str">
            <v>AC-016-A</v>
          </cell>
          <cell r="T2966" t="str">
            <v>AVB</v>
          </cell>
        </row>
        <row r="2967">
          <cell r="S2967" t="str">
            <v>AA-088-C</v>
          </cell>
          <cell r="T2967" t="str">
            <v>AVB</v>
          </cell>
        </row>
        <row r="2968">
          <cell r="S2968" t="str">
            <v>AA-090-D</v>
          </cell>
          <cell r="T2968" t="str">
            <v>AVB</v>
          </cell>
        </row>
        <row r="2969">
          <cell r="S2969" t="str">
            <v>B-009</v>
          </cell>
          <cell r="T2969" t="str">
            <v>AVB</v>
          </cell>
        </row>
        <row r="2970">
          <cell r="S2970" t="str">
            <v>AA-076-C</v>
          </cell>
          <cell r="T2970" t="str">
            <v>AVB</v>
          </cell>
        </row>
        <row r="2971">
          <cell r="S2971" t="str">
            <v>AC-008-C</v>
          </cell>
          <cell r="T2971" t="str">
            <v>AVB</v>
          </cell>
        </row>
        <row r="2972">
          <cell r="S2972" t="str">
            <v>AC-022-F</v>
          </cell>
          <cell r="T2972" t="str">
            <v>AVB</v>
          </cell>
        </row>
        <row r="2973">
          <cell r="S2973" t="str">
            <v>AC-026-F</v>
          </cell>
          <cell r="T2973" t="str">
            <v>AVB</v>
          </cell>
        </row>
        <row r="2974">
          <cell r="S2974" t="str">
            <v>B-018</v>
          </cell>
          <cell r="T2974" t="str">
            <v>AVB</v>
          </cell>
        </row>
        <row r="2975">
          <cell r="S2975" t="str">
            <v>B-014</v>
          </cell>
          <cell r="T2975" t="str">
            <v>AVB</v>
          </cell>
        </row>
        <row r="2976">
          <cell r="S2976" t="str">
            <v>B-011</v>
          </cell>
          <cell r="T2976" t="str">
            <v>AVB</v>
          </cell>
        </row>
        <row r="2977">
          <cell r="S2977" t="str">
            <v>AB-070-A</v>
          </cell>
          <cell r="T2977" t="str">
            <v>AVB</v>
          </cell>
        </row>
        <row r="2978">
          <cell r="S2978" t="str">
            <v>AA-015-A</v>
          </cell>
          <cell r="T2978" t="str">
            <v>AVB</v>
          </cell>
        </row>
        <row r="2979">
          <cell r="S2979" t="str">
            <v>AE-012-B</v>
          </cell>
          <cell r="T2979" t="str">
            <v>AVB</v>
          </cell>
        </row>
        <row r="2980">
          <cell r="S2980" t="str">
            <v>AC-014-C</v>
          </cell>
          <cell r="T2980" t="str">
            <v>AVB</v>
          </cell>
        </row>
        <row r="2981">
          <cell r="S2981" t="str">
            <v>AA-080-C</v>
          </cell>
          <cell r="T2981" t="str">
            <v>AVB</v>
          </cell>
        </row>
        <row r="2982">
          <cell r="S2982" t="str">
            <v>AA-060-D</v>
          </cell>
          <cell r="T2982" t="str">
            <v>AVB</v>
          </cell>
        </row>
        <row r="2983">
          <cell r="S2983" t="str">
            <v>AD-064-B</v>
          </cell>
          <cell r="T2983" t="str">
            <v>AVB</v>
          </cell>
        </row>
        <row r="2984">
          <cell r="S2984" t="str">
            <v>AC-030-F</v>
          </cell>
          <cell r="T2984" t="str">
            <v>AVB</v>
          </cell>
        </row>
        <row r="2985">
          <cell r="S2985" t="str">
            <v>AE-018-C</v>
          </cell>
          <cell r="T2985" t="str">
            <v>AVB</v>
          </cell>
        </row>
        <row r="2986">
          <cell r="S2986" t="str">
            <v>AC-038-F</v>
          </cell>
          <cell r="T2986" t="str">
            <v>AVB</v>
          </cell>
        </row>
        <row r="2987">
          <cell r="S2987" t="str">
            <v>AD-088-A</v>
          </cell>
          <cell r="T2987" t="str">
            <v>AVB</v>
          </cell>
        </row>
        <row r="2988">
          <cell r="S2988" t="str">
            <v>AD-088-A</v>
          </cell>
          <cell r="T2988" t="str">
            <v>AVB</v>
          </cell>
        </row>
        <row r="2989">
          <cell r="S2989" t="str">
            <v>AD-088-A</v>
          </cell>
          <cell r="T2989" t="str">
            <v>AVB</v>
          </cell>
        </row>
        <row r="2990">
          <cell r="S2990" t="str">
            <v>AB-065-C</v>
          </cell>
          <cell r="T2990" t="str">
            <v>AVB</v>
          </cell>
        </row>
        <row r="2991">
          <cell r="S2991" t="str">
            <v>AA-073-B</v>
          </cell>
          <cell r="T2991" t="str">
            <v>AVB</v>
          </cell>
        </row>
        <row r="2992">
          <cell r="S2992" t="str">
            <v>AD-066-B</v>
          </cell>
          <cell r="T2992" t="str">
            <v>AVB</v>
          </cell>
        </row>
        <row r="2993">
          <cell r="S2993" t="str">
            <v>AC-061-F</v>
          </cell>
          <cell r="T2993" t="str">
            <v>AVB</v>
          </cell>
        </row>
        <row r="2994">
          <cell r="S2994" t="str">
            <v>AC-087-F</v>
          </cell>
          <cell r="T2994" t="str">
            <v>AVB</v>
          </cell>
        </row>
        <row r="2995">
          <cell r="S2995" t="str">
            <v>AC-075-F</v>
          </cell>
          <cell r="T2995" t="str">
            <v>AVB</v>
          </cell>
        </row>
        <row r="2996">
          <cell r="S2996" t="str">
            <v>AC-040-F</v>
          </cell>
          <cell r="T2996" t="str">
            <v>AVB</v>
          </cell>
        </row>
        <row r="2997">
          <cell r="S2997" t="str">
            <v>AC-082-C</v>
          </cell>
          <cell r="T2997" t="str">
            <v>AVB</v>
          </cell>
        </row>
        <row r="2998">
          <cell r="S2998" t="str">
            <v>AA-026-B</v>
          </cell>
          <cell r="T2998" t="str">
            <v>AVB</v>
          </cell>
        </row>
        <row r="2999">
          <cell r="S2999" t="str">
            <v>AB-061-C</v>
          </cell>
          <cell r="T2999" t="str">
            <v>AVB</v>
          </cell>
        </row>
        <row r="3000">
          <cell r="S3000" t="str">
            <v>AC-041-C</v>
          </cell>
          <cell r="T3000" t="str">
            <v>AVB</v>
          </cell>
        </row>
        <row r="3001">
          <cell r="S3001" t="str">
            <v>AC-069-F</v>
          </cell>
          <cell r="T3001" t="str">
            <v>AVB</v>
          </cell>
        </row>
        <row r="3002">
          <cell r="S3002" t="str">
            <v>AE-088-C</v>
          </cell>
          <cell r="T3002" t="str">
            <v>AVB</v>
          </cell>
        </row>
        <row r="3003">
          <cell r="S3003" t="str">
            <v>AD-076-B</v>
          </cell>
          <cell r="T3003" t="str">
            <v>AVB</v>
          </cell>
        </row>
        <row r="3004">
          <cell r="S3004" t="str">
            <v>AC-031-D</v>
          </cell>
          <cell r="T3004" t="str">
            <v>AVB</v>
          </cell>
        </row>
        <row r="3005">
          <cell r="S3005" t="str">
            <v>AC-059-F</v>
          </cell>
          <cell r="T3005" t="str">
            <v>AVB</v>
          </cell>
        </row>
        <row r="3006">
          <cell r="S3006" t="str">
            <v>AD-035-B</v>
          </cell>
          <cell r="T3006" t="str">
            <v>AVB</v>
          </cell>
        </row>
        <row r="3007">
          <cell r="S3007" t="str">
            <v>B-017</v>
          </cell>
          <cell r="T3007" t="str">
            <v>AVB</v>
          </cell>
        </row>
        <row r="3008">
          <cell r="S3008" t="str">
            <v>AC-043-B</v>
          </cell>
          <cell r="T3008" t="str">
            <v>AVB</v>
          </cell>
        </row>
        <row r="3009">
          <cell r="S3009" t="str">
            <v>AE-017-C</v>
          </cell>
          <cell r="T3009" t="str">
            <v>AVB</v>
          </cell>
        </row>
        <row r="3010">
          <cell r="S3010" t="str">
            <v>B-023</v>
          </cell>
          <cell r="T3010" t="str">
            <v>AVB</v>
          </cell>
        </row>
        <row r="3011">
          <cell r="S3011" t="str">
            <v>AC-068-F</v>
          </cell>
          <cell r="T3011" t="str">
            <v>AVB</v>
          </cell>
        </row>
        <row r="3012">
          <cell r="S3012" t="str">
            <v>AC-054-F</v>
          </cell>
          <cell r="T3012" t="str">
            <v>AVB</v>
          </cell>
        </row>
        <row r="3013">
          <cell r="S3013" t="str">
            <v>B-031</v>
          </cell>
          <cell r="T3013" t="str">
            <v>AVB</v>
          </cell>
        </row>
        <row r="3014">
          <cell r="S3014" t="str">
            <v>B-030</v>
          </cell>
          <cell r="T3014" t="str">
            <v>AVB</v>
          </cell>
        </row>
        <row r="3015">
          <cell r="S3015" t="str">
            <v>B-029</v>
          </cell>
          <cell r="T3015" t="str">
            <v>AVB</v>
          </cell>
        </row>
        <row r="3016">
          <cell r="S3016" t="str">
            <v>B-050</v>
          </cell>
          <cell r="T3016" t="str">
            <v>AVB</v>
          </cell>
        </row>
        <row r="3017">
          <cell r="S3017" t="str">
            <v>B-046</v>
          </cell>
          <cell r="T3017" t="str">
            <v>AVB</v>
          </cell>
        </row>
        <row r="3018">
          <cell r="S3018" t="str">
            <v>B-068</v>
          </cell>
          <cell r="T3018" t="str">
            <v>AVB</v>
          </cell>
        </row>
        <row r="3019">
          <cell r="S3019" t="str">
            <v>B-056</v>
          </cell>
          <cell r="T3019" t="str">
            <v>AVB</v>
          </cell>
        </row>
        <row r="3020">
          <cell r="S3020" t="str">
            <v>AB-067-E</v>
          </cell>
          <cell r="T3020" t="str">
            <v>AVB</v>
          </cell>
        </row>
        <row r="3021">
          <cell r="S3021" t="str">
            <v>AB-061-E</v>
          </cell>
          <cell r="T3021" t="str">
            <v>AVB</v>
          </cell>
        </row>
        <row r="3022">
          <cell r="S3022" t="str">
            <v>AB-063-E</v>
          </cell>
          <cell r="T3022" t="str">
            <v>AVB</v>
          </cell>
        </row>
        <row r="3023">
          <cell r="S3023" t="str">
            <v>AC-033-F</v>
          </cell>
          <cell r="T3023" t="str">
            <v>AVB</v>
          </cell>
        </row>
        <row r="3024">
          <cell r="S3024" t="str">
            <v>AD-059-D</v>
          </cell>
          <cell r="T3024" t="str">
            <v>AVB</v>
          </cell>
        </row>
        <row r="3025">
          <cell r="S3025" t="str">
            <v>AD-043-D</v>
          </cell>
          <cell r="T3025" t="str">
            <v>AVB</v>
          </cell>
        </row>
        <row r="3026">
          <cell r="S3026" t="str">
            <v>AC-009-F</v>
          </cell>
          <cell r="T3026" t="str">
            <v>AVB</v>
          </cell>
        </row>
        <row r="3027">
          <cell r="S3027" t="str">
            <v>AC-007-F</v>
          </cell>
          <cell r="T3027" t="str">
            <v>AVB</v>
          </cell>
        </row>
        <row r="3028">
          <cell r="S3028" t="str">
            <v>AF-015-E</v>
          </cell>
          <cell r="T3028" t="str">
            <v>AVB</v>
          </cell>
        </row>
        <row r="3029">
          <cell r="S3029" t="str">
            <v>AC-005-F</v>
          </cell>
          <cell r="T3029" t="str">
            <v>AVB</v>
          </cell>
        </row>
        <row r="3030">
          <cell r="S3030" t="str">
            <v>AF-015-C</v>
          </cell>
          <cell r="T3030" t="str">
            <v>AVB</v>
          </cell>
        </row>
        <row r="3031">
          <cell r="S3031" t="str">
            <v>AD-074-C</v>
          </cell>
          <cell r="T3031" t="str">
            <v>AVB</v>
          </cell>
        </row>
        <row r="3032">
          <cell r="S3032" t="str">
            <v>AD-091-C</v>
          </cell>
          <cell r="T3032" t="str">
            <v>AVB</v>
          </cell>
        </row>
        <row r="3033">
          <cell r="S3033" t="str">
            <v>AD-057-D</v>
          </cell>
          <cell r="T3033" t="str">
            <v>AVB</v>
          </cell>
        </row>
        <row r="3034">
          <cell r="S3034" t="str">
            <v>AD-095-D</v>
          </cell>
          <cell r="T3034" t="str">
            <v>AVB</v>
          </cell>
        </row>
        <row r="3035">
          <cell r="S3035" t="str">
            <v>AA-029-E</v>
          </cell>
          <cell r="T3035" t="str">
            <v>AVB</v>
          </cell>
        </row>
        <row r="3036">
          <cell r="S3036" t="str">
            <v>AC-011-F</v>
          </cell>
          <cell r="T3036" t="str">
            <v>AVB</v>
          </cell>
        </row>
        <row r="3037">
          <cell r="S3037" t="str">
            <v>AB-084-E</v>
          </cell>
          <cell r="T3037" t="str">
            <v>AVB</v>
          </cell>
        </row>
        <row r="3038">
          <cell r="S3038" t="str">
            <v>AC-013-B</v>
          </cell>
          <cell r="T3038" t="str">
            <v>AVB</v>
          </cell>
        </row>
        <row r="3039">
          <cell r="S3039" t="str">
            <v>AF-027-C</v>
          </cell>
          <cell r="T3039" t="str">
            <v>AVB</v>
          </cell>
        </row>
        <row r="3040">
          <cell r="S3040" t="str">
            <v>AB-082-E</v>
          </cell>
          <cell r="T3040" t="str">
            <v>AVB</v>
          </cell>
        </row>
        <row r="3041">
          <cell r="S3041" t="str">
            <v>AE-014-B</v>
          </cell>
          <cell r="T3041" t="str">
            <v>AVB</v>
          </cell>
        </row>
        <row r="3042">
          <cell r="S3042" t="str">
            <v>AE-019-B</v>
          </cell>
          <cell r="T3042" t="str">
            <v>AVB</v>
          </cell>
        </row>
        <row r="3043">
          <cell r="S3043" t="str">
            <v>AD-015-B</v>
          </cell>
          <cell r="T3043" t="str">
            <v>AVB</v>
          </cell>
        </row>
        <row r="3044">
          <cell r="S3044" t="str">
            <v>AE-091-E</v>
          </cell>
          <cell r="T3044" t="str">
            <v>AVB</v>
          </cell>
        </row>
        <row r="3045">
          <cell r="S3045" t="str">
            <v>AC-013-F</v>
          </cell>
          <cell r="T3045" t="str">
            <v>AVB</v>
          </cell>
        </row>
        <row r="3046">
          <cell r="S3046" t="str">
            <v>AB-086-E</v>
          </cell>
          <cell r="T3046" t="str">
            <v>AVB</v>
          </cell>
        </row>
        <row r="3047">
          <cell r="S3047" t="str">
            <v>AE-024-B</v>
          </cell>
          <cell r="T3047" t="str">
            <v>AVB</v>
          </cell>
        </row>
        <row r="3048">
          <cell r="S3048" t="str">
            <v>AF-035-D</v>
          </cell>
          <cell r="T3048" t="str">
            <v>AVB</v>
          </cell>
        </row>
        <row r="3049">
          <cell r="S3049" t="str">
            <v>AB-088-E</v>
          </cell>
          <cell r="T3049" t="str">
            <v>AVB</v>
          </cell>
        </row>
        <row r="3050">
          <cell r="S3050" t="str">
            <v>AA-037-E</v>
          </cell>
          <cell r="T3050" t="str">
            <v>AVB</v>
          </cell>
        </row>
        <row r="3051">
          <cell r="S3051" t="str">
            <v>AA-033-E</v>
          </cell>
          <cell r="T3051" t="str">
            <v>AVB</v>
          </cell>
        </row>
        <row r="3052">
          <cell r="S3052" t="str">
            <v>AA-039-E</v>
          </cell>
          <cell r="T3052" t="str">
            <v>AVB</v>
          </cell>
        </row>
        <row r="3053">
          <cell r="S3053" t="str">
            <v>AC-044-B</v>
          </cell>
          <cell r="T3053" t="str">
            <v>AVB</v>
          </cell>
        </row>
        <row r="3054">
          <cell r="S3054" t="str">
            <v>AE-031-B</v>
          </cell>
          <cell r="T3054" t="str">
            <v>AVB</v>
          </cell>
        </row>
        <row r="3055">
          <cell r="S3055" t="str">
            <v>AC-015-F</v>
          </cell>
          <cell r="T3055" t="str">
            <v>AVB</v>
          </cell>
        </row>
        <row r="3056">
          <cell r="S3056" t="str">
            <v>AE-030-B</v>
          </cell>
          <cell r="T3056" t="str">
            <v>AVB</v>
          </cell>
        </row>
        <row r="3057">
          <cell r="S3057" t="str">
            <v>RM-3-22</v>
          </cell>
          <cell r="T3057" t="str">
            <v>AVB</v>
          </cell>
        </row>
        <row r="3058">
          <cell r="S3058" t="str">
            <v>RM-3-22</v>
          </cell>
          <cell r="T3058" t="str">
            <v>AVB</v>
          </cell>
        </row>
        <row r="3059">
          <cell r="S3059" t="str">
            <v>RM-3-22</v>
          </cell>
          <cell r="T3059" t="str">
            <v>AVB</v>
          </cell>
        </row>
        <row r="3060">
          <cell r="S3060" t="str">
            <v>RM-3-22</v>
          </cell>
          <cell r="T3060" t="str">
            <v>AVB</v>
          </cell>
        </row>
        <row r="3061">
          <cell r="S3061" t="str">
            <v>RM-3-22</v>
          </cell>
          <cell r="T3061" t="str">
            <v>AVB</v>
          </cell>
        </row>
        <row r="3062">
          <cell r="S3062" t="str">
            <v>RM-3-22</v>
          </cell>
          <cell r="T3062" t="str">
            <v>AVB</v>
          </cell>
        </row>
        <row r="3063">
          <cell r="S3063" t="str">
            <v>RM-3-22</v>
          </cell>
          <cell r="T3063" t="str">
            <v>AVB</v>
          </cell>
        </row>
        <row r="3064">
          <cell r="S3064" t="str">
            <v>L92-60</v>
          </cell>
          <cell r="T3064" t="str">
            <v>Hold - L92  Rework</v>
          </cell>
        </row>
        <row r="3065">
          <cell r="S3065" t="str">
            <v>L92-60</v>
          </cell>
          <cell r="T3065" t="str">
            <v>Hold - L92  Rework</v>
          </cell>
        </row>
        <row r="3066">
          <cell r="S3066" t="str">
            <v>AD-058-A</v>
          </cell>
          <cell r="T3066" t="str">
            <v>AVB</v>
          </cell>
        </row>
        <row r="3067">
          <cell r="S3067" t="str">
            <v>AD-073-A</v>
          </cell>
          <cell r="T3067" t="str">
            <v>AVB</v>
          </cell>
        </row>
        <row r="3068">
          <cell r="S3068" t="str">
            <v>AD-071-A</v>
          </cell>
          <cell r="T3068" t="str">
            <v>AVB</v>
          </cell>
        </row>
        <row r="3069">
          <cell r="S3069" t="str">
            <v>AE-059-A</v>
          </cell>
          <cell r="T3069" t="str">
            <v>AVB</v>
          </cell>
        </row>
        <row r="3070">
          <cell r="S3070" t="str">
            <v>AD-027-A</v>
          </cell>
          <cell r="T3070" t="str">
            <v>AVB</v>
          </cell>
        </row>
        <row r="3071">
          <cell r="S3071" t="str">
            <v>AD-043-A</v>
          </cell>
          <cell r="T3071" t="str">
            <v>AVB</v>
          </cell>
        </row>
        <row r="3072">
          <cell r="S3072" t="str">
            <v>AD-044-A</v>
          </cell>
          <cell r="T3072" t="str">
            <v>AVB</v>
          </cell>
        </row>
        <row r="3073">
          <cell r="S3073" t="str">
            <v>AC-042-A</v>
          </cell>
          <cell r="T3073" t="str">
            <v>AVB</v>
          </cell>
        </row>
        <row r="3074">
          <cell r="S3074" t="str">
            <v>AA-034-A</v>
          </cell>
          <cell r="T3074" t="str">
            <v>AVB</v>
          </cell>
        </row>
        <row r="3075">
          <cell r="S3075" t="str">
            <v>AD-018-A</v>
          </cell>
          <cell r="T3075" t="str">
            <v>AVB</v>
          </cell>
        </row>
        <row r="3076">
          <cell r="S3076" t="str">
            <v>AE-036-B</v>
          </cell>
          <cell r="T3076" t="str">
            <v>AVB</v>
          </cell>
        </row>
        <row r="3077">
          <cell r="S3077" t="str">
            <v>AE-038-B</v>
          </cell>
          <cell r="T3077" t="str">
            <v>AVB</v>
          </cell>
        </row>
        <row r="3078">
          <cell r="S3078" t="str">
            <v>AE-040-B</v>
          </cell>
          <cell r="T3078" t="str">
            <v>AVB</v>
          </cell>
        </row>
        <row r="3079">
          <cell r="S3079" t="str">
            <v>AE-042-B</v>
          </cell>
          <cell r="T3079" t="str">
            <v>AVB</v>
          </cell>
        </row>
        <row r="3080">
          <cell r="S3080" t="str">
            <v>AE-044-B</v>
          </cell>
          <cell r="T3080" t="str">
            <v>AVB</v>
          </cell>
        </row>
        <row r="3081">
          <cell r="S3081" t="str">
            <v>AE-060-B</v>
          </cell>
          <cell r="T3081" t="str">
            <v>AVB</v>
          </cell>
        </row>
        <row r="3082">
          <cell r="S3082" t="str">
            <v>AE-054-B</v>
          </cell>
          <cell r="T3082" t="str">
            <v>AVB</v>
          </cell>
        </row>
        <row r="3083">
          <cell r="S3083" t="str">
            <v>AE-056-B</v>
          </cell>
          <cell r="T3083" t="str">
            <v>AVB</v>
          </cell>
        </row>
        <row r="3084">
          <cell r="S3084" t="str">
            <v>AE-064-B</v>
          </cell>
          <cell r="T3084" t="str">
            <v>AVB</v>
          </cell>
        </row>
        <row r="3085">
          <cell r="S3085" t="str">
            <v>AE-074-B</v>
          </cell>
          <cell r="T3085" t="str">
            <v>AVB</v>
          </cell>
        </row>
        <row r="3086">
          <cell r="S3086" t="str">
            <v>AF-005-A</v>
          </cell>
          <cell r="T3086" t="str">
            <v>AVB</v>
          </cell>
        </row>
        <row r="3087">
          <cell r="S3087" t="str">
            <v>AA-032-A</v>
          </cell>
          <cell r="T3087" t="str">
            <v>AVB</v>
          </cell>
        </row>
        <row r="3088">
          <cell r="S3088" t="str">
            <v>AE-094-C</v>
          </cell>
          <cell r="T3088" t="str">
            <v>AVB</v>
          </cell>
        </row>
        <row r="3089">
          <cell r="S3089" t="str">
            <v>AE-086-B</v>
          </cell>
          <cell r="T3089" t="str">
            <v>AVB</v>
          </cell>
        </row>
        <row r="3090">
          <cell r="S3090" t="str">
            <v>AE-088-B</v>
          </cell>
          <cell r="T3090" t="str">
            <v>AVB</v>
          </cell>
        </row>
        <row r="3091">
          <cell r="S3091" t="str">
            <v>AE-094-B</v>
          </cell>
          <cell r="T3091" t="str">
            <v>AVB</v>
          </cell>
        </row>
        <row r="3092">
          <cell r="S3092" t="str">
            <v>AE-096-C</v>
          </cell>
          <cell r="T3092" t="str">
            <v>AVB</v>
          </cell>
        </row>
        <row r="3093">
          <cell r="S3093" t="str">
            <v>AE-092-B</v>
          </cell>
          <cell r="T3093" t="str">
            <v>AVB</v>
          </cell>
        </row>
        <row r="3094">
          <cell r="S3094" t="str">
            <v>AE-096-D</v>
          </cell>
          <cell r="T3094" t="str">
            <v>AVB</v>
          </cell>
        </row>
        <row r="3095">
          <cell r="S3095" t="str">
            <v>AE-078-B</v>
          </cell>
          <cell r="T3095" t="str">
            <v>AVB</v>
          </cell>
        </row>
        <row r="3096">
          <cell r="S3096" t="str">
            <v>AE-082-B</v>
          </cell>
          <cell r="T3096" t="str">
            <v>AVB</v>
          </cell>
        </row>
        <row r="3097">
          <cell r="S3097" t="str">
            <v>AE-075-B</v>
          </cell>
          <cell r="T3097" t="str">
            <v>AVB</v>
          </cell>
        </row>
        <row r="3098">
          <cell r="S3098" t="str">
            <v>AF-056-A</v>
          </cell>
          <cell r="T3098" t="str">
            <v>AVB</v>
          </cell>
        </row>
        <row r="3099">
          <cell r="S3099" t="str">
            <v>AC-039-A</v>
          </cell>
          <cell r="T3099" t="str">
            <v>AVB</v>
          </cell>
        </row>
        <row r="3100">
          <cell r="S3100" t="str">
            <v>AE-027-D</v>
          </cell>
          <cell r="T3100" t="str">
            <v>AVB</v>
          </cell>
        </row>
        <row r="3101">
          <cell r="S3101" t="str">
            <v>AE-023-C</v>
          </cell>
          <cell r="T3101" t="str">
            <v>AVB</v>
          </cell>
        </row>
        <row r="3102">
          <cell r="S3102" t="str">
            <v>AE-029-D</v>
          </cell>
          <cell r="T3102" t="str">
            <v>AVB</v>
          </cell>
        </row>
        <row r="3103">
          <cell r="S3103" t="str">
            <v>AE-069-C</v>
          </cell>
          <cell r="T3103" t="str">
            <v>AVB</v>
          </cell>
        </row>
        <row r="3104">
          <cell r="S3104" t="str">
            <v>AE-057-C</v>
          </cell>
          <cell r="T3104" t="str">
            <v>AVB</v>
          </cell>
        </row>
        <row r="3105">
          <cell r="S3105" t="str">
            <v>AE-039-D</v>
          </cell>
          <cell r="T3105" t="str">
            <v>AVB</v>
          </cell>
        </row>
        <row r="3106">
          <cell r="S3106" t="str">
            <v>AE-007-D</v>
          </cell>
          <cell r="T3106" t="str">
            <v>AVB</v>
          </cell>
        </row>
        <row r="3107">
          <cell r="S3107" t="str">
            <v>AE-073-C</v>
          </cell>
          <cell r="T3107" t="str">
            <v>AVB</v>
          </cell>
        </row>
        <row r="3108">
          <cell r="S3108" t="str">
            <v>AC-056-A</v>
          </cell>
          <cell r="T3108" t="str">
            <v>AVB</v>
          </cell>
        </row>
        <row r="3109">
          <cell r="S3109" t="str">
            <v>AE-011-C</v>
          </cell>
          <cell r="T3109" t="str">
            <v>AVB</v>
          </cell>
        </row>
        <row r="3110">
          <cell r="S3110" t="str">
            <v>AE-019-C</v>
          </cell>
          <cell r="T3110" t="str">
            <v>AVB</v>
          </cell>
        </row>
        <row r="3111">
          <cell r="S3111" t="str">
            <v>L92-60</v>
          </cell>
          <cell r="T3111" t="str">
            <v>Hold - L92  Rework</v>
          </cell>
        </row>
        <row r="3112">
          <cell r="S3112" t="str">
            <v>L92-60</v>
          </cell>
          <cell r="T3112" t="str">
            <v>Hold - L92  Rework</v>
          </cell>
        </row>
        <row r="3113">
          <cell r="S3113" t="str">
            <v>AA-020-A</v>
          </cell>
          <cell r="T3113" t="str">
            <v>AVB</v>
          </cell>
        </row>
        <row r="3114">
          <cell r="S3114" t="str">
            <v>AE-035-B</v>
          </cell>
          <cell r="T3114" t="str">
            <v>AVB</v>
          </cell>
        </row>
        <row r="3115">
          <cell r="S3115" t="str">
            <v>AE-053-B</v>
          </cell>
          <cell r="T3115" t="str">
            <v>AVB</v>
          </cell>
        </row>
        <row r="3116">
          <cell r="S3116" t="str">
            <v>AE-033-B</v>
          </cell>
          <cell r="T3116" t="str">
            <v>AVB</v>
          </cell>
        </row>
        <row r="3117">
          <cell r="S3117" t="str">
            <v>AE-069-B</v>
          </cell>
          <cell r="T3117" t="str">
            <v>AVB</v>
          </cell>
        </row>
        <row r="3118">
          <cell r="S3118" t="str">
            <v>AE-069-B</v>
          </cell>
          <cell r="T3118" t="str">
            <v>AVB</v>
          </cell>
        </row>
        <row r="3119">
          <cell r="S3119" t="str">
            <v>AE-066-B</v>
          </cell>
          <cell r="T3119" t="str">
            <v>AVB</v>
          </cell>
        </row>
        <row r="3120">
          <cell r="S3120" t="str">
            <v>AE-066-B</v>
          </cell>
          <cell r="T3120" t="str">
            <v>AVB</v>
          </cell>
        </row>
        <row r="3121">
          <cell r="S3121" t="str">
            <v>AE-065-B</v>
          </cell>
          <cell r="T3121" t="str">
            <v>AVB</v>
          </cell>
        </row>
        <row r="3122">
          <cell r="S3122" t="str">
            <v>AE-063-B</v>
          </cell>
          <cell r="T3122" t="str">
            <v>AVB</v>
          </cell>
        </row>
        <row r="3123">
          <cell r="S3123" t="str">
            <v>AE-061-B</v>
          </cell>
          <cell r="T3123" t="str">
            <v>AVB</v>
          </cell>
        </row>
        <row r="3124">
          <cell r="S3124" t="str">
            <v>AD-054-A</v>
          </cell>
          <cell r="T3124" t="str">
            <v>AVB</v>
          </cell>
        </row>
        <row r="3125">
          <cell r="S3125" t="str">
            <v>AA-062-A</v>
          </cell>
          <cell r="T3125" t="str">
            <v>AVB</v>
          </cell>
        </row>
        <row r="3126">
          <cell r="S3126" t="str">
            <v>AF-033-A</v>
          </cell>
          <cell r="T3126" t="str">
            <v>AVB</v>
          </cell>
        </row>
        <row r="3127">
          <cell r="S3127" t="str">
            <v>AD-081-C</v>
          </cell>
          <cell r="T3127" t="str">
            <v>AVB</v>
          </cell>
        </row>
        <row r="3128">
          <cell r="S3128" t="str">
            <v>AD-023-C</v>
          </cell>
          <cell r="T3128" t="str">
            <v>AVB</v>
          </cell>
        </row>
        <row r="3129">
          <cell r="S3129" t="str">
            <v>AD-085-C</v>
          </cell>
          <cell r="T3129" t="str">
            <v>AVB</v>
          </cell>
        </row>
        <row r="3130">
          <cell r="S3130" t="str">
            <v>AE-067-B</v>
          </cell>
          <cell r="T3130" t="str">
            <v>AVB</v>
          </cell>
        </row>
        <row r="3131">
          <cell r="S3131" t="str">
            <v>AE-024-C</v>
          </cell>
          <cell r="T3131" t="str">
            <v>AVB</v>
          </cell>
        </row>
        <row r="3132">
          <cell r="S3132" t="str">
            <v>AE-071-B</v>
          </cell>
          <cell r="T3132" t="str">
            <v>AVB</v>
          </cell>
        </row>
        <row r="3133">
          <cell r="S3133" t="str">
            <v>AC-005-C</v>
          </cell>
          <cell r="T3133" t="str">
            <v>AVB</v>
          </cell>
        </row>
        <row r="3134">
          <cell r="S3134" t="str">
            <v>AC-061-B</v>
          </cell>
          <cell r="T3134" t="str">
            <v>AVB</v>
          </cell>
        </row>
        <row r="3135">
          <cell r="S3135" t="str">
            <v>AC-055-D</v>
          </cell>
          <cell r="T3135" t="str">
            <v>AVB</v>
          </cell>
        </row>
        <row r="3136">
          <cell r="S3136" t="str">
            <v>AD-013-C</v>
          </cell>
          <cell r="T3136" t="str">
            <v>AVB</v>
          </cell>
        </row>
        <row r="3137">
          <cell r="S3137" t="str">
            <v>AC-009-D</v>
          </cell>
          <cell r="T3137" t="str">
            <v>AVB</v>
          </cell>
        </row>
        <row r="3138">
          <cell r="S3138" t="str">
            <v>AE-032-B</v>
          </cell>
          <cell r="T3138" t="str">
            <v>AVB</v>
          </cell>
        </row>
        <row r="3139">
          <cell r="S3139" t="str">
            <v>AE-034-B</v>
          </cell>
          <cell r="T3139" t="str">
            <v>AVB</v>
          </cell>
        </row>
        <row r="3140">
          <cell r="S3140" t="str">
            <v>AE-031-D</v>
          </cell>
          <cell r="T3140" t="str">
            <v>AVB</v>
          </cell>
        </row>
        <row r="3141">
          <cell r="S3141" t="str">
            <v>AE-076-C</v>
          </cell>
          <cell r="T3141" t="str">
            <v>AVB</v>
          </cell>
        </row>
        <row r="3142">
          <cell r="S3142" t="str">
            <v>AE-075-D</v>
          </cell>
          <cell r="T3142" t="str">
            <v>AVB</v>
          </cell>
        </row>
        <row r="3143">
          <cell r="S3143" t="str">
            <v>AE-064-A</v>
          </cell>
          <cell r="T3143" t="str">
            <v>AVB</v>
          </cell>
        </row>
        <row r="3144">
          <cell r="S3144" t="str">
            <v>AB-014-A</v>
          </cell>
          <cell r="T3144" t="str">
            <v>AVB</v>
          </cell>
        </row>
        <row r="3145">
          <cell r="S3145" t="str">
            <v>AC-058-A</v>
          </cell>
          <cell r="T3145" t="str">
            <v>AVB</v>
          </cell>
        </row>
        <row r="3146">
          <cell r="S3146" t="str">
            <v>AA-045-E</v>
          </cell>
          <cell r="T3146" t="str">
            <v>AVB</v>
          </cell>
        </row>
        <row r="3147">
          <cell r="S3147" t="str">
            <v>AA-008-E</v>
          </cell>
          <cell r="T3147" t="str">
            <v>AVB</v>
          </cell>
        </row>
        <row r="3148">
          <cell r="S3148" t="str">
            <v>AA-009-E</v>
          </cell>
          <cell r="T3148" t="str">
            <v>AVB</v>
          </cell>
        </row>
        <row r="3149">
          <cell r="S3149" t="str">
            <v>AE-090-C</v>
          </cell>
          <cell r="T3149" t="str">
            <v>AVB</v>
          </cell>
        </row>
        <row r="3150">
          <cell r="S3150" t="str">
            <v>AA-066-E</v>
          </cell>
          <cell r="T3150" t="str">
            <v>AVB</v>
          </cell>
        </row>
        <row r="3151">
          <cell r="S3151" t="str">
            <v>AD-080-B</v>
          </cell>
          <cell r="T3151" t="str">
            <v>AVB</v>
          </cell>
        </row>
        <row r="3152">
          <cell r="S3152" t="str">
            <v>AC-031-F</v>
          </cell>
          <cell r="T3152" t="str">
            <v>AVB</v>
          </cell>
        </row>
        <row r="3153">
          <cell r="S3153" t="str">
            <v>AC-021-A</v>
          </cell>
          <cell r="T3153" t="str">
            <v>AVB</v>
          </cell>
        </row>
        <row r="3154">
          <cell r="S3154" t="str">
            <v>AA-011-E</v>
          </cell>
          <cell r="T3154" t="str">
            <v>AVB</v>
          </cell>
        </row>
        <row r="3155">
          <cell r="S3155" t="str">
            <v>AC-093-B</v>
          </cell>
          <cell r="T3155" t="str">
            <v>AVB</v>
          </cell>
        </row>
        <row r="3156">
          <cell r="S3156" t="str">
            <v>AB-079-E</v>
          </cell>
          <cell r="T3156" t="str">
            <v>AVB</v>
          </cell>
        </row>
        <row r="3157">
          <cell r="S3157" t="str">
            <v>AC-086-B</v>
          </cell>
          <cell r="T3157" t="str">
            <v>AVB</v>
          </cell>
        </row>
        <row r="3158">
          <cell r="S3158" t="str">
            <v>AA-015-E</v>
          </cell>
          <cell r="T3158" t="str">
            <v>AVB</v>
          </cell>
        </row>
        <row r="3159">
          <cell r="S3159" t="str">
            <v>AE-088-D</v>
          </cell>
          <cell r="T3159" t="str">
            <v>AVB</v>
          </cell>
        </row>
        <row r="3160">
          <cell r="S3160" t="str">
            <v>AA-017-E</v>
          </cell>
          <cell r="T3160" t="str">
            <v>AVB</v>
          </cell>
        </row>
        <row r="3161">
          <cell r="S3161" t="str">
            <v>AA-025-E</v>
          </cell>
          <cell r="T3161" t="str">
            <v>AVB</v>
          </cell>
        </row>
        <row r="3162">
          <cell r="S3162" t="str">
            <v>AB-075-E</v>
          </cell>
          <cell r="T3162" t="str">
            <v>AVB</v>
          </cell>
        </row>
        <row r="3163">
          <cell r="S3163" t="str">
            <v>AA-022-A</v>
          </cell>
          <cell r="T3163" t="str">
            <v>AVB</v>
          </cell>
        </row>
        <row r="3164">
          <cell r="S3164" t="str">
            <v>AC-074-A</v>
          </cell>
          <cell r="T3164" t="str">
            <v>AVB</v>
          </cell>
        </row>
        <row r="3165">
          <cell r="S3165" t="str">
            <v>AE-009-A</v>
          </cell>
          <cell r="T3165" t="str">
            <v>AVB</v>
          </cell>
        </row>
        <row r="3166">
          <cell r="S3166" t="str">
            <v>AF-017-A</v>
          </cell>
          <cell r="T3166" t="str">
            <v>AVB</v>
          </cell>
        </row>
        <row r="3167">
          <cell r="S3167" t="str">
            <v>AD-062-A</v>
          </cell>
          <cell r="T3167" t="str">
            <v>AVB</v>
          </cell>
        </row>
        <row r="3168">
          <cell r="S3168" t="str">
            <v>AB-023-A</v>
          </cell>
          <cell r="T3168" t="str">
            <v>AVB</v>
          </cell>
        </row>
        <row r="3169">
          <cell r="S3169" t="str">
            <v>AD-025-B</v>
          </cell>
          <cell r="T3169" t="str">
            <v>AVB</v>
          </cell>
        </row>
        <row r="3170">
          <cell r="S3170" t="str">
            <v>AC-035-B</v>
          </cell>
          <cell r="T3170" t="str">
            <v>AVB</v>
          </cell>
        </row>
        <row r="3171">
          <cell r="S3171" t="str">
            <v>AD-033-B</v>
          </cell>
          <cell r="T3171" t="str">
            <v>AVB</v>
          </cell>
        </row>
        <row r="3172">
          <cell r="S3172" t="str">
            <v>AC-029-F</v>
          </cell>
          <cell r="T3172" t="str">
            <v>AVB</v>
          </cell>
        </row>
        <row r="3173">
          <cell r="S3173" t="str">
            <v>AC-082-F</v>
          </cell>
          <cell r="T3173" t="str">
            <v>AVB</v>
          </cell>
        </row>
        <row r="3174">
          <cell r="S3174" t="str">
            <v>AB-031-B</v>
          </cell>
          <cell r="T3174" t="str">
            <v>AVB</v>
          </cell>
        </row>
        <row r="3175">
          <cell r="S3175" t="str">
            <v>AD-077-B</v>
          </cell>
          <cell r="T3175" t="str">
            <v>AVB</v>
          </cell>
        </row>
        <row r="3176">
          <cell r="S3176" t="str">
            <v>AB-061-D</v>
          </cell>
          <cell r="T3176" t="str">
            <v>AVB</v>
          </cell>
        </row>
        <row r="3177">
          <cell r="S3177" t="str">
            <v>AE-077-B</v>
          </cell>
          <cell r="T3177" t="str">
            <v>AVB</v>
          </cell>
        </row>
        <row r="3178">
          <cell r="S3178" t="str">
            <v>AE-015-B</v>
          </cell>
          <cell r="T3178" t="str">
            <v>AVB</v>
          </cell>
        </row>
        <row r="3179">
          <cell r="S3179" t="str">
            <v>AA-008-C</v>
          </cell>
          <cell r="T3179" t="str">
            <v>AVB</v>
          </cell>
        </row>
        <row r="3180">
          <cell r="S3180" t="str">
            <v>AB-064-C</v>
          </cell>
          <cell r="T3180" t="str">
            <v>AVB</v>
          </cell>
        </row>
        <row r="3181">
          <cell r="S3181" t="str">
            <v>AA-014-C</v>
          </cell>
          <cell r="T3181" t="str">
            <v>AVB</v>
          </cell>
        </row>
        <row r="3182">
          <cell r="S3182" t="str">
            <v>AC-066-B</v>
          </cell>
          <cell r="T3182" t="str">
            <v>AVB</v>
          </cell>
        </row>
        <row r="3183">
          <cell r="S3183" t="str">
            <v>AA-024-C</v>
          </cell>
          <cell r="T3183" t="str">
            <v>AVB</v>
          </cell>
        </row>
        <row r="3184">
          <cell r="S3184" t="str">
            <v>AC-030-B</v>
          </cell>
          <cell r="T3184" t="str">
            <v>AVB</v>
          </cell>
        </row>
        <row r="3185">
          <cell r="S3185" t="str">
            <v>AC-011-E</v>
          </cell>
          <cell r="T3185" t="str">
            <v>AVB</v>
          </cell>
        </row>
        <row r="3186">
          <cell r="S3186" t="str">
            <v>AC-013-E</v>
          </cell>
          <cell r="T3186" t="str">
            <v>AVB</v>
          </cell>
        </row>
        <row r="3187">
          <cell r="S3187" t="str">
            <v>AE-081-B</v>
          </cell>
          <cell r="T3187" t="str">
            <v>AVB</v>
          </cell>
        </row>
        <row r="3188">
          <cell r="S3188" t="str">
            <v>AB-034-C</v>
          </cell>
          <cell r="T3188" t="str">
            <v>AVB</v>
          </cell>
        </row>
        <row r="3189">
          <cell r="S3189" t="str">
            <v>AD-040-A</v>
          </cell>
          <cell r="T3189" t="str">
            <v>AVB</v>
          </cell>
        </row>
        <row r="3190">
          <cell r="S3190" t="str">
            <v>AC-090-B</v>
          </cell>
          <cell r="T3190" t="str">
            <v>AVB</v>
          </cell>
        </row>
        <row r="3191">
          <cell r="S3191" t="str">
            <v>AF-015-B</v>
          </cell>
          <cell r="T3191" t="str">
            <v>AVB</v>
          </cell>
        </row>
        <row r="3192">
          <cell r="S3192" t="str">
            <v>AF-025-B</v>
          </cell>
          <cell r="T3192" t="str">
            <v>AVB</v>
          </cell>
        </row>
        <row r="3193">
          <cell r="S3193" t="str">
            <v>AF-027-B</v>
          </cell>
          <cell r="T3193" t="str">
            <v>AVB</v>
          </cell>
        </row>
        <row r="3194">
          <cell r="S3194" t="str">
            <v>AF-031-B</v>
          </cell>
          <cell r="T3194" t="str">
            <v>AVB</v>
          </cell>
        </row>
        <row r="3195">
          <cell r="S3195" t="str">
            <v>AF-033-B</v>
          </cell>
          <cell r="T3195" t="str">
            <v>AVB</v>
          </cell>
        </row>
        <row r="3196">
          <cell r="S3196" t="str">
            <v>AF-035-B</v>
          </cell>
          <cell r="T3196" t="str">
            <v>AVB</v>
          </cell>
        </row>
        <row r="3197">
          <cell r="S3197" t="str">
            <v>AF-037-B</v>
          </cell>
          <cell r="T3197" t="str">
            <v>AVB</v>
          </cell>
        </row>
        <row r="3198">
          <cell r="S3198" t="str">
            <v>AF-039-B</v>
          </cell>
          <cell r="T3198" t="str">
            <v>AVB</v>
          </cell>
        </row>
        <row r="3199">
          <cell r="S3199" t="str">
            <v>AF-041-B</v>
          </cell>
          <cell r="T3199" t="str">
            <v>AVB</v>
          </cell>
        </row>
        <row r="3200">
          <cell r="S3200" t="str">
            <v>AF-029-B</v>
          </cell>
          <cell r="T3200" t="str">
            <v>AVB</v>
          </cell>
        </row>
        <row r="3201">
          <cell r="S3201" t="str">
            <v>AF-009-C</v>
          </cell>
          <cell r="T3201" t="str">
            <v>AVB</v>
          </cell>
        </row>
        <row r="3202">
          <cell r="S3202" t="str">
            <v>AF-019-C</v>
          </cell>
          <cell r="T3202" t="str">
            <v>AVB</v>
          </cell>
        </row>
        <row r="3203">
          <cell r="S3203" t="str">
            <v>AF-033-C</v>
          </cell>
          <cell r="T3203" t="str">
            <v>AVB</v>
          </cell>
        </row>
        <row r="3204">
          <cell r="S3204" t="str">
            <v>AF-021-C</v>
          </cell>
          <cell r="T3204" t="str">
            <v>AVB</v>
          </cell>
        </row>
        <row r="3205">
          <cell r="S3205" t="str">
            <v>AF-013-C</v>
          </cell>
          <cell r="T3205" t="str">
            <v>AVB</v>
          </cell>
        </row>
        <row r="3206">
          <cell r="S3206" t="str">
            <v>AF-043-C</v>
          </cell>
          <cell r="T3206" t="str">
            <v>AVB</v>
          </cell>
        </row>
        <row r="3207">
          <cell r="S3207" t="str">
            <v>AF-037-C</v>
          </cell>
          <cell r="T3207" t="str">
            <v>AVB</v>
          </cell>
        </row>
        <row r="3208">
          <cell r="S3208" t="str">
            <v>AF-041-C</v>
          </cell>
          <cell r="T3208" t="str">
            <v>AVB</v>
          </cell>
        </row>
        <row r="3209">
          <cell r="S3209" t="str">
            <v>AF-055-C</v>
          </cell>
          <cell r="T3209" t="str">
            <v>AVB</v>
          </cell>
        </row>
        <row r="3210">
          <cell r="S3210" t="str">
            <v>AF-057-C</v>
          </cell>
          <cell r="T3210" t="str">
            <v>AVB</v>
          </cell>
        </row>
        <row r="3211">
          <cell r="S3211" t="str">
            <v>AC-085-E</v>
          </cell>
          <cell r="T3211" t="str">
            <v>AVB</v>
          </cell>
        </row>
        <row r="3212">
          <cell r="S3212" t="str">
            <v>B-025</v>
          </cell>
          <cell r="T3212" t="str">
            <v>AVB</v>
          </cell>
        </row>
        <row r="3213">
          <cell r="S3213" t="str">
            <v>AF-061-C</v>
          </cell>
          <cell r="T3213" t="str">
            <v>AVB</v>
          </cell>
        </row>
        <row r="3214">
          <cell r="S3214" t="str">
            <v>AC-087-B</v>
          </cell>
          <cell r="T3214" t="str">
            <v>AVB</v>
          </cell>
        </row>
        <row r="3215">
          <cell r="S3215" t="str">
            <v>AA-023-C</v>
          </cell>
          <cell r="T3215" t="str">
            <v>AVB</v>
          </cell>
        </row>
        <row r="3216">
          <cell r="S3216" t="str">
            <v>AA-045-C</v>
          </cell>
          <cell r="T3216" t="str">
            <v>AVB</v>
          </cell>
        </row>
        <row r="3217">
          <cell r="S3217" t="str">
            <v>AA-037-C</v>
          </cell>
          <cell r="T3217" t="str">
            <v>AVB</v>
          </cell>
        </row>
        <row r="3218">
          <cell r="S3218" t="str">
            <v>B-052</v>
          </cell>
          <cell r="T3218" t="str">
            <v>AVB</v>
          </cell>
        </row>
        <row r="3219">
          <cell r="S3219" t="str">
            <v>B-057</v>
          </cell>
          <cell r="T3219" t="str">
            <v>AVB</v>
          </cell>
        </row>
        <row r="3220">
          <cell r="S3220" t="str">
            <v>B-046</v>
          </cell>
          <cell r="T3220" t="str">
            <v>AVB</v>
          </cell>
        </row>
        <row r="3221">
          <cell r="S3221" t="str">
            <v>B-073</v>
          </cell>
          <cell r="T3221" t="str">
            <v>AVB</v>
          </cell>
        </row>
        <row r="3222">
          <cell r="S3222" t="str">
            <v>B-050</v>
          </cell>
          <cell r="T3222" t="str">
            <v>AVB</v>
          </cell>
        </row>
        <row r="3223">
          <cell r="S3223" t="str">
            <v>AB-078-C</v>
          </cell>
          <cell r="T3223" t="str">
            <v>AVB</v>
          </cell>
        </row>
        <row r="3224">
          <cell r="S3224" t="str">
            <v>AC-094-B</v>
          </cell>
          <cell r="T3224" t="str">
            <v>AVB</v>
          </cell>
        </row>
        <row r="3225">
          <cell r="S3225" t="str">
            <v>AA-008-D</v>
          </cell>
          <cell r="T3225" t="str">
            <v>AVB</v>
          </cell>
        </row>
        <row r="3226">
          <cell r="S3226" t="str">
            <v>AC-006-E</v>
          </cell>
          <cell r="T3226" t="str">
            <v>AVB</v>
          </cell>
        </row>
        <row r="3227">
          <cell r="S3227" t="str">
            <v>B-064</v>
          </cell>
          <cell r="T3227" t="str">
            <v>AVB</v>
          </cell>
        </row>
        <row r="3228">
          <cell r="S3228" t="str">
            <v>B-044</v>
          </cell>
          <cell r="T3228" t="str">
            <v>AVB</v>
          </cell>
        </row>
        <row r="3229">
          <cell r="S3229" t="str">
            <v>B-041</v>
          </cell>
          <cell r="T3229" t="str">
            <v>AVB</v>
          </cell>
        </row>
        <row r="3230">
          <cell r="S3230" t="str">
            <v>AA-010-D</v>
          </cell>
          <cell r="T3230" t="str">
            <v>AVB</v>
          </cell>
        </row>
        <row r="3231">
          <cell r="S3231" t="str">
            <v>B-031</v>
          </cell>
          <cell r="T3231" t="str">
            <v>AVB</v>
          </cell>
        </row>
        <row r="3232">
          <cell r="S3232" t="str">
            <v>AA-017-D</v>
          </cell>
          <cell r="T3232" t="str">
            <v>AVB</v>
          </cell>
        </row>
        <row r="3233">
          <cell r="S3233" t="str">
            <v>AA-014-D</v>
          </cell>
          <cell r="T3233" t="str">
            <v>AVB</v>
          </cell>
        </row>
        <row r="3234">
          <cell r="S3234" t="str">
            <v>AB-044-A</v>
          </cell>
          <cell r="T3234" t="str">
            <v>AVB</v>
          </cell>
        </row>
        <row r="3235">
          <cell r="S3235" t="str">
            <v>AC-015-A</v>
          </cell>
          <cell r="T3235" t="str">
            <v>AVB</v>
          </cell>
        </row>
        <row r="3236">
          <cell r="S3236" t="str">
            <v>AD-021-A</v>
          </cell>
          <cell r="T3236" t="str">
            <v>AVB</v>
          </cell>
        </row>
        <row r="3237">
          <cell r="S3237" t="str">
            <v>AD-021-A</v>
          </cell>
          <cell r="T3237" t="str">
            <v>AVB</v>
          </cell>
        </row>
        <row r="3238">
          <cell r="S3238" t="str">
            <v>AD-079-A</v>
          </cell>
          <cell r="T3238" t="str">
            <v>AVB</v>
          </cell>
        </row>
        <row r="3239">
          <cell r="S3239" t="str">
            <v>AE-015-A</v>
          </cell>
          <cell r="T3239" t="str">
            <v>AVB</v>
          </cell>
        </row>
        <row r="3240">
          <cell r="S3240" t="str">
            <v>AA-029-A</v>
          </cell>
          <cell r="T3240" t="str">
            <v>AVB</v>
          </cell>
        </row>
        <row r="3241">
          <cell r="S3241" t="str">
            <v>AA-038-A</v>
          </cell>
          <cell r="T3241" t="str">
            <v>AVB</v>
          </cell>
        </row>
        <row r="3242">
          <cell r="S3242" t="str">
            <v>AC-005-A</v>
          </cell>
          <cell r="T3242" t="str">
            <v>AVB</v>
          </cell>
        </row>
        <row r="3243">
          <cell r="S3243" t="str">
            <v>AA-043-A</v>
          </cell>
          <cell r="T3243" t="str">
            <v>AVB</v>
          </cell>
        </row>
        <row r="3244">
          <cell r="S3244" t="str">
            <v>AD-007-A</v>
          </cell>
          <cell r="T3244" t="str">
            <v>AVB</v>
          </cell>
        </row>
        <row r="3245">
          <cell r="S3245" t="str">
            <v>AD-011-A</v>
          </cell>
          <cell r="T3245" t="str">
            <v>AVB</v>
          </cell>
        </row>
        <row r="3246">
          <cell r="S3246" t="str">
            <v>AD-023-A</v>
          </cell>
          <cell r="T3246" t="str">
            <v>AVB</v>
          </cell>
        </row>
        <row r="3247">
          <cell r="S3247" t="str">
            <v>AD-028-A</v>
          </cell>
          <cell r="T3247" t="str">
            <v>AVB</v>
          </cell>
        </row>
        <row r="3248">
          <cell r="S3248" t="str">
            <v>AD-011-A</v>
          </cell>
          <cell r="T3248" t="str">
            <v>AVB</v>
          </cell>
        </row>
        <row r="3249">
          <cell r="S3249" t="str">
            <v>AB-058-A</v>
          </cell>
          <cell r="T3249" t="str">
            <v>AVB</v>
          </cell>
        </row>
        <row r="3250">
          <cell r="S3250" t="str">
            <v>AB-069-A</v>
          </cell>
          <cell r="T3250" t="str">
            <v>AVB</v>
          </cell>
        </row>
        <row r="3251">
          <cell r="S3251" t="str">
            <v>AB-072-A</v>
          </cell>
          <cell r="T3251" t="str">
            <v>AVB</v>
          </cell>
        </row>
        <row r="3252">
          <cell r="S3252" t="str">
            <v>AB-073-A</v>
          </cell>
          <cell r="T3252" t="str">
            <v>AVB</v>
          </cell>
        </row>
        <row r="3253">
          <cell r="S3253" t="str">
            <v>AB-081-A</v>
          </cell>
          <cell r="T3253" t="str">
            <v>AVB</v>
          </cell>
        </row>
        <row r="3254">
          <cell r="S3254" t="str">
            <v>AC-010-A</v>
          </cell>
          <cell r="T3254" t="str">
            <v>AVB</v>
          </cell>
        </row>
        <row r="3255">
          <cell r="S3255" t="str">
            <v>AC-031-A</v>
          </cell>
          <cell r="T3255" t="str">
            <v>AVB</v>
          </cell>
        </row>
        <row r="3256">
          <cell r="S3256" t="str">
            <v>AC-036-A</v>
          </cell>
          <cell r="T3256" t="str">
            <v>AVB</v>
          </cell>
        </row>
        <row r="3257">
          <cell r="S3257" t="str">
            <v>AC-076-A</v>
          </cell>
          <cell r="T3257" t="str">
            <v>AVB</v>
          </cell>
        </row>
        <row r="3258">
          <cell r="S3258" t="str">
            <v>AB-071-A</v>
          </cell>
          <cell r="T3258" t="str">
            <v>AVB</v>
          </cell>
        </row>
        <row r="3259">
          <cell r="S3259" t="str">
            <v>AE-010-F</v>
          </cell>
          <cell r="T3259" t="str">
            <v>AVB</v>
          </cell>
        </row>
        <row r="3260">
          <cell r="S3260" t="str">
            <v>AB-041-A</v>
          </cell>
          <cell r="T3260" t="str">
            <v>AVB</v>
          </cell>
        </row>
        <row r="3261">
          <cell r="S3261" t="str">
            <v>AB-068-A</v>
          </cell>
          <cell r="T3261" t="str">
            <v>AVB</v>
          </cell>
        </row>
        <row r="3262">
          <cell r="S3262" t="str">
            <v>AB-054-A</v>
          </cell>
          <cell r="T3262" t="str">
            <v>AVB</v>
          </cell>
        </row>
        <row r="3263">
          <cell r="S3263" t="str">
            <v>AA-045-A</v>
          </cell>
          <cell r="T3263" t="str">
            <v>AVB</v>
          </cell>
        </row>
        <row r="3264">
          <cell r="S3264" t="str">
            <v>AB-021-A</v>
          </cell>
          <cell r="T3264" t="str">
            <v>AVB</v>
          </cell>
        </row>
        <row r="3265">
          <cell r="S3265" t="str">
            <v>AA-059-A</v>
          </cell>
          <cell r="T3265" t="str">
            <v>AVB</v>
          </cell>
        </row>
        <row r="3266">
          <cell r="S3266" t="str">
            <v>AB-034-A</v>
          </cell>
          <cell r="T3266" t="str">
            <v>AVB</v>
          </cell>
        </row>
        <row r="3267">
          <cell r="S3267" t="str">
            <v>AB-038-A</v>
          </cell>
          <cell r="T3267" t="str">
            <v>AVB</v>
          </cell>
        </row>
        <row r="3268">
          <cell r="S3268" t="str">
            <v>AD-030-A</v>
          </cell>
          <cell r="T3268" t="str">
            <v>AVB</v>
          </cell>
        </row>
        <row r="3269">
          <cell r="S3269" t="str">
            <v>AB-057-A</v>
          </cell>
          <cell r="T3269" t="str">
            <v>AVB</v>
          </cell>
        </row>
        <row r="3270">
          <cell r="S3270" t="str">
            <v>AE-081-D</v>
          </cell>
          <cell r="T3270" t="str">
            <v>AVB</v>
          </cell>
        </row>
        <row r="3271">
          <cell r="S3271" t="str">
            <v>AF-048-A</v>
          </cell>
          <cell r="T3271" t="str">
            <v>AVB</v>
          </cell>
        </row>
        <row r="3272">
          <cell r="S3272" t="str">
            <v>AD-037-A</v>
          </cell>
          <cell r="T3272" t="str">
            <v>AVB</v>
          </cell>
        </row>
        <row r="3273">
          <cell r="S3273" t="str">
            <v>AD-068-A</v>
          </cell>
          <cell r="T3273" t="str">
            <v>AVB</v>
          </cell>
        </row>
        <row r="3274">
          <cell r="S3274" t="str">
            <v>AD-069-A</v>
          </cell>
          <cell r="T3274" t="str">
            <v>AVB</v>
          </cell>
        </row>
        <row r="3275">
          <cell r="S3275" t="str">
            <v>AD-076-A</v>
          </cell>
          <cell r="T3275" t="str">
            <v>AVB</v>
          </cell>
        </row>
        <row r="3276">
          <cell r="S3276" t="str">
            <v>AF-012-A</v>
          </cell>
          <cell r="T3276" t="str">
            <v>AVB</v>
          </cell>
        </row>
        <row r="3277">
          <cell r="S3277" t="str">
            <v>AD-081-A</v>
          </cell>
          <cell r="T3277" t="str">
            <v>AVB</v>
          </cell>
        </row>
        <row r="3278">
          <cell r="S3278" t="str">
            <v>AE-013-A</v>
          </cell>
          <cell r="T3278" t="str">
            <v>AVB</v>
          </cell>
        </row>
        <row r="3279">
          <cell r="S3279" t="str">
            <v>AE-024-A</v>
          </cell>
          <cell r="T3279" t="str">
            <v>AVB</v>
          </cell>
        </row>
        <row r="3280">
          <cell r="S3280" t="str">
            <v>AE-033-A</v>
          </cell>
          <cell r="T3280" t="str">
            <v>AVB</v>
          </cell>
        </row>
        <row r="3281">
          <cell r="S3281" t="str">
            <v>AE-054-A</v>
          </cell>
          <cell r="T3281" t="str">
            <v>AVB</v>
          </cell>
        </row>
        <row r="3282">
          <cell r="S3282" t="str">
            <v>AE-056-A</v>
          </cell>
          <cell r="T3282" t="str">
            <v>AVB</v>
          </cell>
        </row>
        <row r="3283">
          <cell r="S3283" t="str">
            <v>AE-060-A</v>
          </cell>
          <cell r="T3283" t="str">
            <v>AVB</v>
          </cell>
        </row>
        <row r="3284">
          <cell r="S3284" t="str">
            <v>AE-066-A</v>
          </cell>
          <cell r="T3284" t="str">
            <v>AVB</v>
          </cell>
        </row>
        <row r="3285">
          <cell r="S3285" t="str">
            <v>AE-075-A</v>
          </cell>
          <cell r="T3285" t="str">
            <v>AVB</v>
          </cell>
        </row>
        <row r="3286">
          <cell r="S3286" t="str">
            <v>AF-027-A</v>
          </cell>
          <cell r="T3286" t="str">
            <v>AVB</v>
          </cell>
        </row>
        <row r="3287">
          <cell r="S3287" t="str">
            <v>AF-036-A</v>
          </cell>
          <cell r="T3287" t="str">
            <v>AVB</v>
          </cell>
        </row>
        <row r="3288">
          <cell r="S3288" t="str">
            <v>AF-037-A</v>
          </cell>
          <cell r="T3288" t="str">
            <v>AVB</v>
          </cell>
        </row>
        <row r="3289">
          <cell r="S3289" t="str">
            <v>AF-039-A</v>
          </cell>
          <cell r="T3289" t="str">
            <v>AVB</v>
          </cell>
        </row>
        <row r="3290">
          <cell r="S3290" t="str">
            <v>AF-041-A</v>
          </cell>
          <cell r="T3290" t="str">
            <v>AVB</v>
          </cell>
        </row>
        <row r="3291">
          <cell r="S3291" t="str">
            <v>AF-043-A</v>
          </cell>
          <cell r="T3291" t="str">
            <v>AVB</v>
          </cell>
        </row>
        <row r="3292">
          <cell r="S3292" t="str">
            <v>AF-050-A</v>
          </cell>
          <cell r="T3292" t="str">
            <v>AVB</v>
          </cell>
        </row>
        <row r="3293">
          <cell r="S3293" t="str">
            <v>AB-056-D</v>
          </cell>
          <cell r="T3293" t="str">
            <v>AVB</v>
          </cell>
        </row>
        <row r="3294">
          <cell r="S3294" t="str">
            <v>AA-036-D</v>
          </cell>
          <cell r="T3294" t="str">
            <v>AVB</v>
          </cell>
        </row>
        <row r="3295">
          <cell r="S3295" t="str">
            <v>AA-081-C</v>
          </cell>
          <cell r="T3295" t="str">
            <v>AVB</v>
          </cell>
        </row>
        <row r="3296">
          <cell r="S3296" t="str">
            <v>AB-076-E</v>
          </cell>
          <cell r="T3296" t="str">
            <v>AVB</v>
          </cell>
        </row>
        <row r="3297">
          <cell r="S3297" t="str">
            <v>AD-008-D</v>
          </cell>
          <cell r="T3297" t="str">
            <v>AVB</v>
          </cell>
        </row>
        <row r="3298">
          <cell r="S3298" t="str">
            <v>AE-055-C</v>
          </cell>
          <cell r="T3298" t="str">
            <v>AVB</v>
          </cell>
        </row>
        <row r="3299">
          <cell r="S3299" t="str">
            <v>AA-027-E</v>
          </cell>
          <cell r="T3299" t="str">
            <v>AVB</v>
          </cell>
        </row>
        <row r="3300">
          <cell r="S3300" t="str">
            <v>AE-065-D</v>
          </cell>
          <cell r="T3300" t="str">
            <v>AVB</v>
          </cell>
        </row>
        <row r="3301">
          <cell r="S3301" t="str">
            <v>AC-054-D</v>
          </cell>
          <cell r="T3301" t="str">
            <v>AVB</v>
          </cell>
        </row>
        <row r="3302">
          <cell r="S3302" t="str">
            <v>AA-057-E</v>
          </cell>
          <cell r="T3302" t="str">
            <v>AVB</v>
          </cell>
        </row>
        <row r="3303">
          <cell r="S3303" t="str">
            <v>B-006</v>
          </cell>
          <cell r="T3303" t="str">
            <v>AVB</v>
          </cell>
        </row>
        <row r="3304">
          <cell r="S3304" t="str">
            <v>B-007</v>
          </cell>
          <cell r="T3304" t="str">
            <v>AVB</v>
          </cell>
        </row>
        <row r="3305">
          <cell r="S3305" t="str">
            <v>B-005</v>
          </cell>
          <cell r="T3305" t="str">
            <v>AVB</v>
          </cell>
        </row>
        <row r="3306">
          <cell r="S3306" t="str">
            <v>AA-061-E</v>
          </cell>
          <cell r="T3306" t="str">
            <v>AVB</v>
          </cell>
        </row>
        <row r="3307">
          <cell r="S3307" t="str">
            <v>B-023</v>
          </cell>
          <cell r="T3307" t="str">
            <v>AVB</v>
          </cell>
        </row>
        <row r="3308">
          <cell r="S3308" t="str">
            <v>B-029</v>
          </cell>
          <cell r="T3308" t="str">
            <v>AVB</v>
          </cell>
        </row>
        <row r="3309">
          <cell r="S3309" t="str">
            <v>B-020</v>
          </cell>
          <cell r="T3309" t="str">
            <v>AVB</v>
          </cell>
        </row>
        <row r="3310">
          <cell r="S3310" t="str">
            <v>AA-006-E</v>
          </cell>
          <cell r="T3310" t="str">
            <v>AVB</v>
          </cell>
        </row>
        <row r="3311">
          <cell r="S3311" t="str">
            <v>AC-087-E</v>
          </cell>
          <cell r="T3311" t="str">
            <v>AVB</v>
          </cell>
        </row>
        <row r="3312">
          <cell r="S3312" t="str">
            <v>Damage</v>
          </cell>
          <cell r="T3312" t="str">
            <v>Hold - Damage</v>
          </cell>
        </row>
        <row r="3313">
          <cell r="S3313" t="str">
            <v>AB-015-D</v>
          </cell>
          <cell r="T3313" t="str">
            <v>AVB</v>
          </cell>
        </row>
        <row r="3314">
          <cell r="S3314" t="str">
            <v>AB-007-D</v>
          </cell>
          <cell r="T3314" t="str">
            <v>AVB</v>
          </cell>
        </row>
        <row r="3315">
          <cell r="S3315" t="str">
            <v>AA-010-E</v>
          </cell>
          <cell r="T3315" t="str">
            <v>AVB</v>
          </cell>
        </row>
        <row r="3316">
          <cell r="S3316" t="str">
            <v>AC-014-E</v>
          </cell>
          <cell r="T3316" t="str">
            <v>AVB</v>
          </cell>
        </row>
        <row r="3317">
          <cell r="S3317" t="str">
            <v>B-053</v>
          </cell>
          <cell r="T3317" t="str">
            <v>AVB</v>
          </cell>
        </row>
        <row r="3318">
          <cell r="S3318" t="str">
            <v>B-063</v>
          </cell>
          <cell r="T3318" t="str">
            <v>AVB</v>
          </cell>
        </row>
        <row r="3319">
          <cell r="S3319" t="str">
            <v>B-039</v>
          </cell>
          <cell r="T3319" t="str">
            <v>AVB</v>
          </cell>
        </row>
        <row r="3320">
          <cell r="S3320" t="str">
            <v>AD-090-D</v>
          </cell>
          <cell r="T3320" t="str">
            <v>AVB</v>
          </cell>
        </row>
        <row r="3321">
          <cell r="S3321" t="str">
            <v>AC-017-A</v>
          </cell>
          <cell r="T3321" t="str">
            <v>AVB</v>
          </cell>
        </row>
        <row r="3322">
          <cell r="S3322" t="str">
            <v>AB-042-A</v>
          </cell>
          <cell r="T3322" t="str">
            <v>AVB</v>
          </cell>
        </row>
        <row r="3323">
          <cell r="S3323" t="str">
            <v>AB-062-C</v>
          </cell>
          <cell r="T3323" t="str">
            <v>AVB</v>
          </cell>
        </row>
        <row r="3324">
          <cell r="S3324" t="str">
            <v>AE-058-C</v>
          </cell>
          <cell r="T3324" t="str">
            <v>AVB</v>
          </cell>
        </row>
        <row r="3325">
          <cell r="S3325" t="str">
            <v>AD-064-E</v>
          </cell>
          <cell r="T3325" t="str">
            <v>AVB</v>
          </cell>
        </row>
        <row r="3326">
          <cell r="S3326" t="str">
            <v>AC-012-C</v>
          </cell>
          <cell r="T3326" t="str">
            <v>AVB</v>
          </cell>
        </row>
        <row r="3327">
          <cell r="S3327" t="str">
            <v>AF-084-D</v>
          </cell>
          <cell r="T3327" t="str">
            <v>AVB</v>
          </cell>
        </row>
        <row r="3328">
          <cell r="S3328" t="str">
            <v>AF-018-C</v>
          </cell>
          <cell r="T3328" t="str">
            <v>AVB</v>
          </cell>
        </row>
        <row r="3329">
          <cell r="S3329" t="str">
            <v>AF-034-C</v>
          </cell>
          <cell r="T3329" t="str">
            <v>AVB</v>
          </cell>
        </row>
        <row r="3330">
          <cell r="S3330" t="str">
            <v>AF-014-B</v>
          </cell>
          <cell r="T3330" t="str">
            <v>AVB</v>
          </cell>
        </row>
        <row r="3331">
          <cell r="S3331" t="str">
            <v>AF-080-B</v>
          </cell>
          <cell r="T3331" t="str">
            <v>AVB</v>
          </cell>
        </row>
        <row r="3332">
          <cell r="S3332" t="str">
            <v>AF-082-B</v>
          </cell>
          <cell r="T3332" t="str">
            <v>AVB</v>
          </cell>
        </row>
        <row r="3333">
          <cell r="S3333" t="str">
            <v>AC-086-A</v>
          </cell>
          <cell r="T3333" t="str">
            <v>AVB</v>
          </cell>
        </row>
        <row r="3334">
          <cell r="S3334" t="str">
            <v>AF-096-B</v>
          </cell>
          <cell r="T3334" t="str">
            <v>AVB</v>
          </cell>
        </row>
        <row r="3335">
          <cell r="S3335" t="str">
            <v>AF-094-B</v>
          </cell>
          <cell r="T3335" t="str">
            <v>AVB</v>
          </cell>
        </row>
        <row r="3336">
          <cell r="S3336" t="str">
            <v>AC-016-E</v>
          </cell>
          <cell r="T3336" t="str">
            <v>AVB</v>
          </cell>
        </row>
        <row r="3337">
          <cell r="S3337" t="str">
            <v>AE-033-D</v>
          </cell>
          <cell r="T3337" t="str">
            <v>AVB</v>
          </cell>
        </row>
        <row r="3338">
          <cell r="S3338" t="str">
            <v>AB-070-D</v>
          </cell>
          <cell r="T3338" t="str">
            <v>AVB</v>
          </cell>
        </row>
        <row r="3339">
          <cell r="S3339" t="str">
            <v>AB-027-D</v>
          </cell>
          <cell r="T3339" t="str">
            <v>AVB</v>
          </cell>
        </row>
        <row r="3340">
          <cell r="S3340" t="str">
            <v>AA-058-D</v>
          </cell>
          <cell r="T3340" t="str">
            <v>AVB</v>
          </cell>
        </row>
        <row r="3341">
          <cell r="S3341" t="str">
            <v>AA-030-E</v>
          </cell>
          <cell r="T3341" t="str">
            <v>AVB</v>
          </cell>
        </row>
        <row r="3342">
          <cell r="S3342" t="str">
            <v>AD-096-C</v>
          </cell>
          <cell r="T3342" t="str">
            <v>AVB</v>
          </cell>
        </row>
        <row r="3343">
          <cell r="S3343" t="str">
            <v>AC-024-E</v>
          </cell>
          <cell r="T3343" t="str">
            <v>AVB</v>
          </cell>
        </row>
        <row r="3344">
          <cell r="S3344" t="str">
            <v>AC-020-E</v>
          </cell>
          <cell r="T3344" t="str">
            <v>AVB</v>
          </cell>
        </row>
        <row r="3345">
          <cell r="S3345" t="str">
            <v>AE-083-B</v>
          </cell>
          <cell r="T3345" t="str">
            <v>AVB</v>
          </cell>
        </row>
        <row r="3346">
          <cell r="S3346" t="str">
            <v>AA-091-C</v>
          </cell>
          <cell r="T3346" t="str">
            <v>AVB</v>
          </cell>
        </row>
        <row r="3347">
          <cell r="S3347" t="str">
            <v>AD-062-D</v>
          </cell>
          <cell r="T3347" t="str">
            <v>AVB</v>
          </cell>
        </row>
        <row r="3348">
          <cell r="S3348" t="str">
            <v>AE-032-E</v>
          </cell>
          <cell r="T3348" t="str">
            <v>AVB</v>
          </cell>
        </row>
        <row r="3349">
          <cell r="S3349" t="str">
            <v>AA-088-D</v>
          </cell>
          <cell r="T3349" t="str">
            <v>AVB</v>
          </cell>
        </row>
        <row r="3350">
          <cell r="S3350" t="str">
            <v>AD-062-C</v>
          </cell>
          <cell r="T3350" t="str">
            <v>AVB</v>
          </cell>
        </row>
        <row r="3351">
          <cell r="S3351" t="str">
            <v>AB-008-E</v>
          </cell>
          <cell r="T3351" t="str">
            <v>AVB</v>
          </cell>
        </row>
        <row r="3352">
          <cell r="S3352" t="str">
            <v>AB-010-E</v>
          </cell>
          <cell r="T3352" t="str">
            <v>AVB</v>
          </cell>
        </row>
        <row r="3353">
          <cell r="S3353" t="str">
            <v>AB-016-E</v>
          </cell>
          <cell r="T3353" t="str">
            <v>AVB</v>
          </cell>
        </row>
        <row r="3354">
          <cell r="S3354" t="str">
            <v>AB-014-E</v>
          </cell>
          <cell r="T3354" t="str">
            <v>AVB</v>
          </cell>
        </row>
        <row r="3355">
          <cell r="S3355" t="str">
            <v>AB-012-E</v>
          </cell>
          <cell r="T3355" t="str">
            <v>AVB</v>
          </cell>
        </row>
        <row r="3356">
          <cell r="S3356" t="str">
            <v>AB-020-E</v>
          </cell>
          <cell r="T3356" t="str">
            <v>AVB</v>
          </cell>
        </row>
        <row r="3357">
          <cell r="S3357" t="str">
            <v>AB-024-E</v>
          </cell>
          <cell r="T3357" t="str">
            <v>AVB</v>
          </cell>
        </row>
        <row r="3358">
          <cell r="S3358" t="str">
            <v>AB-018-E</v>
          </cell>
          <cell r="T3358" t="str">
            <v>AVB</v>
          </cell>
        </row>
        <row r="3359">
          <cell r="S3359" t="str">
            <v>AB-026-E</v>
          </cell>
          <cell r="T3359" t="str">
            <v>AVB</v>
          </cell>
        </row>
        <row r="3360">
          <cell r="S3360" t="str">
            <v>AB-028-E</v>
          </cell>
          <cell r="T3360" t="str">
            <v>AVB</v>
          </cell>
        </row>
        <row r="3361">
          <cell r="S3361" t="str">
            <v>AB-030-E</v>
          </cell>
          <cell r="T3361" t="str">
            <v>AVB</v>
          </cell>
        </row>
        <row r="3362">
          <cell r="S3362" t="str">
            <v>AD-065-A</v>
          </cell>
          <cell r="T3362" t="str">
            <v>AVB</v>
          </cell>
        </row>
        <row r="3363">
          <cell r="S3363" t="str">
            <v>AA-032-E</v>
          </cell>
          <cell r="T3363" t="str">
            <v>AVB</v>
          </cell>
        </row>
        <row r="3364">
          <cell r="S3364" t="str">
            <v>AA-034-E</v>
          </cell>
          <cell r="T3364" t="str">
            <v>AVB</v>
          </cell>
        </row>
        <row r="3365">
          <cell r="S3365" t="str">
            <v>AF-015-D</v>
          </cell>
          <cell r="T3365" t="str">
            <v>AVB</v>
          </cell>
        </row>
        <row r="3366">
          <cell r="S3366" t="str">
            <v>AB-078-D</v>
          </cell>
          <cell r="T3366" t="str">
            <v>AVB</v>
          </cell>
        </row>
        <row r="3367">
          <cell r="S3367" t="str">
            <v>AB-094-D</v>
          </cell>
          <cell r="T3367" t="str">
            <v>AVB</v>
          </cell>
        </row>
        <row r="3368">
          <cell r="S3368" t="str">
            <v>AE-056-D</v>
          </cell>
          <cell r="T3368" t="str">
            <v>AVB</v>
          </cell>
        </row>
        <row r="3369">
          <cell r="S3369" t="str">
            <v>AB-064-D</v>
          </cell>
          <cell r="T3369" t="str">
            <v>AVB</v>
          </cell>
        </row>
        <row r="3370">
          <cell r="S3370" t="str">
            <v>RM-3-15</v>
          </cell>
          <cell r="T3370" t="str">
            <v>AVB</v>
          </cell>
        </row>
        <row r="3371">
          <cell r="S3371" t="str">
            <v>RM-3-22</v>
          </cell>
          <cell r="T3371" t="str">
            <v>AVB</v>
          </cell>
        </row>
        <row r="3372">
          <cell r="S3372" t="str">
            <v>RM-3-22</v>
          </cell>
          <cell r="T3372" t="str">
            <v>AVB</v>
          </cell>
        </row>
        <row r="3373">
          <cell r="S3373" t="str">
            <v>RM-3-22</v>
          </cell>
          <cell r="T3373" t="str">
            <v>AVB</v>
          </cell>
        </row>
        <row r="3374">
          <cell r="S3374" t="str">
            <v>RM-3-22</v>
          </cell>
          <cell r="T3374" t="str">
            <v>AVB</v>
          </cell>
        </row>
        <row r="3375">
          <cell r="S3375" t="str">
            <v>RM-2-29</v>
          </cell>
          <cell r="T3375" t="str">
            <v>AVB</v>
          </cell>
        </row>
        <row r="3376">
          <cell r="S3376" t="str">
            <v>AB-067-B</v>
          </cell>
          <cell r="T3376" t="str">
            <v>AVB</v>
          </cell>
        </row>
        <row r="3377">
          <cell r="S3377" t="str">
            <v>AB-058-C</v>
          </cell>
          <cell r="T3377" t="str">
            <v>AVB</v>
          </cell>
        </row>
        <row r="3378">
          <cell r="S3378" t="str">
            <v>AA-013-B</v>
          </cell>
          <cell r="T3378" t="str">
            <v>AVB</v>
          </cell>
        </row>
        <row r="3379">
          <cell r="S3379" t="str">
            <v>AB-080-B</v>
          </cell>
          <cell r="T3379" t="str">
            <v>AVB</v>
          </cell>
        </row>
        <row r="3380">
          <cell r="S3380" t="str">
            <v>AA-015-B</v>
          </cell>
          <cell r="T3380" t="str">
            <v>AVB</v>
          </cell>
        </row>
        <row r="3381">
          <cell r="S3381" t="str">
            <v>AB-070-B</v>
          </cell>
          <cell r="T3381" t="str">
            <v>AVB</v>
          </cell>
        </row>
        <row r="3382">
          <cell r="S3382" t="str">
            <v>AA-091-B</v>
          </cell>
          <cell r="T3382" t="str">
            <v>AVB</v>
          </cell>
        </row>
        <row r="3383">
          <cell r="S3383" t="str">
            <v>AA-008-B</v>
          </cell>
          <cell r="T3383" t="str">
            <v>AVB</v>
          </cell>
        </row>
        <row r="3384">
          <cell r="S3384" t="str">
            <v>AA-089-B</v>
          </cell>
          <cell r="T3384" t="str">
            <v>AVB</v>
          </cell>
        </row>
        <row r="3385">
          <cell r="S3385" t="str">
            <v>AA-040-B</v>
          </cell>
          <cell r="T3385" t="str">
            <v>AVB</v>
          </cell>
        </row>
        <row r="3386">
          <cell r="S3386" t="str">
            <v>AB-015-B</v>
          </cell>
          <cell r="T3386" t="str">
            <v>AVB</v>
          </cell>
        </row>
        <row r="3387">
          <cell r="S3387" t="str">
            <v>AA-094-B</v>
          </cell>
          <cell r="T3387" t="str">
            <v>AVB</v>
          </cell>
        </row>
        <row r="3388">
          <cell r="S3388" t="str">
            <v>AA-086-B</v>
          </cell>
          <cell r="T3388" t="str">
            <v>AVB</v>
          </cell>
        </row>
        <row r="3389">
          <cell r="S3389" t="str">
            <v>AA-074-B</v>
          </cell>
          <cell r="T3389" t="str">
            <v>AVB</v>
          </cell>
        </row>
        <row r="3390">
          <cell r="S3390" t="str">
            <v>AA-058-B</v>
          </cell>
          <cell r="T3390" t="str">
            <v>AVB</v>
          </cell>
        </row>
        <row r="3391">
          <cell r="S3391" t="str">
            <v>AA-056-B</v>
          </cell>
          <cell r="T3391" t="str">
            <v>AVB</v>
          </cell>
        </row>
        <row r="3392">
          <cell r="S3392" t="str">
            <v>AC-021-D</v>
          </cell>
          <cell r="T3392" t="str">
            <v>AVB</v>
          </cell>
        </row>
        <row r="3393">
          <cell r="S3393" t="str">
            <v>AC-011-C</v>
          </cell>
          <cell r="T3393" t="str">
            <v>AVB</v>
          </cell>
        </row>
        <row r="3394">
          <cell r="S3394" t="str">
            <v>AC-029-D</v>
          </cell>
          <cell r="T3394" t="str">
            <v>AVB</v>
          </cell>
        </row>
        <row r="3395">
          <cell r="S3395" t="str">
            <v>AD-068-A</v>
          </cell>
          <cell r="T3395" t="str">
            <v>AVB</v>
          </cell>
        </row>
        <row r="3396">
          <cell r="S3396" t="str">
            <v>AD-035-A</v>
          </cell>
          <cell r="T3396" t="str">
            <v>AVB</v>
          </cell>
        </row>
        <row r="3397">
          <cell r="S3397" t="str">
            <v>AF-054-A</v>
          </cell>
          <cell r="T3397" t="str">
            <v>AVB</v>
          </cell>
        </row>
        <row r="3398">
          <cell r="S3398" t="str">
            <v>AE-030-D</v>
          </cell>
          <cell r="T3398" t="str">
            <v>AVB</v>
          </cell>
        </row>
        <row r="3399">
          <cell r="S3399" t="str">
            <v>AC-061-D</v>
          </cell>
          <cell r="T3399" t="str">
            <v>AVB</v>
          </cell>
        </row>
        <row r="3400">
          <cell r="S3400" t="str">
            <v>AC-026-E</v>
          </cell>
          <cell r="T3400" t="str">
            <v>AVB</v>
          </cell>
        </row>
        <row r="3401">
          <cell r="S3401" t="str">
            <v>AA-040-E</v>
          </cell>
          <cell r="T3401" t="str">
            <v>AVB</v>
          </cell>
        </row>
        <row r="3402">
          <cell r="S3402" t="str">
            <v>AA-042-E</v>
          </cell>
          <cell r="T3402" t="str">
            <v>AVB</v>
          </cell>
        </row>
        <row r="3403">
          <cell r="S3403" t="str">
            <v>AA-011-B</v>
          </cell>
          <cell r="T3403" t="str">
            <v>AVB</v>
          </cell>
        </row>
        <row r="3404">
          <cell r="S3404" t="str">
            <v>AA-028-B</v>
          </cell>
          <cell r="T3404" t="str">
            <v>AVB</v>
          </cell>
        </row>
        <row r="3405">
          <cell r="S3405" t="str">
            <v>AC-015-A</v>
          </cell>
          <cell r="T3405" t="str">
            <v>AVB</v>
          </cell>
        </row>
        <row r="3406">
          <cell r="S3406" t="str">
            <v>AF-038-A</v>
          </cell>
          <cell r="T3406" t="str">
            <v>AVB</v>
          </cell>
        </row>
        <row r="3407">
          <cell r="S3407" t="str">
            <v>AC-060-A</v>
          </cell>
          <cell r="T3407" t="str">
            <v>AVB</v>
          </cell>
        </row>
        <row r="3408">
          <cell r="S3408" t="str">
            <v>AF-023-A</v>
          </cell>
          <cell r="T3408" t="str">
            <v>AVB</v>
          </cell>
        </row>
        <row r="3409">
          <cell r="S3409" t="str">
            <v>AE-072-D</v>
          </cell>
          <cell r="T3409" t="str">
            <v>AVB</v>
          </cell>
        </row>
        <row r="3410">
          <cell r="S3410" t="str">
            <v>AE-020-D</v>
          </cell>
          <cell r="T3410" t="str">
            <v>AVB</v>
          </cell>
        </row>
        <row r="3411">
          <cell r="S3411" t="str">
            <v>AB-078-E</v>
          </cell>
          <cell r="T3411" t="str">
            <v>AVB</v>
          </cell>
        </row>
        <row r="3412">
          <cell r="S3412" t="str">
            <v>AA-044-E</v>
          </cell>
          <cell r="T3412" t="str">
            <v>AVB</v>
          </cell>
        </row>
        <row r="3413">
          <cell r="S3413" t="str">
            <v>AE-086-C</v>
          </cell>
          <cell r="T3413" t="str">
            <v>AVB</v>
          </cell>
        </row>
        <row r="3414">
          <cell r="S3414" t="str">
            <v>AE-089-B</v>
          </cell>
          <cell r="T3414" t="str">
            <v>AVB</v>
          </cell>
        </row>
        <row r="3415">
          <cell r="S3415" t="str">
            <v>AB-080-E</v>
          </cell>
          <cell r="T3415" t="str">
            <v>AVB</v>
          </cell>
        </row>
        <row r="3416">
          <cell r="S3416" t="str">
            <v>AF-062-A</v>
          </cell>
          <cell r="T3416" t="str">
            <v>AVB</v>
          </cell>
        </row>
        <row r="3417">
          <cell r="S3417" t="str">
            <v>AA-054-A</v>
          </cell>
          <cell r="T3417" t="str">
            <v>AVB</v>
          </cell>
        </row>
        <row r="3418">
          <cell r="S3418" t="str">
            <v>AB-012-A</v>
          </cell>
          <cell r="T3418" t="str">
            <v>AVB</v>
          </cell>
        </row>
        <row r="3419">
          <cell r="S3419" t="str">
            <v>AC-037-A</v>
          </cell>
          <cell r="T3419" t="str">
            <v>AVB</v>
          </cell>
        </row>
        <row r="3420">
          <cell r="S3420" t="str">
            <v>AD-026-A</v>
          </cell>
          <cell r="T3420" t="str">
            <v>AVB</v>
          </cell>
        </row>
        <row r="3421">
          <cell r="S3421" t="str">
            <v>AA-008-A</v>
          </cell>
          <cell r="T3421" t="str">
            <v>AVB</v>
          </cell>
        </row>
        <row r="3422">
          <cell r="S3422" t="str">
            <v>AD-006-A</v>
          </cell>
          <cell r="T3422" t="str">
            <v>AVB</v>
          </cell>
        </row>
        <row r="3423">
          <cell r="S3423" t="str">
            <v>AB-013-A</v>
          </cell>
          <cell r="T3423" t="str">
            <v>AVB</v>
          </cell>
        </row>
        <row r="3424">
          <cell r="S3424" t="str">
            <v>AB-067-A</v>
          </cell>
          <cell r="T3424" t="str">
            <v>AVB</v>
          </cell>
        </row>
        <row r="3425">
          <cell r="S3425" t="str">
            <v>AF-022-A</v>
          </cell>
          <cell r="T3425" t="str">
            <v>AVB</v>
          </cell>
        </row>
        <row r="3426">
          <cell r="S3426" t="str">
            <v>AA-028-A</v>
          </cell>
          <cell r="T3426" t="str">
            <v>AVB</v>
          </cell>
        </row>
        <row r="3427">
          <cell r="S3427" t="str">
            <v>AA-021-A</v>
          </cell>
          <cell r="T3427" t="str">
            <v>AVB</v>
          </cell>
        </row>
        <row r="3428">
          <cell r="S3428" t="str">
            <v>AA-006-A</v>
          </cell>
          <cell r="T3428" t="str">
            <v>AVB</v>
          </cell>
        </row>
        <row r="3429">
          <cell r="S3429" t="str">
            <v>AE-037-A</v>
          </cell>
          <cell r="T3429" t="str">
            <v>AVB</v>
          </cell>
        </row>
        <row r="3430">
          <cell r="S3430" t="str">
            <v>AE-073-A</v>
          </cell>
          <cell r="T3430" t="str">
            <v>AVB</v>
          </cell>
        </row>
        <row r="3431">
          <cell r="S3431" t="str">
            <v>AF-067-A</v>
          </cell>
          <cell r="T3431" t="str">
            <v>AVB</v>
          </cell>
        </row>
        <row r="3432">
          <cell r="S3432" t="str">
            <v>AF-031-A</v>
          </cell>
          <cell r="T3432" t="str">
            <v>AVB</v>
          </cell>
        </row>
        <row r="3433">
          <cell r="S3433" t="str">
            <v>AB-080-A</v>
          </cell>
          <cell r="T3433" t="str">
            <v>AVB</v>
          </cell>
        </row>
        <row r="3434">
          <cell r="S3434" t="str">
            <v>AB-060-C</v>
          </cell>
          <cell r="T3434" t="str">
            <v>AVB</v>
          </cell>
        </row>
        <row r="3435">
          <cell r="S3435" t="str">
            <v>AC-042-B</v>
          </cell>
          <cell r="T3435" t="str">
            <v>AVB</v>
          </cell>
        </row>
        <row r="3436">
          <cell r="S3436" t="str">
            <v>AA-077-E</v>
          </cell>
          <cell r="T3436" t="str">
            <v>AVB</v>
          </cell>
        </row>
        <row r="3437">
          <cell r="S3437" t="str">
            <v>AE-073-E</v>
          </cell>
          <cell r="T3437" t="str">
            <v>AVB</v>
          </cell>
        </row>
        <row r="3438">
          <cell r="S3438" t="str">
            <v>AC-006-A</v>
          </cell>
          <cell r="T3438" t="str">
            <v>AVB</v>
          </cell>
        </row>
        <row r="3439">
          <cell r="S3439" t="str">
            <v>AE-028-A</v>
          </cell>
          <cell r="T3439" t="str">
            <v>AVB</v>
          </cell>
        </row>
        <row r="3440">
          <cell r="S3440" t="str">
            <v>AC-060-A</v>
          </cell>
          <cell r="T3440" t="str">
            <v>AVB</v>
          </cell>
        </row>
        <row r="3441">
          <cell r="S3441" t="str">
            <v>AE-036-A</v>
          </cell>
          <cell r="T3441" t="str">
            <v>AVB</v>
          </cell>
        </row>
        <row r="3442">
          <cell r="S3442" t="str">
            <v>AC-022-A</v>
          </cell>
          <cell r="T3442" t="str">
            <v>AVB</v>
          </cell>
        </row>
        <row r="3443">
          <cell r="S3443" t="str">
            <v>AE-070-A</v>
          </cell>
          <cell r="T3443" t="str">
            <v>AVB</v>
          </cell>
        </row>
        <row r="3444">
          <cell r="S3444" t="str">
            <v>AD-042-A</v>
          </cell>
          <cell r="T3444" t="str">
            <v>AVB</v>
          </cell>
        </row>
        <row r="3445">
          <cell r="S3445" t="str">
            <v>AF-020-A</v>
          </cell>
          <cell r="T3445" t="str">
            <v>AVB</v>
          </cell>
        </row>
        <row r="3446">
          <cell r="S3446" t="str">
            <v>AC-014-A</v>
          </cell>
          <cell r="T3446" t="str">
            <v>AVB</v>
          </cell>
        </row>
        <row r="3447">
          <cell r="S3447" t="str">
            <v>AC-073-A</v>
          </cell>
          <cell r="T3447" t="str">
            <v>AVB</v>
          </cell>
        </row>
        <row r="3448">
          <cell r="S3448" t="str">
            <v>AC-082-B</v>
          </cell>
          <cell r="T3448" t="str">
            <v>AVB</v>
          </cell>
        </row>
        <row r="3449">
          <cell r="S3449" t="str">
            <v>AF-029-C</v>
          </cell>
          <cell r="T3449" t="str">
            <v>AVB</v>
          </cell>
        </row>
        <row r="3450">
          <cell r="S3450" t="str">
            <v>AD-053-B</v>
          </cell>
          <cell r="T3450" t="str">
            <v>AVB</v>
          </cell>
        </row>
        <row r="3451">
          <cell r="S3451" t="str">
            <v>AB-091-C</v>
          </cell>
          <cell r="T3451" t="str">
            <v>AVB</v>
          </cell>
        </row>
        <row r="3452">
          <cell r="S3452" t="str">
            <v>AE-094-D</v>
          </cell>
          <cell r="T3452" t="str">
            <v>AVB</v>
          </cell>
        </row>
        <row r="3453">
          <cell r="S3453" t="str">
            <v>AC-057-B</v>
          </cell>
          <cell r="T3453" t="str">
            <v>AVB</v>
          </cell>
        </row>
        <row r="3454">
          <cell r="S3454" t="str">
            <v>AE-016-D</v>
          </cell>
          <cell r="T3454" t="str">
            <v>AVB</v>
          </cell>
        </row>
        <row r="3455">
          <cell r="S3455" t="str">
            <v>AD-091-B</v>
          </cell>
          <cell r="T3455" t="str">
            <v>AVB</v>
          </cell>
        </row>
        <row r="3456">
          <cell r="S3456" t="str">
            <v>AF-044-A</v>
          </cell>
          <cell r="T3456" t="str">
            <v>AVB</v>
          </cell>
        </row>
        <row r="3457">
          <cell r="S3457" t="str">
            <v>AE-014-A</v>
          </cell>
          <cell r="T3457" t="str">
            <v>AVB</v>
          </cell>
        </row>
        <row r="3458">
          <cell r="S3458" t="str">
            <v>AD-020-A</v>
          </cell>
          <cell r="T3458" t="str">
            <v>AVB</v>
          </cell>
        </row>
        <row r="3459">
          <cell r="S3459" t="str">
            <v>AA-072-A</v>
          </cell>
          <cell r="T3459" t="str">
            <v>AVB</v>
          </cell>
        </row>
        <row r="3460">
          <cell r="S3460" t="str">
            <v>AC-009-A</v>
          </cell>
          <cell r="T3460" t="str">
            <v>AVB</v>
          </cell>
        </row>
        <row r="3461">
          <cell r="S3461" t="str">
            <v>AC-062-A</v>
          </cell>
          <cell r="T3461" t="str">
            <v>AVB</v>
          </cell>
        </row>
        <row r="3462">
          <cell r="S3462" t="str">
            <v>AB-032-A</v>
          </cell>
          <cell r="T3462" t="str">
            <v>AVB</v>
          </cell>
        </row>
        <row r="3463">
          <cell r="S3463" t="str">
            <v>AD-044-A</v>
          </cell>
          <cell r="T3463" t="str">
            <v>AVB</v>
          </cell>
        </row>
        <row r="3464">
          <cell r="S3464" t="str">
            <v>AD-072-A</v>
          </cell>
          <cell r="T3464" t="str">
            <v>AVB</v>
          </cell>
        </row>
        <row r="3465">
          <cell r="S3465" t="str">
            <v>AF-016-A</v>
          </cell>
          <cell r="T3465" t="str">
            <v>AVB</v>
          </cell>
        </row>
        <row r="3466">
          <cell r="S3466" t="str">
            <v>AB-022-A</v>
          </cell>
          <cell r="T3466" t="str">
            <v>AVB</v>
          </cell>
        </row>
        <row r="3467">
          <cell r="S3467" t="str">
            <v>AD-036-A</v>
          </cell>
          <cell r="T3467" t="str">
            <v>AVB</v>
          </cell>
        </row>
        <row r="3468">
          <cell r="S3468" t="str">
            <v>AD-060-A</v>
          </cell>
          <cell r="T3468" t="str">
            <v>AVB</v>
          </cell>
        </row>
        <row r="3469">
          <cell r="S3469" t="str">
            <v>AD-060-A</v>
          </cell>
          <cell r="T3469" t="str">
            <v>AVB</v>
          </cell>
        </row>
        <row r="3470">
          <cell r="S3470" t="str">
            <v>AF-007-A</v>
          </cell>
          <cell r="T3470" t="str">
            <v>AVB</v>
          </cell>
        </row>
        <row r="3471">
          <cell r="S3471" t="str">
            <v>AD-067-A</v>
          </cell>
          <cell r="T3471" t="str">
            <v>AVB</v>
          </cell>
        </row>
        <row r="3472">
          <cell r="S3472" t="str">
            <v>AC-054-A</v>
          </cell>
          <cell r="T3472" t="str">
            <v>AVB</v>
          </cell>
        </row>
        <row r="3473">
          <cell r="S3473" t="str">
            <v>AF-037-D</v>
          </cell>
          <cell r="T3473" t="str">
            <v>AVB</v>
          </cell>
        </row>
        <row r="3474">
          <cell r="S3474" t="str">
            <v>AE-026-D</v>
          </cell>
          <cell r="T3474" t="str">
            <v>AVB</v>
          </cell>
        </row>
        <row r="3475">
          <cell r="S3475" t="str">
            <v>AE-057-D</v>
          </cell>
          <cell r="T3475" t="str">
            <v>AVB</v>
          </cell>
        </row>
        <row r="3476">
          <cell r="S3476" t="str">
            <v>AF-055-D</v>
          </cell>
          <cell r="T3476" t="str">
            <v>AVB</v>
          </cell>
        </row>
        <row r="3477">
          <cell r="S3477" t="str">
            <v>AF-039-D</v>
          </cell>
          <cell r="T3477" t="str">
            <v>AVB</v>
          </cell>
        </row>
        <row r="3478">
          <cell r="S3478" t="str">
            <v>AF-053-D</v>
          </cell>
          <cell r="T3478" t="str">
            <v>AVB</v>
          </cell>
        </row>
        <row r="3479">
          <cell r="S3479" t="str">
            <v>AE-006-D</v>
          </cell>
          <cell r="T3479" t="str">
            <v>AVB</v>
          </cell>
        </row>
        <row r="3480">
          <cell r="S3480" t="str">
            <v>AB-011-D</v>
          </cell>
          <cell r="T3480" t="str">
            <v>AVB</v>
          </cell>
        </row>
        <row r="3481">
          <cell r="S3481" t="str">
            <v>AD-043-B</v>
          </cell>
          <cell r="T3481" t="str">
            <v>AVB</v>
          </cell>
        </row>
        <row r="3482">
          <cell r="S3482" t="str">
            <v>AB-031-C</v>
          </cell>
          <cell r="T3482" t="str">
            <v>AVB</v>
          </cell>
        </row>
        <row r="3483">
          <cell r="S3483" t="str">
            <v>AB-084-C</v>
          </cell>
          <cell r="T3483" t="str">
            <v>AVB</v>
          </cell>
        </row>
        <row r="3484">
          <cell r="S3484" t="str">
            <v>AA-013-A</v>
          </cell>
          <cell r="T3484" t="str">
            <v>AVB</v>
          </cell>
        </row>
        <row r="3485">
          <cell r="S3485" t="str">
            <v>AD-024-A</v>
          </cell>
          <cell r="T3485" t="str">
            <v>AVB</v>
          </cell>
        </row>
        <row r="3486">
          <cell r="S3486" t="str">
            <v>AD-009-A</v>
          </cell>
          <cell r="T3486" t="str">
            <v>AVB</v>
          </cell>
        </row>
        <row r="3487">
          <cell r="S3487" t="str">
            <v>AD-010-D</v>
          </cell>
          <cell r="T3487" t="str">
            <v>AVB</v>
          </cell>
        </row>
        <row r="3488">
          <cell r="S3488" t="str">
            <v>AD-012-D</v>
          </cell>
          <cell r="T3488" t="str">
            <v>AVB</v>
          </cell>
        </row>
        <row r="3489">
          <cell r="S3489" t="str">
            <v>AD-022-C</v>
          </cell>
          <cell r="T3489" t="str">
            <v>AVB</v>
          </cell>
        </row>
        <row r="3490">
          <cell r="S3490" t="str">
            <v>AD-024-C</v>
          </cell>
          <cell r="T3490" t="str">
            <v>AVB</v>
          </cell>
        </row>
        <row r="3491">
          <cell r="S3491" t="str">
            <v>AD-024-D</v>
          </cell>
          <cell r="T3491" t="str">
            <v>AVB</v>
          </cell>
        </row>
        <row r="3492">
          <cell r="S3492" t="str">
            <v>AD-028-C</v>
          </cell>
          <cell r="T3492" t="str">
            <v>AVB</v>
          </cell>
        </row>
        <row r="3493">
          <cell r="S3493" t="str">
            <v>B-001</v>
          </cell>
          <cell r="T3493" t="str">
            <v>AVB</v>
          </cell>
        </row>
        <row r="3494">
          <cell r="S3494" t="str">
            <v>B-001</v>
          </cell>
          <cell r="T3494" t="str">
            <v>AVB</v>
          </cell>
        </row>
        <row r="3495">
          <cell r="S3495" t="str">
            <v>B-005</v>
          </cell>
          <cell r="T3495" t="str">
            <v>AVB</v>
          </cell>
        </row>
        <row r="3496">
          <cell r="S3496" t="str">
            <v>B-004</v>
          </cell>
          <cell r="T3496" t="str">
            <v>AVB</v>
          </cell>
        </row>
        <row r="3497">
          <cell r="S3497" t="str">
            <v>B-015</v>
          </cell>
          <cell r="T3497" t="str">
            <v>AVB</v>
          </cell>
        </row>
        <row r="3498">
          <cell r="S3498" t="str">
            <v>B-006</v>
          </cell>
          <cell r="T3498" t="str">
            <v>AVB</v>
          </cell>
        </row>
        <row r="3499">
          <cell r="S3499" t="str">
            <v>B-024</v>
          </cell>
          <cell r="T3499" t="str">
            <v>AVB</v>
          </cell>
        </row>
        <row r="3500">
          <cell r="S3500" t="str">
            <v>B-061</v>
          </cell>
          <cell r="T3500" t="str">
            <v>AVB</v>
          </cell>
        </row>
        <row r="3501">
          <cell r="S3501" t="str">
            <v>B-019</v>
          </cell>
          <cell r="T3501" t="str">
            <v>AVB</v>
          </cell>
        </row>
        <row r="3502">
          <cell r="S3502" t="str">
            <v>B-022</v>
          </cell>
          <cell r="T3502" t="str">
            <v>AVB</v>
          </cell>
        </row>
        <row r="3503">
          <cell r="S3503" t="str">
            <v>B-044</v>
          </cell>
          <cell r="T3503" t="str">
            <v>AVB</v>
          </cell>
        </row>
        <row r="3504">
          <cell r="S3504" t="str">
            <v>B-045</v>
          </cell>
          <cell r="T3504" t="str">
            <v>AVB</v>
          </cell>
        </row>
        <row r="3505">
          <cell r="S3505" t="str">
            <v>B-051</v>
          </cell>
          <cell r="T3505" t="str">
            <v>AVB</v>
          </cell>
        </row>
        <row r="3506">
          <cell r="S3506" t="str">
            <v>AC-059-A</v>
          </cell>
          <cell r="T3506" t="str">
            <v>AVB</v>
          </cell>
        </row>
        <row r="3507">
          <cell r="S3507" t="str">
            <v>B-059</v>
          </cell>
          <cell r="T3507" t="str">
            <v>AVB</v>
          </cell>
        </row>
        <row r="3508">
          <cell r="S3508" t="str">
            <v>B-026</v>
          </cell>
          <cell r="T3508" t="str">
            <v>AVB</v>
          </cell>
        </row>
        <row r="3509">
          <cell r="S3509" t="str">
            <v>B-028</v>
          </cell>
          <cell r="T3509" t="str">
            <v>AVB</v>
          </cell>
        </row>
        <row r="3510">
          <cell r="S3510" t="str">
            <v>B-036</v>
          </cell>
          <cell r="T3510" t="str">
            <v>AVB</v>
          </cell>
        </row>
        <row r="3511">
          <cell r="S3511" t="str">
            <v>B-064</v>
          </cell>
          <cell r="T3511" t="str">
            <v>AVB</v>
          </cell>
        </row>
        <row r="3512">
          <cell r="S3512" t="str">
            <v>B-055</v>
          </cell>
          <cell r="T3512" t="str">
            <v>AVB</v>
          </cell>
        </row>
        <row r="3513">
          <cell r="S3513" t="str">
            <v>B-062</v>
          </cell>
          <cell r="T3513" t="str">
            <v>AVB</v>
          </cell>
        </row>
        <row r="3514">
          <cell r="S3514" t="str">
            <v>AF-066-A</v>
          </cell>
          <cell r="T3514" t="str">
            <v>AVB</v>
          </cell>
        </row>
        <row r="3515">
          <cell r="S3515" t="str">
            <v>AB-075-A</v>
          </cell>
          <cell r="T3515" t="str">
            <v>AVB</v>
          </cell>
        </row>
        <row r="3516">
          <cell r="S3516" t="str">
            <v>AA-023-A</v>
          </cell>
          <cell r="T3516" t="str">
            <v>AVB</v>
          </cell>
        </row>
        <row r="3517">
          <cell r="S3517" t="str">
            <v>AA-074-A</v>
          </cell>
          <cell r="T3517" t="str">
            <v>AVB</v>
          </cell>
        </row>
        <row r="3518">
          <cell r="S3518" t="str">
            <v>AB-054-A</v>
          </cell>
          <cell r="T3518" t="str">
            <v>AVB</v>
          </cell>
        </row>
        <row r="3519">
          <cell r="S3519" t="str">
            <v>AB-014-A</v>
          </cell>
          <cell r="T3519" t="str">
            <v>AVB</v>
          </cell>
        </row>
        <row r="3520">
          <cell r="S3520" t="str">
            <v>AB-011-A</v>
          </cell>
          <cell r="T3520" t="str">
            <v>AVB</v>
          </cell>
        </row>
        <row r="3521">
          <cell r="S3521" t="str">
            <v>AB-006-A</v>
          </cell>
          <cell r="T3521" t="str">
            <v>AVB</v>
          </cell>
        </row>
        <row r="3522">
          <cell r="S3522" t="str">
            <v>AE-006-A</v>
          </cell>
          <cell r="T3522" t="str">
            <v>AVB</v>
          </cell>
        </row>
        <row r="3523">
          <cell r="S3523" t="str">
            <v>AC-013-A</v>
          </cell>
          <cell r="T3523" t="str">
            <v>AVB</v>
          </cell>
        </row>
        <row r="3524">
          <cell r="S3524" t="str">
            <v>AF-015-A</v>
          </cell>
          <cell r="T3524" t="str">
            <v>AVB</v>
          </cell>
        </row>
        <row r="3525">
          <cell r="S3525" t="str">
            <v>AD-016-A</v>
          </cell>
          <cell r="T3525" t="str">
            <v>AVB</v>
          </cell>
        </row>
        <row r="3526">
          <cell r="S3526" t="str">
            <v>AF-064-A</v>
          </cell>
          <cell r="T3526" t="str">
            <v>AVB</v>
          </cell>
        </row>
        <row r="3527">
          <cell r="S3527" t="str">
            <v>B-002</v>
          </cell>
          <cell r="T3527" t="str">
            <v>AVB</v>
          </cell>
        </row>
        <row r="3528">
          <cell r="S3528" t="str">
            <v>AF-052-B</v>
          </cell>
          <cell r="T3528" t="str">
            <v>AVB</v>
          </cell>
        </row>
        <row r="3529">
          <cell r="S3529" t="str">
            <v>AF-054-B</v>
          </cell>
          <cell r="T3529" t="str">
            <v>AVB</v>
          </cell>
        </row>
        <row r="3530">
          <cell r="S3530" t="str">
            <v>AF-018-B</v>
          </cell>
          <cell r="T3530" t="str">
            <v>AVB</v>
          </cell>
        </row>
        <row r="3531">
          <cell r="S3531" t="str">
            <v>AF-030-B</v>
          </cell>
          <cell r="T3531" t="str">
            <v>AVB</v>
          </cell>
        </row>
        <row r="3532">
          <cell r="S3532" t="str">
            <v>AF-086-B</v>
          </cell>
          <cell r="T3532" t="str">
            <v>AVB</v>
          </cell>
        </row>
        <row r="3533">
          <cell r="S3533" t="str">
            <v>AF-012-D</v>
          </cell>
          <cell r="T3533" t="str">
            <v>AVB</v>
          </cell>
        </row>
        <row r="3534">
          <cell r="S3534" t="str">
            <v>AF-016-D</v>
          </cell>
          <cell r="T3534" t="str">
            <v>AVB</v>
          </cell>
        </row>
        <row r="3535">
          <cell r="S3535" t="str">
            <v>L92-60</v>
          </cell>
          <cell r="T3535" t="str">
            <v>Hold - L92  Rework</v>
          </cell>
        </row>
        <row r="3536">
          <cell r="S3536" t="str">
            <v>AA-021-E</v>
          </cell>
          <cell r="T3536" t="str">
            <v>AVB</v>
          </cell>
        </row>
        <row r="3537">
          <cell r="S3537" t="str">
            <v>AB-082-A</v>
          </cell>
          <cell r="T3537" t="str">
            <v>AVB</v>
          </cell>
        </row>
        <row r="3538">
          <cell r="S3538" t="str">
            <v>AA-049-E</v>
          </cell>
          <cell r="T3538" t="str">
            <v>AVB</v>
          </cell>
        </row>
        <row r="3539">
          <cell r="S3539" t="str">
            <v>AB-053-E</v>
          </cell>
          <cell r="T3539" t="str">
            <v>AVB</v>
          </cell>
        </row>
        <row r="3540">
          <cell r="S3540" t="str">
            <v>AA-087-E</v>
          </cell>
          <cell r="T3540" t="str">
            <v>AVB</v>
          </cell>
        </row>
        <row r="3541">
          <cell r="S3541" t="str">
            <v>AE-015-D</v>
          </cell>
          <cell r="T3541" t="str">
            <v>AVB</v>
          </cell>
        </row>
        <row r="3542">
          <cell r="S3542" t="str">
            <v>AA-018-E</v>
          </cell>
          <cell r="T3542" t="str">
            <v>AVB</v>
          </cell>
        </row>
        <row r="3543">
          <cell r="S3543" t="str">
            <v>AA-064-D</v>
          </cell>
          <cell r="T3543" t="str">
            <v>AVB</v>
          </cell>
        </row>
        <row r="3544">
          <cell r="S3544" t="str">
            <v>AA-068-C</v>
          </cell>
          <cell r="T3544" t="str">
            <v>AVB</v>
          </cell>
        </row>
        <row r="3545">
          <cell r="S3545" t="str">
            <v>AE-034-D</v>
          </cell>
          <cell r="T3545" t="str">
            <v>AVB</v>
          </cell>
        </row>
        <row r="3546">
          <cell r="S3546" t="str">
            <v>AE-021-D</v>
          </cell>
          <cell r="T3546" t="str">
            <v>AVB</v>
          </cell>
        </row>
        <row r="3547">
          <cell r="S3547" t="str">
            <v>AB-055-E</v>
          </cell>
          <cell r="T3547" t="str">
            <v>AVB</v>
          </cell>
        </row>
        <row r="3548">
          <cell r="S3548" t="str">
            <v>AD-066-A</v>
          </cell>
          <cell r="T3548" t="str">
            <v>AVB</v>
          </cell>
        </row>
        <row r="3549">
          <cell r="S3549" t="str">
            <v>AC-070-B</v>
          </cell>
          <cell r="T3549" t="str">
            <v>AVB</v>
          </cell>
        </row>
        <row r="3550">
          <cell r="S3550" t="str">
            <v>AC-074-B</v>
          </cell>
          <cell r="T3550" t="str">
            <v>AVB</v>
          </cell>
        </row>
        <row r="3551">
          <cell r="S3551" t="str">
            <v>AE-042-E</v>
          </cell>
          <cell r="T3551" t="str">
            <v>AVB</v>
          </cell>
        </row>
        <row r="3552">
          <cell r="S3552" t="str">
            <v>AD-056-D</v>
          </cell>
          <cell r="T3552" t="str">
            <v>AVB</v>
          </cell>
        </row>
        <row r="3553">
          <cell r="S3553" t="str">
            <v>AB-007-E</v>
          </cell>
          <cell r="T3553" t="str">
            <v>AVB</v>
          </cell>
        </row>
        <row r="3554">
          <cell r="S3554" t="str">
            <v>AB-011-E</v>
          </cell>
          <cell r="T3554" t="str">
            <v>AVB</v>
          </cell>
        </row>
        <row r="3555">
          <cell r="S3555" t="str">
            <v>AB-013-E</v>
          </cell>
          <cell r="T3555" t="str">
            <v>AVB</v>
          </cell>
        </row>
        <row r="3556">
          <cell r="S3556" t="str">
            <v>AE-065-C</v>
          </cell>
          <cell r="T3556" t="str">
            <v>AVB</v>
          </cell>
        </row>
        <row r="3557">
          <cell r="S3557" t="str">
            <v>AE-044-C</v>
          </cell>
          <cell r="T3557" t="str">
            <v>AVB</v>
          </cell>
        </row>
        <row r="3558">
          <cell r="S3558" t="str">
            <v>AB-036-D</v>
          </cell>
          <cell r="T3558" t="str">
            <v>AVB</v>
          </cell>
        </row>
        <row r="3559">
          <cell r="S3559" t="str">
            <v>AA-042-A</v>
          </cell>
          <cell r="T3559" t="str">
            <v>AVB</v>
          </cell>
        </row>
        <row r="3560">
          <cell r="S3560" t="str">
            <v>AC-085-A</v>
          </cell>
          <cell r="T3560" t="str">
            <v>AVB</v>
          </cell>
        </row>
        <row r="3561">
          <cell r="S3561" t="str">
            <v>AC-087-A</v>
          </cell>
          <cell r="T3561" t="str">
            <v>AVB</v>
          </cell>
        </row>
        <row r="3562">
          <cell r="S3562" t="str">
            <v>AC-094-A</v>
          </cell>
          <cell r="T3562" t="str">
            <v>AVB</v>
          </cell>
        </row>
        <row r="3563">
          <cell r="S3563" t="str">
            <v>AD-091-A</v>
          </cell>
          <cell r="T3563" t="str">
            <v>AVB</v>
          </cell>
        </row>
        <row r="3564">
          <cell r="S3564" t="str">
            <v>AB-077-B</v>
          </cell>
          <cell r="T3564" t="str">
            <v>AVB</v>
          </cell>
        </row>
        <row r="3565">
          <cell r="S3565" t="str">
            <v>AE-062-C</v>
          </cell>
          <cell r="T3565" t="str">
            <v>AVB</v>
          </cell>
        </row>
        <row r="3566">
          <cell r="S3566" t="str">
            <v>AE-020-B</v>
          </cell>
          <cell r="T3566" t="str">
            <v>AVB</v>
          </cell>
        </row>
        <row r="3567">
          <cell r="S3567" t="str">
            <v>AA-089-E</v>
          </cell>
          <cell r="T3567" t="str">
            <v>AVB</v>
          </cell>
        </row>
        <row r="3568">
          <cell r="S3568" t="str">
            <v>AD-060-D</v>
          </cell>
          <cell r="T3568" t="str">
            <v>AVB</v>
          </cell>
        </row>
        <row r="3569">
          <cell r="S3569" t="str">
            <v>B-007</v>
          </cell>
          <cell r="T3569" t="str">
            <v>AVB</v>
          </cell>
        </row>
        <row r="3570">
          <cell r="S3570" t="str">
            <v>B-008</v>
          </cell>
          <cell r="T3570" t="str">
            <v>AVB</v>
          </cell>
        </row>
        <row r="3571">
          <cell r="S3571" t="str">
            <v>AA-070-E</v>
          </cell>
          <cell r="T3571" t="str">
            <v>AVB</v>
          </cell>
        </row>
        <row r="3572">
          <cell r="S3572" t="str">
            <v>AA-078-C</v>
          </cell>
          <cell r="T3572" t="str">
            <v>AVB</v>
          </cell>
        </row>
        <row r="3573">
          <cell r="S3573" t="str">
            <v>AE-025-B</v>
          </cell>
          <cell r="T3573" t="str">
            <v>AVB</v>
          </cell>
        </row>
        <row r="3574">
          <cell r="S3574" t="str">
            <v>AF-069-A</v>
          </cell>
          <cell r="T3574" t="str">
            <v>AVB</v>
          </cell>
        </row>
        <row r="3575">
          <cell r="S3575" t="str">
            <v>AC-084-B</v>
          </cell>
          <cell r="T3575" t="str">
            <v>AVB</v>
          </cell>
        </row>
        <row r="3576">
          <cell r="S3576" t="str">
            <v>AC-092-B</v>
          </cell>
          <cell r="T3576" t="str">
            <v>AVB</v>
          </cell>
        </row>
        <row r="3577">
          <cell r="S3577" t="str">
            <v>AD-009-B</v>
          </cell>
          <cell r="T3577" t="str">
            <v>AVB</v>
          </cell>
        </row>
        <row r="3578">
          <cell r="S3578" t="str">
            <v>AD-021-B</v>
          </cell>
          <cell r="T3578" t="str">
            <v>AVB</v>
          </cell>
        </row>
        <row r="3579">
          <cell r="S3579" t="str">
            <v>AD-023-B</v>
          </cell>
          <cell r="T3579" t="str">
            <v>AVB</v>
          </cell>
        </row>
        <row r="3580">
          <cell r="S3580" t="str">
            <v>B-013</v>
          </cell>
          <cell r="T3580" t="str">
            <v>AVB</v>
          </cell>
        </row>
        <row r="3581">
          <cell r="S3581" t="str">
            <v>AC-017-B</v>
          </cell>
          <cell r="T3581" t="str">
            <v>AVB</v>
          </cell>
        </row>
        <row r="3582">
          <cell r="S3582" t="str">
            <v>AF-011-C</v>
          </cell>
          <cell r="T3582" t="str">
            <v>AVB</v>
          </cell>
        </row>
        <row r="3583">
          <cell r="S3583" t="str">
            <v>B-019</v>
          </cell>
          <cell r="T3583" t="str">
            <v>AVB</v>
          </cell>
        </row>
        <row r="3584">
          <cell r="S3584" t="str">
            <v>AB-091-B</v>
          </cell>
          <cell r="T3584" t="str">
            <v>AVB</v>
          </cell>
        </row>
        <row r="3585">
          <cell r="S3585" t="str">
            <v>AA-007-C</v>
          </cell>
          <cell r="T3585" t="str">
            <v>AVB</v>
          </cell>
        </row>
        <row r="3586">
          <cell r="S3586" t="str">
            <v>AA-091-E</v>
          </cell>
          <cell r="T3586" t="str">
            <v>AVB</v>
          </cell>
        </row>
        <row r="3587">
          <cell r="S3587" t="str">
            <v>AE-008-B</v>
          </cell>
          <cell r="T3587" t="str">
            <v>AVB</v>
          </cell>
        </row>
        <row r="3588">
          <cell r="S3588" t="str">
            <v>AF-046-B</v>
          </cell>
          <cell r="T3588" t="str">
            <v>AVB</v>
          </cell>
        </row>
        <row r="3589">
          <cell r="S3589" t="str">
            <v>AF-012-B</v>
          </cell>
          <cell r="T3589" t="str">
            <v>AVB</v>
          </cell>
        </row>
        <row r="3590">
          <cell r="S3590" t="str">
            <v>AF-020-B</v>
          </cell>
          <cell r="T3590" t="str">
            <v>AVB</v>
          </cell>
        </row>
        <row r="3591">
          <cell r="S3591" t="str">
            <v>AF-024-B</v>
          </cell>
          <cell r="T3591" t="str">
            <v>AVB</v>
          </cell>
        </row>
        <row r="3592">
          <cell r="S3592" t="str">
            <v>AF-032-B</v>
          </cell>
          <cell r="T3592" t="str">
            <v>AVB</v>
          </cell>
        </row>
        <row r="3593">
          <cell r="S3593" t="str">
            <v>AF-038-B</v>
          </cell>
          <cell r="T3593" t="str">
            <v>AVB</v>
          </cell>
        </row>
        <row r="3594">
          <cell r="S3594" t="str">
            <v>AB-065-A</v>
          </cell>
          <cell r="T3594" t="str">
            <v>AVB</v>
          </cell>
        </row>
        <row r="3595">
          <cell r="S3595" t="str">
            <v>AE-011-A</v>
          </cell>
          <cell r="T3595" t="str">
            <v>AVB</v>
          </cell>
        </row>
        <row r="3596">
          <cell r="S3596" t="str">
            <v>AF-017-C</v>
          </cell>
          <cell r="T3596" t="str">
            <v>AVB</v>
          </cell>
        </row>
        <row r="3597">
          <cell r="S3597" t="str">
            <v>B-021</v>
          </cell>
          <cell r="T3597" t="str">
            <v>AVB</v>
          </cell>
        </row>
        <row r="3598">
          <cell r="S3598" t="str">
            <v>AC-039-B</v>
          </cell>
          <cell r="T3598" t="str">
            <v>AVB</v>
          </cell>
        </row>
        <row r="3599">
          <cell r="S3599" t="str">
            <v>B-032</v>
          </cell>
          <cell r="T3599" t="str">
            <v>AVB</v>
          </cell>
        </row>
        <row r="3600">
          <cell r="S3600" t="str">
            <v>B-035</v>
          </cell>
          <cell r="T3600" t="str">
            <v>AVB</v>
          </cell>
        </row>
        <row r="3601">
          <cell r="S3601" t="str">
            <v>AD-021-D</v>
          </cell>
          <cell r="T3601" t="str">
            <v>AVB</v>
          </cell>
        </row>
        <row r="3602">
          <cell r="S3602" t="str">
            <v>B-074</v>
          </cell>
          <cell r="T3602" t="str">
            <v>AVB</v>
          </cell>
        </row>
        <row r="3603">
          <cell r="S3603" t="str">
            <v>B-061</v>
          </cell>
          <cell r="T3603" t="str">
            <v>AVB</v>
          </cell>
        </row>
        <row r="3604">
          <cell r="S3604" t="str">
            <v>B-056</v>
          </cell>
          <cell r="T3604" t="str">
            <v>AVB</v>
          </cell>
        </row>
        <row r="3605">
          <cell r="S3605" t="str">
            <v>AF-074-B</v>
          </cell>
          <cell r="T3605" t="str">
            <v>AVB</v>
          </cell>
        </row>
        <row r="3606">
          <cell r="S3606" t="str">
            <v>AF-064-B</v>
          </cell>
          <cell r="T3606" t="str">
            <v>AVB</v>
          </cell>
        </row>
        <row r="3607">
          <cell r="S3607" t="str">
            <v>AF-056-B</v>
          </cell>
          <cell r="T3607" t="str">
            <v>AVB</v>
          </cell>
        </row>
        <row r="3608">
          <cell r="S3608" t="str">
            <v>L92-60</v>
          </cell>
          <cell r="T3608" t="str">
            <v>Hold - L92  Rework</v>
          </cell>
        </row>
        <row r="3609">
          <cell r="S3609" t="str">
            <v>AF-044-B</v>
          </cell>
          <cell r="T3609" t="str">
            <v>AVB</v>
          </cell>
        </row>
        <row r="3610">
          <cell r="S3610" t="str">
            <v>L92-64</v>
          </cell>
          <cell r="T3610" t="str">
            <v>Hold - L92  Rework</v>
          </cell>
        </row>
        <row r="3611">
          <cell r="S3611" t="str">
            <v>L92-60</v>
          </cell>
          <cell r="T3611" t="str">
            <v>Hold - L92  Rework</v>
          </cell>
        </row>
        <row r="3612">
          <cell r="S3612" t="str">
            <v>L92-61</v>
          </cell>
          <cell r="T3612" t="str">
            <v>Hold - L92  Rework</v>
          </cell>
        </row>
        <row r="3613">
          <cell r="S3613" t="str">
            <v>L92-61</v>
          </cell>
          <cell r="T3613" t="str">
            <v>Hold - L92  Rework</v>
          </cell>
        </row>
        <row r="3614">
          <cell r="S3614" t="str">
            <v>L92-62</v>
          </cell>
          <cell r="T3614" t="str">
            <v>Hold - L92  Rework</v>
          </cell>
        </row>
        <row r="3615">
          <cell r="S3615" t="str">
            <v>L92-63</v>
          </cell>
          <cell r="T3615" t="str">
            <v>Hold - L92  Rework</v>
          </cell>
        </row>
        <row r="3616">
          <cell r="S3616" t="str">
            <v>AA-057-B</v>
          </cell>
          <cell r="T3616" t="str">
            <v>AVB</v>
          </cell>
        </row>
        <row r="3617">
          <cell r="S3617" t="str">
            <v>B-700</v>
          </cell>
          <cell r="T3617" t="str">
            <v>AVB</v>
          </cell>
        </row>
        <row r="3618">
          <cell r="S3618" t="str">
            <v>B-700</v>
          </cell>
          <cell r="T3618" t="str">
            <v>AVB</v>
          </cell>
        </row>
        <row r="3619">
          <cell r="S3619" t="str">
            <v>L92-65</v>
          </cell>
          <cell r="T3619" t="str">
            <v>Hold - L92  Rework</v>
          </cell>
        </row>
        <row r="3620">
          <cell r="S3620" t="str">
            <v>AE-077-A</v>
          </cell>
          <cell r="T3620" t="str">
            <v>AVB</v>
          </cell>
        </row>
        <row r="3621">
          <cell r="S3621" t="str">
            <v>AB-057-A</v>
          </cell>
          <cell r="T3621" t="str">
            <v>AVB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thana Sripan (DHL TH)" refreshedDate="44134.580300578702" createdVersion="5" refreshedVersion="5" minRefreshableVersion="3" recordCount="2798" xr:uid="{00000000-000A-0000-FFFF-FFFF04000000}">
  <cacheSource type="worksheet">
    <worksheetSource ref="A1:L24" sheet="รวม FG"/>
  </cacheSource>
  <cacheFields count="12">
    <cacheField name="RunningNo" numFmtId="0">
      <sharedItems/>
    </cacheField>
    <cacheField name="Location" numFmtId="0">
      <sharedItems/>
    </cacheField>
    <cacheField name="SKU" numFmtId="0">
      <sharedItems count="460">
        <s v="203-304504"/>
        <s v="205-308583D"/>
        <s v="104-115332"/>
        <s v="203-300083"/>
        <s v="100-106542D"/>
        <s v="103-105100"/>
        <s v="300-1112168"/>
        <s v="203-304504D"/>
        <s v="845-802920"/>
        <s v="202-300103"/>
        <s v="103-105120"/>
        <s v="203-319302"/>
        <s v="203-2210370"/>
        <s v="202-308593"/>
        <s v="202-7301885"/>
        <s v="102-114540"/>
        <s v="102-111200"/>
        <s v="202-310042"/>
        <s v="203-301587"/>
        <s v="104-114102"/>
        <s v="104-101652"/>
        <s v="202-300102"/>
        <s v="203-302827"/>
        <s v="104-116452"/>
        <s v="202-309603"/>
        <s v="204-308823"/>
        <s v="206-305112"/>
        <s v="205-306507"/>
        <s v="202-309603D"/>
        <s v="205-308503"/>
        <s v="102-114532"/>
        <s v="205-304062D"/>
        <s v="203-304507"/>
        <s v="203-304707"/>
        <s v="203-300007"/>
        <s v="203-302837"/>
        <s v="205-308707"/>
        <s v="104-101512"/>
        <s v="203-300014D"/>
        <s v="203-304904D"/>
        <s v="203-305437"/>
        <s v="103-101641"/>
        <s v="100-6100185"/>
        <s v="104-101552"/>
        <s v="104-101905"/>
        <s v="104-101925"/>
        <s v="201-304087"/>
        <s v="203-305433"/>
        <s v="100-106540D"/>
        <s v="205-308583"/>
        <s v="205-308554"/>
        <s v="203-300014"/>
        <s v="203-304904"/>
        <s v="104-102002"/>
        <s v="205-309233"/>
        <s v="205-306003D"/>
        <s v="203-300204"/>
        <s v="205-308554D"/>
        <s v="202-309003D"/>
        <s v="104-104122"/>
        <s v="205-306003"/>
        <s v="104-101532"/>
        <s v="100-106542"/>
        <s v="845-802931"/>
        <s v="100-106540"/>
        <s v="102-102500"/>
        <s v="104-101842"/>
        <s v="103-13094"/>
        <s v="102-106430"/>
        <s v="205-305403"/>
        <s v="300-1111761"/>
        <s v="300-1110162"/>
        <s v="103-6101125"/>
        <s v="100-6101201"/>
        <s v="102-6101859"/>
        <s v="102-106110"/>
        <s v="103-105130"/>
        <s v="102-100860"/>
        <s v="103-21038"/>
        <s v="103-15461"/>
        <s v="103-6100291"/>
        <s v="205-316442"/>
        <s v="300-1110645"/>
        <s v="204-304007"/>
        <s v="202-310042D"/>
        <s v="202-309003"/>
        <s v="300-1110638"/>
        <s v="202-309502"/>
        <s v="203-300017"/>
        <s v="205-6300320"/>
        <s v="203-308627"/>
        <s v="205-306807"/>
        <s v="203-308517"/>
        <s v="204-302817"/>
        <s v="203-309247"/>
        <s v="103-100820"/>
        <s v="205-308683D"/>
        <s v="104-101822"/>
        <s v="205-316102"/>
        <s v="104-105512"/>
        <s v="103-101651"/>
        <s v="101-116432"/>
        <s v="103-6100731"/>
        <s v="103-6101978"/>
        <s v="103-6101982"/>
        <s v="202-301510"/>
        <s v="104-116462"/>
        <s v="300-1110001"/>
        <s v="102-102500D"/>
        <s v="844-806901"/>
        <s v="300-1110051"/>
        <s v="205-305343"/>
        <s v="205-306443"/>
        <s v="203-311522"/>
        <s v="202-306513D"/>
        <s v="104-101782"/>
        <s v="104-114492"/>
        <s v="206-305132"/>
        <s v="203-309313"/>
        <s v="104-102082"/>
        <s v="203-300003"/>
        <s v="205-306493"/>
        <s v="833-804900"/>
        <s v="845-801500"/>
        <s v="205-309102D"/>
        <s v="203-302807"/>
        <s v="205-301707"/>
        <s v="102-111202"/>
        <s v="205-306497"/>
        <s v="201-304317"/>
        <s v="204-304197"/>
        <s v="205-306467"/>
        <s v="201-301307"/>
        <s v="203-302833"/>
        <s v="103-105321"/>
        <s v="104-102072"/>
        <s v="104-101712"/>
        <s v="203-300003D"/>
        <s v="203-309004"/>
        <s v="205-309102"/>
        <s v="300-1110014"/>
        <s v="102-100830"/>
        <s v="103-6100293"/>
        <s v="300-1114133"/>
        <s v="203-2291860"/>
        <s v="102-104000"/>
        <s v="102-101000"/>
        <s v="844-3021430"/>
        <s v="102-18903"/>
        <s v="103-6100276"/>
        <s v="103-6100289"/>
        <s v="102-11480"/>
        <s v="202-301500"/>
        <s v="300-1110640"/>
        <s v="103-15639"/>
        <s v="103-13094A"/>
        <s v="100-102092"/>
        <s v="104-116482"/>
        <s v="205-316422"/>
        <s v="845-806770"/>
        <s v="203-302833D"/>
        <s v="833-804310"/>
        <s v="203-302902"/>
        <s v="203-302902D"/>
        <s v="203-300013"/>
        <s v="102-106510"/>
        <s v="833-806500"/>
        <s v="205-308903"/>
        <s v="205-306707"/>
        <s v="205-306447"/>
        <s v="203-301522"/>
        <s v="204-7302370"/>
        <s v="103-6100133"/>
        <s v="844-801340"/>
        <s v="300-1110636"/>
        <s v="104-101852"/>
        <s v="844-800510"/>
        <s v="100-6101203"/>
        <s v="834-801920"/>
        <s v="203-301502"/>
        <s v="103-104931"/>
        <s v="203-301603D"/>
        <s v="103-110022"/>
        <s v="104-101542"/>
        <s v="202-309502D"/>
        <s v="205-308653D"/>
        <s v="843-805210"/>
        <s v="205-302013D"/>
        <s v="844-806110"/>
        <s v="104-101682"/>
        <s v="102-103400"/>
        <s v="100-106200"/>
        <s v="205-308653"/>
        <s v="103-6100610"/>
        <s v="103-6100135"/>
        <s v="205-302013"/>
        <s v="300-1114150D"/>
        <s v="203-301917"/>
        <s v="203-301527"/>
        <s v="201-301217"/>
        <s v="201-304067"/>
        <s v="101-104901"/>
        <s v="201-301107"/>
        <s v="204-300811"/>
        <s v="205-301647"/>
        <s v="205-906427"/>
        <s v="103-104911"/>
        <s v="300-1110883"/>
        <s v="204-308803"/>
        <s v="204-300812"/>
        <s v="834-801930"/>
        <s v="100-106702"/>
        <s v="844-802591"/>
        <s v="104-101642"/>
        <s v="205-308703"/>
        <s v="100-109500"/>
        <s v="853-806420"/>
        <s v="201-304083"/>
        <s v="104-7101227"/>
        <s v="300-1111747"/>
        <s v="300-1110267"/>
        <s v="300-1111764"/>
        <s v="300-1114130"/>
        <s v="300-1111774"/>
        <s v="300-1114108"/>
        <s v="102-111000"/>
        <s v="205-301593"/>
        <s v="844-809430"/>
        <s v="104-101742"/>
        <s v="103-104900"/>
        <s v="844-806460"/>
        <s v="834-804910"/>
        <s v="101-104911"/>
        <s v="100-106100"/>
        <s v="300-542DD"/>
        <s v="832-800610"/>
        <s v="102-104520D"/>
        <s v="203-301502D"/>
        <s v="100-106302"/>
        <s v="203-301662"/>
        <s v="202-304033"/>
        <s v="205-306457"/>
        <s v="300-1110052"/>
        <s v="300-1114165"/>
        <s v="102-106450"/>
        <s v="300-1111714"/>
        <s v="300-1111927"/>
        <s v="844-61024177"/>
        <s v="300-1114120"/>
        <s v="104-101722"/>
        <s v="104-110512"/>
        <s v="205-306573"/>
        <s v="104-104012"/>
        <s v="202-308902"/>
        <s v="205-301593D"/>
        <s v="104-101732"/>
        <s v="202-318502"/>
        <s v="202-308902D"/>
        <s v="104-101945"/>
        <s v="844-801310"/>
        <s v="843-802110"/>
        <s v="205-308503D"/>
        <s v="102-104523D"/>
        <s v="104-115412"/>
        <s v="101-104510"/>
        <s v="834-804110"/>
        <s v="844-802590"/>
        <s v="204-308833"/>
        <s v="103-106400"/>
        <s v="202-308593D"/>
        <s v="834-803230"/>
        <s v="100-106101"/>
        <s v="205-306577"/>
        <s v="102-111150"/>
        <s v="201-301103"/>
        <s v="100-106602"/>
        <s v="104-102052"/>
        <s v="102-105301"/>
        <s v="203-301584D"/>
        <s v="104-106422"/>
        <s v="101-7100405"/>
        <s v="104-114001"/>
        <s v="102-18424"/>
        <s v="836-802822"/>
        <s v="204-300040"/>
        <s v="102-104520"/>
        <s v="204-318583D"/>
        <s v="103-6100791"/>
        <s v="100-106600"/>
        <s v="834-62700162"/>
        <s v="103-22652"/>
        <s v="103-6100288"/>
        <s v="103-12367"/>
        <s v="300-1114150"/>
        <s v="300-1110096"/>
        <s v="201-304063"/>
        <s v="205-309403"/>
        <s v="844-804551"/>
        <s v="103-6100275"/>
        <s v="104-100902"/>
        <s v="103-105110"/>
        <s v="103-105200"/>
        <s v="300-1111731"/>
        <s v="203-306103"/>
        <s v="102-111130"/>
        <s v="100-106202"/>
        <s v="844-800512"/>
        <s v="835-804510"/>
        <s v="102-101011"/>
        <s v="203-143595"/>
        <s v="103-6100302"/>
        <s v="300-1110644"/>
        <s v="104-104002"/>
        <s v="101-6101890"/>
        <s v="103-12366"/>
        <s v="103-61110425"/>
        <s v="300-1111794"/>
        <s v="104-111542"/>
        <s v="102-111132"/>
        <s v="204-318583"/>
        <s v="300-1111791"/>
        <s v="104-6101072"/>
        <s v="844-808511"/>
        <s v="104-106402"/>
        <s v="104-101602"/>
        <s v="103-104651"/>
        <s v="102-25170101"/>
        <s v="104-6101070"/>
        <s v="834-803241"/>
        <s v="101-6101907"/>
        <s v="205-309233D"/>
        <s v="844-809451"/>
        <s v="839-800920"/>
        <s v="203-2274780"/>
        <s v="100-25395"/>
        <s v="204-302802"/>
        <s v="104-101572"/>
        <s v="204-300042"/>
        <s v="202-303122D"/>
        <s v="704-708522"/>
        <s v="203-2336290"/>
        <s v="832-803410"/>
        <s v="847-62725211"/>
        <s v="101-6101355"/>
        <s v="300-1110634"/>
        <s v="103-6100292"/>
        <s v="836-802820"/>
        <s v="102-101980"/>
        <s v="203-300093"/>
        <s v="103-101631"/>
        <s v="849-805320"/>
        <s v="203-301512"/>
        <s v="203-301662D"/>
        <s v="104-6100398"/>
        <s v="103-6100925"/>
        <s v="203-301603"/>
        <s v="837-803502"/>
        <s v="206-300113"/>
        <s v="103-61225485"/>
        <s v="300-1111802"/>
        <s v="849-804710"/>
        <s v="102-6100722"/>
        <s v="102-101990"/>
        <s v="205-309213"/>
        <s v="203-308623"/>
        <s v="102-101900"/>
        <s v="203-300097"/>
        <s v="104-109502"/>
        <s v="704-705012"/>
        <s v="103-6101980"/>
        <s v="102-100850"/>
        <s v="202-305222"/>
        <s v="202-305002"/>
        <s v="844-801301"/>
        <s v="202-2338890"/>
        <s v="839-801130"/>
        <s v="103-6100035"/>
        <s v="202-2330250"/>
        <s v="202-305212"/>
        <s v="202-305032D"/>
        <s v="104-6101068"/>
        <s v="202-305042"/>
        <s v="202-305202D"/>
        <s v="202-305032"/>
        <s v="300-1110398"/>
        <s v="202-305002D"/>
        <s v="202-308602"/>
        <s v="202-305007D"/>
        <s v="202-305007"/>
        <s v="202-305207D"/>
        <s v="202-305217"/>
        <s v="202-305227"/>
        <s v="104-6101298"/>
        <s v="300-1111744"/>
        <s v="204-304203"/>
        <s v="104-104032"/>
        <s v="101-6101350"/>
        <s v="104-102042"/>
        <s v="102-102510"/>
        <s v="104-111532"/>
        <s v="103-6100829"/>
        <s v="102-30076"/>
        <s v="103-6100295"/>
        <s v="837-803500"/>
        <s v="204-300809"/>
        <s v="205-308588D"/>
        <s v="202-308598D"/>
        <s v="203-309248"/>
        <s v="201-304068"/>
        <s v="202-309008D"/>
        <s v="203-300019D"/>
        <s v="203-301618D"/>
        <s v="201-301108"/>
        <s v="204-318588D"/>
        <s v="205-308548D"/>
        <s v="203-301518"/>
        <s v="203-300197"/>
        <s v="205-306008D"/>
        <s v="203-300008D"/>
        <s v="205-308658D"/>
        <s v="205-301648"/>
        <s v="205-306409"/>
        <s v="203-300008"/>
        <s v="205-308558D"/>
        <s v="205-302018D"/>
        <s v="203-301528"/>
        <s v="202-309508D"/>
        <s v="203-304708"/>
        <s v="203-300087"/>
        <s v="203-300019"/>
        <s v="201-304318"/>
        <s v="201-304088"/>
        <s v="203-304908D"/>
        <s v="205-309238D"/>
        <s v="205-306608"/>
        <s v="205-306448"/>
        <s v="205-308548"/>
        <s v="202-309453D"/>
        <s v="202-304033D"/>
        <s v="103-109500"/>
        <s v="202-309453"/>
        <s v="203-301914"/>
        <s v="103-6100280"/>
        <s v="202-309607D"/>
        <s v="101-6101354"/>
        <s v="300-543D"/>
        <s v="205-300033D"/>
        <s v="203-300302"/>
        <s v="205-6300318"/>
        <s v="205-6300319"/>
        <s v="205-2003150"/>
        <s v="204-308502"/>
        <s v="205-305363D"/>
        <s v="844-809460"/>
        <s v="203-305433D"/>
        <s v="847-62761060"/>
        <s v="847-62761063"/>
        <s v="102-15580"/>
        <s v="100-6101200"/>
        <s v="205-2320850"/>
      </sharedItems>
    </cacheField>
    <cacheField name="DECRIPTION" numFmtId="0">
      <sharedItems count="461">
        <s v="MIP LIQUID 45 KG"/>
        <s v="TOPAX 19  (DLD) 35 KGS."/>
        <s v="PURSOL 20 KG"/>
        <s v="ADVANTIS 210 30 KG"/>
        <s v="SUPER TRUMP (DLD) 20 LT"/>
        <s v="OASIS COMPAC 41 GLASS CLEANER AMMONIATED, 2-2 LT"/>
        <s v="KAY FLTR PCH CLNR  4X30X0.6"/>
        <s v="MIP LIQUID  (DLD) 45 KG"/>
        <s v="HISTRIP ES 1 GAL"/>
        <s v="ANSEP TAP SPECIAL 35 KG."/>
        <s v="OASIS COMPAC 10 HEAVY DUTY MULTI-PURPOSE DEGREASER CLEANER 2x2 LT"/>
        <s v="P3-ULTRASIL 10  25 KGS."/>
        <s v="P3-ULTRASIL 69 NEW 26 KG."/>
        <s v="TOPAX 91 -66 30 KG."/>
        <s v="DRYSAN DUO 25 KGS"/>
        <s v="MIKRO SOLVE 20X1 KG"/>
        <s v="DIP IT PLUS   5    KG"/>
        <s v="ASEPTO MT 25 KGS."/>
        <s v="EXELERATE AV 270 KG"/>
        <s v="LAUNDRY DESTAINER 400 20 LT."/>
        <s v="ECO-STAR DESTAINER 20 LT."/>
        <s v="ANSEP TAP 25  KG"/>
        <s v="HOROLITH KEG 250 KGS."/>
        <s v="SILEX 400 25 KG"/>
        <s v="XY-12 30 LT."/>
        <s v="TOPAX MARINE 62  35KGS."/>
        <s v="OXONET 25 KG"/>
        <s v="STABILON MEX POWER 260 KG"/>
        <s v="XY-12 (DLD) 30 LT."/>
        <s v="TOPAX 66  35 KGS."/>
        <s v="MIKRO SOLVE 20 KGS."/>
        <s v="LIQUID SPEARHEAD (DLD) 25 KG."/>
        <s v="MIP LIQUID 240 KGS."/>
        <s v="MIP CA 240 KG"/>
        <s v="AC 30 240 KGS."/>
        <s v="HOROLITH FL 230 KG."/>
        <s v="TOPACTIVE 200 250 KG"/>
        <s v="EC-BUILDER 20L"/>
        <s v="AC 101 (DLD) 45KG"/>
        <s v="N421 (DLD) 40 KG"/>
        <s v="PRINCIPAL-65 200 KGS."/>
        <s v="FLOORDRESS T 500 10 LT"/>
        <s v="SOLID POWER XL 4x4.1 Kg."/>
        <s v="ECO-STAR BUILDER C 20 LT."/>
        <s v="ECO-STAR PRO BUILDER 55  LT."/>
        <s v="ECO-STAR PRO CHLOR 55 LT."/>
        <s v="LUBODRIVE EC 200 KGS."/>
        <s v="PRINCIPAL 65 30 KG."/>
        <s v="SUPER TRUMP  (DLD) 4X3.8 LT"/>
        <s v="TOPAX 19 35 KGS."/>
        <s v="TOPAX 32 40 KGS"/>
        <s v="AC 101 45KG"/>
        <s v="N421-66 40 KG"/>
        <s v="LAUNDRY BUILDER 200 20 LT."/>
        <s v="TOPAX 686  30 KGS."/>
        <s v="QUORUM PINK II HF (DLD) 30 KG."/>
        <s v="AVOID 40 KG"/>
        <s v="TOPAX 32 (DLD) 40 KGS"/>
        <s v="TOPAX 990 (DLD) 30 KG."/>
        <s v="LAUNDRY BUILDER AQN 20 LT."/>
        <s v="QUORUM PINK II HF 30 KG."/>
        <s v="EC-DESTAINER 20L"/>
        <s v="SUPER TRUMP 20 LT"/>
        <s v="HISTRIP  ES 5 GAL"/>
        <s v="SUPER TRUMP 4X3.8 LT"/>
        <s v="GREASECUTTER 4X3.8 LT"/>
        <s v="ECO-STAR SOUR IC 20 LT"/>
        <s v="LEMON-EZE 12-32 OZ."/>
        <s v="SCENT &amp; SOFT AB 4x3.8 LT."/>
        <s v="POLIX XT 35 KGS."/>
        <s v="QSR HYG HAND RUB 6x800ML CHN"/>
        <s v="KAY QSR HEATED SOAK TANK CONC 1X3GL."/>
        <s v="REVITALZ MIRACLE SPOT 4x22 OZ"/>
        <s v="SMARTPOWER DISHMACHINE DETERGENT 4/6.75 LB."/>
        <s v="AIM URINAL SCREEN MANGO 10 COL"/>
        <s v="RIVONIT DS 4X3.8 LT"/>
        <s v="22 MULTI-QUAT SANITIZER 2x2 LT"/>
        <s v="CLEAN &amp; SOFT AB 4x3.8 LT (MY)"/>
        <s v="OASIS PRO 16 ORANGE FORCE MULTI-SURFACES CLEANER DEGR 2x2 LT"/>
        <s v="KOOL KLENE 4-1 GL"/>
        <s v="UC GLASS CLEANER_______2-1.3L"/>
        <s v="STABILON BP 25 KGS."/>
        <s v="QSR MPSD-SP 1X10L SG MY"/>
        <s v="LUBODRIVE ZF 200 KG.-SGMY"/>
        <s v="ASEPTO MT (DLD) 25 KGS."/>
        <s v="TOPAX 990"/>
        <s v="QSR QTEC 120X59 ML."/>
        <s v="WHISPER V 25 KG"/>
        <s v="AC 101 240 KGS."/>
        <s v="DESTAIN C 25KG/55LB"/>
        <s v="TRIMETA ES 220 KG"/>
        <s v="STABILON PRO 240 KG."/>
        <s v="TRIMETA DUO 250KG"/>
        <s v="HAND FRESH 66 200 KGS."/>
        <s v="TRIMETA PSF 200 KG."/>
        <s v="CARESTRIP NR 10 LT"/>
        <s v="TOPAX F-CLEAN (DLD) 35 KG."/>
        <s v="ECO-STAR SOUR 20 LT."/>
        <s v="REEN CONCENTRATE P 25 KGS."/>
        <s v="PROWASH 20 LT"/>
        <s v="FLOORDRESS T 510 10 LT"/>
        <s v="SOILMASTER PLUS 20 KG"/>
        <s v="SANI WASH N WALK 2.5GL"/>
        <s v="OASIS PRO MORNING BREEZE ROOM 2X2L."/>
        <s v="OASIS PRO ISLAND WAVE ROOM 2X2L."/>
        <s v="ECOLAB HAND GEL SANITIZER 6x500 ML"/>
        <s v="SILEX 660 25 KG"/>
        <s v="QSR RESTROOM CLNR 6X1QT INT"/>
        <s v="GREASECUTTER (DLD) 4X3.8 LT"/>
        <s v="ZUPREME PLUS 5 GAL"/>
        <s v="AROMIST WHT 1x2.7 OZ"/>
        <s v="POLIX DES 30 KGS"/>
        <s v="STABILON WT 30 KGS."/>
        <s v="ESTEEM 20 KG. SGMY"/>
        <s v="SHC EXTREME II-30 (DLD) 40 KG."/>
        <s v="EC-SOUR 20 LT"/>
        <s v="LAUNDRI DRY BLEACH 25KG-SGMY"/>
        <s v="OXODES 25 KG"/>
        <s v="ULTRASIL 75 35KGS."/>
        <s v="LAUNDRY IRON CONTROL SOUR 520 20LT"/>
        <s v="AC 30 35 KG"/>
        <s v="STABILON ACP 35KG"/>
        <s v="NEW  ATTAC  1 GAL"/>
        <s v="EZE-STRIP 1 GAL"/>
        <s v="TOPAZ AC3 (DLD) 25 KG."/>
        <s v="HOROLITH 617 240 KGS."/>
        <s v="FERISOL RINSE 250 KG"/>
        <s v="DIP IT PLUS 20 KG."/>
        <s v="STABILON ACP 200 KG"/>
        <s v="LUBODRIVE APC 200 KG."/>
        <s v="LUBODRIVE ZF 200 KG"/>
        <s v="STABILON CN 200 KG."/>
        <s v="DRYEXX GF 200 KG."/>
        <s v="HOROLITH FL 35 KG"/>
        <s v="PILAX 130 10 LT"/>
        <s v="LAUNDRY SOUR 500 20LT"/>
        <s v="ECO-STAR OXY-BRITE LT 20 LT."/>
        <s v="AC 30 (DLD) 35 KG"/>
        <s v="TRIMETA PLUS 40 KGS."/>
        <s v="TOPAZ AC3 25 KG."/>
        <s v="KAY-5 SANITIZER (200x1OZ)"/>
        <s v="CLEAN&amp;SOFT AB 4X3.8 LT."/>
        <s v="ACID BATHROOM CLEANER 2-2L"/>
        <s v="QSR AMH HANDWASH 4x1GL AP"/>
        <s v="P3-ULTRASIL 115 27 KG."/>
        <s v="LIME-A-WAY 4X3.8 LT"/>
        <s v="LIME KLENE 4X3.8 LT"/>
        <s v="NETTOCLAR RAPID 2X5 LT"/>
        <s v="SS POLISH CLN 12X17 OZ."/>
        <s v="NEUTRAL BATHROOM CLNR  2-2L"/>
        <s v="GLASS CLEANER ___________2-2L"/>
        <s v="FIRST IMPRESSION 12-8FL OZ."/>
        <s v="ECOLAB HAND GEL SANITIZER 4X3.8 LT"/>
        <s v="QSR QTFC  120 X 59  ML   TH PH ID"/>
        <s v="ORANGE FORCE MS DEG 6-32OZ"/>
        <s v="LEMON-EZE 4-32 OZ."/>
        <s v="ECO KIENE HD 25 LT."/>
        <s v="SILEX 910 25 KG"/>
        <s v="STABILON BPC 25 KGS."/>
        <s v="S.T. 90  5 GAL"/>
        <s v="HOROLITH FL (DLD) 35 KG"/>
        <s v="LIME REMOVER-66  1 GAL"/>
        <s v="HOROLITH 617 25 KG."/>
        <s v="HOROLITH 617 25 KG. (DLD)"/>
        <s v="ADVANTIS 220 30 KG"/>
        <s v="SILVER DIP G 4X3.8 LT"/>
        <s v="SANIGARD 1 GAL"/>
        <s v="TOPAX MARINE SHINE  35 KGS."/>
        <s v="STABICIP ABF 200 KG."/>
        <s v="STABILON WT 200 KGS."/>
        <s v="ENVIROCID 25 KG."/>
        <s v="FRC 700 25 KG."/>
        <s v="OASIS PRO ZEPHAIR CLEAN WHITE COTTON 2X2 LT"/>
        <s v="DURAGLOS  4X1 GAL.ID"/>
        <s v="QSR HD MPSD 168X44 ML SGMY"/>
        <s v="ECOSOFT 20LT."/>
        <s v="BASE KOTE 1 GAL"/>
        <s v="SMARTPOWER RINSE ADDITIVE ALL PURPOSE 2/2.5 LB."/>
        <s v="FUTURE DC 1 GAL"/>
        <s v="EXELERATE CIP 25 KGS"/>
        <s v="NOVAKLENE 10 L."/>
        <s v="FOAM NOX  (DLD) 30KG."/>
        <s v="ABSORBIT NP 20 KG"/>
        <s v="EC- DETERGENT 20 LT"/>
        <s v="WHISPER V 25 KG (DLD)"/>
        <s v="TOPAX 16SF (DLD) 35 KG"/>
        <s v="O.P.39 GRANITO/TILE FLOOR CLEANER 4X3.8 LT"/>
        <s v="FOAMSHINE 35 KGS (DLD)"/>
        <s v="RECOVER SPRAY BUFF 1 GAL"/>
        <s v="ECO-STAR DETERGENT PLUS 20 LT."/>
        <s v="KLEEN CARE 3.8Lx4"/>
        <s v="RINSE DRY EXTRA 4X3.8 LT."/>
        <s v="TOPAX 16SF 35KG."/>
        <s v="QC 54 GLASS &amp; SURF 2X1.3L"/>
        <s v="OASIS PRO MORNING BREEZE ROOM REFRESHER 2X2 LT"/>
        <s v="FOAMSHINE 35 KGS"/>
        <s v="KAY DELIMER CHN 4X12x2OZ"/>
        <s v="HOROLITH PA 250 KG"/>
        <s v="ENVIROCID 230 KG"/>
        <s v="DRYEXX SF 200 KG."/>
        <s v="LUBOKLAR GP 200 KGS."/>
        <s v="NEO 10 LT"/>
        <s v="DRYEXX  200 KGS"/>
        <s v="CLICK 10 10 LT"/>
        <s v="FERISOL 200 KGS."/>
        <s v="STABILON BP-A LIQUID 200 KGS."/>
        <s v="NOVASAN 10 LT"/>
        <s v="QSR HD MPSD 168X44ML JPN"/>
        <s v="TOPAX MARINE 15 30KG"/>
        <s v="CLICK 10 25 KG."/>
        <s v="FUTURE DC 5 GAL"/>
        <s v="S-PERKLENE 20 LT."/>
        <s v="GEMSTAR LASER 5 GAL"/>
        <s v="ECO-STAR DETERGENT MP(N)20 LT."/>
        <s v="TOPACTIVE 200 35 KG"/>
        <s v="S-PERKLENE 4X3.8 LT"/>
        <s v="SANIPINE 4x1 GAL"/>
        <s v="LUBODRIVE EC 30 KGS."/>
        <s v="LAUNDRY LOW-TEMP BLEACH ACTIVATOR 25 L."/>
        <s v="QSR FRYER CLEANSER 6X20 OZ."/>
        <s v="KEY SPCL CLNR&amp;POL 6X946ML AP3402.90.5"/>
        <s v="QSR FOAM HND SP 6x750ML INT"/>
        <s v="QSR G&amp;MSC 4X1GL"/>
        <s v="QSR MPSD-SP 1X9.5L CHN"/>
        <s v="KAY SINK SANITIZER 200x1.0OZ."/>
        <s v="DIPKLENE 5 KGS"/>
        <s v="EXELERATE HS-I 30 KG"/>
        <s v="VISION PLUS 1 GAL"/>
        <s v="EC-SOFT 20 LT."/>
        <s v="NOVAKLENE"/>
        <s v="NATURAL STONE CONDITIONER&amp;MAINTAINER 4X1 GAL"/>
        <s v="NEW FUTURE DET 1 GAL."/>
        <s v="NEOKLENE 10 LT"/>
        <s v="RINSE DRY 4X3.8 LT"/>
        <s v="KAY SINK SANITIZER  4X 50X1.0 OZ UNIT CARTON"/>
        <s v="BOUQUET 1 GAL"/>
        <s v="MIKRO QUAT (DLD) 4X3.8 LT"/>
        <s v="EXELERATE CIP(DLD)25 KGS"/>
        <s v="RINSE DRY 25 LT."/>
        <s v="FPC 25 KG."/>
        <s v="LIQUID S SPECIAL 35 KG"/>
        <s v="STABILON TF 200 KGS."/>
        <s v="AROMIST WHT 4x2.7 OZ.NAM"/>
        <s v="KAY BEV EQUIP CLN 2X100TAB"/>
        <s v="SCENT &amp; SOFT AB 4x3.8 LT. MY"/>
        <s v="QSR GLASS/MS CLEANER 40X1.5OZ"/>
        <s v="QSR OVEN CLEANER 4X946ML INT"/>
        <s v="EASY GLOW DAILY FLR 2.5GL"/>
        <s v="HEAVY DUTY DEGREASER 4x1GAL"/>
        <s v="ECO-STAR OXY-BRITE 50 20 LT."/>
        <s v="BC 50 25 KG"/>
        <s v="STABICIP OXI 30 KG."/>
        <s v="LAUNDRY OXY-BLEACH 440, 20 LT"/>
        <s v="TO PACTIVE  DES 25 KG"/>
        <s v="EXELERATE HS-I (DLD) 30 KGS"/>
        <s v="EC-OXY-BRITE 20L"/>
        <s v="TRICHLOROCIDE XP-160  25KGS."/>
        <s v="TOPACTIVE DES (DLD) 25 KG."/>
        <s v="ECO-STAR PRO OX PLUS  55 LT."/>
        <s v="DURAGLOS 1 GAL"/>
        <s v="FUTURE FLOOR PREPARE 1 GAL"/>
        <s v="TOPAX 66  (DLD)  35 KGS."/>
        <s v="MIKRO QUAT (DLD) 30 LT"/>
        <s v="PERFEKT 25 KG"/>
        <s v="MG BLOCK WHITENER 10 LT"/>
        <s v="LAVENFRESH 1 GAL"/>
        <s v="GEMSTAR LASER 4X1 GAL"/>
        <s v="TOPAX MARINE 92  30 KGS."/>
        <s v="STEPKLENE 10 LT"/>
        <s v="TOPAX 91 -66  (DLD) 30 KG."/>
        <s v="JUSMIN FLESH  1 GAL"/>
        <s v="RINSE DRY 10 LT"/>
        <s v="STABICIP OXI 200 KG."/>
        <s v="DIP IT PLUS 20X1 KGS"/>
        <s v="DRYEXX  30 KGS"/>
        <s v="S-PERDRY 20 LT."/>
        <s v="LAUNDRY DETERGENT 120  20 LT."/>
        <s v="PATHWAYS 10 LT"/>
        <s v="EXELERATE AV (DLD) 40 KG."/>
        <s v="SOFTENIT PLUS 20 LT"/>
        <s v="SOILMASTER PLUS2 5 KG."/>
        <s v="LAUNDRI INSTANT STARCH 15 KGS."/>
        <s v="MEDALLION 6-32 OZ."/>
        <s v="_x0009_HAND FRESH PLUS 20 LT"/>
        <s v="AB CLEAN&amp;SMOOTH-66 4x3.8 LT"/>
        <s v="MIKRO QUAT 4X3.8 LT"/>
        <s v="TOPAX 75  (DLD) 30 KGS."/>
        <s v="PEROX MS DISINFECT 2X2L"/>
        <s v="S-PERDRY 4X3.8 L."/>
        <s v="PINNACLE  GROUT LINE IMPREGNATOR 4-1 GAL"/>
        <s v="OASIS COMPAC FURN POL 2-2L"/>
        <s v="GLASS CLEANER __________2.5GL"/>
        <s v="ECOSPHERE SMOKE G FR24-30GR"/>
        <s v="KAY DELIMER CHN 48X2OZ"/>
        <s v="QSR SUPER CONT CLNR 4x32 OZ"/>
        <s v="LUBOKLAR GP 30 KG"/>
        <s v="VR 110 30 KG"/>
        <s v="MARKET PRO 5 GAL"/>
        <s v="NEUTRAL BATHROOM CLNR  2.5GL"/>
        <s v="CLEALY SOFE PLUS 640 20 L."/>
        <s v="OASIS COMPAC 30 HEAVY DUTY ALKALINE FLOOR CLEANER 2x2 LT"/>
        <s v="O.P. 10 4X3.8 LT"/>
        <s v="KAY LOTION HAND SOAP 4x1 GL."/>
        <s v="RISIL MAT 30 KG"/>
        <s v="DIP IT PLUS 5 KGS"/>
        <s v="RINSE DRY EXTRA 20LT"/>
        <s v="BASE KOTE 5 GAL"/>
        <s v="MIRAGLO 1 GAL"/>
        <s v="DRAINKLENE 10 LT"/>
        <s v="WHITE OUT 25L (27.5KG)"/>
        <s v="PEROX MULTI-SURF CLNR 2.5GL"/>
        <s v="QSR MPSD-SP 1X10L TH PH ID"/>
        <s v="LAUNDRY EMULSIFIER 150 20 LT"/>
        <s v="SMARTPOWER PRESOAK CUTLERY/FLA"/>
        <s v="ECOSPHERE SMOKE G SK24-30GR"/>
        <s v="FRONT COURT 5 GL"/>
        <s v="KAY SOIL. SHIELD 6X1QT"/>
        <s v="ECO-BRITE 150 DETERGENT 25 KGS"/>
        <s v="DIP IT PLUS 20 KGS"/>
        <s v="TOPAX 75 30 KGS."/>
        <s v="KAY RELEASE AGNENT"/>
        <s v="STAIN BLASTER MAKEUP REMOVER 4x22 OZ"/>
        <s v="TARGET UHS PLUS 5 GAL"/>
        <s v="SERICOL 20 LT."/>
        <s v="ECO-STAR CONDITIONER 20 LT."/>
        <s v="MG QUAT SANITIZER 10 LT."/>
        <s v="BURNISHING COMP 4X3.8 LT"/>
        <s v="STAIN BLASTER GREASE REMOVER 4x22 C"/>
        <s v="JUSMIN FLESH 5 GAL"/>
        <s v="SMARTPOWER MANUAL DETERGENT 3x2LB"/>
        <s v="TOPAX 686 (DLD) 30 KGS."/>
        <s v="VISION PLUS 5 GAL"/>
        <s v="CREAMIC 1 GAL"/>
        <s v="P3-ULTRASIL 78 24 KG."/>
        <s v="SOLID BRILLIANCE 2-2.5 LB"/>
        <s v="HAND FRESH 66 20 KGS."/>
        <s v="ECO-STAR SOFT C 20 LT"/>
        <s v="AB CLEAN&amp;SMOOTH-66 20KG"/>
        <s v="INCIDIN AL (DLD) 25 KGS"/>
        <s v="TURBO DETERGENT 20 LT."/>
        <s v="ULTRASIL 78 23 KG."/>
        <s v="KLEAN &amp; KOTE 1 GAL"/>
        <s v="SM MPC MARB POL COM 10LB (4.5 KG)"/>
        <s v="SMARTPOWER SANITIZER 2-2 LB."/>
        <s v="QSR HEAVY DUTY MULTI-PURPOSE SINK DETERGENT 168X44ML TH/PH/ID"/>
        <s v="ACID BATHROOM CLEANER 2.5GL"/>
        <s v="HAND FRESH PLUS 3.8 LTx4"/>
        <s v="ECOLAB HAND SANITIZER GEL 6x750 ML"/>
        <s v="ADVANTIS 330 30 KG"/>
        <s v="FLOORDRESS R 600 10 LT"/>
        <s v="PARAFFIN 1 GAL"/>
        <s v="ENVIROCID PLUS CLEAR 25 KG"/>
        <s v="FPC (DLD) 25 KG."/>
        <s v="STAINBLASTER RUST RE 4X22OZ"/>
        <s v="PEROXIDE MULTI-SURF ______2X2L"/>
        <s v="FOAM NOX 30KG."/>
        <s v="KLEENHAND PLUS  20 L"/>
        <s v="AQUAFOS CPA 30 KGS."/>
        <s v="TAJ MAHAL (NPE-FREE) 2.5 GL"/>
        <s v="QSR HA G&amp;TC 4X1QT AP"/>
        <s v="MOP DRESSING A 1 GAL"/>
        <s v="INSTANT HAND SANITIZER GEL6-750 ML."/>
        <s v="ECOLAB HAND SANITIZER GEL 200 X 30ML"/>
        <s v="TOPACTIVE LA 30 KG."/>
        <s v="TRIMETA ES 30 KG"/>
        <s v="ECOLAB HAND SANITIZER 500ML X6PCS/CASE"/>
        <s v="ADVANTIS 330 200 KG"/>
        <s v="WASH OUT 20 LT."/>
        <s v="OXYGUARD DETERGENT 20 LT"/>
        <s v="OASIS PRO GARDEN SUNSHINE 2X2L."/>
        <s v="CLEAN &amp; SOFT AB 4X3.8 LT (VN)"/>
        <s v="OXONIA ACTIVE 150 25 KG.(EXP)"/>
        <s v="OXONIA ACTIVE 25 KG"/>
        <s v="DURAGLOS 5 GAL"/>
        <s v="DRYSAN OXY 19 KG"/>
        <s v="DEEP GLOSS 1 GAL"/>
        <s v="HI PERF NEUT FLOOR 2-2L"/>
        <s v="DRYSAN OXY 4X5 L."/>
        <s v="OXONIA ACTIVE 150 (EXP) 25 KG."/>
        <s v="OXYSAN ZS -DLD 25KG"/>
        <s v="STAIN BLASTER EMZYME BST 4x22 OZ"/>
        <s v="OXONIA ACTIVE 25 KG.(EXP)"/>
        <s v="OXONIA ACTIVE 150 (DLD) 25 KGS."/>
        <s v="OXYSAN ZS 25 KG."/>
        <s v="VEGI WASH NAM 100X1 OZ."/>
        <s v="OXONIA ACTIVE (DLD) 25 KG"/>
        <s v="TSUNAMI 100 25 KGS."/>
        <s v="OXONIA ACTIVE (DLD) 200 KGS."/>
        <s v="OXONIA ACTIVE 200 KGS."/>
        <s v="OXONIA ACTIVE 150 (DLD) 200 KGS"/>
        <s v="OXONIA ACTIVE 150 (EXP) 200 KG."/>
        <s v="OXONIA ACTIVE  150 200 KG.(EXP)"/>
        <s v="SB SUNSCREEN REMOVER 45 LB"/>
        <s v="EMPIRE I/O DEGREASER 4X1GL"/>
        <s v="LIQUID K-A 30 KG"/>
        <s v="LAUNDRY DETERGENT AQN 20 LT."/>
        <s v="SMARTPOWER MANUAL DETERGENT 2-3 LB."/>
        <s v="LAUNDRY DETERGENT 100  20 LT."/>
        <s v="GRILLKLENE 4X3.8 LT"/>
        <s v="ECO-BRITE 100 DETERGENT 25 KGS"/>
        <s v="OASIS PRO RELAXING SPA 2X2L"/>
        <s v="FIRST IMPRESSION SUMMER LINEN 12x1.8 OZ"/>
        <s v="UC ACID BATH CLNR________2-1.3L"/>
        <s v="KEENHAND PLUS 4X3.8L"/>
        <s v="CLICK 10 1000KG."/>
        <s v="TOPAX 19 (DLD) 1200 KGS."/>
        <s v="TOPAX 91 -66  (DLD) 1,000 KG."/>
        <s v="TRIMETA PSF 1000 KG."/>
        <s v="LUBOKLAR GP 1000 KGS."/>
        <s v="TOPAX 990 (DLD) 1000 KG."/>
        <s v="AC 101 (DLD) 1500 KGS."/>
        <s v="FPC (DLD) 1000 KG"/>
        <s v="DRYEXX 1000 KG"/>
        <s v="TOPAX 75  (DLD) 1000 KGS."/>
        <s v="TOPAX 66 1,000 (DLD) KGS."/>
        <s v="ENVIROCID PLUS CLEAR 1000 KG"/>
        <s v="ADVANTIS 210 1000 KG.(EXP)"/>
        <s v="QUORUM PINK II HF (DLD) 1000 KG."/>
        <s v="AC 30  (DLD) 1,200 KGS."/>
        <s v="TOPAX 16SF(DLD)  1000   KG"/>
        <s v="FERISOL 1,000 KGS."/>
        <s v="STABILON LIQ.10(B) 1,000 KG"/>
        <s v="AC 30 1,200 KGS."/>
        <s v="TOPAX 32 (DLD) 1,400 KGS."/>
        <s v="FOAMSHINE 1,200 KGS (DLD)"/>
        <s v="ENVIROCID 1000 KG."/>
        <s v="WHISPER V 1000 KG. (DLD)"/>
        <s v="MIP CA 1200 KG"/>
        <s v="ADVANTIS 210 1000 KG"/>
        <s v="AC 101 1500 KGS."/>
        <s v="LUBODRIVE APC 1000 KG."/>
        <s v="LUBODRIVE EC 1000 KG."/>
        <s v="N-421 (DLD)  1,200 KG."/>
        <s v="TOPAX 686 (DLD) 1100 KG."/>
        <s v="STABILON ACI 1,000 KG."/>
        <s v="STABILON WT 1000 KGS."/>
        <s v="TOPAX 66 1,000 KGS."/>
        <s v="VORTEXX  (DLD) 25 KGS."/>
        <s v="LIQUID S SPECIAL 35 KG (DLD)"/>
        <s v="WASH N WALK 10 LT"/>
        <s v="VORTEXX  25 KGS."/>
        <s v="HOROLITH PA 45 KG"/>
        <s v="QC 92 UC NUTRAL BATH 2X1.3L"/>
        <s v="XY-12 (DLD) 230 KG."/>
        <s v="SMARTPOWER PRESOAK CUTLERY/FLATWARE 3-4 LB."/>
        <s v="KAY-5 SANITIZER"/>
        <s v="ADVANTIS FC (DLD) 30KG"/>
        <s v="AC 55-5 25 KG"/>
        <s v="DESTAIN A 25KG/55LB"/>
        <s v="DESTAIN B 4.5KG/10LB"/>
        <s v="P3-ULTRASIL 67 20 KG."/>
        <s v="TOPAX MARINE S5 25 KG"/>
        <s v="FARMA 60 (DLD) 30 KG"/>
        <s v="VISION 1 GAL"/>
        <s v="PRINCIPAL 65 (DLD) 30 KG."/>
        <s v="SM GPC GRAN POL CRM 1x1 QT"/>
        <s v="SM GPC GRAN POL CRM 4-1QT"/>
        <s v="SANIGIZER PLUS 9-800 ML."/>
        <s v="SMARTPOWER DISHMACHINE DETERGENT HEAVY DUTY 4/6.75 LB."/>
        <s v="TOPAZ AC4 23KG"/>
        <s v="KAY QSR HEATED SOAK TANK CONC _x000a_1X3GL." u="1"/>
      </sharedItems>
    </cacheField>
    <cacheField name="DHL Syetem" numFmtId="0">
      <sharedItems containsSemiMixedTypes="0" containsString="0" containsNumber="1" minValue="0" maxValue="188"/>
    </cacheField>
    <cacheField name="physical Count" numFmtId="0">
      <sharedItems containsSemiMixedTypes="0" containsString="0" containsNumber="1" minValue="0" maxValue="188"/>
    </cacheField>
    <cacheField name="UOM" numFmtId="0">
      <sharedItems/>
    </cacheField>
    <cacheField name="RACK" numFmtId="0">
      <sharedItems/>
    </cacheField>
    <cacheField name="level" numFmtId="0">
      <sharedItems/>
    </cacheField>
    <cacheField name="Discrepancy" numFmtId="2">
      <sharedItems containsSemiMixedTypes="0" containsString="0" containsNumber="1" minValue="-18" maxValue="18"/>
    </cacheField>
    <cacheField name="Remarks" numFmtId="2">
      <sharedItems/>
    </cacheField>
    <cacheField name="Remarks1" numFmtId="0">
      <sharedItems count="3">
        <s v="L14"/>
        <s v="L92"/>
        <s v="L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8">
  <r>
    <s v="FG/L14/2020/0001"/>
    <s v="AA-006-A"/>
    <x v="0"/>
    <x v="0"/>
    <n v="11"/>
    <n v="11"/>
    <s v="ถัง"/>
    <s v="AA"/>
    <s v="A"/>
    <n v="0"/>
    <s v=" Equivalent"/>
    <x v="0"/>
  </r>
  <r>
    <s v="FG/L14/2020/0002"/>
    <s v="AA-008-A"/>
    <x v="1"/>
    <x v="1"/>
    <n v="12"/>
    <n v="12"/>
    <s v="ถัง"/>
    <s v="AA"/>
    <s v="A"/>
    <n v="0"/>
    <s v=" Equivalent"/>
    <x v="0"/>
  </r>
  <r>
    <s v="FG/L14/2020/0003"/>
    <s v="AA-010-A"/>
    <x v="2"/>
    <x v="2"/>
    <n v="12"/>
    <n v="12"/>
    <s v="ถัง"/>
    <s v="AA"/>
    <s v="A"/>
    <n v="0"/>
    <s v=" Equivalent"/>
    <x v="0"/>
  </r>
  <r>
    <s v="FG/L14/2020/0004"/>
    <s v="AA-012-A"/>
    <x v="3"/>
    <x v="3"/>
    <n v="2"/>
    <n v="2"/>
    <s v="ถัง"/>
    <s v="AA"/>
    <s v="A"/>
    <n v="0"/>
    <s v=" Equivalent"/>
    <x v="0"/>
  </r>
  <r>
    <s v="FG/L14/2020/0005"/>
    <s v="AA-014-A"/>
    <x v="4"/>
    <x v="4"/>
    <n v="12"/>
    <n v="12"/>
    <s v="ถัง"/>
    <s v="AA"/>
    <s v="A"/>
    <n v="0"/>
    <s v=" Equivalent"/>
    <x v="0"/>
  </r>
  <r>
    <s v="FG/L14/2020/0006"/>
    <s v="AA-016-A"/>
    <x v="5"/>
    <x v="5"/>
    <n v="85.5"/>
    <n v="85.5"/>
    <s v="กล่อง"/>
    <s v="AA"/>
    <s v="A"/>
    <n v="0"/>
    <s v=" Equivalent"/>
    <x v="0"/>
  </r>
  <r>
    <s v="FG/L14/2020/0007"/>
    <s v="AA-018-A"/>
    <x v="6"/>
    <x v="6"/>
    <n v="9"/>
    <n v="9"/>
    <s v="กล่อง"/>
    <s v="AA"/>
    <s v="A"/>
    <n v="0"/>
    <s v=" Equivalent"/>
    <x v="0"/>
  </r>
  <r>
    <s v="FG/L14/2020/0008"/>
    <s v="AA-020-A"/>
    <x v="7"/>
    <x v="7"/>
    <n v="8"/>
    <n v="8"/>
    <s v="ถัง"/>
    <s v="AA"/>
    <s v="A"/>
    <n v="0"/>
    <s v=" Equivalent"/>
    <x v="0"/>
  </r>
  <r>
    <s v="FG/L14/2020/0009"/>
    <s v="AA-022-A"/>
    <x v="8"/>
    <x v="8"/>
    <n v="142"/>
    <n v="142"/>
    <s v="แกลลอน"/>
    <s v="AA"/>
    <s v="A"/>
    <n v="0"/>
    <s v=" Equivalent"/>
    <x v="0"/>
  </r>
  <r>
    <s v="FG/L14/2020/0010"/>
    <s v="AA-024-A"/>
    <x v="9"/>
    <x v="9"/>
    <n v="1"/>
    <n v="1"/>
    <s v="ถัง"/>
    <s v="AA"/>
    <s v="A"/>
    <n v="0"/>
    <s v=" Equivalent"/>
    <x v="0"/>
  </r>
  <r>
    <s v="FG/L14/2020/0011"/>
    <s v="AA-026-A"/>
    <x v="10"/>
    <x v="10"/>
    <n v="102"/>
    <n v="102"/>
    <s v="กล่อง"/>
    <s v="AA"/>
    <s v="A"/>
    <n v="0"/>
    <s v=" Equivalent"/>
    <x v="0"/>
  </r>
  <r>
    <s v="FG/L14/2020/0012"/>
    <s v="AA-028-A"/>
    <x v="11"/>
    <x v="11"/>
    <n v="12"/>
    <n v="12"/>
    <s v="กล่อง"/>
    <s v="AA"/>
    <s v="A"/>
    <n v="0"/>
    <s v=" Equivalent"/>
    <x v="0"/>
  </r>
  <r>
    <s v="FG/L14/2020/0013"/>
    <s v="AA-030-A"/>
    <x v="12"/>
    <x v="12"/>
    <n v="4"/>
    <n v="4"/>
    <s v="ถัง"/>
    <s v="AA"/>
    <s v="A"/>
    <n v="0"/>
    <s v=" Equivalent"/>
    <x v="0"/>
  </r>
  <r>
    <s v="FG/L14/2020/0014"/>
    <s v="AA-032-A"/>
    <x v="13"/>
    <x v="13"/>
    <n v="11"/>
    <n v="11"/>
    <s v="ถัง"/>
    <s v="AA"/>
    <s v="A"/>
    <n v="0"/>
    <s v=" Equivalent"/>
    <x v="0"/>
  </r>
  <r>
    <s v="FG/L14/2020/0015"/>
    <s v="AA-034-A"/>
    <x v="14"/>
    <x v="14"/>
    <n v="17"/>
    <n v="17"/>
    <s v="ถัง"/>
    <s v="AA"/>
    <s v="A"/>
    <n v="0"/>
    <s v=" Equivalent"/>
    <x v="0"/>
  </r>
  <r>
    <s v="FG/L14/2020/0016"/>
    <s v="AA-036-A"/>
    <x v="15"/>
    <x v="15"/>
    <n v="7.1"/>
    <n v="7.1"/>
    <s v="กล่อง"/>
    <s v="AA"/>
    <s v="A"/>
    <n v="0"/>
    <s v=" Equivalent"/>
    <x v="0"/>
  </r>
  <r>
    <s v="FG/L14/2020/0017"/>
    <s v="AA-038-A"/>
    <x v="16"/>
    <x v="16"/>
    <n v="60"/>
    <n v="60"/>
    <s v="ถัง"/>
    <s v="AA"/>
    <s v="A"/>
    <n v="0"/>
    <s v=" Equivalent"/>
    <x v="0"/>
  </r>
  <r>
    <s v="FG/L14/2020/0018"/>
    <s v="AA-040-A"/>
    <x v="17"/>
    <x v="17"/>
    <n v="7"/>
    <n v="7"/>
    <s v="ถัง"/>
    <s v="AA"/>
    <s v="A"/>
    <n v="0"/>
    <s v=" Equivalent"/>
    <x v="0"/>
  </r>
  <r>
    <s v="FG/L14/2020/0019"/>
    <s v="AA-042-A"/>
    <x v="18"/>
    <x v="18"/>
    <n v="4"/>
    <n v="4"/>
    <s v="ถัง"/>
    <s v="AA"/>
    <s v="A"/>
    <n v="0"/>
    <s v=" Equivalent"/>
    <x v="0"/>
  </r>
  <r>
    <s v="FG/L14/2020/0020"/>
    <s v="AA-044-A"/>
    <x v="19"/>
    <x v="19"/>
    <n v="10"/>
    <n v="10"/>
    <s v="ถัง"/>
    <s v="AA"/>
    <s v="A"/>
    <n v="0"/>
    <s v=" Equivalent"/>
    <x v="0"/>
  </r>
  <r>
    <s v="FG/L14/2020/0021"/>
    <s v="AA-054-A"/>
    <x v="20"/>
    <x v="20"/>
    <n v="10"/>
    <n v="10"/>
    <s v="ถัง"/>
    <s v="AA"/>
    <s v="A"/>
    <n v="0"/>
    <s v=" Equivalent"/>
    <x v="0"/>
  </r>
  <r>
    <s v="FG/L14/2020/0022"/>
    <s v="AA-056-A"/>
    <x v="21"/>
    <x v="21"/>
    <n v="5"/>
    <n v="5"/>
    <s v="ถัง"/>
    <s v="AA"/>
    <s v="A"/>
    <n v="0"/>
    <s v=" Equivalent"/>
    <x v="0"/>
  </r>
  <r>
    <s v="FG/L14/2020/0023"/>
    <s v="AA-058-A"/>
    <x v="22"/>
    <x v="22"/>
    <n v="4"/>
    <n v="4"/>
    <s v="ถัง"/>
    <s v="AA"/>
    <s v="A"/>
    <n v="0"/>
    <s v=" Equivalent"/>
    <x v="0"/>
  </r>
  <r>
    <s v="FG/L14/2020/0024"/>
    <s v="AA-060-A"/>
    <x v="23"/>
    <x v="23"/>
    <n v="17"/>
    <n v="17"/>
    <s v="ถัง"/>
    <s v="AA"/>
    <s v="A"/>
    <n v="0"/>
    <s v=" Equivalent"/>
    <x v="0"/>
  </r>
  <r>
    <s v="FG/L14/2020/0025"/>
    <s v="AA-062-A"/>
    <x v="24"/>
    <x v="24"/>
    <n v="8"/>
    <n v="8"/>
    <s v="ถัง"/>
    <s v="AA"/>
    <s v="A"/>
    <n v="0"/>
    <s v=" Equivalent"/>
    <x v="0"/>
  </r>
  <r>
    <s v="FG/L14/2020/0026"/>
    <s v="AA-066-A"/>
    <x v="25"/>
    <x v="25"/>
    <n v="16"/>
    <n v="16"/>
    <s v="ถัง"/>
    <s v="AA"/>
    <s v="A"/>
    <n v="0"/>
    <s v=" Equivalent"/>
    <x v="0"/>
  </r>
  <r>
    <s v="FG/L14/2020/0027"/>
    <s v="AA-068-A"/>
    <x v="26"/>
    <x v="26"/>
    <n v="8"/>
    <n v="8"/>
    <s v="ถัง"/>
    <s v="AA"/>
    <s v="A"/>
    <n v="0"/>
    <s v=" Equivalent"/>
    <x v="0"/>
  </r>
  <r>
    <s v="FG/L14/2020/0028"/>
    <s v="AA-070-A"/>
    <x v="27"/>
    <x v="27"/>
    <n v="2"/>
    <n v="2"/>
    <s v="ถัง"/>
    <s v="AA"/>
    <s v="A"/>
    <n v="0"/>
    <s v=" Equivalent"/>
    <x v="0"/>
  </r>
  <r>
    <s v="FG/L14/2020/0029"/>
    <s v="AA-072-A"/>
    <x v="28"/>
    <x v="28"/>
    <n v="11"/>
    <n v="11"/>
    <s v="ถัง"/>
    <s v="AA"/>
    <s v="A"/>
    <n v="0"/>
    <s v=" Equivalent"/>
    <x v="0"/>
  </r>
  <r>
    <s v="FG/L14/2020/0030"/>
    <s v="AA-074-A"/>
    <x v="29"/>
    <x v="29"/>
    <n v="19"/>
    <n v="19"/>
    <s v="ถัง"/>
    <s v="AA"/>
    <s v="A"/>
    <n v="0"/>
    <s v=" Equivalent"/>
    <x v="0"/>
  </r>
  <r>
    <s v="FG/L14/2020/0031"/>
    <s v="AA-076-A"/>
    <x v="30"/>
    <x v="30"/>
    <n v="13"/>
    <n v="13"/>
    <s v="ถัง"/>
    <s v="AA"/>
    <s v="A"/>
    <n v="0"/>
    <s v=" Equivalent"/>
    <x v="0"/>
  </r>
  <r>
    <s v="FG/L14/2020/0032"/>
    <s v="AA-078-A"/>
    <x v="31"/>
    <x v="31"/>
    <n v="27"/>
    <n v="27"/>
    <s v="ถัง"/>
    <s v="AA"/>
    <s v="A"/>
    <n v="0"/>
    <s v=" Equivalent"/>
    <x v="0"/>
  </r>
  <r>
    <s v="FG/L14/2020/0033"/>
    <s v="AA-080-A"/>
    <x v="32"/>
    <x v="32"/>
    <n v="4"/>
    <n v="4"/>
    <s v="ถัง"/>
    <s v="AA"/>
    <s v="A"/>
    <n v="0"/>
    <s v=" Equivalent"/>
    <x v="0"/>
  </r>
  <r>
    <s v="FG/L14/2020/0034"/>
    <s v="AA-082-A"/>
    <x v="32"/>
    <x v="32"/>
    <n v="4"/>
    <n v="4"/>
    <s v="ถัง"/>
    <s v="AA"/>
    <s v="A"/>
    <n v="0"/>
    <s v=" Equivalent"/>
    <x v="0"/>
  </r>
  <r>
    <s v="FG/L14/2020/0035"/>
    <s v="AA-084-A"/>
    <x v="32"/>
    <x v="32"/>
    <n v="4"/>
    <n v="4"/>
    <s v="ถัง"/>
    <s v="AA"/>
    <s v="A"/>
    <n v="0"/>
    <s v=" Equivalent"/>
    <x v="0"/>
  </r>
  <r>
    <s v="FG/L14/2020/0036"/>
    <s v="AA-086-A"/>
    <x v="33"/>
    <x v="33"/>
    <n v="2"/>
    <n v="2"/>
    <s v="ถัง"/>
    <s v="AA"/>
    <s v="A"/>
    <n v="0"/>
    <s v=" Equivalent"/>
    <x v="0"/>
  </r>
  <r>
    <s v="FG/L14/2020/0037"/>
    <s v="AA-088-A"/>
    <x v="34"/>
    <x v="34"/>
    <n v="4"/>
    <n v="4"/>
    <s v="ถัง"/>
    <s v="AA"/>
    <s v="A"/>
    <n v="0"/>
    <s v=" Equivalent"/>
    <x v="0"/>
  </r>
  <r>
    <s v="FG/L14/2020/0038"/>
    <s v="AA-090-A"/>
    <x v="35"/>
    <x v="35"/>
    <n v="2"/>
    <n v="2"/>
    <s v="ถัง"/>
    <s v="AA"/>
    <s v="A"/>
    <n v="0"/>
    <s v=" Equivalent"/>
    <x v="0"/>
  </r>
  <r>
    <s v="FG/L14/2020/0039"/>
    <s v="AA-092-A"/>
    <x v="36"/>
    <x v="36"/>
    <n v="4"/>
    <n v="4"/>
    <s v="ถัง"/>
    <s v="AA"/>
    <s v="A"/>
    <n v="0"/>
    <s v=" Equivalent"/>
    <x v="0"/>
  </r>
  <r>
    <s v="FG/L14/2020/0040"/>
    <s v="AA-006-B"/>
    <x v="37"/>
    <x v="37"/>
    <n v="32"/>
    <n v="32"/>
    <s v="ถัง"/>
    <s v="AA"/>
    <s v="A"/>
    <n v="0"/>
    <s v=" Equivalent"/>
    <x v="0"/>
  </r>
  <r>
    <s v="FG/L14/2020/0041"/>
    <s v="AA-008-B"/>
    <x v="28"/>
    <x v="28"/>
    <n v="20"/>
    <n v="20"/>
    <s v="ถัง"/>
    <s v="AA"/>
    <s v="A"/>
    <n v="0"/>
    <s v=" Equivalent"/>
    <x v="0"/>
  </r>
  <r>
    <s v="FG/L14/2020/0042"/>
    <s v="AA-012-B"/>
    <x v="38"/>
    <x v="38"/>
    <n v="20"/>
    <n v="20"/>
    <s v="ถัง"/>
    <s v="AA"/>
    <s v="A"/>
    <n v="0"/>
    <s v=" Equivalent"/>
    <x v="0"/>
  </r>
  <r>
    <s v="FG/L14/2020/0043"/>
    <s v="AA-014-B"/>
    <x v="38"/>
    <x v="38"/>
    <n v="7"/>
    <n v="7"/>
    <s v="ถัง"/>
    <s v="AA"/>
    <s v="A"/>
    <n v="0"/>
    <s v=" Equivalent"/>
    <x v="0"/>
  </r>
  <r>
    <s v="FG/L14/2020/0044"/>
    <s v="AA-016-B"/>
    <x v="39"/>
    <x v="39"/>
    <n v="20"/>
    <n v="20"/>
    <s v="ถัง"/>
    <s v="AA"/>
    <s v="A"/>
    <n v="0"/>
    <s v=" Equivalent"/>
    <x v="0"/>
  </r>
  <r>
    <s v="FG/L14/2020/0045"/>
    <s v="AA-018-B"/>
    <x v="40"/>
    <x v="40"/>
    <n v="4"/>
    <n v="4"/>
    <s v="ถัง"/>
    <s v="AA"/>
    <s v="A"/>
    <n v="0"/>
    <s v=" Equivalent"/>
    <x v="0"/>
  </r>
  <r>
    <s v="FG/L14/2020/0046"/>
    <s v="AA-020-B"/>
    <x v="41"/>
    <x v="41"/>
    <n v="32"/>
    <n v="32"/>
    <s v="ถัง"/>
    <s v="AA"/>
    <s v="A"/>
    <n v="0"/>
    <s v=" Equivalent"/>
    <x v="0"/>
  </r>
  <r>
    <s v="FG/L14/2020/0047"/>
    <s v="AA-024-B"/>
    <x v="42"/>
    <x v="42"/>
    <n v="52"/>
    <n v="52"/>
    <s v="กล่อง"/>
    <s v="AA"/>
    <s v="A"/>
    <n v="0"/>
    <s v=" Equivalent"/>
    <x v="0"/>
  </r>
  <r>
    <s v="FG/L14/2020/0048"/>
    <s v="AA-026-B"/>
    <x v="43"/>
    <x v="43"/>
    <n v="32"/>
    <n v="32"/>
    <s v="ถัง"/>
    <s v="AA"/>
    <s v="A"/>
    <n v="0"/>
    <s v=" Equivalent"/>
    <x v="0"/>
  </r>
  <r>
    <s v="FG/L14/2020/0049"/>
    <s v="AA-028-B"/>
    <x v="28"/>
    <x v="28"/>
    <n v="20"/>
    <n v="20"/>
    <s v="ถัง"/>
    <s v="AA"/>
    <s v="A"/>
    <n v="0"/>
    <s v=" Equivalent"/>
    <x v="0"/>
  </r>
  <r>
    <s v="FG/L14/2020/0050"/>
    <s v="AA-030-B"/>
    <x v="44"/>
    <x v="44"/>
    <n v="6"/>
    <n v="6"/>
    <s v="ถัง"/>
    <s v="AA"/>
    <s v="A"/>
    <n v="0"/>
    <s v=" Equivalent"/>
    <x v="0"/>
  </r>
  <r>
    <s v="FG/L14/2020/0051"/>
    <s v="AA-032-B"/>
    <x v="11"/>
    <x v="11"/>
    <n v="11"/>
    <n v="11"/>
    <s v="กล่อง"/>
    <s v="AA"/>
    <s v="A"/>
    <n v="0"/>
    <s v=" Equivalent"/>
    <x v="0"/>
  </r>
  <r>
    <s v="FG/L14/2020/0052"/>
    <s v="AA-034-B"/>
    <x v="44"/>
    <x v="44"/>
    <n v="6"/>
    <n v="6"/>
    <s v="ถัง"/>
    <s v="AA"/>
    <s v="A"/>
    <n v="0"/>
    <s v=" Equivalent"/>
    <x v="0"/>
  </r>
  <r>
    <s v="FG/L14/2020/0053"/>
    <s v="AA-036-B"/>
    <x v="3"/>
    <x v="3"/>
    <n v="20"/>
    <n v="20"/>
    <s v="ถัง"/>
    <s v="AA"/>
    <s v="A"/>
    <n v="0"/>
    <s v=" Equivalent"/>
    <x v="0"/>
  </r>
  <r>
    <s v="FG/L14/2020/0054"/>
    <s v="AA-038-B"/>
    <x v="45"/>
    <x v="45"/>
    <n v="6"/>
    <n v="6"/>
    <s v="ถัง"/>
    <s v="AA"/>
    <s v="A"/>
    <n v="0"/>
    <s v=" Equivalent"/>
    <x v="0"/>
  </r>
  <r>
    <s v="FG/L14/2020/0055"/>
    <s v="AA-040-B"/>
    <x v="28"/>
    <x v="28"/>
    <n v="20"/>
    <n v="20"/>
    <s v="ถัง"/>
    <s v="AA"/>
    <s v="A"/>
    <n v="0"/>
    <s v=" Equivalent"/>
    <x v="0"/>
  </r>
  <r>
    <s v="FG/L14/2020/0056"/>
    <s v="AA-042-B"/>
    <x v="3"/>
    <x v="3"/>
    <n v="20"/>
    <n v="20"/>
    <s v="ถัง"/>
    <s v="AA"/>
    <s v="A"/>
    <n v="0"/>
    <s v=" Equivalent"/>
    <x v="0"/>
  </r>
  <r>
    <s v="FG/L14/2020/0057"/>
    <s v="AA-044-B"/>
    <x v="33"/>
    <x v="33"/>
    <n v="4"/>
    <n v="4"/>
    <s v="ถัง"/>
    <s v="AA"/>
    <s v="A"/>
    <n v="0"/>
    <s v=" Equivalent"/>
    <x v="0"/>
  </r>
  <r>
    <s v="FG/L14/2020/0058"/>
    <s v="AA-054-B"/>
    <x v="42"/>
    <x v="42"/>
    <n v="54"/>
    <n v="54"/>
    <s v="กล่อง"/>
    <s v="AA"/>
    <s v="A"/>
    <n v="0"/>
    <s v=" Equivalent"/>
    <x v="0"/>
  </r>
  <r>
    <s v="FG/L14/2020/0059"/>
    <s v="AA-056-B"/>
    <x v="28"/>
    <x v="28"/>
    <n v="20"/>
    <n v="20"/>
    <s v="ถัง"/>
    <s v="AA"/>
    <s v="A"/>
    <n v="0"/>
    <s v=" Equivalent"/>
    <x v="0"/>
  </r>
  <r>
    <s v="FG/L14/2020/0060"/>
    <s v="AA-058-B"/>
    <x v="28"/>
    <x v="28"/>
    <n v="20"/>
    <n v="20"/>
    <s v="ถัง"/>
    <s v="AA"/>
    <s v="A"/>
    <n v="0"/>
    <s v=" Equivalent"/>
    <x v="0"/>
  </r>
  <r>
    <s v="FG/L14/2020/0061"/>
    <s v="AA-062-B"/>
    <x v="43"/>
    <x v="43"/>
    <n v="32"/>
    <n v="32"/>
    <s v="ถัง"/>
    <s v="AA"/>
    <s v="A"/>
    <n v="0"/>
    <s v=" Equivalent"/>
    <x v="0"/>
  </r>
  <r>
    <s v="FG/L14/2020/0062"/>
    <s v="AA-064-B"/>
    <x v="42"/>
    <x v="42"/>
    <n v="54"/>
    <n v="54"/>
    <s v="กล่อง"/>
    <s v="AA"/>
    <s v="A"/>
    <n v="0"/>
    <s v=" Equivalent"/>
    <x v="0"/>
  </r>
  <r>
    <s v="FG/L14/2020/0063"/>
    <s v="AA-066-B"/>
    <x v="45"/>
    <x v="45"/>
    <n v="2"/>
    <n v="2"/>
    <s v="ถัง"/>
    <s v="AA"/>
    <s v="A"/>
    <n v="0"/>
    <s v=" Equivalent"/>
    <x v="0"/>
  </r>
  <r>
    <s v="FG/L14/2020/0064"/>
    <s v="AA-068-B"/>
    <x v="29"/>
    <x v="29"/>
    <n v="5"/>
    <n v="5"/>
    <s v="ถัง"/>
    <s v="AA"/>
    <s v="A"/>
    <n v="0"/>
    <s v=" Equivalent"/>
    <x v="0"/>
  </r>
  <r>
    <s v="FG/L14/2020/0065"/>
    <s v="AA-070-B"/>
    <x v="23"/>
    <x v="23"/>
    <n v="14"/>
    <n v="14"/>
    <s v="ถัง"/>
    <s v="AA"/>
    <s v="A"/>
    <n v="0"/>
    <s v=" Equivalent"/>
    <x v="0"/>
  </r>
  <r>
    <s v="FG/L14/2020/0066"/>
    <s v="AA-072-B"/>
    <x v="45"/>
    <x v="45"/>
    <n v="6"/>
    <n v="6"/>
    <s v="ถัง"/>
    <s v="AA"/>
    <s v="A"/>
    <n v="0"/>
    <s v=" Equivalent"/>
    <x v="0"/>
  </r>
  <r>
    <s v="FG/L14/2020/0067"/>
    <s v="AA-074-B"/>
    <x v="28"/>
    <x v="28"/>
    <n v="20"/>
    <n v="20"/>
    <s v="ถัง"/>
    <s v="AA"/>
    <s v="A"/>
    <n v="0"/>
    <s v=" Equivalent"/>
    <x v="0"/>
  </r>
  <r>
    <s v="FG/L14/2020/0068"/>
    <s v="AA-076-B"/>
    <x v="46"/>
    <x v="46"/>
    <n v="4"/>
    <n v="4"/>
    <s v="ถัง"/>
    <s v="AA"/>
    <s v="A"/>
    <n v="0"/>
    <s v=" Equivalent"/>
    <x v="0"/>
  </r>
  <r>
    <s v="FG/L14/2020/0069"/>
    <s v="AA-078-B"/>
    <x v="47"/>
    <x v="47"/>
    <n v="2"/>
    <n v="2"/>
    <s v="ถัง"/>
    <s v="AA"/>
    <s v="A"/>
    <n v="0"/>
    <s v=" Equivalent"/>
    <x v="0"/>
  </r>
  <r>
    <s v="FG/L14/2020/0070"/>
    <s v="AA-080-B"/>
    <x v="20"/>
    <x v="20"/>
    <n v="24"/>
    <n v="24"/>
    <s v="ถัง"/>
    <s v="AA"/>
    <s v="A"/>
    <n v="0"/>
    <s v=" Equivalent"/>
    <x v="0"/>
  </r>
  <r>
    <s v="FG/L14/2020/0071"/>
    <s v="AA-082-B"/>
    <x v="20"/>
    <x v="20"/>
    <n v="23"/>
    <n v="23"/>
    <s v="ถัง"/>
    <s v="AA"/>
    <s v="A"/>
    <n v="0"/>
    <s v=" Equivalent"/>
    <x v="0"/>
  </r>
  <r>
    <s v="FG/L14/2020/0072"/>
    <s v="AA-084-B"/>
    <x v="7"/>
    <x v="7"/>
    <n v="20"/>
    <n v="20"/>
    <s v="ถัง"/>
    <s v="AA"/>
    <s v="A"/>
    <n v="0"/>
    <s v=" Equivalent"/>
    <x v="0"/>
  </r>
  <r>
    <s v="FG/L14/2020/0073"/>
    <s v="AA-086-B"/>
    <x v="28"/>
    <x v="28"/>
    <n v="20"/>
    <n v="20"/>
    <s v="ถัง"/>
    <s v="AA"/>
    <s v="A"/>
    <n v="0"/>
    <s v=" Equivalent"/>
    <x v="0"/>
  </r>
  <r>
    <s v="FG/L14/2020/0074"/>
    <s v="AA-088-B"/>
    <x v="25"/>
    <x v="25"/>
    <n v="20"/>
    <n v="20"/>
    <s v="ถัง"/>
    <s v="AA"/>
    <s v="A"/>
    <n v="0"/>
    <s v=" Equivalent"/>
    <x v="0"/>
  </r>
  <r>
    <s v="FG/L14/2020/0075"/>
    <s v="AA-090-B"/>
    <x v="47"/>
    <x v="47"/>
    <n v="20"/>
    <n v="20"/>
    <s v="ถัง"/>
    <s v="AA"/>
    <s v="A"/>
    <n v="0"/>
    <s v=" Equivalent"/>
    <x v="0"/>
  </r>
  <r>
    <s v="FG/L14/2020/0076"/>
    <s v="AA-092-B"/>
    <x v="25"/>
    <x v="25"/>
    <n v="20"/>
    <n v="20"/>
    <s v="ถัง"/>
    <s v="AA"/>
    <s v="A"/>
    <n v="0"/>
    <s v=" Equivalent"/>
    <x v="0"/>
  </r>
  <r>
    <s v="FG/L14/2020/0077"/>
    <s v="AA-094-B"/>
    <x v="28"/>
    <x v="28"/>
    <n v="20"/>
    <n v="20"/>
    <s v="ถัง"/>
    <s v="AA"/>
    <s v="A"/>
    <n v="0"/>
    <s v=" Equivalent"/>
    <x v="0"/>
  </r>
  <r>
    <s v="FG/L14/2020/0078"/>
    <s v="AA-096-B"/>
    <x v="1"/>
    <x v="1"/>
    <n v="14"/>
    <n v="14"/>
    <s v="ถัง"/>
    <s v="AA"/>
    <s v="A"/>
    <n v="0"/>
    <s v=" Equivalent"/>
    <x v="0"/>
  </r>
  <r>
    <s v="FG/L14/2020/0079"/>
    <s v="AA-006-C"/>
    <x v="48"/>
    <x v="48"/>
    <n v="20"/>
    <n v="20"/>
    <s v="กล่อง"/>
    <s v="AA"/>
    <s v="A"/>
    <n v="0"/>
    <s v=" Equivalent"/>
    <x v="0"/>
  </r>
  <r>
    <s v="FG/L14/2020/0080"/>
    <s v="AA-008-C"/>
    <x v="43"/>
    <x v="43"/>
    <n v="32"/>
    <n v="32"/>
    <s v="ถัง"/>
    <s v="AA"/>
    <s v="A"/>
    <n v="0"/>
    <s v=" Equivalent"/>
    <x v="0"/>
  </r>
  <r>
    <s v="FG/L14/2020/0081"/>
    <s v="AA-010-C"/>
    <x v="42"/>
    <x v="42"/>
    <n v="54"/>
    <n v="54"/>
    <s v="กล่อง"/>
    <s v="AA"/>
    <s v="A"/>
    <n v="0"/>
    <s v=" Equivalent"/>
    <x v="0"/>
  </r>
  <r>
    <s v="FG/L14/2020/0082"/>
    <s v="AA-012-C"/>
    <x v="42"/>
    <x v="42"/>
    <n v="54"/>
    <n v="54"/>
    <s v="กล่อง"/>
    <s v="AA"/>
    <s v="A"/>
    <n v="0"/>
    <s v=" Equivalent"/>
    <x v="0"/>
  </r>
  <r>
    <s v="FG/L14/2020/0083"/>
    <s v="AA-014-C"/>
    <x v="43"/>
    <x v="43"/>
    <n v="32"/>
    <n v="32"/>
    <s v="ถัง"/>
    <s v="AA"/>
    <s v="A"/>
    <n v="0"/>
    <s v=" Equivalent"/>
    <x v="0"/>
  </r>
  <r>
    <s v="FG/L14/2020/0084"/>
    <s v="AA-016-C"/>
    <x v="49"/>
    <x v="49"/>
    <n v="13"/>
    <n v="13"/>
    <s v="ถัง"/>
    <s v="AA"/>
    <s v="A"/>
    <n v="0"/>
    <s v=" Equivalent"/>
    <x v="0"/>
  </r>
  <r>
    <s v="FG/L14/2020/0085"/>
    <s v="AA-018-C"/>
    <x v="11"/>
    <x v="11"/>
    <n v="12"/>
    <n v="12"/>
    <s v="กล่อง"/>
    <s v="AA"/>
    <s v="A"/>
    <n v="0"/>
    <s v=" Equivalent"/>
    <x v="0"/>
  </r>
  <r>
    <s v="FG/L14/2020/0086"/>
    <s v="AA-020-C"/>
    <x v="37"/>
    <x v="37"/>
    <n v="32"/>
    <n v="32"/>
    <s v="ถัง"/>
    <s v="AA"/>
    <s v="A"/>
    <n v="0"/>
    <s v=" Equivalent"/>
    <x v="0"/>
  </r>
  <r>
    <s v="FG/L14/2020/0087"/>
    <s v="AA-022-C"/>
    <x v="43"/>
    <x v="43"/>
    <n v="32"/>
    <n v="32"/>
    <s v="ถัง"/>
    <s v="AA"/>
    <s v="A"/>
    <n v="0"/>
    <s v=" Equivalent"/>
    <x v="0"/>
  </r>
  <r>
    <s v="FG/L14/2020/0088"/>
    <s v="AA-024-C"/>
    <x v="43"/>
    <x v="43"/>
    <n v="32"/>
    <n v="32"/>
    <s v="ถัง"/>
    <s v="AA"/>
    <s v="A"/>
    <n v="0"/>
    <s v=" Equivalent"/>
    <x v="0"/>
  </r>
  <r>
    <s v="FG/L14/2020/0089"/>
    <s v="AA-026-C"/>
    <x v="49"/>
    <x v="49"/>
    <n v="20"/>
    <n v="20"/>
    <s v="ถัง"/>
    <s v="AA"/>
    <s v="A"/>
    <n v="0"/>
    <s v=" Equivalent"/>
    <x v="0"/>
  </r>
  <r>
    <s v="FG/L14/2020/0090"/>
    <s v="AA-028-C"/>
    <x v="50"/>
    <x v="50"/>
    <n v="20"/>
    <n v="20"/>
    <s v="ถัง"/>
    <s v="AA"/>
    <s v="A"/>
    <n v="0"/>
    <s v=" Equivalent"/>
    <x v="0"/>
  </r>
  <r>
    <s v="FG/L14/2020/0091"/>
    <s v="AA-030-C"/>
    <x v="51"/>
    <x v="51"/>
    <n v="20"/>
    <n v="20"/>
    <s v="ถัง"/>
    <s v="AA"/>
    <s v="A"/>
    <n v="0"/>
    <s v=" Equivalent"/>
    <x v="0"/>
  </r>
  <r>
    <s v="FG/L14/2020/0092"/>
    <s v="AA-032-C"/>
    <x v="52"/>
    <x v="52"/>
    <n v="20"/>
    <n v="20"/>
    <s v="ถัง"/>
    <s v="AA"/>
    <s v="A"/>
    <n v="0"/>
    <s v=" Equivalent"/>
    <x v="0"/>
  </r>
  <r>
    <s v="FG/L14/2020/0093"/>
    <s v="AA-034-C"/>
    <x v="51"/>
    <x v="51"/>
    <n v="12"/>
    <n v="12"/>
    <s v="ถัง"/>
    <s v="AA"/>
    <s v="A"/>
    <n v="0"/>
    <s v=" Equivalent"/>
    <x v="0"/>
  </r>
  <r>
    <s v="FG/L14/2020/0094"/>
    <s v="AA-038-C"/>
    <x v="42"/>
    <x v="42"/>
    <n v="54"/>
    <n v="54"/>
    <s v="กล่อง"/>
    <s v="AA"/>
    <s v="A"/>
    <n v="0"/>
    <s v=" Equivalent"/>
    <x v="0"/>
  </r>
  <r>
    <s v="FG/L14/2020/0095"/>
    <s v="AA-040-C"/>
    <x v="1"/>
    <x v="1"/>
    <n v="20"/>
    <n v="20"/>
    <s v="ถัง"/>
    <s v="AA"/>
    <s v="A"/>
    <n v="0"/>
    <s v=" Equivalent"/>
    <x v="0"/>
  </r>
  <r>
    <s v="FG/L14/2020/0096"/>
    <s v="AA-042-C"/>
    <x v="53"/>
    <x v="53"/>
    <n v="32"/>
    <n v="32"/>
    <s v="ถัง"/>
    <s v="AA"/>
    <s v="A"/>
    <n v="0"/>
    <s v=" Equivalent"/>
    <x v="0"/>
  </r>
  <r>
    <s v="FG/L14/2020/0097"/>
    <s v="AA-044-C"/>
    <x v="38"/>
    <x v="38"/>
    <n v="20"/>
    <n v="20"/>
    <s v="ถัง"/>
    <s v="AA"/>
    <s v="A"/>
    <n v="0"/>
    <s v=" Equivalent"/>
    <x v="0"/>
  </r>
  <r>
    <s v="FG/L14/2020/0098"/>
    <s v="AA-054-C"/>
    <x v="42"/>
    <x v="42"/>
    <n v="54"/>
    <n v="54"/>
    <s v="กล่อง"/>
    <s v="AA"/>
    <s v="A"/>
    <n v="0"/>
    <s v=" Equivalent"/>
    <x v="0"/>
  </r>
  <r>
    <s v="FG/L14/2020/0099"/>
    <s v="AA-056-C"/>
    <x v="29"/>
    <x v="29"/>
    <n v="20"/>
    <n v="20"/>
    <s v="ถัง"/>
    <s v="AA"/>
    <s v="A"/>
    <n v="0"/>
    <s v=" Equivalent"/>
    <x v="0"/>
  </r>
  <r>
    <s v="FG/L14/2020/0100"/>
    <s v="AA-058-C"/>
    <x v="47"/>
    <x v="47"/>
    <n v="20"/>
    <n v="20"/>
    <s v="ถัง"/>
    <s v="AA"/>
    <s v="A"/>
    <n v="0"/>
    <s v=" Equivalent"/>
    <x v="0"/>
  </r>
  <r>
    <s v="FG/L14/2020/0101"/>
    <s v="AA-062-C"/>
    <x v="24"/>
    <x v="24"/>
    <n v="14"/>
    <n v="14"/>
    <s v="ถัง"/>
    <s v="AA"/>
    <s v="A"/>
    <n v="0"/>
    <s v=" Equivalent"/>
    <x v="0"/>
  </r>
  <r>
    <s v="FG/L14/2020/0102"/>
    <s v="AA-064-C"/>
    <x v="1"/>
    <x v="1"/>
    <n v="20"/>
    <n v="20"/>
    <s v="ถัง"/>
    <s v="AA"/>
    <s v="A"/>
    <n v="0"/>
    <s v=" Equivalent"/>
    <x v="0"/>
  </r>
  <r>
    <s v="FG/L14/2020/0103"/>
    <s v="AA-066-C"/>
    <x v="20"/>
    <x v="20"/>
    <n v="24"/>
    <n v="24"/>
    <s v="ถัง"/>
    <s v="AA"/>
    <s v="A"/>
    <n v="0"/>
    <s v=" Equivalent"/>
    <x v="0"/>
  </r>
  <r>
    <s v="FG/L14/2020/0104"/>
    <s v="AA-068-C"/>
    <x v="54"/>
    <x v="54"/>
    <n v="20"/>
    <n v="20"/>
    <s v="ถัง"/>
    <s v="AA"/>
    <s v="A"/>
    <n v="0"/>
    <s v=" Equivalent"/>
    <x v="0"/>
  </r>
  <r>
    <s v="FG/L14/2020/0105"/>
    <s v="AA-072-C"/>
    <x v="20"/>
    <x v="20"/>
    <n v="24"/>
    <n v="24"/>
    <s v="ถัง"/>
    <s v="AA"/>
    <s v="A"/>
    <n v="0"/>
    <s v=" Equivalent"/>
    <x v="0"/>
  </r>
  <r>
    <s v="FG/L14/2020/0106"/>
    <s v="AA-074-C"/>
    <x v="29"/>
    <x v="29"/>
    <n v="20"/>
    <n v="20"/>
    <s v="ถัง"/>
    <s v="AA"/>
    <s v="A"/>
    <n v="0"/>
    <s v=" Equivalent"/>
    <x v="0"/>
  </r>
  <r>
    <s v="FG/L14/2020/0107"/>
    <s v="AA-076-C"/>
    <x v="50"/>
    <x v="50"/>
    <n v="16"/>
    <n v="16"/>
    <s v="ถัง"/>
    <s v="AA"/>
    <s v="A"/>
    <n v="0"/>
    <s v=" Equivalent"/>
    <x v="0"/>
  </r>
  <r>
    <s v="FG/L14/2020/0108"/>
    <s v="AA-078-C"/>
    <x v="54"/>
    <x v="54"/>
    <n v="6"/>
    <n v="6"/>
    <s v="ถัง"/>
    <s v="AA"/>
    <s v="A"/>
    <n v="0"/>
    <s v=" Equivalent"/>
    <x v="0"/>
  </r>
  <r>
    <s v="FG/L14/2020/0109"/>
    <s v="AA-080-C"/>
    <x v="43"/>
    <x v="43"/>
    <n v="32"/>
    <n v="32"/>
    <s v="ถัง"/>
    <s v="AA"/>
    <s v="A"/>
    <n v="0"/>
    <s v=" Equivalent"/>
    <x v="0"/>
  </r>
  <r>
    <s v="FG/L14/2020/0110"/>
    <s v="AA-082-C"/>
    <x v="20"/>
    <x v="20"/>
    <n v="24"/>
    <n v="24"/>
    <s v="ถัง"/>
    <s v="AA"/>
    <s v="A"/>
    <n v="0"/>
    <s v=" Equivalent"/>
    <x v="0"/>
  </r>
  <r>
    <s v="FG/L14/2020/0111"/>
    <s v="AA-084-C"/>
    <x v="20"/>
    <x v="20"/>
    <n v="24"/>
    <n v="24"/>
    <s v="ถัง"/>
    <s v="AA"/>
    <s v="A"/>
    <n v="0"/>
    <s v=" Equivalent"/>
    <x v="0"/>
  </r>
  <r>
    <s v="FG/L14/2020/0112"/>
    <s v="AA-086-C"/>
    <x v="47"/>
    <x v="47"/>
    <n v="20"/>
    <n v="20"/>
    <s v="ถัง"/>
    <s v="AA"/>
    <s v="A"/>
    <n v="0"/>
    <s v=" Equivalent"/>
    <x v="0"/>
  </r>
  <r>
    <s v="FG/L14/2020/0113"/>
    <s v="AA-088-C"/>
    <x v="55"/>
    <x v="55"/>
    <n v="20"/>
    <n v="20"/>
    <s v="ถัง"/>
    <s v="AA"/>
    <s v="A"/>
    <n v="0"/>
    <s v=" Equivalent"/>
    <x v="0"/>
  </r>
  <r>
    <s v="FG/L14/2020/0114"/>
    <s v="AA-090-C"/>
    <x v="25"/>
    <x v="25"/>
    <n v="20"/>
    <n v="20"/>
    <s v="ถัง"/>
    <s v="AA"/>
    <s v="A"/>
    <n v="0"/>
    <s v=" Equivalent"/>
    <x v="0"/>
  </r>
  <r>
    <s v="FG/L14/2020/0115"/>
    <s v="AA-092-C"/>
    <x v="25"/>
    <x v="25"/>
    <n v="20"/>
    <n v="20"/>
    <s v="ถัง"/>
    <s v="AA"/>
    <s v="A"/>
    <n v="0"/>
    <s v=" Equivalent"/>
    <x v="0"/>
  </r>
  <r>
    <s v="FG/L14/2020/0116"/>
    <s v="AA-094-C"/>
    <x v="25"/>
    <x v="25"/>
    <n v="20"/>
    <n v="20"/>
    <s v="ถัง"/>
    <s v="AA"/>
    <s v="A"/>
    <n v="0"/>
    <s v=" Equivalent"/>
    <x v="0"/>
  </r>
  <r>
    <s v="FG/L14/2020/0117"/>
    <s v="AA-096-C"/>
    <x v="9"/>
    <x v="9"/>
    <n v="20"/>
    <n v="20"/>
    <s v="ถัง"/>
    <s v="AA"/>
    <s v="A"/>
    <n v="0"/>
    <s v=" Equivalent"/>
    <x v="0"/>
  </r>
  <r>
    <s v="FG/L14/2020/0118"/>
    <s v="AA-006-D"/>
    <x v="3"/>
    <x v="3"/>
    <n v="20"/>
    <n v="20"/>
    <s v="ถัง"/>
    <s v="AA"/>
    <s v="A"/>
    <n v="0"/>
    <s v=" Equivalent"/>
    <x v="0"/>
  </r>
  <r>
    <s v="FG/L14/2020/0119"/>
    <s v="AA-008-D"/>
    <x v="43"/>
    <x v="43"/>
    <n v="32"/>
    <n v="32"/>
    <s v="ถัง"/>
    <s v="AA"/>
    <s v="A"/>
    <n v="0"/>
    <s v=" Equivalent"/>
    <x v="0"/>
  </r>
  <r>
    <s v="FG/L14/2020/0120"/>
    <s v="AA-010-D"/>
    <x v="56"/>
    <x v="56"/>
    <n v="20"/>
    <n v="20"/>
    <s v="ถัง"/>
    <s v="AA"/>
    <s v="A"/>
    <n v="0"/>
    <s v=" Equivalent"/>
    <x v="0"/>
  </r>
  <r>
    <s v="FG/L14/2020/0121"/>
    <s v="AA-012-D"/>
    <x v="49"/>
    <x v="49"/>
    <n v="20"/>
    <n v="20"/>
    <s v="ถัง"/>
    <s v="AA"/>
    <s v="A"/>
    <n v="0"/>
    <s v=" Equivalent"/>
    <x v="0"/>
  </r>
  <r>
    <s v="FG/L14/2020/0122"/>
    <s v="AA-014-D"/>
    <x v="57"/>
    <x v="57"/>
    <n v="6"/>
    <n v="6"/>
    <s v="ถัง"/>
    <s v="AA"/>
    <s v="A"/>
    <n v="0"/>
    <s v=" Equivalent"/>
    <x v="0"/>
  </r>
  <r>
    <s v="FG/L14/2020/0123"/>
    <s v="AA-016-D"/>
    <x v="58"/>
    <x v="58"/>
    <n v="20"/>
    <n v="20"/>
    <s v="ถัง"/>
    <s v="AA"/>
    <s v="A"/>
    <n v="0"/>
    <s v=" Equivalent"/>
    <x v="0"/>
  </r>
  <r>
    <s v="FG/L14/2020/0124"/>
    <s v="AA-018-D"/>
    <x v="1"/>
    <x v="1"/>
    <n v="20"/>
    <n v="20"/>
    <s v="ถัง"/>
    <s v="AA"/>
    <s v="A"/>
    <n v="0"/>
    <s v=" Equivalent"/>
    <x v="0"/>
  </r>
  <r>
    <s v="FG/L14/2020/0125"/>
    <s v="AA-020-D"/>
    <x v="59"/>
    <x v="59"/>
    <n v="27"/>
    <n v="27"/>
    <s v="ถัง"/>
    <s v="AA"/>
    <s v="A"/>
    <n v="0"/>
    <s v=" Equivalent"/>
    <x v="0"/>
  </r>
  <r>
    <s v="FG/L14/2020/0126"/>
    <s v="AA-022-D"/>
    <x v="50"/>
    <x v="50"/>
    <n v="20"/>
    <n v="20"/>
    <s v="ถัง"/>
    <s v="AA"/>
    <s v="A"/>
    <n v="0"/>
    <s v=" Equivalent"/>
    <x v="0"/>
  </r>
  <r>
    <s v="FG/L14/2020/0127"/>
    <s v="AA-024-D"/>
    <x v="43"/>
    <x v="43"/>
    <n v="32"/>
    <n v="32"/>
    <s v="ถัง"/>
    <s v="AA"/>
    <s v="A"/>
    <n v="0"/>
    <s v=" Equivalent"/>
    <x v="0"/>
  </r>
  <r>
    <s v="FG/L14/2020/0128"/>
    <s v="AA-026-D"/>
    <x v="7"/>
    <x v="7"/>
    <n v="20"/>
    <n v="20"/>
    <s v="ถัง"/>
    <s v="AA"/>
    <s v="A"/>
    <n v="0"/>
    <s v=" Equivalent"/>
    <x v="0"/>
  </r>
  <r>
    <s v="FG/L14/2020/0129"/>
    <s v="AA-028-D"/>
    <x v="43"/>
    <x v="43"/>
    <n v="32"/>
    <n v="32"/>
    <s v="ถัง"/>
    <s v="AA"/>
    <s v="A"/>
    <n v="0"/>
    <s v=" Equivalent"/>
    <x v="0"/>
  </r>
  <r>
    <s v="FG/L14/2020/0130"/>
    <s v="AA-030-D"/>
    <x v="51"/>
    <x v="51"/>
    <n v="20"/>
    <n v="20"/>
    <s v="ถัง"/>
    <s v="AA"/>
    <s v="A"/>
    <n v="0"/>
    <s v=" Equivalent"/>
    <x v="0"/>
  </r>
  <r>
    <s v="FG/L14/2020/0131"/>
    <s v="AA-032-D"/>
    <x v="52"/>
    <x v="52"/>
    <n v="20"/>
    <n v="20"/>
    <s v="ถัง"/>
    <s v="AA"/>
    <s v="A"/>
    <n v="0"/>
    <s v=" Equivalent"/>
    <x v="0"/>
  </r>
  <r>
    <s v="FG/L14/2020/0132"/>
    <s v="AA-034-D"/>
    <x v="1"/>
    <x v="1"/>
    <n v="14"/>
    <n v="14"/>
    <s v="ถัง"/>
    <s v="AA"/>
    <s v="A"/>
    <n v="0"/>
    <s v=" Equivalent"/>
    <x v="0"/>
  </r>
  <r>
    <s v="FG/L14/2020/0133"/>
    <s v="AA-036-D"/>
    <x v="60"/>
    <x v="60"/>
    <n v="20"/>
    <n v="20"/>
    <s v="ถัง"/>
    <s v="AA"/>
    <s v="A"/>
    <n v="0"/>
    <s v=" Equivalent"/>
    <x v="0"/>
  </r>
  <r>
    <s v="FG/L14/2020/0134"/>
    <s v="AA-038-D"/>
    <x v="58"/>
    <x v="58"/>
    <n v="20"/>
    <n v="20"/>
    <s v="ถัง"/>
    <s v="AA"/>
    <s v="A"/>
    <n v="0"/>
    <s v=" Equivalent"/>
    <x v="0"/>
  </r>
  <r>
    <s v="FG/L14/2020/0135"/>
    <s v="AA-040-D"/>
    <x v="61"/>
    <x v="61"/>
    <n v="24"/>
    <n v="24"/>
    <s v="ถัง"/>
    <s v="AA"/>
    <s v="A"/>
    <n v="0"/>
    <s v=" Equivalent"/>
    <x v="0"/>
  </r>
  <r>
    <s v="FG/L14/2020/0136"/>
    <s v="AA-042-D"/>
    <x v="3"/>
    <x v="3"/>
    <n v="20"/>
    <n v="20"/>
    <s v="ถัง"/>
    <s v="AA"/>
    <s v="A"/>
    <n v="0"/>
    <s v=" Equivalent"/>
    <x v="0"/>
  </r>
  <r>
    <s v="FG/L14/2020/0137"/>
    <s v="AA-044-D"/>
    <x v="3"/>
    <x v="3"/>
    <n v="20"/>
    <n v="20"/>
    <s v="ถัง"/>
    <s v="AA"/>
    <s v="A"/>
    <n v="0"/>
    <s v=" Equivalent"/>
    <x v="0"/>
  </r>
  <r>
    <s v="FG/L14/2020/0138"/>
    <s v="AA-054-D"/>
    <x v="49"/>
    <x v="49"/>
    <n v="20"/>
    <n v="20"/>
    <s v="ถัง"/>
    <s v="AA"/>
    <s v="A"/>
    <n v="0"/>
    <s v=" Equivalent"/>
    <x v="0"/>
  </r>
  <r>
    <s v="FG/L14/2020/0139"/>
    <s v="AA-056-D"/>
    <x v="1"/>
    <x v="1"/>
    <n v="20"/>
    <n v="20"/>
    <s v="ถัง"/>
    <s v="AA"/>
    <s v="A"/>
    <n v="0"/>
    <s v=" Equivalent"/>
    <x v="0"/>
  </r>
  <r>
    <s v="FG/L14/2020/0140"/>
    <s v="AA-058-D"/>
    <x v="56"/>
    <x v="56"/>
    <n v="20"/>
    <n v="20"/>
    <s v="ถัง"/>
    <s v="AA"/>
    <s v="A"/>
    <n v="0"/>
    <s v=" Equivalent"/>
    <x v="0"/>
  </r>
  <r>
    <s v="FG/L14/2020/0141"/>
    <s v="AA-060-D"/>
    <x v="43"/>
    <x v="43"/>
    <n v="32"/>
    <n v="32"/>
    <s v="ถัง"/>
    <s v="AA"/>
    <s v="A"/>
    <n v="0"/>
    <s v=" Equivalent"/>
    <x v="0"/>
  </r>
  <r>
    <s v="FG/L14/2020/0142"/>
    <s v="AA-062-D"/>
    <x v="57"/>
    <x v="57"/>
    <n v="16"/>
    <n v="16"/>
    <s v="ถัง"/>
    <s v="AA"/>
    <s v="A"/>
    <n v="0"/>
    <s v=" Equivalent"/>
    <x v="0"/>
  </r>
  <r>
    <s v="FG/L14/2020/0143"/>
    <s v="AA-064-D"/>
    <x v="54"/>
    <x v="54"/>
    <n v="20"/>
    <n v="20"/>
    <s v="ถัง"/>
    <s v="AA"/>
    <s v="A"/>
    <n v="0"/>
    <s v=" Equivalent"/>
    <x v="0"/>
  </r>
  <r>
    <s v="FG/L14/2020/0144"/>
    <s v="AA-066-D"/>
    <x v="29"/>
    <x v="29"/>
    <n v="20"/>
    <n v="20"/>
    <s v="ถัง"/>
    <s v="AA"/>
    <s v="A"/>
    <n v="0"/>
    <s v=" Equivalent"/>
    <x v="0"/>
  </r>
  <r>
    <s v="FG/L14/2020/0145"/>
    <s v="AA-068-D"/>
    <x v="62"/>
    <x v="62"/>
    <n v="32"/>
    <n v="32"/>
    <s v="ถัง"/>
    <s v="AA"/>
    <s v="A"/>
    <n v="0"/>
    <s v=" Equivalent"/>
    <x v="0"/>
  </r>
  <r>
    <s v="FG/L14/2020/0146"/>
    <s v="AA-070-D"/>
    <x v="47"/>
    <x v="47"/>
    <n v="23"/>
    <n v="23"/>
    <s v="ถัง"/>
    <s v="AA"/>
    <s v="A"/>
    <n v="0"/>
    <s v=" Equivalent"/>
    <x v="0"/>
  </r>
  <r>
    <s v="FG/L14/2020/0147"/>
    <s v="AA-072-D"/>
    <x v="61"/>
    <x v="61"/>
    <n v="24"/>
    <n v="24"/>
    <s v="ถัง"/>
    <s v="AA"/>
    <s v="A"/>
    <n v="0"/>
    <s v=" Equivalent"/>
    <x v="0"/>
  </r>
  <r>
    <s v="FG/L14/2020/0148"/>
    <s v="AA-074-D"/>
    <x v="45"/>
    <x v="45"/>
    <n v="6"/>
    <n v="6"/>
    <s v="ถัง"/>
    <s v="AA"/>
    <s v="A"/>
    <n v="0"/>
    <s v=" Equivalent"/>
    <x v="0"/>
  </r>
  <r>
    <s v="FG/L14/2020/0149"/>
    <s v="AA-076-D"/>
    <x v="20"/>
    <x v="20"/>
    <n v="24"/>
    <n v="24"/>
    <s v="ถัง"/>
    <s v="AA"/>
    <s v="A"/>
    <n v="0"/>
    <s v=" Equivalent"/>
    <x v="0"/>
  </r>
  <r>
    <s v="FG/L14/2020/0150"/>
    <s v="AA-078-D"/>
    <x v="29"/>
    <x v="29"/>
    <n v="20"/>
    <n v="20"/>
    <s v="ถัง"/>
    <s v="AA"/>
    <s v="A"/>
    <n v="0"/>
    <s v=" Equivalent"/>
    <x v="0"/>
  </r>
  <r>
    <s v="FG/L14/2020/0151"/>
    <s v="AA-080-D"/>
    <x v="59"/>
    <x v="59"/>
    <n v="32"/>
    <n v="32"/>
    <s v="ถัง"/>
    <s v="AA"/>
    <s v="A"/>
    <n v="0"/>
    <s v=" Equivalent"/>
    <x v="0"/>
  </r>
  <r>
    <s v="FG/L14/2020/0152"/>
    <s v="AA-082-D"/>
    <x v="59"/>
    <x v="59"/>
    <n v="32"/>
    <n v="32"/>
    <s v="ถัง"/>
    <s v="AA"/>
    <s v="A"/>
    <n v="0"/>
    <s v=" Equivalent"/>
    <x v="0"/>
  </r>
  <r>
    <s v="FG/L14/2020/0153"/>
    <s v="AA-084-D"/>
    <x v="29"/>
    <x v="29"/>
    <n v="20"/>
    <n v="20"/>
    <s v="ถัง"/>
    <s v="AA"/>
    <s v="A"/>
    <n v="0"/>
    <s v=" Equivalent"/>
    <x v="0"/>
  </r>
  <r>
    <s v="FG/L14/2020/0154"/>
    <s v="AA-086-D"/>
    <x v="20"/>
    <x v="20"/>
    <n v="24"/>
    <n v="24"/>
    <s v="ถัง"/>
    <s v="AA"/>
    <s v="A"/>
    <n v="0"/>
    <s v=" Equivalent"/>
    <x v="0"/>
  </r>
  <r>
    <s v="FG/L14/2020/0155"/>
    <s v="AA-088-D"/>
    <x v="3"/>
    <x v="3"/>
    <n v="20"/>
    <n v="20"/>
    <s v="ถัง"/>
    <s v="AA"/>
    <s v="A"/>
    <n v="0"/>
    <s v=" Equivalent"/>
    <x v="0"/>
  </r>
  <r>
    <s v="FG/L14/2020/0156"/>
    <s v="AA-090-D"/>
    <x v="55"/>
    <x v="55"/>
    <n v="20"/>
    <n v="20"/>
    <s v="ถัง"/>
    <s v="AA"/>
    <s v="A"/>
    <n v="0"/>
    <s v=" Equivalent"/>
    <x v="0"/>
  </r>
  <r>
    <s v="FG/L14/2020/0157"/>
    <s v="AA-092-D"/>
    <x v="47"/>
    <x v="47"/>
    <n v="20"/>
    <n v="20"/>
    <s v="ถัง"/>
    <s v="AA"/>
    <s v="A"/>
    <n v="0"/>
    <s v=" Equivalent"/>
    <x v="0"/>
  </r>
  <r>
    <s v="FG/L14/2020/0158"/>
    <s v="AA-094-D"/>
    <x v="20"/>
    <x v="20"/>
    <n v="24"/>
    <n v="24"/>
    <s v="ถัง"/>
    <s v="AA"/>
    <s v="A"/>
    <n v="0"/>
    <s v=" Equivalent"/>
    <x v="0"/>
  </r>
  <r>
    <s v="FG/L14/2020/0159"/>
    <s v="AA-096-D"/>
    <x v="47"/>
    <x v="47"/>
    <n v="20"/>
    <n v="20"/>
    <s v="ถัง"/>
    <s v="AA"/>
    <s v="A"/>
    <n v="0"/>
    <s v=" Equivalent"/>
    <x v="0"/>
  </r>
  <r>
    <s v="FG/L14/2020/0160"/>
    <s v="AA-006-E"/>
    <x v="63"/>
    <x v="63"/>
    <n v="24"/>
    <n v="24"/>
    <s v="ถัง"/>
    <s v="AA"/>
    <s v="A"/>
    <n v="0"/>
    <s v=" Equivalent"/>
    <x v="0"/>
  </r>
  <r>
    <s v="FG/L14/2020/0161"/>
    <s v="AA-008-E"/>
    <x v="55"/>
    <x v="55"/>
    <n v="21"/>
    <n v="21"/>
    <s v="ถัง"/>
    <s v="AA"/>
    <s v="A"/>
    <n v="0"/>
    <s v=" Equivalent"/>
    <x v="0"/>
  </r>
  <r>
    <s v="FG/L14/2020/0162"/>
    <s v="AA-010-E"/>
    <x v="63"/>
    <x v="63"/>
    <n v="24"/>
    <n v="24"/>
    <s v="ถัง"/>
    <s v="AA"/>
    <s v="A"/>
    <n v="0"/>
    <s v=" Equivalent"/>
    <x v="0"/>
  </r>
  <r>
    <s v="FG/L14/2020/0163"/>
    <s v="AA-012-E"/>
    <x v="8"/>
    <x v="8"/>
    <n v="144"/>
    <n v="144"/>
    <s v="แกลลอน"/>
    <s v="AA"/>
    <s v="A"/>
    <n v="0"/>
    <s v=" Equivalent"/>
    <x v="0"/>
  </r>
  <r>
    <s v="FG/L14/2020/0164"/>
    <s v="AA-014-E"/>
    <x v="8"/>
    <x v="8"/>
    <n v="132"/>
    <n v="132"/>
    <s v="แกลลอน"/>
    <s v="AA"/>
    <s v="A"/>
    <n v="0"/>
    <s v=" Equivalent"/>
    <x v="0"/>
  </r>
  <r>
    <s v="FG/L14/2020/0165"/>
    <s v="AA-016-E"/>
    <x v="64"/>
    <x v="64"/>
    <n v="36"/>
    <n v="36"/>
    <s v="กล่อง"/>
    <s v="AA"/>
    <s v="A"/>
    <n v="0"/>
    <s v=" Equivalent"/>
    <x v="0"/>
  </r>
  <r>
    <s v="FG/L14/2020/0166"/>
    <s v="AA-018-E"/>
    <x v="65"/>
    <x v="65"/>
    <n v="36"/>
    <n v="36"/>
    <s v="กล่อง"/>
    <s v="AA"/>
    <s v="A"/>
    <n v="0"/>
    <s v=" Equivalent"/>
    <x v="0"/>
  </r>
  <r>
    <s v="FG/L14/2020/0167"/>
    <s v="AA-020-E"/>
    <x v="64"/>
    <x v="64"/>
    <n v="7"/>
    <n v="7"/>
    <s v="กล่อง"/>
    <s v="AA"/>
    <s v="A"/>
    <n v="0"/>
    <s v=" Equivalent"/>
    <x v="0"/>
  </r>
  <r>
    <s v="FG/L14/2020/0168"/>
    <s v="AA-022-E"/>
    <x v="66"/>
    <x v="66"/>
    <n v="32"/>
    <n v="32"/>
    <s v="ถัง"/>
    <s v="AA"/>
    <s v="A"/>
    <n v="0"/>
    <s v=" Equivalent"/>
    <x v="0"/>
  </r>
  <r>
    <s v="FG/L14/2020/0169"/>
    <s v="AA-024-E"/>
    <x v="67"/>
    <x v="67"/>
    <n v="44"/>
    <n v="44"/>
    <s v="กล่อง"/>
    <s v="AA"/>
    <s v="A"/>
    <n v="0"/>
    <s v=" Equivalent"/>
    <x v="0"/>
  </r>
  <r>
    <s v="FG/L14/2020/0170"/>
    <s v="AA-026-E"/>
    <x v="8"/>
    <x v="8"/>
    <n v="144"/>
    <n v="144"/>
    <s v="แกลลอน"/>
    <s v="AA"/>
    <s v="A"/>
    <n v="0"/>
    <s v=" Equivalent"/>
    <x v="0"/>
  </r>
  <r>
    <s v="FG/L14/2020/0171"/>
    <s v="AA-028-E"/>
    <x v="8"/>
    <x v="8"/>
    <n v="144"/>
    <n v="144"/>
    <s v="แกลลอน"/>
    <s v="AA"/>
    <s v="A"/>
    <n v="0"/>
    <s v=" Equivalent"/>
    <x v="0"/>
  </r>
  <r>
    <s v="FG/L14/2020/0172"/>
    <s v="AA-030-E"/>
    <x v="63"/>
    <x v="63"/>
    <n v="24"/>
    <n v="24"/>
    <s v="ถัง"/>
    <s v="AA"/>
    <s v="A"/>
    <n v="0"/>
    <s v=" Equivalent"/>
    <x v="0"/>
  </r>
  <r>
    <s v="FG/L14/2020/0173"/>
    <s v="AA-032-E"/>
    <x v="3"/>
    <x v="3"/>
    <n v="22"/>
    <n v="22"/>
    <s v="ถัง"/>
    <s v="AA"/>
    <s v="A"/>
    <n v="0"/>
    <s v=" Equivalent"/>
    <x v="0"/>
  </r>
  <r>
    <s v="FG/L14/2020/0174"/>
    <s v="AA-034-E"/>
    <x v="56"/>
    <x v="56"/>
    <n v="20"/>
    <n v="20"/>
    <s v="ถัง"/>
    <s v="AA"/>
    <s v="A"/>
    <n v="0"/>
    <s v=" Equivalent"/>
    <x v="0"/>
  </r>
  <r>
    <s v="FG/L14/2020/0175"/>
    <s v="AA-036-E"/>
    <x v="68"/>
    <x v="68"/>
    <n v="36"/>
    <n v="36"/>
    <s v="กล่อง"/>
    <s v="AA"/>
    <s v="A"/>
    <n v="0"/>
    <s v=" Equivalent"/>
    <x v="0"/>
  </r>
  <r>
    <s v="FG/L14/2020/0176"/>
    <s v="AA-038-E"/>
    <x v="8"/>
    <x v="8"/>
    <n v="144"/>
    <n v="144"/>
    <s v="แกลลอน"/>
    <s v="AA"/>
    <s v="A"/>
    <n v="0"/>
    <s v=" Equivalent"/>
    <x v="0"/>
  </r>
  <r>
    <s v="FG/L14/2020/0177"/>
    <s v="AA-040-E"/>
    <x v="56"/>
    <x v="56"/>
    <n v="20"/>
    <n v="20"/>
    <s v="ถัง"/>
    <s v="AA"/>
    <s v="A"/>
    <n v="0"/>
    <s v=" Equivalent"/>
    <x v="0"/>
  </r>
  <r>
    <s v="FG/L14/2020/0178"/>
    <s v="AA-042-E"/>
    <x v="69"/>
    <x v="69"/>
    <n v="20"/>
    <n v="20"/>
    <s v="ถัง"/>
    <s v="AA"/>
    <s v="A"/>
    <n v="0"/>
    <s v=" Equivalent"/>
    <x v="0"/>
  </r>
  <r>
    <s v="FG/L14/2020/0179"/>
    <s v="AA-044-E"/>
    <x v="3"/>
    <x v="3"/>
    <n v="20"/>
    <n v="20"/>
    <s v="ถัง"/>
    <s v="AA"/>
    <s v="A"/>
    <n v="0"/>
    <s v=" Equivalent"/>
    <x v="0"/>
  </r>
  <r>
    <s v="FG/L14/2020/0180"/>
    <s v="AA-066-E"/>
    <x v="43"/>
    <x v="43"/>
    <n v="32"/>
    <n v="32"/>
    <s v="ถัง"/>
    <s v="AA"/>
    <s v="A"/>
    <n v="0"/>
    <s v=" Equivalent"/>
    <x v="0"/>
  </r>
  <r>
    <s v="FG/L14/2020/0181"/>
    <s v="AA-070-E"/>
    <x v="54"/>
    <x v="54"/>
    <n v="20"/>
    <n v="20"/>
    <s v="ถัง"/>
    <s v="AA"/>
    <s v="A"/>
    <n v="0"/>
    <s v=" Equivalent"/>
    <x v="0"/>
  </r>
  <r>
    <s v="FG/L14/2020/0182"/>
    <s v="AA-008-F"/>
    <x v="70"/>
    <x v="70"/>
    <n v="103"/>
    <n v="103"/>
    <s v="กล่อง"/>
    <s v="AA"/>
    <s v="A"/>
    <n v="0"/>
    <s v=" Equivalent"/>
    <x v="0"/>
  </r>
  <r>
    <s v="FG/L14/2020/0183"/>
    <s v="AA-014-F"/>
    <x v="71"/>
    <x v="71"/>
    <n v="41"/>
    <n v="41"/>
    <s v="กล่อง"/>
    <s v="AA"/>
    <s v="A"/>
    <n v="0"/>
    <s v=" Equivalent"/>
    <x v="0"/>
  </r>
  <r>
    <s v="FG/L14/2020/0184"/>
    <s v="AA-016-F"/>
    <x v="72"/>
    <x v="72"/>
    <n v="95"/>
    <n v="95"/>
    <s v="กล่อง"/>
    <s v="AA"/>
    <s v="A"/>
    <n v="0"/>
    <s v=" Equivalent"/>
    <x v="0"/>
  </r>
  <r>
    <s v="FG/L14/2020/0185"/>
    <s v="AA-020-F"/>
    <x v="73"/>
    <x v="73"/>
    <n v="8"/>
    <n v="8"/>
    <s v="กล่อง"/>
    <s v="AA"/>
    <s v="A"/>
    <n v="0"/>
    <s v=" Equivalent"/>
    <x v="0"/>
  </r>
  <r>
    <s v="FG/L14/2020/0186"/>
    <s v="AA-026-F"/>
    <x v="74"/>
    <x v="74"/>
    <n v="45"/>
    <n v="45"/>
    <s v="กล่อง"/>
    <s v="AA"/>
    <s v="A"/>
    <n v="0"/>
    <s v=" Equivalent"/>
    <x v="0"/>
  </r>
  <r>
    <s v="FG/L14/2020/0187"/>
    <s v="AA-028-F"/>
    <x v="70"/>
    <x v="70"/>
    <n v="135"/>
    <n v="135"/>
    <s v="กล่อง"/>
    <s v="AA"/>
    <s v="A"/>
    <n v="0"/>
    <s v=" Equivalent"/>
    <x v="0"/>
  </r>
  <r>
    <s v="FG/L14/2020/0188"/>
    <s v="AA-034-F"/>
    <x v="73"/>
    <x v="73"/>
    <n v="52"/>
    <n v="52"/>
    <s v="กล่อง"/>
    <s v="AA"/>
    <s v="A"/>
    <n v="0"/>
    <s v=" Equivalent"/>
    <x v="0"/>
  </r>
  <r>
    <s v="FG/L14/2020/0189"/>
    <s v="AA-060-F"/>
    <x v="68"/>
    <x v="68"/>
    <n v="36"/>
    <n v="36"/>
    <s v="กล่อง"/>
    <s v="AA"/>
    <s v="A"/>
    <n v="0"/>
    <s v=" Equivalent"/>
    <x v="0"/>
  </r>
  <r>
    <s v="FG/L14/2020/0190"/>
    <s v="AA-064-F"/>
    <x v="75"/>
    <x v="75"/>
    <n v="16"/>
    <n v="16"/>
    <s v="กล่อง"/>
    <s v="AA"/>
    <s v="A"/>
    <n v="0"/>
    <s v=" Equivalent"/>
    <x v="0"/>
  </r>
  <r>
    <s v="FG/L14/2020/0191"/>
    <s v="AA-086-F"/>
    <x v="76"/>
    <x v="76"/>
    <n v="125"/>
    <n v="125"/>
    <s v="กล่อง"/>
    <s v="AA"/>
    <s v="A"/>
    <n v="0"/>
    <s v=" Equivalent"/>
    <x v="0"/>
  </r>
  <r>
    <s v="FG/L14/2020/0192"/>
    <s v="AA-096-F"/>
    <x v="77"/>
    <x v="77"/>
    <n v="36"/>
    <n v="36"/>
    <s v="กล่อง"/>
    <s v="AA"/>
    <s v="A"/>
    <n v="0"/>
    <s v=" Equivalent"/>
    <x v="0"/>
  </r>
  <r>
    <s v="FG/L14/2020/0193"/>
    <s v="AA-005-A"/>
    <x v="61"/>
    <x v="61"/>
    <n v="3"/>
    <n v="3"/>
    <s v="ถัง"/>
    <s v="AA"/>
    <s v="A"/>
    <n v="0"/>
    <s v=" Equivalent"/>
    <x v="0"/>
  </r>
  <r>
    <s v="FG/L14/2020/0194"/>
    <s v="AA-007-A"/>
    <x v="50"/>
    <x v="50"/>
    <n v="17"/>
    <n v="17"/>
    <s v="ถัง"/>
    <s v="AA"/>
    <s v="A"/>
    <n v="0"/>
    <s v=" Equivalent"/>
    <x v="0"/>
  </r>
  <r>
    <s v="FG/L14/2020/0195"/>
    <s v="AA-009-A"/>
    <x v="78"/>
    <x v="78"/>
    <n v="144"/>
    <n v="144.5"/>
    <s v="กล่อง"/>
    <s v="AA"/>
    <s v="A"/>
    <n v="0.5"/>
    <s v="Excess"/>
    <x v="0"/>
  </r>
  <r>
    <s v="FG/L14/2020/0196"/>
    <s v="AA-011-A"/>
    <x v="73"/>
    <x v="73"/>
    <n v="41.5"/>
    <n v="41.5"/>
    <s v="กล่อง"/>
    <s v="AA"/>
    <s v="A"/>
    <n v="0"/>
    <s v=" Equivalent"/>
    <x v="0"/>
  </r>
  <r>
    <s v="FG/L14/2020/0197"/>
    <s v="AA-013-A"/>
    <x v="43"/>
    <x v="43"/>
    <n v="16"/>
    <n v="15"/>
    <s v="ถัง"/>
    <s v="AA"/>
    <s v="A"/>
    <n v="-1"/>
    <s v="Shortage"/>
    <x v="0"/>
  </r>
  <r>
    <s v="FG/L14/2020/0198"/>
    <s v="AA-015-A"/>
    <x v="52"/>
    <x v="52"/>
    <n v="13"/>
    <n v="13"/>
    <s v="ถัง"/>
    <s v="AA"/>
    <s v="A"/>
    <n v="0"/>
    <s v=" Equivalent"/>
    <x v="0"/>
  </r>
  <r>
    <s v="FG/L14/2020/0199"/>
    <s v="AA-017-A"/>
    <x v="41"/>
    <x v="41"/>
    <n v="1"/>
    <n v="1"/>
    <s v="ถัง"/>
    <s v="AA"/>
    <s v="A"/>
    <n v="0"/>
    <s v=" Equivalent"/>
    <x v="0"/>
  </r>
  <r>
    <s v="FG/L14/2020/0200"/>
    <s v="AA-019-A"/>
    <x v="79"/>
    <x v="79"/>
    <n v="0.75"/>
    <n v="0.75"/>
    <s v="กล่อง"/>
    <s v="AA"/>
    <s v="A"/>
    <n v="0"/>
    <s v=" Equivalent"/>
    <x v="0"/>
  </r>
  <r>
    <s v="FG/L14/2020/0201"/>
    <s v="AA-021-A"/>
    <x v="65"/>
    <x v="65"/>
    <n v="7.75"/>
    <n v="7.75"/>
    <s v="กล่อง"/>
    <s v="AA"/>
    <s v="A"/>
    <n v="0"/>
    <s v=" Equivalent"/>
    <x v="0"/>
  </r>
  <r>
    <s v="FG/L14/2020/0202"/>
    <s v="AA-023-A"/>
    <x v="55"/>
    <x v="55"/>
    <n v="5"/>
    <n v="5"/>
    <s v="ถัง"/>
    <s v="AA"/>
    <s v="A"/>
    <n v="0"/>
    <s v=" Equivalent"/>
    <x v="0"/>
  </r>
  <r>
    <s v="FG/L14/2020/0203"/>
    <s v="AA-025-A"/>
    <x v="37"/>
    <x v="37"/>
    <n v="18"/>
    <n v="17"/>
    <s v="ถัง"/>
    <s v="AA"/>
    <s v="A"/>
    <n v="-1"/>
    <s v="Shortage"/>
    <x v="0"/>
  </r>
  <r>
    <s v="FG/L14/2020/0204"/>
    <s v="AA-027-A"/>
    <x v="51"/>
    <x v="51"/>
    <n v="16"/>
    <n v="17"/>
    <s v="ถัง"/>
    <s v="AA"/>
    <s v="A"/>
    <n v="1"/>
    <s v="Excess"/>
    <x v="0"/>
  </r>
  <r>
    <s v="FG/L14/2020/0205"/>
    <s v="AA-029-A"/>
    <x v="16"/>
    <x v="16"/>
    <n v="60"/>
    <n v="60"/>
    <s v="ถัง"/>
    <s v="AA"/>
    <s v="A"/>
    <n v="0"/>
    <s v=" Equivalent"/>
    <x v="0"/>
  </r>
  <r>
    <s v="FG/L14/2020/0206"/>
    <s v="AA-031-A"/>
    <x v="39"/>
    <x v="39"/>
    <n v="7"/>
    <n v="7"/>
    <s v="ถัง"/>
    <s v="AA"/>
    <s v="A"/>
    <n v="0"/>
    <s v=" Equivalent"/>
    <x v="0"/>
  </r>
  <r>
    <s v="FG/L14/2020/0207"/>
    <s v="AA-033-A"/>
    <x v="72"/>
    <x v="72"/>
    <n v="92.75"/>
    <n v="92.75"/>
    <s v="กล่อง"/>
    <s v="AA"/>
    <s v="A"/>
    <n v="0"/>
    <s v=" Equivalent"/>
    <x v="0"/>
  </r>
  <r>
    <s v="FG/L14/2020/0208"/>
    <s v="AA-035-A"/>
    <x v="80"/>
    <x v="80"/>
    <n v="3"/>
    <n v="3"/>
    <s v="กล่อง"/>
    <s v="AA"/>
    <s v="A"/>
    <n v="0"/>
    <s v=" Equivalent"/>
    <x v="0"/>
  </r>
  <r>
    <s v="FG/L14/2020/0209"/>
    <s v="AA-037-A"/>
    <x v="81"/>
    <x v="81"/>
    <n v="13"/>
    <n v="13"/>
    <s v="กล่อง"/>
    <s v="AA"/>
    <s v="A"/>
    <n v="0"/>
    <s v=" Equivalent"/>
    <x v="0"/>
  </r>
  <r>
    <s v="FG/L14/2020/0210"/>
    <s v="AA-039-A"/>
    <x v="82"/>
    <x v="82"/>
    <n v="41"/>
    <n v="41"/>
    <s v="ถัง"/>
    <s v="AA"/>
    <s v="A"/>
    <n v="0"/>
    <s v=" Equivalent"/>
    <x v="0"/>
  </r>
  <r>
    <s v="FG/L14/2020/0211"/>
    <s v="AA-041-A"/>
    <x v="47"/>
    <x v="47"/>
    <n v="4"/>
    <n v="4"/>
    <s v="ถัง"/>
    <s v="AA"/>
    <s v="A"/>
    <n v="0"/>
    <s v=" Equivalent"/>
    <x v="0"/>
  </r>
  <r>
    <s v="FG/L14/2020/0212"/>
    <s v="AA-043-A"/>
    <x v="16"/>
    <x v="16"/>
    <n v="40"/>
    <n v="40"/>
    <s v="ถัง"/>
    <s v="AA"/>
    <s v="A"/>
    <n v="0"/>
    <s v=" Equivalent"/>
    <x v="0"/>
  </r>
  <r>
    <s v="FG/L14/2020/0213"/>
    <s v="AA-045-A"/>
    <x v="83"/>
    <x v="83"/>
    <n v="4"/>
    <n v="4"/>
    <s v="ถัง"/>
    <s v="AA"/>
    <s v="A"/>
    <n v="0"/>
    <s v=" Equivalent"/>
    <x v="0"/>
  </r>
  <r>
    <s v="FG/L14/2020/0214"/>
    <s v="AA-047-A"/>
    <x v="84"/>
    <x v="84"/>
    <n v="14"/>
    <n v="14"/>
    <s v="ถัง"/>
    <s v="AA"/>
    <s v="A"/>
    <n v="0"/>
    <s v=" Equivalent"/>
    <x v="0"/>
  </r>
  <r>
    <s v="FG/L14/2020/0215"/>
    <s v="AA-049-A"/>
    <x v="59"/>
    <x v="59"/>
    <n v="6"/>
    <n v="6"/>
    <s v="ถัง"/>
    <s v="AA"/>
    <s v="A"/>
    <n v="0"/>
    <s v=" Equivalent"/>
    <x v="0"/>
  </r>
  <r>
    <s v="FG/L14/2020/0216"/>
    <s v="AA-051-A"/>
    <x v="85"/>
    <x v="85"/>
    <n v="10"/>
    <n v="10"/>
    <s v="ถัง"/>
    <s v="AA"/>
    <s v="A"/>
    <n v="0"/>
    <s v=" Equivalent"/>
    <x v="0"/>
  </r>
  <r>
    <s v="FG/L14/2020/0217"/>
    <s v="AA-053-A"/>
    <x v="32"/>
    <x v="32"/>
    <n v="4"/>
    <n v="4"/>
    <s v="ถัง"/>
    <s v="AA"/>
    <s v="A"/>
    <n v="0"/>
    <s v=" Equivalent"/>
    <x v="0"/>
  </r>
  <r>
    <s v="FG/L14/2020/0218"/>
    <s v="AA-055-A"/>
    <x v="86"/>
    <x v="86"/>
    <n v="28"/>
    <n v="28"/>
    <s v="กล่อง"/>
    <s v="AA"/>
    <s v="A"/>
    <n v="0"/>
    <s v=" Equivalent"/>
    <x v="0"/>
  </r>
  <r>
    <s v="FG/L14/2020/0219"/>
    <s v="AA-057-A"/>
    <x v="58"/>
    <x v="58"/>
    <n v="20"/>
    <n v="20"/>
    <s v="ถัง"/>
    <s v="AA"/>
    <s v="A"/>
    <n v="0"/>
    <s v=" Equivalent"/>
    <x v="0"/>
  </r>
  <r>
    <s v="FG/L14/2020/0220"/>
    <s v="AA-059-A"/>
    <x v="87"/>
    <x v="87"/>
    <n v="6"/>
    <n v="6"/>
    <s v="ถัง"/>
    <s v="AA"/>
    <s v="A"/>
    <n v="0"/>
    <s v=" Equivalent"/>
    <x v="0"/>
  </r>
  <r>
    <s v="FG/L14/2020/0221"/>
    <s v="AA-061-A"/>
    <x v="88"/>
    <x v="88"/>
    <n v="1"/>
    <n v="1"/>
    <s v="ถัง"/>
    <s v="AA"/>
    <s v="A"/>
    <n v="0"/>
    <s v=" Equivalent"/>
    <x v="0"/>
  </r>
  <r>
    <s v="FG/L14/2020/0222"/>
    <s v="AA-063-A"/>
    <x v="89"/>
    <x v="89"/>
    <n v="4"/>
    <n v="4"/>
    <s v="ถัง"/>
    <s v="AA"/>
    <s v="A"/>
    <n v="0"/>
    <s v=" Equivalent"/>
    <x v="0"/>
  </r>
  <r>
    <s v="FG/L14/2020/0223"/>
    <s v="AA-065-A"/>
    <x v="33"/>
    <x v="33"/>
    <n v="4"/>
    <n v="4"/>
    <s v="ถัง"/>
    <s v="AA"/>
    <s v="A"/>
    <n v="0"/>
    <s v=" Equivalent"/>
    <x v="0"/>
  </r>
  <r>
    <s v="FG/L14/2020/0224"/>
    <s v="AA-067-A"/>
    <x v="27"/>
    <x v="27"/>
    <n v="4"/>
    <n v="4"/>
    <s v="ถัง"/>
    <s v="AA"/>
    <s v="A"/>
    <n v="0"/>
    <s v=" Equivalent"/>
    <x v="0"/>
  </r>
  <r>
    <s v="FG/L14/2020/0225"/>
    <s v="AA-069-A"/>
    <x v="22"/>
    <x v="22"/>
    <n v="4"/>
    <n v="4"/>
    <s v="ถัง"/>
    <s v="AA"/>
    <s v="A"/>
    <n v="0"/>
    <s v=" Equivalent"/>
    <x v="0"/>
  </r>
  <r>
    <s v="FG/L14/2020/0226"/>
    <s v="AA-071-A"/>
    <x v="32"/>
    <x v="32"/>
    <n v="4"/>
    <n v="4"/>
    <s v="ถัง"/>
    <s v="AA"/>
    <s v="A"/>
    <n v="0"/>
    <s v=" Equivalent"/>
    <x v="0"/>
  </r>
  <r>
    <s v="FG/L14/2020/0227"/>
    <s v="AA-073-A"/>
    <x v="35"/>
    <x v="35"/>
    <n v="3"/>
    <n v="3"/>
    <s v="ถัง"/>
    <s v="AA"/>
    <s v="A"/>
    <n v="0"/>
    <s v=" Equivalent"/>
    <x v="0"/>
  </r>
  <r>
    <s v="FG/L14/2020/0228"/>
    <s v="AA-075-A"/>
    <x v="90"/>
    <x v="90"/>
    <n v="4"/>
    <n v="4"/>
    <s v="ถัง"/>
    <s v="AA"/>
    <s v="A"/>
    <n v="0"/>
    <s v=" Equivalent"/>
    <x v="0"/>
  </r>
  <r>
    <s v="FG/L14/2020/0229"/>
    <s v="AA-077-A"/>
    <x v="36"/>
    <x v="36"/>
    <n v="3"/>
    <n v="3"/>
    <s v="ถัง"/>
    <s v="AA"/>
    <s v="A"/>
    <n v="0"/>
    <s v=" Equivalent"/>
    <x v="0"/>
  </r>
  <r>
    <s v="FG/L14/2020/0230"/>
    <s v="AA-079-A"/>
    <x v="32"/>
    <x v="32"/>
    <n v="4"/>
    <n v="4"/>
    <s v="ถัง"/>
    <s v="AA"/>
    <s v="A"/>
    <n v="0"/>
    <s v=" Equivalent"/>
    <x v="0"/>
  </r>
  <r>
    <s v="FG/L14/2020/0231"/>
    <s v="AA-081-A"/>
    <x v="32"/>
    <x v="32"/>
    <n v="1"/>
    <n v="1"/>
    <s v="ถัง"/>
    <s v="AA"/>
    <s v="A"/>
    <n v="0"/>
    <s v=" Equivalent"/>
    <x v="0"/>
  </r>
  <r>
    <s v="FG/L14/2020/0232"/>
    <s v="AA-083-A"/>
    <x v="34"/>
    <x v="34"/>
    <n v="4"/>
    <n v="4"/>
    <s v="ถัง"/>
    <s v="AA"/>
    <s v="A"/>
    <n v="0"/>
    <s v=" Equivalent"/>
    <x v="0"/>
  </r>
  <r>
    <s v="FG/L14/2020/0233"/>
    <s v="AA-085-A"/>
    <x v="91"/>
    <x v="91"/>
    <n v="4"/>
    <n v="4"/>
    <s v="ถัง"/>
    <s v="AA"/>
    <s v="A"/>
    <n v="0"/>
    <s v=" Equivalent"/>
    <x v="0"/>
  </r>
  <r>
    <s v="FG/L14/2020/0234"/>
    <s v="AA-087-A"/>
    <x v="32"/>
    <x v="32"/>
    <n v="4"/>
    <n v="4"/>
    <s v="ถัง"/>
    <s v="AA"/>
    <s v="A"/>
    <n v="0"/>
    <s v=" Equivalent"/>
    <x v="0"/>
  </r>
  <r>
    <s v="FG/L14/2020/0235"/>
    <s v="AA-089-A"/>
    <x v="92"/>
    <x v="92"/>
    <n v="4"/>
    <n v="4"/>
    <s v="ถัง"/>
    <s v="AA"/>
    <s v="A"/>
    <n v="0"/>
    <s v=" Equivalent"/>
    <x v="0"/>
  </r>
  <r>
    <s v="FG/L14/2020/0236"/>
    <s v="AA-005-B"/>
    <x v="42"/>
    <x v="42"/>
    <n v="54"/>
    <n v="54"/>
    <s v="กล่อง"/>
    <s v="AA"/>
    <s v="A"/>
    <n v="0"/>
    <s v=" Equivalent"/>
    <x v="0"/>
  </r>
  <r>
    <s v="FG/L14/2020/0237"/>
    <s v="AA-007-B"/>
    <x v="93"/>
    <x v="93"/>
    <n v="2"/>
    <n v="2"/>
    <s v="ถัง"/>
    <s v="AA"/>
    <s v="A"/>
    <n v="0"/>
    <s v=" Equivalent"/>
    <x v="0"/>
  </r>
  <r>
    <s v="FG/L14/2020/0238"/>
    <s v="AA-009-B"/>
    <x v="45"/>
    <x v="45"/>
    <n v="6"/>
    <n v="6"/>
    <s v="ถัง"/>
    <s v="AA"/>
    <s v="A"/>
    <n v="0"/>
    <s v=" Equivalent"/>
    <x v="0"/>
  </r>
  <r>
    <s v="FG/L14/2020/0239"/>
    <s v="AA-011-B"/>
    <x v="44"/>
    <x v="44"/>
    <n v="3"/>
    <n v="3"/>
    <s v="ถัง"/>
    <s v="AA"/>
    <s v="A"/>
    <n v="0"/>
    <s v=" Equivalent"/>
    <x v="0"/>
  </r>
  <r>
    <s v="FG/L14/2020/0240"/>
    <s v="AA-013-B"/>
    <x v="28"/>
    <x v="28"/>
    <n v="20"/>
    <n v="20"/>
    <s v="ถัง"/>
    <s v="AA"/>
    <s v="A"/>
    <n v="0"/>
    <s v=" Equivalent"/>
    <x v="0"/>
  </r>
  <r>
    <s v="FG/L14/2020/0241"/>
    <s v="AA-015-B"/>
    <x v="28"/>
    <x v="28"/>
    <n v="20"/>
    <n v="20"/>
    <s v="ถัง"/>
    <s v="AA"/>
    <s v="A"/>
    <n v="0"/>
    <s v=" Equivalent"/>
    <x v="0"/>
  </r>
  <r>
    <s v="FG/L14/2020/0242"/>
    <s v="AA-017-B"/>
    <x v="53"/>
    <x v="53"/>
    <n v="36"/>
    <n v="36"/>
    <s v="ถัง"/>
    <s v="AA"/>
    <s v="A"/>
    <n v="0"/>
    <s v=" Equivalent"/>
    <x v="0"/>
  </r>
  <r>
    <s v="FG/L14/2020/0243"/>
    <s v="AA-019-B"/>
    <x v="38"/>
    <x v="38"/>
    <n v="20"/>
    <n v="20"/>
    <s v="ถัง"/>
    <s v="AA"/>
    <s v="A"/>
    <n v="0"/>
    <s v=" Equivalent"/>
    <x v="0"/>
  </r>
  <r>
    <s v="FG/L14/2020/0244"/>
    <s v="AA-021-B"/>
    <x v="51"/>
    <x v="51"/>
    <n v="20"/>
    <n v="20"/>
    <s v="ถัง"/>
    <s v="AA"/>
    <s v="A"/>
    <n v="0"/>
    <s v=" Equivalent"/>
    <x v="0"/>
  </r>
  <r>
    <s v="FG/L14/2020/0245"/>
    <s v="AA-023-B"/>
    <x v="58"/>
    <x v="58"/>
    <n v="20"/>
    <n v="20"/>
    <s v="ถัง"/>
    <s v="AA"/>
    <s v="A"/>
    <n v="0"/>
    <s v=" Equivalent"/>
    <x v="0"/>
  </r>
  <r>
    <s v="FG/L14/2020/0246"/>
    <s v="AA-025-B"/>
    <x v="43"/>
    <x v="43"/>
    <n v="32"/>
    <n v="32"/>
    <s v="ถัง"/>
    <s v="AA"/>
    <s v="A"/>
    <n v="0"/>
    <s v=" Equivalent"/>
    <x v="0"/>
  </r>
  <r>
    <s v="FG/L14/2020/0247"/>
    <s v="AA-027-B"/>
    <x v="50"/>
    <x v="50"/>
    <n v="20"/>
    <n v="20"/>
    <s v="ถัง"/>
    <s v="AA"/>
    <s v="A"/>
    <n v="0"/>
    <s v=" Equivalent"/>
    <x v="0"/>
  </r>
  <r>
    <s v="FG/L14/2020/0248"/>
    <s v="AA-029-B"/>
    <x v="94"/>
    <x v="94"/>
    <n v="4"/>
    <n v="4"/>
    <s v="ถัง"/>
    <s v="AA"/>
    <s v="A"/>
    <n v="0"/>
    <s v=" Equivalent"/>
    <x v="0"/>
  </r>
  <r>
    <s v="FG/L14/2020/0249"/>
    <s v="AA-031-B"/>
    <x v="43"/>
    <x v="43"/>
    <n v="24"/>
    <n v="24"/>
    <s v="ถัง"/>
    <s v="AA"/>
    <s v="A"/>
    <n v="0"/>
    <s v=" Equivalent"/>
    <x v="0"/>
  </r>
  <r>
    <s v="FG/L14/2020/0250"/>
    <s v="AA-035-B"/>
    <x v="43"/>
    <x v="43"/>
    <n v="32"/>
    <n v="32"/>
    <s v="ถัง"/>
    <s v="AA"/>
    <s v="A"/>
    <n v="0"/>
    <s v=" Equivalent"/>
    <x v="0"/>
  </r>
  <r>
    <s v="FG/L14/2020/0251"/>
    <s v="AA-037-B"/>
    <x v="9"/>
    <x v="9"/>
    <n v="13"/>
    <n v="13"/>
    <s v="ถัง"/>
    <s v="AA"/>
    <s v="A"/>
    <n v="0"/>
    <s v=" Equivalent"/>
    <x v="0"/>
  </r>
  <r>
    <s v="FG/L14/2020/0252"/>
    <s v="AA-039-B"/>
    <x v="37"/>
    <x v="37"/>
    <n v="32"/>
    <n v="32"/>
    <s v="ถัง"/>
    <s v="AA"/>
    <s v="A"/>
    <n v="0"/>
    <s v=" Equivalent"/>
    <x v="0"/>
  </r>
  <r>
    <s v="FG/L14/2020/0253"/>
    <s v="AA-041-B"/>
    <x v="57"/>
    <x v="57"/>
    <n v="20"/>
    <n v="20"/>
    <s v="ถัง"/>
    <s v="AA"/>
    <s v="A"/>
    <n v="0"/>
    <s v=" Equivalent"/>
    <x v="0"/>
  </r>
  <r>
    <s v="FG/L14/2020/0254"/>
    <s v="AA-043-B"/>
    <x v="95"/>
    <x v="95"/>
    <n v="75"/>
    <n v="75"/>
    <s v="ถัง"/>
    <s v="AA"/>
    <s v="A"/>
    <n v="0"/>
    <s v=" Equivalent"/>
    <x v="0"/>
  </r>
  <r>
    <s v="FG/L14/2020/0255"/>
    <s v="AA-045-B"/>
    <x v="43"/>
    <x v="43"/>
    <n v="32"/>
    <n v="32"/>
    <s v="ถัง"/>
    <s v="AA"/>
    <s v="A"/>
    <n v="0"/>
    <s v=" Equivalent"/>
    <x v="0"/>
  </r>
  <r>
    <s v="FG/L14/2020/0256"/>
    <s v="AA-047-B"/>
    <x v="96"/>
    <x v="96"/>
    <n v="12"/>
    <n v="12"/>
    <s v="ถัง"/>
    <s v="AA"/>
    <s v="A"/>
    <n v="0"/>
    <s v=" Equivalent"/>
    <x v="0"/>
  </r>
  <r>
    <s v="FG/L14/2020/0257"/>
    <s v="AA-049-B"/>
    <x v="55"/>
    <x v="55"/>
    <n v="20"/>
    <n v="20"/>
    <s v="ถัง"/>
    <s v="AA"/>
    <s v="A"/>
    <n v="0"/>
    <s v=" Equivalent"/>
    <x v="0"/>
  </r>
  <r>
    <s v="FG/L14/2020/0258"/>
    <s v="AA-051-B"/>
    <x v="97"/>
    <x v="97"/>
    <n v="29"/>
    <n v="29"/>
    <s v="ถัง"/>
    <s v="AA"/>
    <s v="A"/>
    <n v="0"/>
    <s v=" Equivalent"/>
    <x v="0"/>
  </r>
  <r>
    <s v="FG/L14/2020/0259"/>
    <s v="AA-053-B"/>
    <x v="51"/>
    <x v="51"/>
    <n v="20"/>
    <n v="20"/>
    <s v="ถัง"/>
    <s v="AA"/>
    <s v="A"/>
    <n v="0"/>
    <s v=" Equivalent"/>
    <x v="0"/>
  </r>
  <r>
    <s v="FG/L14/2020/0260"/>
    <s v="AA-055-B"/>
    <x v="94"/>
    <x v="94"/>
    <n v="4"/>
    <n v="4"/>
    <s v="ถัง"/>
    <s v="AA"/>
    <s v="A"/>
    <n v="0"/>
    <s v=" Equivalent"/>
    <x v="0"/>
  </r>
  <r>
    <s v="FG/L14/2020/0261"/>
    <s v="AA-057-B"/>
    <x v="40"/>
    <x v="40"/>
    <n v="1"/>
    <n v="1"/>
    <s v="ถัง"/>
    <s v="AA"/>
    <s v="A"/>
    <n v="0"/>
    <s v=" Equivalent"/>
    <x v="0"/>
  </r>
  <r>
    <s v="FG/L14/2020/0262"/>
    <s v="AA-059-B"/>
    <x v="94"/>
    <x v="94"/>
    <n v="4"/>
    <n v="4"/>
    <s v="ถัง"/>
    <s v="AA"/>
    <s v="A"/>
    <n v="0"/>
    <s v=" Equivalent"/>
    <x v="0"/>
  </r>
  <r>
    <s v="FG/L14/2020/0263"/>
    <s v="AA-063-B"/>
    <x v="93"/>
    <x v="93"/>
    <n v="2"/>
    <n v="2"/>
    <s v="ถัง"/>
    <s v="AA"/>
    <s v="A"/>
    <n v="0"/>
    <s v=" Equivalent"/>
    <x v="0"/>
  </r>
  <r>
    <s v="FG/L14/2020/0264"/>
    <s v="AA-065-B"/>
    <x v="3"/>
    <x v="3"/>
    <n v="5"/>
    <n v="5"/>
    <s v="ถัง"/>
    <s v="AA"/>
    <s v="A"/>
    <n v="0"/>
    <s v=" Equivalent"/>
    <x v="0"/>
  </r>
  <r>
    <s v="FG/L14/2020/0265"/>
    <s v="AA-067-B"/>
    <x v="49"/>
    <x v="49"/>
    <n v="20"/>
    <n v="20"/>
    <s v="ถัง"/>
    <s v="AA"/>
    <s v="A"/>
    <n v="0"/>
    <s v=" Equivalent"/>
    <x v="0"/>
  </r>
  <r>
    <s v="FG/L14/2020/0266"/>
    <s v="AA-069-B"/>
    <x v="63"/>
    <x v="63"/>
    <n v="4"/>
    <n v="4"/>
    <s v="ถัง"/>
    <s v="AA"/>
    <s v="A"/>
    <n v="0"/>
    <s v=" Equivalent"/>
    <x v="0"/>
  </r>
  <r>
    <s v="FG/L14/2020/0267"/>
    <s v="AA-071-B"/>
    <x v="49"/>
    <x v="49"/>
    <n v="20"/>
    <n v="20"/>
    <s v="ถัง"/>
    <s v="AA"/>
    <s v="A"/>
    <n v="0"/>
    <s v=" Equivalent"/>
    <x v="0"/>
  </r>
  <r>
    <s v="FG/L14/2020/0268"/>
    <s v="AA-073-B"/>
    <x v="43"/>
    <x v="43"/>
    <n v="32"/>
    <n v="32"/>
    <s v="ถัง"/>
    <s v="AA"/>
    <s v="A"/>
    <n v="0"/>
    <s v=" Equivalent"/>
    <x v="0"/>
  </r>
  <r>
    <s v="FG/L14/2020/0269"/>
    <s v="AA-075-B"/>
    <x v="39"/>
    <x v="39"/>
    <n v="20"/>
    <n v="20"/>
    <s v="ถัง"/>
    <s v="AA"/>
    <s v="A"/>
    <n v="0"/>
    <s v=" Equivalent"/>
    <x v="0"/>
  </r>
  <r>
    <s v="FG/L14/2020/0270"/>
    <s v="AA-077-B"/>
    <x v="45"/>
    <x v="45"/>
    <n v="6"/>
    <n v="6"/>
    <s v="ถัง"/>
    <s v="AA"/>
    <s v="A"/>
    <n v="0"/>
    <s v=" Equivalent"/>
    <x v="0"/>
  </r>
  <r>
    <s v="FG/L14/2020/0271"/>
    <s v="AA-079-B"/>
    <x v="49"/>
    <x v="49"/>
    <n v="20"/>
    <n v="20"/>
    <s v="ถัง"/>
    <s v="AA"/>
    <s v="A"/>
    <n v="0"/>
    <s v=" Equivalent"/>
    <x v="0"/>
  </r>
  <r>
    <s v="FG/L14/2020/0272"/>
    <s v="AA-081-B"/>
    <x v="94"/>
    <x v="94"/>
    <n v="4"/>
    <n v="4"/>
    <s v="ถัง"/>
    <s v="AA"/>
    <s v="A"/>
    <n v="0"/>
    <s v=" Equivalent"/>
    <x v="0"/>
  </r>
  <r>
    <s v="FG/L14/2020/0273"/>
    <s v="AA-083-B"/>
    <x v="43"/>
    <x v="43"/>
    <n v="32"/>
    <n v="32"/>
    <s v="ถัง"/>
    <s v="AA"/>
    <s v="A"/>
    <n v="0"/>
    <s v=" Equivalent"/>
    <x v="0"/>
  </r>
  <r>
    <s v="FG/L14/2020/0274"/>
    <s v="AA-085-B"/>
    <x v="46"/>
    <x v="46"/>
    <n v="4"/>
    <n v="4"/>
    <s v="ถัง"/>
    <s v="AA"/>
    <s v="A"/>
    <n v="0"/>
    <s v=" Equivalent"/>
    <x v="0"/>
  </r>
  <r>
    <s v="FG/L14/2020/0275"/>
    <s v="AA-087-B"/>
    <x v="47"/>
    <x v="47"/>
    <n v="20"/>
    <n v="20"/>
    <s v="ถัง"/>
    <s v="AA"/>
    <s v="A"/>
    <n v="0"/>
    <s v=" Equivalent"/>
    <x v="0"/>
  </r>
  <r>
    <s v="FG/L14/2020/0276"/>
    <s v="AA-089-B"/>
    <x v="28"/>
    <x v="28"/>
    <n v="20"/>
    <n v="20"/>
    <s v="ถัง"/>
    <s v="AA"/>
    <s v="A"/>
    <n v="0"/>
    <s v=" Equivalent"/>
    <x v="0"/>
  </r>
  <r>
    <s v="FG/L14/2020/0277"/>
    <s v="AA-091-B"/>
    <x v="28"/>
    <x v="28"/>
    <n v="20"/>
    <n v="20"/>
    <s v="ถัง"/>
    <s v="AA"/>
    <s v="A"/>
    <n v="0"/>
    <s v=" Equivalent"/>
    <x v="0"/>
  </r>
  <r>
    <s v="FG/L14/2020/0278"/>
    <s v="AA-007-C"/>
    <x v="41"/>
    <x v="41"/>
    <n v="27"/>
    <n v="27"/>
    <s v="ถัง"/>
    <s v="AA"/>
    <s v="A"/>
    <n v="0"/>
    <s v=" Equivalent"/>
    <x v="0"/>
  </r>
  <r>
    <s v="FG/L14/2020/0279"/>
    <s v="AA-009-C"/>
    <x v="78"/>
    <x v="78"/>
    <n v="174"/>
    <n v="174"/>
    <s v="กล่อง"/>
    <s v="AA"/>
    <s v="A"/>
    <n v="0"/>
    <s v=" Equivalent"/>
    <x v="0"/>
  </r>
  <r>
    <s v="FG/L14/2020/0280"/>
    <s v="AA-011-C"/>
    <x v="43"/>
    <x v="43"/>
    <n v="32"/>
    <n v="32"/>
    <s v="ถัง"/>
    <s v="AA"/>
    <s v="A"/>
    <n v="0"/>
    <s v=" Equivalent"/>
    <x v="0"/>
  </r>
  <r>
    <s v="FG/L14/2020/0281"/>
    <s v="AA-013-C"/>
    <x v="56"/>
    <x v="56"/>
    <n v="20"/>
    <n v="20"/>
    <s v="ถัง"/>
    <s v="AA"/>
    <s v="A"/>
    <n v="0"/>
    <s v=" Equivalent"/>
    <x v="0"/>
  </r>
  <r>
    <s v="FG/L14/2020/0282"/>
    <s v="AA-015-C"/>
    <x v="49"/>
    <x v="49"/>
    <n v="20"/>
    <n v="20"/>
    <s v="ถัง"/>
    <s v="AA"/>
    <s v="A"/>
    <n v="0"/>
    <s v=" Equivalent"/>
    <x v="0"/>
  </r>
  <r>
    <s v="FG/L14/2020/0283"/>
    <s v="AA-017-C"/>
    <x v="98"/>
    <x v="98"/>
    <n v="27"/>
    <n v="27"/>
    <s v="กล่อง"/>
    <s v="AA"/>
    <s v="A"/>
    <n v="0"/>
    <s v=" Equivalent"/>
    <x v="0"/>
  </r>
  <r>
    <s v="FG/L14/2020/0284"/>
    <s v="AA-019-C"/>
    <x v="49"/>
    <x v="49"/>
    <n v="20"/>
    <n v="20"/>
    <s v="ถัง"/>
    <s v="AA"/>
    <s v="A"/>
    <n v="0"/>
    <s v=" Equivalent"/>
    <x v="0"/>
  </r>
  <r>
    <s v="FG/L14/2020/0285"/>
    <s v="AA-021-C"/>
    <x v="95"/>
    <x v="95"/>
    <n v="26"/>
    <n v="26"/>
    <s v="ถัง"/>
    <s v="AA"/>
    <s v="A"/>
    <n v="0"/>
    <s v=" Equivalent"/>
    <x v="0"/>
  </r>
  <r>
    <s v="FG/L14/2020/0286"/>
    <s v="AA-023-C"/>
    <x v="43"/>
    <x v="43"/>
    <n v="29"/>
    <n v="29"/>
    <s v="ถัง"/>
    <s v="AA"/>
    <s v="A"/>
    <n v="0"/>
    <s v=" Equivalent"/>
    <x v="0"/>
  </r>
  <r>
    <s v="FG/L14/2020/0287"/>
    <s v="AA-025-C"/>
    <x v="63"/>
    <x v="63"/>
    <n v="24"/>
    <n v="24"/>
    <s v="ถัง"/>
    <s v="AA"/>
    <s v="A"/>
    <n v="0"/>
    <s v=" Equivalent"/>
    <x v="0"/>
  </r>
  <r>
    <s v="FG/L14/2020/0288"/>
    <s v="AA-027-C"/>
    <x v="78"/>
    <x v="78"/>
    <n v="174"/>
    <n v="174"/>
    <s v="กล่อง"/>
    <s v="AA"/>
    <s v="A"/>
    <n v="0"/>
    <s v=" Equivalent"/>
    <x v="0"/>
  </r>
  <r>
    <s v="FG/L14/2020/0289"/>
    <s v="AA-029-C"/>
    <x v="99"/>
    <x v="99"/>
    <n v="32"/>
    <n v="32"/>
    <s v="ถัง"/>
    <s v="AA"/>
    <s v="A"/>
    <n v="0"/>
    <s v=" Equivalent"/>
    <x v="0"/>
  </r>
  <r>
    <s v="FG/L14/2020/0290"/>
    <s v="AA-031-C"/>
    <x v="56"/>
    <x v="56"/>
    <n v="20"/>
    <n v="20"/>
    <s v="ถัง"/>
    <s v="AA"/>
    <s v="A"/>
    <n v="0"/>
    <s v=" Equivalent"/>
    <x v="0"/>
  </r>
  <r>
    <s v="FG/L14/2020/0291"/>
    <s v="AA-035-C"/>
    <x v="99"/>
    <x v="99"/>
    <n v="32"/>
    <n v="32"/>
    <s v="ถัง"/>
    <s v="AA"/>
    <s v="A"/>
    <n v="0"/>
    <s v=" Equivalent"/>
    <x v="0"/>
  </r>
  <r>
    <s v="FG/L14/2020/0292"/>
    <s v="AA-037-C"/>
    <x v="63"/>
    <x v="63"/>
    <n v="24"/>
    <n v="24"/>
    <s v="ถัง"/>
    <s v="AA"/>
    <s v="A"/>
    <n v="0"/>
    <s v=" Equivalent"/>
    <x v="0"/>
  </r>
  <r>
    <s v="FG/L14/2020/0293"/>
    <s v="AA-039-C"/>
    <x v="49"/>
    <x v="49"/>
    <n v="20"/>
    <n v="20"/>
    <s v="ถัง"/>
    <s v="AA"/>
    <s v="A"/>
    <n v="0"/>
    <s v=" Equivalent"/>
    <x v="0"/>
  </r>
  <r>
    <s v="FG/L14/2020/0294"/>
    <s v="AA-041-C"/>
    <x v="63"/>
    <x v="63"/>
    <n v="24"/>
    <n v="24"/>
    <s v="ถัง"/>
    <s v="AA"/>
    <s v="A"/>
    <n v="0"/>
    <s v=" Equivalent"/>
    <x v="0"/>
  </r>
  <r>
    <s v="FG/L14/2020/0295"/>
    <s v="AA-043-C"/>
    <x v="43"/>
    <x v="43"/>
    <n v="32"/>
    <n v="32"/>
    <s v="ถัง"/>
    <s v="AA"/>
    <s v="A"/>
    <n v="0"/>
    <s v=" Equivalent"/>
    <x v="0"/>
  </r>
  <r>
    <s v="FG/L14/2020/0296"/>
    <s v="AA-045-C"/>
    <x v="63"/>
    <x v="63"/>
    <n v="24"/>
    <n v="24"/>
    <s v="ถัง"/>
    <s v="AA"/>
    <s v="A"/>
    <n v="0"/>
    <s v=" Equivalent"/>
    <x v="0"/>
  </r>
  <r>
    <s v="FG/L14/2020/0297"/>
    <s v="AA-047-C"/>
    <x v="56"/>
    <x v="56"/>
    <n v="20"/>
    <n v="20"/>
    <s v="ถัง"/>
    <s v="AA"/>
    <s v="A"/>
    <n v="0"/>
    <s v=" Equivalent"/>
    <x v="0"/>
  </r>
  <r>
    <s v="FG/L14/2020/0298"/>
    <s v="AA-049-C"/>
    <x v="58"/>
    <x v="58"/>
    <n v="20"/>
    <n v="20"/>
    <s v="ถัง"/>
    <s v="AA"/>
    <s v="A"/>
    <n v="0"/>
    <s v=" Equivalent"/>
    <x v="0"/>
  </r>
  <r>
    <s v="FG/L14/2020/0299"/>
    <s v="AA-051-C"/>
    <x v="52"/>
    <x v="52"/>
    <n v="20"/>
    <n v="20"/>
    <s v="ถัง"/>
    <s v="AA"/>
    <s v="A"/>
    <n v="0"/>
    <s v=" Equivalent"/>
    <x v="0"/>
  </r>
  <r>
    <s v="FG/L14/2020/0300"/>
    <s v="AA-053-C"/>
    <x v="60"/>
    <x v="60"/>
    <n v="20"/>
    <n v="20"/>
    <s v="ถัง"/>
    <s v="AA"/>
    <s v="A"/>
    <n v="0"/>
    <s v=" Equivalent"/>
    <x v="0"/>
  </r>
  <r>
    <s v="FG/L14/2020/0301"/>
    <s v="AA-055-C"/>
    <x v="60"/>
    <x v="60"/>
    <n v="20"/>
    <n v="20"/>
    <s v="ถัง"/>
    <s v="AA"/>
    <s v="A"/>
    <n v="0"/>
    <s v=" Equivalent"/>
    <x v="0"/>
  </r>
  <r>
    <s v="FG/L14/2020/0302"/>
    <s v="AA-057-C"/>
    <x v="42"/>
    <x v="42"/>
    <n v="54"/>
    <n v="54"/>
    <s v="กล่อง"/>
    <s v="AA"/>
    <s v="A"/>
    <n v="0"/>
    <s v=" Equivalent"/>
    <x v="0"/>
  </r>
  <r>
    <s v="FG/L14/2020/0303"/>
    <s v="AA-059-C"/>
    <x v="43"/>
    <x v="43"/>
    <n v="32"/>
    <n v="32"/>
    <s v="ถัง"/>
    <s v="AA"/>
    <s v="A"/>
    <n v="0"/>
    <s v=" Equivalent"/>
    <x v="0"/>
  </r>
  <r>
    <s v="FG/L14/2020/0304"/>
    <s v="AA-061-C"/>
    <x v="61"/>
    <x v="61"/>
    <n v="24"/>
    <n v="24"/>
    <s v="ถัง"/>
    <s v="AA"/>
    <s v="A"/>
    <n v="0"/>
    <s v=" Equivalent"/>
    <x v="0"/>
  </r>
  <r>
    <s v="FG/L14/2020/0305"/>
    <s v="AA-065-C"/>
    <x v="49"/>
    <x v="49"/>
    <n v="20"/>
    <n v="20"/>
    <s v="ถัง"/>
    <s v="AA"/>
    <s v="A"/>
    <n v="0"/>
    <s v=" Equivalent"/>
    <x v="0"/>
  </r>
  <r>
    <s v="FG/L14/2020/0306"/>
    <s v="AA-067-C"/>
    <x v="42"/>
    <x v="42"/>
    <n v="54"/>
    <n v="54"/>
    <s v="กล่อง"/>
    <s v="AA"/>
    <s v="A"/>
    <n v="0"/>
    <s v=" Equivalent"/>
    <x v="0"/>
  </r>
  <r>
    <s v="FG/L14/2020/0307"/>
    <s v="AA-071-C"/>
    <x v="51"/>
    <x v="51"/>
    <n v="20"/>
    <n v="20"/>
    <s v="ถัง"/>
    <s v="AA"/>
    <s v="A"/>
    <n v="0"/>
    <s v=" Equivalent"/>
    <x v="0"/>
  </r>
  <r>
    <s v="FG/L14/2020/0308"/>
    <s v="AA-073-C"/>
    <x v="43"/>
    <x v="43"/>
    <n v="32"/>
    <n v="32"/>
    <s v="ถัง"/>
    <s v="AA"/>
    <s v="A"/>
    <n v="0"/>
    <s v=" Equivalent"/>
    <x v="0"/>
  </r>
  <r>
    <s v="FG/L14/2020/0309"/>
    <s v="AA-075-C"/>
    <x v="56"/>
    <x v="56"/>
    <n v="20"/>
    <n v="20"/>
    <s v="ถัง"/>
    <s v="AA"/>
    <s v="A"/>
    <n v="0"/>
    <s v=" Equivalent"/>
    <x v="0"/>
  </r>
  <r>
    <s v="FG/L14/2020/0310"/>
    <s v="AA-077-C"/>
    <x v="37"/>
    <x v="37"/>
    <n v="32"/>
    <n v="32"/>
    <s v="ถัง"/>
    <s v="AA"/>
    <s v="A"/>
    <n v="0"/>
    <s v=" Equivalent"/>
    <x v="0"/>
  </r>
  <r>
    <s v="FG/L14/2020/0311"/>
    <s v="AA-079-C"/>
    <x v="65"/>
    <x v="65"/>
    <n v="36"/>
    <n v="36"/>
    <s v="กล่อง"/>
    <s v="AA"/>
    <s v="A"/>
    <n v="0"/>
    <s v=" Equivalent"/>
    <x v="0"/>
  </r>
  <r>
    <s v="FG/L14/2020/0312"/>
    <s v="AA-081-C"/>
    <x v="50"/>
    <x v="50"/>
    <n v="20"/>
    <n v="20"/>
    <s v="ถัง"/>
    <s v="AA"/>
    <s v="A"/>
    <n v="0"/>
    <s v=" Equivalent"/>
    <x v="0"/>
  </r>
  <r>
    <s v="FG/L14/2020/0313"/>
    <s v="AA-087-C"/>
    <x v="65"/>
    <x v="65"/>
    <n v="36"/>
    <n v="36"/>
    <s v="กล่อง"/>
    <s v="AA"/>
    <s v="A"/>
    <n v="0"/>
    <s v=" Equivalent"/>
    <x v="0"/>
  </r>
  <r>
    <s v="FG/L14/2020/0314"/>
    <s v="AA-089-C"/>
    <x v="29"/>
    <x v="29"/>
    <n v="20"/>
    <n v="20"/>
    <s v="ถัง"/>
    <s v="AA"/>
    <s v="A"/>
    <n v="0"/>
    <s v=" Equivalent"/>
    <x v="0"/>
  </r>
  <r>
    <s v="FG/L14/2020/0315"/>
    <s v="AA-091-C"/>
    <x v="56"/>
    <x v="56"/>
    <n v="20"/>
    <n v="20"/>
    <s v="ถัง"/>
    <s v="AA"/>
    <s v="A"/>
    <n v="0"/>
    <s v=" Equivalent"/>
    <x v="0"/>
  </r>
  <r>
    <s v="FG/L14/2020/0316"/>
    <s v="AA-093-C"/>
    <x v="47"/>
    <x v="47"/>
    <n v="4"/>
    <n v="4"/>
    <s v="ถัง"/>
    <s v="AA"/>
    <s v="A"/>
    <n v="0"/>
    <s v=" Equivalent"/>
    <x v="0"/>
  </r>
  <r>
    <s v="FG/L14/2020/0317"/>
    <s v="AA-095-C"/>
    <x v="20"/>
    <x v="20"/>
    <n v="24"/>
    <n v="24"/>
    <s v="ถัง"/>
    <s v="AA"/>
    <s v="A"/>
    <n v="0"/>
    <s v=" Equivalent"/>
    <x v="0"/>
  </r>
  <r>
    <s v="FG/L14/2020/0318"/>
    <s v="AA-005-D"/>
    <x v="63"/>
    <x v="63"/>
    <n v="24"/>
    <n v="24"/>
    <s v="ถัง"/>
    <s v="AA"/>
    <s v="A"/>
    <n v="0"/>
    <s v=" Equivalent"/>
    <x v="0"/>
  </r>
  <r>
    <s v="FG/L14/2020/0319"/>
    <s v="AA-007-D"/>
    <x v="63"/>
    <x v="63"/>
    <n v="24"/>
    <n v="24"/>
    <s v="ถัง"/>
    <s v="AA"/>
    <s v="A"/>
    <n v="0"/>
    <s v=" Equivalent"/>
    <x v="0"/>
  </r>
  <r>
    <s v="FG/L14/2020/0320"/>
    <s v="AA-009-D"/>
    <x v="49"/>
    <x v="49"/>
    <n v="20"/>
    <n v="20"/>
    <s v="ถัง"/>
    <s v="AA"/>
    <s v="A"/>
    <n v="0"/>
    <s v=" Equivalent"/>
    <x v="0"/>
  </r>
  <r>
    <s v="FG/L14/2020/0321"/>
    <s v="AA-011-D"/>
    <x v="63"/>
    <x v="63"/>
    <n v="24"/>
    <n v="24"/>
    <s v="ถัง"/>
    <s v="AA"/>
    <s v="A"/>
    <n v="0"/>
    <s v=" Equivalent"/>
    <x v="0"/>
  </r>
  <r>
    <s v="FG/L14/2020/0322"/>
    <s v="AA-013-D"/>
    <x v="50"/>
    <x v="50"/>
    <n v="20"/>
    <n v="20"/>
    <s v="ถัง"/>
    <s v="AA"/>
    <s v="A"/>
    <n v="0"/>
    <s v=" Equivalent"/>
    <x v="0"/>
  </r>
  <r>
    <s v="FG/L14/2020/0323"/>
    <s v="AA-015-D"/>
    <x v="43"/>
    <x v="43"/>
    <n v="32"/>
    <n v="32"/>
    <s v="ถัง"/>
    <s v="AA"/>
    <s v="A"/>
    <n v="0"/>
    <s v=" Equivalent"/>
    <x v="0"/>
  </r>
  <r>
    <s v="FG/L14/2020/0324"/>
    <s v="AA-017-D"/>
    <x v="63"/>
    <x v="63"/>
    <n v="24"/>
    <n v="24"/>
    <s v="ถัง"/>
    <s v="AA"/>
    <s v="A"/>
    <n v="0"/>
    <s v=" Equivalent"/>
    <x v="0"/>
  </r>
  <r>
    <s v="FG/L14/2020/0325"/>
    <s v="AA-021-D"/>
    <x v="43"/>
    <x v="43"/>
    <n v="28"/>
    <n v="28"/>
    <s v="ถัง"/>
    <s v="AA"/>
    <s v="A"/>
    <n v="0"/>
    <s v=" Equivalent"/>
    <x v="0"/>
  </r>
  <r>
    <s v="FG/L14/2020/0326"/>
    <s v="AA-023-D"/>
    <x v="43"/>
    <x v="43"/>
    <n v="32"/>
    <n v="32"/>
    <s v="ถัง"/>
    <s v="AA"/>
    <s v="A"/>
    <n v="0"/>
    <s v=" Equivalent"/>
    <x v="0"/>
  </r>
  <r>
    <s v="FG/L14/2020/0327"/>
    <s v="AA-025-D"/>
    <x v="63"/>
    <x v="63"/>
    <n v="24"/>
    <n v="24"/>
    <s v="ถัง"/>
    <s v="AA"/>
    <s v="A"/>
    <n v="0"/>
    <s v=" Equivalent"/>
    <x v="0"/>
  </r>
  <r>
    <s v="FG/L14/2020/0328"/>
    <s v="AA-029-D"/>
    <x v="43"/>
    <x v="43"/>
    <n v="32"/>
    <n v="32"/>
    <s v="ถัง"/>
    <s v="AA"/>
    <s v="A"/>
    <n v="0"/>
    <s v=" Equivalent"/>
    <x v="0"/>
  </r>
  <r>
    <s v="FG/L14/2020/0329"/>
    <s v="AA-031-D"/>
    <x v="1"/>
    <x v="1"/>
    <n v="20"/>
    <n v="20"/>
    <s v="ถัง"/>
    <s v="AA"/>
    <s v="A"/>
    <n v="0"/>
    <s v=" Equivalent"/>
    <x v="0"/>
  </r>
  <r>
    <s v="FG/L14/2020/0330"/>
    <s v="AA-033-D"/>
    <x v="56"/>
    <x v="56"/>
    <n v="20"/>
    <n v="20"/>
    <s v="ถัง"/>
    <s v="AA"/>
    <s v="A"/>
    <n v="0"/>
    <s v=" Equivalent"/>
    <x v="0"/>
  </r>
  <r>
    <s v="FG/L14/2020/0331"/>
    <s v="AA-035-D"/>
    <x v="43"/>
    <x v="43"/>
    <n v="32"/>
    <n v="32"/>
    <s v="ถัง"/>
    <s v="AA"/>
    <s v="A"/>
    <n v="0"/>
    <s v=" Equivalent"/>
    <x v="0"/>
  </r>
  <r>
    <s v="FG/L14/2020/0332"/>
    <s v="AA-037-D"/>
    <x v="62"/>
    <x v="62"/>
    <n v="32"/>
    <n v="32"/>
    <s v="ถัง"/>
    <s v="AA"/>
    <s v="A"/>
    <n v="0"/>
    <s v=" Equivalent"/>
    <x v="0"/>
  </r>
  <r>
    <s v="FG/L14/2020/0333"/>
    <s v="AA-041-D"/>
    <x v="63"/>
    <x v="63"/>
    <n v="24"/>
    <n v="24"/>
    <s v="ถัง"/>
    <s v="AA"/>
    <s v="A"/>
    <n v="0"/>
    <s v=" Equivalent"/>
    <x v="0"/>
  </r>
  <r>
    <s v="FG/L14/2020/0334"/>
    <s v="AA-043-D"/>
    <x v="78"/>
    <x v="78"/>
    <n v="174"/>
    <n v="174"/>
    <s v="กล่อง"/>
    <s v="AA"/>
    <s v="A"/>
    <n v="0"/>
    <s v=" Equivalent"/>
    <x v="0"/>
  </r>
  <r>
    <s v="FG/L14/2020/0335"/>
    <s v="AA-045-D"/>
    <x v="7"/>
    <x v="7"/>
    <n v="20"/>
    <n v="20"/>
    <s v="ถัง"/>
    <s v="AA"/>
    <s v="A"/>
    <n v="0"/>
    <s v=" Equivalent"/>
    <x v="0"/>
  </r>
  <r>
    <s v="FG/L14/2020/0336"/>
    <s v="AA-047-D"/>
    <x v="98"/>
    <x v="98"/>
    <n v="27"/>
    <n v="27"/>
    <s v="กล่อง"/>
    <s v="AA"/>
    <s v="A"/>
    <n v="0"/>
    <s v=" Equivalent"/>
    <x v="0"/>
  </r>
  <r>
    <s v="FG/L14/2020/0337"/>
    <s v="AA-049-D"/>
    <x v="52"/>
    <x v="52"/>
    <n v="21"/>
    <n v="21"/>
    <s v="ถัง"/>
    <s v="AA"/>
    <s v="A"/>
    <n v="0"/>
    <s v=" Equivalent"/>
    <x v="0"/>
  </r>
  <r>
    <s v="FG/L14/2020/0338"/>
    <s v="AA-051-D"/>
    <x v="59"/>
    <x v="59"/>
    <n v="32"/>
    <n v="32"/>
    <s v="ถัง"/>
    <s v="AA"/>
    <s v="A"/>
    <n v="0"/>
    <s v=" Equivalent"/>
    <x v="0"/>
  </r>
  <r>
    <s v="FG/L14/2020/0339"/>
    <s v="AA-053-D"/>
    <x v="60"/>
    <x v="60"/>
    <n v="6"/>
    <n v="6"/>
    <s v="ถัง"/>
    <s v="AA"/>
    <s v="A"/>
    <n v="0"/>
    <s v=" Equivalent"/>
    <x v="0"/>
  </r>
  <r>
    <s v="FG/L14/2020/0340"/>
    <s v="AA-055-D"/>
    <x v="49"/>
    <x v="49"/>
    <n v="14"/>
    <n v="14"/>
    <s v="ถัง"/>
    <s v="AA"/>
    <s v="A"/>
    <n v="0"/>
    <s v=" Equivalent"/>
    <x v="0"/>
  </r>
  <r>
    <s v="FG/L14/2020/0341"/>
    <s v="AA-057-D"/>
    <x v="100"/>
    <x v="100"/>
    <n v="28"/>
    <n v="28"/>
    <s v="ถัง"/>
    <s v="AA"/>
    <s v="A"/>
    <n v="0"/>
    <s v=" Equivalent"/>
    <x v="0"/>
  </r>
  <r>
    <s v="FG/L14/2020/0342"/>
    <s v="AA-059-D"/>
    <x v="51"/>
    <x v="51"/>
    <n v="20"/>
    <n v="20"/>
    <s v="ถัง"/>
    <s v="AA"/>
    <s v="A"/>
    <n v="0"/>
    <s v=" Equivalent"/>
    <x v="0"/>
  </r>
  <r>
    <s v="FG/L14/2020/0343"/>
    <s v="AA-061-D"/>
    <x v="63"/>
    <x v="63"/>
    <n v="24"/>
    <n v="24"/>
    <s v="ถัง"/>
    <s v="AA"/>
    <s v="A"/>
    <n v="0"/>
    <s v=" Equivalent"/>
    <x v="0"/>
  </r>
  <r>
    <s v="FG/L14/2020/0344"/>
    <s v="AA-063-D"/>
    <x v="56"/>
    <x v="56"/>
    <n v="20"/>
    <n v="20"/>
    <s v="ถัง"/>
    <s v="AA"/>
    <s v="A"/>
    <n v="0"/>
    <s v=" Equivalent"/>
    <x v="0"/>
  </r>
  <r>
    <s v="FG/L14/2020/0345"/>
    <s v="AA-065-D"/>
    <x v="59"/>
    <x v="59"/>
    <n v="32"/>
    <n v="32"/>
    <s v="ถัง"/>
    <s v="AA"/>
    <s v="A"/>
    <n v="0"/>
    <s v=" Equivalent"/>
    <x v="0"/>
  </r>
  <r>
    <s v="FG/L14/2020/0346"/>
    <s v="AA-067-D"/>
    <x v="42"/>
    <x v="42"/>
    <n v="54"/>
    <n v="54"/>
    <s v="กล่อง"/>
    <s v="AA"/>
    <s v="A"/>
    <n v="0"/>
    <s v=" Equivalent"/>
    <x v="0"/>
  </r>
  <r>
    <s v="FG/L14/2020/0347"/>
    <s v="AA-069-D"/>
    <x v="42"/>
    <x v="42"/>
    <n v="54"/>
    <n v="54"/>
    <s v="กล่อง"/>
    <s v="AA"/>
    <s v="A"/>
    <n v="0"/>
    <s v=" Equivalent"/>
    <x v="0"/>
  </r>
  <r>
    <s v="FG/L14/2020/0348"/>
    <s v="AA-071-D"/>
    <x v="42"/>
    <x v="42"/>
    <n v="54"/>
    <n v="54"/>
    <s v="กล่อง"/>
    <s v="AA"/>
    <s v="A"/>
    <n v="0"/>
    <s v=" Equivalent"/>
    <x v="0"/>
  </r>
  <r>
    <s v="FG/L14/2020/0349"/>
    <s v="AA-075-D"/>
    <x v="49"/>
    <x v="49"/>
    <n v="20"/>
    <n v="20"/>
    <s v="ถัง"/>
    <s v="AA"/>
    <s v="A"/>
    <n v="0"/>
    <s v=" Equivalent"/>
    <x v="0"/>
  </r>
  <r>
    <s v="FG/L14/2020/0350"/>
    <s v="AA-077-D"/>
    <x v="61"/>
    <x v="61"/>
    <n v="24"/>
    <n v="24"/>
    <s v="ถัง"/>
    <s v="AA"/>
    <s v="A"/>
    <n v="0"/>
    <s v=" Equivalent"/>
    <x v="0"/>
  </r>
  <r>
    <s v="FG/L14/2020/0351"/>
    <s v="AA-079-D"/>
    <x v="61"/>
    <x v="61"/>
    <n v="24"/>
    <n v="24"/>
    <s v="ถัง"/>
    <s v="AA"/>
    <s v="A"/>
    <n v="0"/>
    <s v=" Equivalent"/>
    <x v="0"/>
  </r>
  <r>
    <s v="FG/L14/2020/0352"/>
    <s v="AA-081-D"/>
    <x v="56"/>
    <x v="56"/>
    <n v="20"/>
    <n v="20"/>
    <s v="ถัง"/>
    <s v="AA"/>
    <s v="A"/>
    <n v="0"/>
    <s v=" Equivalent"/>
    <x v="0"/>
  </r>
  <r>
    <s v="FG/L14/2020/0353"/>
    <s v="AA-083-D"/>
    <x v="63"/>
    <x v="63"/>
    <n v="24"/>
    <n v="24"/>
    <s v="ถัง"/>
    <s v="AA"/>
    <s v="A"/>
    <n v="0"/>
    <s v=" Equivalent"/>
    <x v="0"/>
  </r>
  <r>
    <s v="FG/L14/2020/0354"/>
    <s v="AA-085-D"/>
    <x v="43"/>
    <x v="43"/>
    <n v="31"/>
    <n v="31"/>
    <s v="ถัง"/>
    <s v="AA"/>
    <s v="A"/>
    <n v="0"/>
    <s v=" Equivalent"/>
    <x v="0"/>
  </r>
  <r>
    <s v="FG/L14/2020/0355"/>
    <s v="AA-087-D"/>
    <x v="65"/>
    <x v="65"/>
    <n v="36"/>
    <n v="36"/>
    <s v="กล่อง"/>
    <s v="AA"/>
    <s v="A"/>
    <n v="0"/>
    <s v=" Equivalent"/>
    <x v="0"/>
  </r>
  <r>
    <s v="FG/L14/2020/0356"/>
    <s v="AA-089-D"/>
    <x v="20"/>
    <x v="20"/>
    <n v="24"/>
    <n v="24"/>
    <s v="ถัง"/>
    <s v="AA"/>
    <s v="A"/>
    <n v="0"/>
    <s v=" Equivalent"/>
    <x v="0"/>
  </r>
  <r>
    <s v="FG/L14/2020/0357"/>
    <s v="AA-091-D"/>
    <x v="47"/>
    <x v="47"/>
    <n v="20"/>
    <n v="20"/>
    <s v="ถัง"/>
    <s v="AA"/>
    <s v="A"/>
    <n v="0"/>
    <s v=" Equivalent"/>
    <x v="0"/>
  </r>
  <r>
    <s v="FG/L14/2020/0358"/>
    <s v="AA-093-D"/>
    <x v="56"/>
    <x v="56"/>
    <n v="20"/>
    <n v="20"/>
    <s v="ถัง"/>
    <s v="AA"/>
    <s v="A"/>
    <n v="0"/>
    <s v=" Equivalent"/>
    <x v="0"/>
  </r>
  <r>
    <s v="FG/L14/2020/0359"/>
    <s v="AA-095-D"/>
    <x v="29"/>
    <x v="29"/>
    <n v="20"/>
    <n v="20"/>
    <s v="ถัง"/>
    <s v="AA"/>
    <s v="A"/>
    <n v="0"/>
    <s v=" Equivalent"/>
    <x v="0"/>
  </r>
  <r>
    <s v="FG/L14/2020/0360"/>
    <s v="AA-005-E"/>
    <x v="99"/>
    <x v="99"/>
    <n v="32"/>
    <n v="32"/>
    <s v="ถัง"/>
    <s v="AA"/>
    <s v="A"/>
    <n v="0"/>
    <s v=" Equivalent"/>
    <x v="0"/>
  </r>
  <r>
    <s v="FG/L14/2020/0361"/>
    <s v="AA-007-E"/>
    <x v="59"/>
    <x v="59"/>
    <n v="32"/>
    <n v="32"/>
    <s v="ถัง"/>
    <s v="AA"/>
    <s v="A"/>
    <n v="0"/>
    <s v=" Equivalent"/>
    <x v="0"/>
  </r>
  <r>
    <s v="FG/L14/2020/0362"/>
    <s v="AA-009-E"/>
    <x v="57"/>
    <x v="57"/>
    <n v="20"/>
    <n v="20"/>
    <s v="ถัง"/>
    <s v="AA"/>
    <s v="A"/>
    <n v="0"/>
    <s v=" Equivalent"/>
    <x v="0"/>
  </r>
  <r>
    <s v="FG/L14/2020/0363"/>
    <s v="AA-011-E"/>
    <x v="57"/>
    <x v="57"/>
    <n v="20"/>
    <n v="20"/>
    <s v="ถัง"/>
    <s v="AA"/>
    <s v="A"/>
    <n v="0"/>
    <s v=" Equivalent"/>
    <x v="0"/>
  </r>
  <r>
    <s v="FG/L14/2020/0364"/>
    <s v="AA-013-E"/>
    <x v="99"/>
    <x v="99"/>
    <n v="23"/>
    <n v="23"/>
    <s v="ถัง"/>
    <s v="AA"/>
    <s v="A"/>
    <n v="0"/>
    <s v=" Equivalent"/>
    <x v="0"/>
  </r>
  <r>
    <s v="FG/L14/2020/0365"/>
    <s v="AA-015-E"/>
    <x v="57"/>
    <x v="57"/>
    <n v="20"/>
    <n v="20"/>
    <s v="ถัง"/>
    <s v="AA"/>
    <s v="A"/>
    <n v="0"/>
    <s v=" Equivalent"/>
    <x v="0"/>
  </r>
  <r>
    <s v="FG/L14/2020/0366"/>
    <s v="AA-017-E"/>
    <x v="57"/>
    <x v="57"/>
    <n v="20"/>
    <n v="20"/>
    <s v="ถัง"/>
    <s v="AA"/>
    <s v="A"/>
    <n v="0"/>
    <s v=" Equivalent"/>
    <x v="0"/>
  </r>
  <r>
    <s v="FG/L14/2020/0367"/>
    <s v="AA-019-E"/>
    <x v="64"/>
    <x v="64"/>
    <n v="36"/>
    <n v="36"/>
    <s v="กล่อง"/>
    <s v="AA"/>
    <s v="A"/>
    <n v="0"/>
    <s v=" Equivalent"/>
    <x v="0"/>
  </r>
  <r>
    <s v="FG/L14/2020/0368"/>
    <s v="AA-021-E"/>
    <x v="65"/>
    <x v="65"/>
    <n v="36"/>
    <n v="36"/>
    <s v="กล่อง"/>
    <s v="AA"/>
    <s v="A"/>
    <n v="0"/>
    <s v=" Equivalent"/>
    <x v="0"/>
  </r>
  <r>
    <s v="FG/L14/2020/0369"/>
    <s v="AA-023-E"/>
    <x v="64"/>
    <x v="64"/>
    <n v="36"/>
    <n v="36"/>
    <s v="กล่อง"/>
    <s v="AA"/>
    <s v="A"/>
    <n v="0"/>
    <s v=" Equivalent"/>
    <x v="0"/>
  </r>
  <r>
    <s v="FG/L14/2020/0370"/>
    <s v="AA-025-E"/>
    <x v="43"/>
    <x v="43"/>
    <n v="32"/>
    <n v="32"/>
    <s v="ถัง"/>
    <s v="AA"/>
    <s v="A"/>
    <n v="0"/>
    <s v=" Equivalent"/>
    <x v="0"/>
  </r>
  <r>
    <s v="FG/L14/2020/0371"/>
    <s v="AA-027-E"/>
    <x v="63"/>
    <x v="63"/>
    <n v="24"/>
    <n v="24"/>
    <s v="ถัง"/>
    <s v="AA"/>
    <s v="A"/>
    <n v="0"/>
    <s v=" Equivalent"/>
    <x v="0"/>
  </r>
  <r>
    <s v="FG/L14/2020/0372"/>
    <s v="AA-029-E"/>
    <x v="43"/>
    <x v="43"/>
    <n v="32"/>
    <n v="32"/>
    <s v="ถัง"/>
    <s v="AA"/>
    <s v="A"/>
    <n v="0"/>
    <s v=" Equivalent"/>
    <x v="0"/>
  </r>
  <r>
    <s v="FG/L14/2020/0373"/>
    <s v="AA-031-E"/>
    <x v="68"/>
    <x v="68"/>
    <n v="36"/>
    <n v="36"/>
    <s v="กล่อง"/>
    <s v="AA"/>
    <s v="A"/>
    <n v="0"/>
    <s v=" Equivalent"/>
    <x v="0"/>
  </r>
  <r>
    <s v="FG/L14/2020/0374"/>
    <s v="AA-033-E"/>
    <x v="43"/>
    <x v="43"/>
    <n v="32"/>
    <n v="32"/>
    <s v="ถัง"/>
    <s v="AA"/>
    <s v="A"/>
    <n v="0"/>
    <s v=" Equivalent"/>
    <x v="0"/>
  </r>
  <r>
    <s v="FG/L14/2020/0375"/>
    <s v="AA-035-E"/>
    <x v="78"/>
    <x v="78"/>
    <n v="16"/>
    <n v="16"/>
    <s v="กล่อง"/>
    <s v="AA"/>
    <s v="A"/>
    <n v="0"/>
    <s v=" Equivalent"/>
    <x v="0"/>
  </r>
  <r>
    <s v="FG/L14/2020/0376"/>
    <s v="AA-037-E"/>
    <x v="43"/>
    <x v="43"/>
    <n v="32"/>
    <n v="32"/>
    <s v="ถัง"/>
    <s v="AA"/>
    <s v="A"/>
    <n v="0"/>
    <s v=" Equivalent"/>
    <x v="0"/>
  </r>
  <r>
    <s v="FG/L14/2020/0377"/>
    <s v="AA-039-E"/>
    <x v="55"/>
    <x v="55"/>
    <n v="20"/>
    <n v="20"/>
    <s v="ถัง"/>
    <s v="AA"/>
    <s v="A"/>
    <n v="0"/>
    <s v=" Equivalent"/>
    <x v="0"/>
  </r>
  <r>
    <s v="FG/L14/2020/0378"/>
    <s v="AA-041-E"/>
    <x v="63"/>
    <x v="63"/>
    <n v="24"/>
    <n v="24"/>
    <s v="ถัง"/>
    <s v="AA"/>
    <s v="A"/>
    <n v="0"/>
    <s v=" Equivalent"/>
    <x v="0"/>
  </r>
  <r>
    <s v="FG/L14/2020/0379"/>
    <s v="AA-043-E"/>
    <x v="64"/>
    <x v="64"/>
    <n v="36"/>
    <n v="36"/>
    <s v="กล่อง"/>
    <s v="AA"/>
    <s v="A"/>
    <n v="0"/>
    <s v=" Equivalent"/>
    <x v="0"/>
  </r>
  <r>
    <s v="FG/L14/2020/0380"/>
    <s v="AA-045-E"/>
    <x v="43"/>
    <x v="43"/>
    <n v="32"/>
    <n v="32"/>
    <s v="ถัง"/>
    <s v="AA"/>
    <s v="A"/>
    <n v="0"/>
    <s v=" Equivalent"/>
    <x v="0"/>
  </r>
  <r>
    <s v="FG/L14/2020/0381"/>
    <s v="AA-047-E"/>
    <x v="63"/>
    <x v="63"/>
    <n v="24"/>
    <n v="24"/>
    <s v="ถัง"/>
    <s v="AA"/>
    <s v="A"/>
    <n v="0"/>
    <s v=" Equivalent"/>
    <x v="0"/>
  </r>
  <r>
    <s v="FG/L14/2020/0382"/>
    <s v="AA-049-E"/>
    <x v="65"/>
    <x v="65"/>
    <n v="36"/>
    <n v="36"/>
    <s v="กล่อง"/>
    <s v="AA"/>
    <s v="A"/>
    <n v="0"/>
    <s v=" Equivalent"/>
    <x v="0"/>
  </r>
  <r>
    <s v="FG/L14/2020/0383"/>
    <s v="AA-051-E"/>
    <x v="64"/>
    <x v="64"/>
    <n v="36"/>
    <n v="36"/>
    <s v="กล่อง"/>
    <s v="AA"/>
    <s v="A"/>
    <n v="0"/>
    <s v=" Equivalent"/>
    <x v="0"/>
  </r>
  <r>
    <s v="FG/L14/2020/0384"/>
    <s v="AA-053-E"/>
    <x v="64"/>
    <x v="64"/>
    <n v="36"/>
    <n v="36"/>
    <s v="กล่อง"/>
    <s v="AA"/>
    <s v="A"/>
    <n v="0"/>
    <s v=" Equivalent"/>
    <x v="0"/>
  </r>
  <r>
    <s v="FG/L14/2020/0385"/>
    <s v="AA-055-E"/>
    <x v="59"/>
    <x v="59"/>
    <n v="32"/>
    <n v="32"/>
    <s v="ถัง"/>
    <s v="AA"/>
    <s v="A"/>
    <n v="0"/>
    <s v=" Equivalent"/>
    <x v="0"/>
  </r>
  <r>
    <s v="FG/L14/2020/0386"/>
    <s v="AA-057-E"/>
    <x v="56"/>
    <x v="56"/>
    <n v="22"/>
    <n v="22"/>
    <s v="ถัง"/>
    <s v="AA"/>
    <s v="A"/>
    <n v="0"/>
    <s v=" Equivalent"/>
    <x v="0"/>
  </r>
  <r>
    <s v="FG/L14/2020/0387"/>
    <s v="AA-059-E"/>
    <x v="67"/>
    <x v="67"/>
    <n v="44"/>
    <n v="44"/>
    <s v="กล่อง"/>
    <s v="AA"/>
    <s v="A"/>
    <n v="0"/>
    <s v=" Equivalent"/>
    <x v="0"/>
  </r>
  <r>
    <s v="FG/L14/2020/0388"/>
    <s v="AA-061-E"/>
    <x v="63"/>
    <x v="63"/>
    <n v="24"/>
    <n v="24"/>
    <s v="ถัง"/>
    <s v="AA"/>
    <s v="A"/>
    <n v="0"/>
    <s v=" Equivalent"/>
    <x v="0"/>
  </r>
  <r>
    <s v="FG/L14/2020/0389"/>
    <s v="AA-063-E"/>
    <x v="89"/>
    <x v="89"/>
    <n v="23"/>
    <n v="23"/>
    <s v="ถัง"/>
    <s v="AA"/>
    <s v="A"/>
    <n v="0"/>
    <s v=" Equivalent"/>
    <x v="0"/>
  </r>
  <r>
    <s v="FG/L14/2020/0390"/>
    <s v="AA-065-E"/>
    <x v="65"/>
    <x v="65"/>
    <n v="36"/>
    <n v="36"/>
    <s v="กล่อง"/>
    <s v="AA"/>
    <s v="A"/>
    <n v="0"/>
    <s v=" Equivalent"/>
    <x v="0"/>
  </r>
  <r>
    <s v="FG/L14/2020/0391"/>
    <s v="AA-067-E"/>
    <x v="77"/>
    <x v="77"/>
    <n v="36"/>
    <n v="36"/>
    <s v="กล่อง"/>
    <s v="AA"/>
    <s v="A"/>
    <n v="0"/>
    <s v=" Equivalent"/>
    <x v="0"/>
  </r>
  <r>
    <s v="FG/L14/2020/0392"/>
    <s v="AA-069-E"/>
    <x v="64"/>
    <x v="64"/>
    <n v="36"/>
    <n v="36"/>
    <s v="กล่อง"/>
    <s v="AA"/>
    <s v="A"/>
    <n v="0"/>
    <s v=" Equivalent"/>
    <x v="0"/>
  </r>
  <r>
    <s v="FG/L14/2020/0393"/>
    <s v="AA-071-E"/>
    <x v="77"/>
    <x v="77"/>
    <n v="5"/>
    <n v="5"/>
    <s v="กล่อง"/>
    <s v="AA"/>
    <s v="A"/>
    <n v="0"/>
    <s v=" Equivalent"/>
    <x v="0"/>
  </r>
  <r>
    <s v="FG/L14/2020/0394"/>
    <s v="AA-073-E"/>
    <x v="65"/>
    <x v="65"/>
    <n v="36"/>
    <n v="36"/>
    <s v="กล่อง"/>
    <s v="AA"/>
    <s v="A"/>
    <n v="0"/>
    <s v=" Equivalent"/>
    <x v="0"/>
  </r>
  <r>
    <s v="FG/L14/2020/0395"/>
    <s v="AA-075-E"/>
    <x v="65"/>
    <x v="65"/>
    <n v="36"/>
    <n v="36"/>
    <s v="กล่อง"/>
    <s v="AA"/>
    <s v="A"/>
    <n v="0"/>
    <s v=" Equivalent"/>
    <x v="0"/>
  </r>
  <r>
    <s v="FG/L14/2020/0396"/>
    <s v="AA-077-E"/>
    <x v="3"/>
    <x v="3"/>
    <n v="20"/>
    <n v="20"/>
    <s v="ถัง"/>
    <s v="AA"/>
    <s v="A"/>
    <n v="0"/>
    <s v=" Equivalent"/>
    <x v="0"/>
  </r>
  <r>
    <s v="FG/L14/2020/0397"/>
    <s v="AA-079-E"/>
    <x v="65"/>
    <x v="65"/>
    <n v="36"/>
    <n v="36"/>
    <s v="กล่อง"/>
    <s v="AA"/>
    <s v="A"/>
    <n v="0"/>
    <s v=" Equivalent"/>
    <x v="0"/>
  </r>
  <r>
    <s v="FG/L14/2020/0398"/>
    <s v="AA-081-E"/>
    <x v="101"/>
    <x v="101"/>
    <n v="8"/>
    <n v="8"/>
    <s v="ถัง"/>
    <s v="AA"/>
    <s v="A"/>
    <n v="0"/>
    <s v=" Equivalent"/>
    <x v="0"/>
  </r>
  <r>
    <s v="FG/L14/2020/0399"/>
    <s v="AA-083-E"/>
    <x v="85"/>
    <x v="85"/>
    <n v="6"/>
    <n v="6"/>
    <s v="ถัง"/>
    <s v="AA"/>
    <s v="A"/>
    <n v="0"/>
    <s v=" Equivalent"/>
    <x v="0"/>
  </r>
  <r>
    <s v="FG/L14/2020/0400"/>
    <s v="AA-085-E"/>
    <x v="102"/>
    <x v="102"/>
    <n v="63"/>
    <n v="63"/>
    <s v="กล่อง"/>
    <s v="AA"/>
    <s v="A"/>
    <n v="0"/>
    <s v=" Equivalent"/>
    <x v="0"/>
  </r>
  <r>
    <s v="FG/L14/2020/0401"/>
    <s v="AA-087-E"/>
    <x v="65"/>
    <x v="65"/>
    <n v="36"/>
    <n v="36"/>
    <s v="กล่อง"/>
    <s v="AA"/>
    <s v="A"/>
    <n v="0"/>
    <s v=" Equivalent"/>
    <x v="0"/>
  </r>
  <r>
    <s v="FG/L14/2020/0402"/>
    <s v="AA-089-E"/>
    <x v="65"/>
    <x v="65"/>
    <n v="36"/>
    <n v="36"/>
    <s v="กล่อง"/>
    <s v="AA"/>
    <s v="A"/>
    <n v="0"/>
    <s v=" Equivalent"/>
    <x v="0"/>
  </r>
  <r>
    <s v="FG/L14/2020/0403"/>
    <s v="AA-091-E"/>
    <x v="65"/>
    <x v="65"/>
    <n v="36"/>
    <n v="36"/>
    <s v="กล่อง"/>
    <s v="AA"/>
    <s v="A"/>
    <n v="0"/>
    <s v=" Equivalent"/>
    <x v="0"/>
  </r>
  <r>
    <s v="FG/L14/2020/0404"/>
    <s v="AA-009-F"/>
    <x v="70"/>
    <x v="70"/>
    <n v="135"/>
    <n v="135"/>
    <s v="กล่อง"/>
    <s v="AA"/>
    <s v="A"/>
    <n v="0"/>
    <s v=" Equivalent"/>
    <x v="0"/>
  </r>
  <r>
    <s v="FG/L14/2020/0405"/>
    <s v="AA-011-F"/>
    <x v="70"/>
    <x v="70"/>
    <n v="135"/>
    <n v="135"/>
    <s v="กล่อง"/>
    <s v="AA"/>
    <s v="A"/>
    <n v="0"/>
    <s v=" Equivalent"/>
    <x v="0"/>
  </r>
  <r>
    <s v="FG/L14/2020/0406"/>
    <s v="AA-013-F"/>
    <x v="103"/>
    <x v="103"/>
    <n v="174"/>
    <n v="174"/>
    <s v="กล่อง"/>
    <s v="AA"/>
    <s v="A"/>
    <n v="0"/>
    <s v=" Equivalent"/>
    <x v="0"/>
  </r>
  <r>
    <s v="FG/L14/2020/0407"/>
    <s v="AA-015-F"/>
    <x v="77"/>
    <x v="77"/>
    <n v="36"/>
    <n v="36"/>
    <s v="กล่อง"/>
    <s v="AA"/>
    <s v="A"/>
    <n v="0"/>
    <s v=" Equivalent"/>
    <x v="0"/>
  </r>
  <r>
    <s v="FG/L14/2020/0408"/>
    <s v="AA-017-F"/>
    <x v="77"/>
    <x v="77"/>
    <n v="36"/>
    <n v="36"/>
    <s v="กล่อง"/>
    <s v="AA"/>
    <s v="A"/>
    <n v="0"/>
    <s v=" Equivalent"/>
    <x v="0"/>
  </r>
  <r>
    <s v="FG/L14/2020/0409"/>
    <s v="AA-023-F"/>
    <x v="77"/>
    <x v="77"/>
    <n v="36"/>
    <n v="36"/>
    <s v="กล่อง"/>
    <s v="AA"/>
    <s v="A"/>
    <n v="0"/>
    <s v=" Equivalent"/>
    <x v="0"/>
  </r>
  <r>
    <s v="FG/L14/2020/0410"/>
    <s v="AA-025-F"/>
    <x v="77"/>
    <x v="77"/>
    <n v="36"/>
    <n v="36"/>
    <s v="กล่อง"/>
    <s v="AA"/>
    <s v="A"/>
    <n v="0"/>
    <s v=" Equivalent"/>
    <x v="0"/>
  </r>
  <r>
    <s v="FG/L14/2020/0411"/>
    <s v="AA-027-F"/>
    <x v="70"/>
    <x v="70"/>
    <n v="135"/>
    <n v="135"/>
    <s v="กล่อง"/>
    <s v="AA"/>
    <s v="A"/>
    <n v="0"/>
    <s v=" Equivalent"/>
    <x v="0"/>
  </r>
  <r>
    <s v="FG/L14/2020/0412"/>
    <s v="AA-033-F"/>
    <x v="104"/>
    <x v="104"/>
    <n v="174"/>
    <n v="174"/>
    <s v="กล่อง"/>
    <s v="AA"/>
    <s v="A"/>
    <n v="0"/>
    <s v=" Equivalent"/>
    <x v="0"/>
  </r>
  <r>
    <s v="FG/L14/2020/0413"/>
    <s v="AA-039-F"/>
    <x v="8"/>
    <x v="8"/>
    <n v="144"/>
    <n v="144"/>
    <s v="แกลลอน"/>
    <s v="AA"/>
    <s v="A"/>
    <n v="0"/>
    <s v=" Equivalent"/>
    <x v="0"/>
  </r>
  <r>
    <s v="FG/L14/2020/0414"/>
    <s v="AA-053-F"/>
    <x v="77"/>
    <x v="77"/>
    <n v="36"/>
    <n v="36"/>
    <s v="กล่อง"/>
    <s v="AA"/>
    <s v="A"/>
    <n v="0"/>
    <s v=" Equivalent"/>
    <x v="0"/>
  </r>
  <r>
    <s v="FG/L14/2020/0415"/>
    <s v="AA-065-F"/>
    <x v="8"/>
    <x v="8"/>
    <n v="144"/>
    <n v="144"/>
    <s v="แกลลอน"/>
    <s v="AA"/>
    <s v="A"/>
    <n v="0"/>
    <s v=" Equivalent"/>
    <x v="0"/>
  </r>
  <r>
    <s v="FG/L14/2020/0416"/>
    <s v="AA-073-F"/>
    <x v="101"/>
    <x v="101"/>
    <n v="8"/>
    <n v="8"/>
    <s v="ถัง"/>
    <s v="AA"/>
    <s v="A"/>
    <n v="0"/>
    <s v=" Equivalent"/>
    <x v="0"/>
  </r>
  <r>
    <s v="FG/L14/2020/0417"/>
    <s v="AA-077-F"/>
    <x v="77"/>
    <x v="77"/>
    <n v="36"/>
    <n v="36"/>
    <s v="กล่อง"/>
    <s v="AA"/>
    <s v="A"/>
    <n v="0"/>
    <s v=" Equivalent"/>
    <x v="0"/>
  </r>
  <r>
    <s v="FG/L14/2020/0418"/>
    <s v="AA-089-F"/>
    <x v="105"/>
    <x v="105"/>
    <n v="160"/>
    <n v="160"/>
    <s v="กล่อง"/>
    <s v="AA"/>
    <s v="A"/>
    <n v="0"/>
    <s v=" Equivalent"/>
    <x v="0"/>
  </r>
  <r>
    <s v="FG/L14/2020/0419"/>
    <s v="AB-006-A"/>
    <x v="62"/>
    <x v="62"/>
    <n v="26"/>
    <n v="26"/>
    <s v="ถัง"/>
    <s v="AA"/>
    <s v="A"/>
    <n v="0"/>
    <s v=" Equivalent"/>
    <x v="0"/>
  </r>
  <r>
    <s v="FG/L14/2020/0420"/>
    <s v="AB-008-A"/>
    <x v="106"/>
    <x v="106"/>
    <n v="3"/>
    <n v="3"/>
    <s v="กล่อง"/>
    <s v="AA"/>
    <s v="A"/>
    <n v="0"/>
    <s v=" Equivalent"/>
    <x v="0"/>
  </r>
  <r>
    <s v="FG/L14/2020/0421"/>
    <s v="AB-010-A"/>
    <x v="99"/>
    <x v="99"/>
    <n v="18"/>
    <n v="18"/>
    <s v="ถัง"/>
    <s v="AA"/>
    <s v="A"/>
    <n v="0"/>
    <s v=" Equivalent"/>
    <x v="0"/>
  </r>
  <r>
    <s v="FG/L14/2020/0422"/>
    <s v="AB-012-A"/>
    <x v="63"/>
    <x v="63"/>
    <n v="9"/>
    <n v="9"/>
    <s v="ถัง"/>
    <s v="AA"/>
    <s v="A"/>
    <n v="0"/>
    <s v=" Equivalent"/>
    <x v="0"/>
  </r>
  <r>
    <s v="FG/L14/2020/0423"/>
    <s v="AB-014-A"/>
    <x v="49"/>
    <x v="49"/>
    <n v="26"/>
    <n v="25"/>
    <s v="ถัง"/>
    <s v="AA"/>
    <s v="A"/>
    <n v="-1"/>
    <s v="Shortage"/>
    <x v="0"/>
  </r>
  <r>
    <s v="FG/L14/2020/0424"/>
    <s v="AB-016-A"/>
    <x v="95"/>
    <x v="95"/>
    <n v="43"/>
    <n v="43"/>
    <s v="ถัง"/>
    <s v="AA"/>
    <s v="A"/>
    <n v="0"/>
    <s v=" Equivalent"/>
    <x v="0"/>
  </r>
  <r>
    <s v="FG/L14/2020/0425"/>
    <s v="AB-018-A"/>
    <x v="107"/>
    <x v="107"/>
    <n v="31"/>
    <n v="31"/>
    <s v="กล่อง"/>
    <s v="AA"/>
    <s v="A"/>
    <n v="0"/>
    <s v=" Equivalent"/>
    <x v="0"/>
  </r>
  <r>
    <s v="FG/L14/2020/0426"/>
    <s v="AB-020-A"/>
    <x v="60"/>
    <x v="60"/>
    <n v="10"/>
    <n v="10"/>
    <s v="ถัง"/>
    <s v="AA"/>
    <s v="A"/>
    <n v="0"/>
    <s v=" Equivalent"/>
    <x v="0"/>
  </r>
  <r>
    <s v="FG/L14/2020/0427"/>
    <s v="AB-022-A"/>
    <x v="57"/>
    <x v="57"/>
    <n v="18"/>
    <n v="18"/>
    <s v="ถัง"/>
    <s v="AA"/>
    <s v="A"/>
    <n v="0"/>
    <s v=" Equivalent"/>
    <x v="0"/>
  </r>
  <r>
    <s v="FG/L14/2020/0428"/>
    <s v="AB-024-A"/>
    <x v="108"/>
    <x v="108"/>
    <n v="29"/>
    <n v="29"/>
    <s v="กล่อง"/>
    <s v="AA"/>
    <s v="A"/>
    <n v="0"/>
    <s v=" Equivalent"/>
    <x v="0"/>
  </r>
  <r>
    <s v="FG/L14/2020/0429"/>
    <s v="AB-026-A"/>
    <x v="109"/>
    <x v="109"/>
    <n v="3"/>
    <n v="3"/>
    <s v="ถัง"/>
    <s v="AA"/>
    <s v="A"/>
    <n v="0"/>
    <s v=" Equivalent"/>
    <x v="0"/>
  </r>
  <r>
    <s v="FG/L14/2020/0430"/>
    <s v="AB-028-A"/>
    <x v="98"/>
    <x v="98"/>
    <n v="3"/>
    <n v="3"/>
    <s v="กล่อง"/>
    <s v="AA"/>
    <s v="A"/>
    <n v="0"/>
    <s v=" Equivalent"/>
    <x v="0"/>
  </r>
  <r>
    <s v="FG/L14/2020/0431"/>
    <s v="AB-030-A"/>
    <x v="110"/>
    <x v="110"/>
    <n v="4"/>
    <n v="4"/>
    <s v="กล่อง"/>
    <s v="AA"/>
    <s v="A"/>
    <n v="0"/>
    <s v=" Equivalent"/>
    <x v="0"/>
  </r>
  <r>
    <s v="FG/L14/2020/0432"/>
    <s v="AB-032-A"/>
    <x v="69"/>
    <x v="69"/>
    <n v="11"/>
    <n v="11"/>
    <s v="ถัง"/>
    <s v="AA"/>
    <s v="A"/>
    <n v="0"/>
    <s v=" Equivalent"/>
    <x v="0"/>
  </r>
  <r>
    <s v="FG/L14/2020/0433"/>
    <s v="AB-034-A"/>
    <x v="83"/>
    <x v="83"/>
    <n v="4"/>
    <n v="4"/>
    <s v="ถัง"/>
    <s v="AA"/>
    <s v="A"/>
    <n v="0"/>
    <s v=" Equivalent"/>
    <x v="0"/>
  </r>
  <r>
    <s v="FG/L14/2020/0434"/>
    <s v="AB-036-A"/>
    <x v="111"/>
    <x v="111"/>
    <n v="18"/>
    <n v="18"/>
    <s v="ถัง"/>
    <s v="AA"/>
    <s v="A"/>
    <n v="0"/>
    <s v=" Equivalent"/>
    <x v="0"/>
  </r>
  <r>
    <s v="FG/L14/2020/0435"/>
    <s v="AB-038-A"/>
    <x v="83"/>
    <x v="83"/>
    <n v="4"/>
    <n v="4"/>
    <s v="ถัง"/>
    <s v="AA"/>
    <s v="A"/>
    <n v="0"/>
    <s v=" Equivalent"/>
    <x v="0"/>
  </r>
  <r>
    <s v="FG/L14/2020/0436"/>
    <s v="AB-040-A"/>
    <x v="112"/>
    <x v="112"/>
    <n v="13"/>
    <n v="13"/>
    <s v="ถัง"/>
    <s v="AA"/>
    <s v="A"/>
    <n v="0"/>
    <s v=" Equivalent"/>
    <x v="0"/>
  </r>
  <r>
    <s v="FG/L14/2020/0437"/>
    <s v="AB-042-A"/>
    <x v="113"/>
    <x v="113"/>
    <n v="6"/>
    <n v="6"/>
    <s v="ถัง"/>
    <s v="AA"/>
    <s v="A"/>
    <n v="0"/>
    <s v=" Equivalent"/>
    <x v="0"/>
  </r>
  <r>
    <s v="FG/L14/2020/0438"/>
    <s v="AB-044-A"/>
    <x v="114"/>
    <x v="114"/>
    <n v="10"/>
    <n v="10"/>
    <s v="ถัง"/>
    <s v="AA"/>
    <s v="A"/>
    <n v="0"/>
    <s v=" Equivalent"/>
    <x v="0"/>
  </r>
  <r>
    <s v="FG/L14/2020/0439"/>
    <s v="AB-054-A"/>
    <x v="97"/>
    <x v="97"/>
    <n v="34"/>
    <n v="32"/>
    <s v="ถัง"/>
    <s v="AA"/>
    <s v="A"/>
    <n v="-2"/>
    <s v="Shortage"/>
    <x v="0"/>
  </r>
  <r>
    <s v="FG/L14/2020/0440"/>
    <s v="AB-056-A"/>
    <x v="115"/>
    <x v="115"/>
    <n v="29"/>
    <n v="29"/>
    <s v="ถัง"/>
    <s v="AA"/>
    <s v="A"/>
    <n v="0"/>
    <s v=" Equivalent"/>
    <x v="0"/>
  </r>
  <r>
    <s v="FG/L14/2020/0441"/>
    <s v="AB-058-A"/>
    <x v="116"/>
    <x v="116"/>
    <n v="20"/>
    <n v="20"/>
    <s v="กล่อง"/>
    <s v="AA"/>
    <s v="A"/>
    <n v="0"/>
    <s v=" Equivalent"/>
    <x v="0"/>
  </r>
  <r>
    <s v="FG/L14/2020/0442"/>
    <s v="AB-060-A"/>
    <x v="117"/>
    <x v="117"/>
    <n v="8"/>
    <n v="8"/>
    <s v="ถัง"/>
    <s v="AA"/>
    <s v="A"/>
    <n v="0"/>
    <s v=" Equivalent"/>
    <x v="0"/>
  </r>
  <r>
    <s v="FG/L14/2020/0443"/>
    <s v="AB-062-A"/>
    <x v="66"/>
    <x v="66"/>
    <n v="16"/>
    <n v="16"/>
    <s v="ถัง"/>
    <s v="AA"/>
    <s v="A"/>
    <n v="0"/>
    <s v=" Equivalent"/>
    <x v="0"/>
  </r>
  <r>
    <s v="FG/L14/2020/0444"/>
    <s v="AB-064-A"/>
    <x v="118"/>
    <x v="118"/>
    <n v="8"/>
    <n v="8"/>
    <s v="ถัง"/>
    <s v="AA"/>
    <s v="A"/>
    <n v="0"/>
    <s v=" Equivalent"/>
    <x v="0"/>
  </r>
  <r>
    <s v="FG/L14/2020/0445"/>
    <s v="AB-066-A"/>
    <x v="119"/>
    <x v="119"/>
    <n v="31"/>
    <n v="31"/>
    <s v="ถัง"/>
    <s v="AA"/>
    <s v="A"/>
    <n v="0"/>
    <s v=" Equivalent"/>
    <x v="0"/>
  </r>
  <r>
    <s v="FG/L14/2020/0446"/>
    <s v="AB-068-A"/>
    <x v="120"/>
    <x v="120"/>
    <n v="5"/>
    <n v="5"/>
    <s v="ถัง"/>
    <s v="AA"/>
    <s v="A"/>
    <n v="0"/>
    <s v=" Equivalent"/>
    <x v="0"/>
  </r>
  <r>
    <s v="FG/L14/2020/0447"/>
    <s v="AB-070-A"/>
    <x v="67"/>
    <x v="67"/>
    <n v="29.582999999999998"/>
    <n v="29.582999999999998"/>
    <s v="กล่อง"/>
    <s v="AA"/>
    <s v="A"/>
    <n v="0"/>
    <s v=" Equivalent"/>
    <x v="0"/>
  </r>
  <r>
    <s v="FG/L14/2020/0448"/>
    <s v="AB-072-A"/>
    <x v="113"/>
    <x v="113"/>
    <n v="5"/>
    <n v="5"/>
    <s v="ถัง"/>
    <s v="AA"/>
    <s v="A"/>
    <n v="0"/>
    <s v=" Equivalent"/>
    <x v="0"/>
  </r>
  <r>
    <s v="FG/L14/2020/0449"/>
    <s v="AB-074-A"/>
    <x v="121"/>
    <x v="121"/>
    <n v="20"/>
    <n v="20"/>
    <s v="ถัง"/>
    <s v="AA"/>
    <s v="A"/>
    <n v="0"/>
    <s v=" Equivalent"/>
    <x v="0"/>
  </r>
  <r>
    <s v="FG/L14/2020/0450"/>
    <s v="AB-076-A"/>
    <x v="122"/>
    <x v="122"/>
    <n v="40"/>
    <n v="40"/>
    <s v="แกลลอน"/>
    <s v="AA"/>
    <s v="A"/>
    <n v="0"/>
    <s v=" Equivalent"/>
    <x v="0"/>
  </r>
  <r>
    <s v="FG/L14/2020/0451"/>
    <s v="AB-078-A"/>
    <x v="123"/>
    <x v="123"/>
    <n v="133"/>
    <n v="133"/>
    <s v="แกลลอน"/>
    <s v="AA"/>
    <s v="A"/>
    <n v="0"/>
    <s v=" Equivalent"/>
    <x v="0"/>
  </r>
  <r>
    <s v="FG/L14/2020/0452"/>
    <s v="AB-080-A"/>
    <x v="124"/>
    <x v="124"/>
    <n v="22"/>
    <n v="22"/>
    <s v="ถัง"/>
    <s v="AA"/>
    <s v="A"/>
    <n v="0"/>
    <s v=" Equivalent"/>
    <x v="0"/>
  </r>
  <r>
    <s v="FG/L14/2020/0453"/>
    <s v="AB-082-A"/>
    <x v="125"/>
    <x v="125"/>
    <n v="4"/>
    <n v="4"/>
    <s v="ถัง"/>
    <s v="AA"/>
    <s v="A"/>
    <n v="0"/>
    <s v=" Equivalent"/>
    <x v="0"/>
  </r>
  <r>
    <s v="FG/L14/2020/0454"/>
    <s v="AB-084-A"/>
    <x v="125"/>
    <x v="125"/>
    <n v="4"/>
    <n v="4"/>
    <s v="ถัง"/>
    <s v="AA"/>
    <s v="A"/>
    <n v="0"/>
    <s v=" Equivalent"/>
    <x v="0"/>
  </r>
  <r>
    <s v="FG/L14/2020/0455"/>
    <s v="AB-086-A"/>
    <x v="35"/>
    <x v="35"/>
    <n v="4"/>
    <n v="4"/>
    <s v="ถัง"/>
    <s v="AA"/>
    <s v="A"/>
    <n v="0"/>
    <s v=" Equivalent"/>
    <x v="0"/>
  </r>
  <r>
    <s v="FG/L14/2020/0456"/>
    <s v="AB-088-A"/>
    <x v="35"/>
    <x v="35"/>
    <n v="4"/>
    <n v="4"/>
    <s v="ถัง"/>
    <s v="AA"/>
    <s v="A"/>
    <n v="0"/>
    <s v=" Equivalent"/>
    <x v="0"/>
  </r>
  <r>
    <s v="FG/L14/2020/0457"/>
    <s v="AB-090-A"/>
    <x v="126"/>
    <x v="126"/>
    <n v="1"/>
    <n v="1"/>
    <s v="ถัง"/>
    <s v="AA"/>
    <s v="A"/>
    <n v="0"/>
    <s v=" Equivalent"/>
    <x v="0"/>
  </r>
  <r>
    <s v="FG/L14/2020/0458"/>
    <s v="AB-092-A"/>
    <x v="32"/>
    <x v="32"/>
    <n v="4"/>
    <n v="4"/>
    <s v="ถัง"/>
    <s v="AA"/>
    <s v="A"/>
    <n v="0"/>
    <s v=" Equivalent"/>
    <x v="0"/>
  </r>
  <r>
    <s v="FG/L14/2020/0459"/>
    <s v="AB-094-A"/>
    <x v="88"/>
    <x v="88"/>
    <n v="4"/>
    <n v="4"/>
    <s v="ถัง"/>
    <s v="AA"/>
    <s v="A"/>
    <n v="0"/>
    <s v=" Equivalent"/>
    <x v="0"/>
  </r>
  <r>
    <s v="FG/L14/2020/0460"/>
    <s v="AB-008-B"/>
    <x v="40"/>
    <x v="40"/>
    <n v="4"/>
    <n v="4"/>
    <s v="ถัง"/>
    <s v="AA"/>
    <s v="A"/>
    <n v="0"/>
    <s v=" Equivalent"/>
    <x v="0"/>
  </r>
  <r>
    <s v="FG/L14/2020/0461"/>
    <s v="AB-010-B"/>
    <x v="127"/>
    <x v="127"/>
    <n v="25"/>
    <n v="25"/>
    <s v="ถัง"/>
    <s v="AA"/>
    <s v="A"/>
    <n v="0"/>
    <s v=" Equivalent"/>
    <x v="0"/>
  </r>
  <r>
    <s v="FG/L14/2020/0462"/>
    <s v="AB-012-B"/>
    <x v="0"/>
    <x v="0"/>
    <n v="20"/>
    <n v="20"/>
    <s v="ถัง"/>
    <s v="AA"/>
    <s v="A"/>
    <n v="0"/>
    <s v=" Equivalent"/>
    <x v="0"/>
  </r>
  <r>
    <s v="FG/L14/2020/0463"/>
    <s v="AB-014-B"/>
    <x v="0"/>
    <x v="0"/>
    <n v="20"/>
    <n v="20"/>
    <s v="ถัง"/>
    <s v="AA"/>
    <s v="A"/>
    <n v="0"/>
    <s v=" Equivalent"/>
    <x v="0"/>
  </r>
  <r>
    <s v="FG/L14/2020/0464"/>
    <s v="AB-016-B"/>
    <x v="51"/>
    <x v="51"/>
    <n v="20"/>
    <n v="20"/>
    <s v="ถัง"/>
    <s v="AA"/>
    <s v="A"/>
    <n v="0"/>
    <s v=" Equivalent"/>
    <x v="0"/>
  </r>
  <r>
    <s v="FG/L14/2020/0465"/>
    <s v="AB-018-B"/>
    <x v="51"/>
    <x v="51"/>
    <n v="20"/>
    <n v="20"/>
    <s v="ถัง"/>
    <s v="AA"/>
    <s v="A"/>
    <n v="0"/>
    <s v=" Equivalent"/>
    <x v="0"/>
  </r>
  <r>
    <s v="FG/L14/2020/0466"/>
    <s v="AB-020-B"/>
    <x v="51"/>
    <x v="51"/>
    <n v="12"/>
    <n v="12"/>
    <s v="ถัง"/>
    <s v="AA"/>
    <s v="A"/>
    <n v="0"/>
    <s v=" Equivalent"/>
    <x v="0"/>
  </r>
  <r>
    <s v="FG/L14/2020/0467"/>
    <s v="AB-022-B"/>
    <x v="0"/>
    <x v="0"/>
    <n v="20"/>
    <n v="20"/>
    <s v="ถัง"/>
    <s v="AA"/>
    <s v="A"/>
    <n v="0"/>
    <s v=" Equivalent"/>
    <x v="0"/>
  </r>
  <r>
    <s v="FG/L14/2020/0468"/>
    <s v="AB-024-B"/>
    <x v="40"/>
    <x v="40"/>
    <n v="4"/>
    <n v="4"/>
    <s v="ถัง"/>
    <s v="AA"/>
    <s v="A"/>
    <n v="0"/>
    <s v=" Equivalent"/>
    <x v="0"/>
  </r>
  <r>
    <s v="FG/L14/2020/0469"/>
    <s v="AB-026-B"/>
    <x v="47"/>
    <x v="47"/>
    <n v="4"/>
    <n v="4"/>
    <s v="ถัง"/>
    <s v="AA"/>
    <s v="A"/>
    <n v="0"/>
    <s v=" Equivalent"/>
    <x v="0"/>
  </r>
  <r>
    <s v="FG/L14/2020/0470"/>
    <s v="AB-028-B"/>
    <x v="35"/>
    <x v="35"/>
    <n v="4"/>
    <n v="4"/>
    <s v="ถัง"/>
    <s v="AA"/>
    <s v="A"/>
    <n v="0"/>
    <s v=" Equivalent"/>
    <x v="0"/>
  </r>
  <r>
    <s v="FG/L14/2020/0471"/>
    <s v="AB-030-B"/>
    <x v="35"/>
    <x v="35"/>
    <n v="4"/>
    <n v="4"/>
    <s v="ถัง"/>
    <s v="AA"/>
    <s v="A"/>
    <n v="0"/>
    <s v=" Equivalent"/>
    <x v="0"/>
  </r>
  <r>
    <s v="FG/L14/2020/0472"/>
    <s v="AB-032-B"/>
    <x v="128"/>
    <x v="128"/>
    <n v="4"/>
    <n v="4"/>
    <s v="ถัง"/>
    <s v="AA"/>
    <s v="A"/>
    <n v="0"/>
    <s v=" Equivalent"/>
    <x v="0"/>
  </r>
  <r>
    <s v="FG/L14/2020/0473"/>
    <s v="AB-034-B"/>
    <x v="45"/>
    <x v="45"/>
    <n v="6"/>
    <n v="6"/>
    <s v="ถัง"/>
    <s v="AA"/>
    <s v="A"/>
    <n v="0"/>
    <s v=" Equivalent"/>
    <x v="0"/>
  </r>
  <r>
    <s v="FG/L14/2020/0474"/>
    <s v="AB-036-B"/>
    <x v="129"/>
    <x v="129"/>
    <n v="4"/>
    <n v="4"/>
    <s v="ถัง"/>
    <s v="AA"/>
    <s v="A"/>
    <n v="0"/>
    <s v=" Equivalent"/>
    <x v="0"/>
  </r>
  <r>
    <s v="FG/L14/2020/0475"/>
    <s v="AB-038-B"/>
    <x v="24"/>
    <x v="24"/>
    <n v="20"/>
    <n v="20"/>
    <s v="ถัง"/>
    <s v="AA"/>
    <s v="A"/>
    <n v="0"/>
    <s v=" Equivalent"/>
    <x v="0"/>
  </r>
  <r>
    <s v="FG/L14/2020/0476"/>
    <s v="AB-040-B"/>
    <x v="24"/>
    <x v="24"/>
    <n v="20"/>
    <n v="20"/>
    <s v="ถัง"/>
    <s v="AA"/>
    <s v="A"/>
    <n v="0"/>
    <s v=" Equivalent"/>
    <x v="0"/>
  </r>
  <r>
    <s v="FG/L14/2020/0477"/>
    <s v="AB-042-B"/>
    <x v="128"/>
    <x v="128"/>
    <n v="4"/>
    <n v="4"/>
    <s v="ถัง"/>
    <s v="AA"/>
    <s v="A"/>
    <n v="0"/>
    <s v=" Equivalent"/>
    <x v="0"/>
  </r>
  <r>
    <s v="FG/L14/2020/0478"/>
    <s v="AB-044-B"/>
    <x v="42"/>
    <x v="42"/>
    <n v="54"/>
    <n v="54"/>
    <s v="กล่อง"/>
    <s v="AA"/>
    <s v="A"/>
    <n v="0"/>
    <s v=" Equivalent"/>
    <x v="0"/>
  </r>
  <r>
    <s v="FG/L14/2020/0479"/>
    <s v="AB-054-B"/>
    <x v="130"/>
    <x v="130"/>
    <n v="1"/>
    <n v="1"/>
    <s v="ถัง"/>
    <s v="AA"/>
    <s v="A"/>
    <n v="0"/>
    <s v=" Equivalent"/>
    <x v="0"/>
  </r>
  <r>
    <s v="FG/L14/2020/0480"/>
    <s v="AB-056-B"/>
    <x v="46"/>
    <x v="46"/>
    <n v="4"/>
    <n v="4"/>
    <s v="ถัง"/>
    <s v="AA"/>
    <s v="A"/>
    <n v="0"/>
    <s v=" Equivalent"/>
    <x v="0"/>
  </r>
  <r>
    <s v="FG/L14/2020/0481"/>
    <s v="AB-058-B"/>
    <x v="131"/>
    <x v="131"/>
    <n v="1"/>
    <n v="1"/>
    <s v="ถัง"/>
    <s v="AA"/>
    <s v="A"/>
    <n v="0"/>
    <s v=" Equivalent"/>
    <x v="0"/>
  </r>
  <r>
    <s v="FG/L14/2020/0482"/>
    <s v="AB-060-B"/>
    <x v="40"/>
    <x v="40"/>
    <n v="4"/>
    <n v="4"/>
    <s v="ถัง"/>
    <s v="AA"/>
    <s v="A"/>
    <n v="0"/>
    <s v=" Equivalent"/>
    <x v="0"/>
  </r>
  <r>
    <s v="FG/L14/2020/0483"/>
    <s v="AB-062-B"/>
    <x v="40"/>
    <x v="40"/>
    <n v="4"/>
    <n v="4"/>
    <s v="ถัง"/>
    <s v="AA"/>
    <s v="A"/>
    <n v="0"/>
    <s v=" Equivalent"/>
    <x v="0"/>
  </r>
  <r>
    <s v="FG/L14/2020/0484"/>
    <s v="AB-064-B"/>
    <x v="128"/>
    <x v="128"/>
    <n v="1"/>
    <n v="1"/>
    <s v="ถัง"/>
    <s v="AA"/>
    <s v="A"/>
    <n v="0"/>
    <s v=" Equivalent"/>
    <x v="0"/>
  </r>
  <r>
    <s v="FG/L14/2020/0485"/>
    <s v="AB-066-B"/>
    <x v="132"/>
    <x v="132"/>
    <n v="4"/>
    <n v="4"/>
    <s v="ถัง"/>
    <s v="AA"/>
    <s v="A"/>
    <n v="0"/>
    <s v=" Equivalent"/>
    <x v="0"/>
  </r>
  <r>
    <s v="FG/L14/2020/0486"/>
    <s v="AB-068-B"/>
    <x v="40"/>
    <x v="40"/>
    <n v="2"/>
    <n v="2"/>
    <s v="ถัง"/>
    <s v="AA"/>
    <s v="A"/>
    <n v="0"/>
    <s v=" Equivalent"/>
    <x v="0"/>
  </r>
  <r>
    <s v="FG/L14/2020/0487"/>
    <s v="AB-070-B"/>
    <x v="28"/>
    <x v="28"/>
    <n v="20"/>
    <n v="20"/>
    <s v="ถัง"/>
    <s v="AA"/>
    <s v="A"/>
    <n v="0"/>
    <s v=" Equivalent"/>
    <x v="0"/>
  </r>
  <r>
    <s v="FG/L14/2020/0488"/>
    <s v="AB-072-B"/>
    <x v="46"/>
    <x v="46"/>
    <n v="1"/>
    <n v="1"/>
    <s v="ถัง"/>
    <s v="AA"/>
    <s v="A"/>
    <n v="0"/>
    <s v=" Equivalent"/>
    <x v="0"/>
  </r>
  <r>
    <s v="FG/L14/2020/0489"/>
    <s v="AB-074-B"/>
    <x v="46"/>
    <x v="46"/>
    <n v="2"/>
    <n v="2"/>
    <s v="ถัง"/>
    <s v="AA"/>
    <s v="A"/>
    <n v="0"/>
    <s v=" Equivalent"/>
    <x v="0"/>
  </r>
  <r>
    <s v="FG/L14/2020/0490"/>
    <s v="AB-076-B"/>
    <x v="133"/>
    <x v="133"/>
    <n v="20"/>
    <n v="20"/>
    <s v="ถัง"/>
    <s v="AA"/>
    <s v="A"/>
    <n v="0"/>
    <s v=" Equivalent"/>
    <x v="0"/>
  </r>
  <r>
    <s v="FG/L14/2020/0491"/>
    <s v="AB-078-B"/>
    <x v="128"/>
    <x v="128"/>
    <n v="4"/>
    <n v="4"/>
    <s v="ถัง"/>
    <s v="AA"/>
    <s v="A"/>
    <n v="0"/>
    <s v=" Equivalent"/>
    <x v="0"/>
  </r>
  <r>
    <s v="FG/L14/2020/0492"/>
    <s v="AB-080-B"/>
    <x v="28"/>
    <x v="28"/>
    <n v="20"/>
    <n v="20"/>
    <s v="ถัง"/>
    <s v="AA"/>
    <s v="A"/>
    <n v="0"/>
    <s v=" Equivalent"/>
    <x v="0"/>
  </r>
  <r>
    <s v="FG/L14/2020/0493"/>
    <s v="AB-082-B"/>
    <x v="46"/>
    <x v="46"/>
    <n v="4"/>
    <n v="4"/>
    <s v="ถัง"/>
    <s v="AA"/>
    <s v="A"/>
    <n v="0"/>
    <s v=" Equivalent"/>
    <x v="0"/>
  </r>
  <r>
    <s v="FG/L14/2020/0494"/>
    <s v="AB-084-B"/>
    <x v="134"/>
    <x v="134"/>
    <n v="75"/>
    <n v="75"/>
    <s v="ถัง"/>
    <s v="AA"/>
    <s v="A"/>
    <n v="0"/>
    <s v=" Equivalent"/>
    <x v="0"/>
  </r>
  <r>
    <s v="FG/L14/2020/0495"/>
    <s v="AB-086-B"/>
    <x v="24"/>
    <x v="24"/>
    <n v="20"/>
    <n v="20"/>
    <s v="ถัง"/>
    <s v="AA"/>
    <s v="A"/>
    <n v="0"/>
    <s v=" Equivalent"/>
    <x v="0"/>
  </r>
  <r>
    <s v="FG/L14/2020/0496"/>
    <s v="AB-088-B"/>
    <x v="117"/>
    <x v="117"/>
    <n v="20"/>
    <n v="20"/>
    <s v="ถัง"/>
    <s v="AA"/>
    <s v="A"/>
    <n v="0"/>
    <s v=" Equivalent"/>
    <x v="0"/>
  </r>
  <r>
    <s v="FG/L14/2020/0497"/>
    <s v="AB-090-B"/>
    <x v="42"/>
    <x v="42"/>
    <n v="54"/>
    <n v="54"/>
    <s v="กล่อง"/>
    <s v="AA"/>
    <s v="A"/>
    <n v="0"/>
    <s v=" Equivalent"/>
    <x v="0"/>
  </r>
  <r>
    <s v="FG/L14/2020/0498"/>
    <s v="AB-092-B"/>
    <x v="134"/>
    <x v="134"/>
    <n v="75"/>
    <n v="75"/>
    <s v="ถัง"/>
    <s v="AA"/>
    <s v="A"/>
    <n v="0"/>
    <s v=" Equivalent"/>
    <x v="0"/>
  </r>
  <r>
    <s v="FG/L14/2020/0499"/>
    <s v="AB-094-B"/>
    <x v="67"/>
    <x v="67"/>
    <n v="44"/>
    <n v="44"/>
    <s v="กล่อง"/>
    <s v="AA"/>
    <s v="A"/>
    <n v="0"/>
    <s v=" Equivalent"/>
    <x v="0"/>
  </r>
  <r>
    <s v="FG/L14/2020/0500"/>
    <s v="AB-096-B"/>
    <x v="133"/>
    <x v="133"/>
    <n v="20"/>
    <n v="20"/>
    <s v="ถัง"/>
    <s v="AA"/>
    <s v="A"/>
    <n v="0"/>
    <s v=" Equivalent"/>
    <x v="0"/>
  </r>
  <r>
    <s v="FG/L14/2020/0501"/>
    <s v="AB-006-C"/>
    <x v="0"/>
    <x v="0"/>
    <n v="20"/>
    <n v="20"/>
    <s v="ถัง"/>
    <s v="AA"/>
    <s v="A"/>
    <n v="0"/>
    <s v=" Equivalent"/>
    <x v="0"/>
  </r>
  <r>
    <s v="FG/L14/2020/0502"/>
    <s v="AB-008-C"/>
    <x v="20"/>
    <x v="20"/>
    <n v="24"/>
    <n v="24"/>
    <s v="ถัง"/>
    <s v="AA"/>
    <s v="A"/>
    <n v="0"/>
    <s v=" Equivalent"/>
    <x v="0"/>
  </r>
  <r>
    <s v="FG/L14/2020/0503"/>
    <s v="AB-010-C"/>
    <x v="42"/>
    <x v="42"/>
    <n v="54"/>
    <n v="54"/>
    <s v="กล่อง"/>
    <s v="AA"/>
    <s v="A"/>
    <n v="0"/>
    <s v=" Equivalent"/>
    <x v="0"/>
  </r>
  <r>
    <s v="FG/L14/2020/0504"/>
    <s v="AB-012-C"/>
    <x v="20"/>
    <x v="20"/>
    <n v="24"/>
    <n v="24"/>
    <s v="ถัง"/>
    <s v="AA"/>
    <s v="A"/>
    <n v="0"/>
    <s v=" Equivalent"/>
    <x v="0"/>
  </r>
  <r>
    <s v="FG/L14/2020/0505"/>
    <s v="AB-014-C"/>
    <x v="3"/>
    <x v="3"/>
    <n v="20"/>
    <n v="20"/>
    <s v="ถัง"/>
    <s v="AA"/>
    <s v="A"/>
    <n v="0"/>
    <s v=" Equivalent"/>
    <x v="0"/>
  </r>
  <r>
    <s v="FG/L14/2020/0506"/>
    <s v="AB-016-C"/>
    <x v="42"/>
    <x v="42"/>
    <n v="54"/>
    <n v="54"/>
    <s v="กล่อง"/>
    <s v="AA"/>
    <s v="A"/>
    <n v="0"/>
    <s v=" Equivalent"/>
    <x v="0"/>
  </r>
  <r>
    <s v="FG/L14/2020/0507"/>
    <s v="AB-018-C"/>
    <x v="42"/>
    <x v="42"/>
    <n v="54"/>
    <n v="54"/>
    <s v="กล่อง"/>
    <s v="AA"/>
    <s v="A"/>
    <n v="0"/>
    <s v=" Equivalent"/>
    <x v="0"/>
  </r>
  <r>
    <s v="FG/L14/2020/0508"/>
    <s v="AB-020-C"/>
    <x v="62"/>
    <x v="62"/>
    <n v="32"/>
    <n v="32"/>
    <s v="ถัง"/>
    <s v="AA"/>
    <s v="A"/>
    <n v="0"/>
    <s v=" Equivalent"/>
    <x v="0"/>
  </r>
  <r>
    <s v="FG/L14/2020/0509"/>
    <s v="AB-022-C"/>
    <x v="62"/>
    <x v="62"/>
    <n v="32"/>
    <n v="32"/>
    <s v="ถัง"/>
    <s v="AA"/>
    <s v="A"/>
    <n v="0"/>
    <s v=" Equivalent"/>
    <x v="0"/>
  </r>
  <r>
    <s v="FG/L14/2020/0510"/>
    <s v="AB-024-C"/>
    <x v="0"/>
    <x v="0"/>
    <n v="20"/>
    <n v="20"/>
    <s v="ถัง"/>
    <s v="AA"/>
    <s v="A"/>
    <n v="0"/>
    <s v=" Equivalent"/>
    <x v="0"/>
  </r>
  <r>
    <s v="FG/L14/2020/0511"/>
    <s v="AB-026-C"/>
    <x v="43"/>
    <x v="43"/>
    <n v="32"/>
    <n v="32"/>
    <s v="ถัง"/>
    <s v="AA"/>
    <s v="A"/>
    <n v="0"/>
    <s v=" Equivalent"/>
    <x v="0"/>
  </r>
  <r>
    <s v="FG/L14/2020/0512"/>
    <s v="AB-028-C"/>
    <x v="43"/>
    <x v="43"/>
    <n v="32"/>
    <n v="32"/>
    <s v="ถัง"/>
    <s v="AA"/>
    <s v="A"/>
    <n v="0"/>
    <s v=" Equivalent"/>
    <x v="0"/>
  </r>
  <r>
    <s v="FG/L14/2020/0513"/>
    <s v="AB-030-C"/>
    <x v="120"/>
    <x v="120"/>
    <n v="20"/>
    <n v="20"/>
    <s v="ถัง"/>
    <s v="AA"/>
    <s v="A"/>
    <n v="0"/>
    <s v=" Equivalent"/>
    <x v="0"/>
  </r>
  <r>
    <s v="FG/L14/2020/0514"/>
    <s v="AB-032-C"/>
    <x v="24"/>
    <x v="24"/>
    <n v="20"/>
    <n v="20"/>
    <s v="ถัง"/>
    <s v="AA"/>
    <s v="A"/>
    <n v="0"/>
    <s v=" Equivalent"/>
    <x v="0"/>
  </r>
  <r>
    <s v="FG/L14/2020/0515"/>
    <s v="AB-034-C"/>
    <x v="57"/>
    <x v="57"/>
    <n v="20"/>
    <n v="20"/>
    <s v="ถัง"/>
    <s v="AA"/>
    <s v="A"/>
    <n v="0"/>
    <s v=" Equivalent"/>
    <x v="0"/>
  </r>
  <r>
    <s v="FG/L14/2020/0516"/>
    <s v="AB-036-C"/>
    <x v="135"/>
    <x v="135"/>
    <n v="19"/>
    <n v="19"/>
    <s v="ถัง"/>
    <s v="AA"/>
    <s v="A"/>
    <n v="0"/>
    <s v=" Equivalent"/>
    <x v="0"/>
  </r>
  <r>
    <s v="FG/L14/2020/0517"/>
    <s v="AB-038-C"/>
    <x v="62"/>
    <x v="62"/>
    <n v="32"/>
    <n v="32"/>
    <s v="ถัง"/>
    <s v="AA"/>
    <s v="A"/>
    <n v="0"/>
    <s v=" Equivalent"/>
    <x v="0"/>
  </r>
  <r>
    <s v="FG/L14/2020/0518"/>
    <s v="AB-040-C"/>
    <x v="43"/>
    <x v="43"/>
    <n v="32"/>
    <n v="32"/>
    <s v="ถัง"/>
    <s v="AA"/>
    <s v="A"/>
    <n v="0"/>
    <s v=" Equivalent"/>
    <x v="0"/>
  </r>
  <r>
    <s v="FG/L14/2020/0519"/>
    <s v="AB-042-C"/>
    <x v="28"/>
    <x v="28"/>
    <n v="20"/>
    <n v="20"/>
    <s v="ถัง"/>
    <s v="AA"/>
    <s v="A"/>
    <n v="0"/>
    <s v=" Equivalent"/>
    <x v="0"/>
  </r>
  <r>
    <s v="FG/L14/2020/0520"/>
    <s v="AB-054-C"/>
    <x v="136"/>
    <x v="136"/>
    <n v="24"/>
    <n v="24"/>
    <s v="ถัง"/>
    <s v="AA"/>
    <s v="A"/>
    <n v="0"/>
    <s v=" Equivalent"/>
    <x v="0"/>
  </r>
  <r>
    <s v="FG/L14/2020/0521"/>
    <s v="AB-056-C"/>
    <x v="137"/>
    <x v="137"/>
    <n v="20"/>
    <n v="20"/>
    <s v="ถัง"/>
    <s v="AA"/>
    <s v="A"/>
    <n v="0"/>
    <s v=" Equivalent"/>
    <x v="0"/>
  </r>
  <r>
    <s v="FG/L14/2020/0522"/>
    <s v="AB-058-C"/>
    <x v="28"/>
    <x v="28"/>
    <n v="20"/>
    <n v="20"/>
    <s v="ถัง"/>
    <s v="AA"/>
    <s v="A"/>
    <n v="0"/>
    <s v=" Equivalent"/>
    <x v="0"/>
  </r>
  <r>
    <s v="FG/L14/2020/0523"/>
    <s v="AB-060-C"/>
    <x v="97"/>
    <x v="97"/>
    <n v="32"/>
    <n v="32"/>
    <s v="ถัง"/>
    <s v="AA"/>
    <s v="A"/>
    <n v="0"/>
    <s v=" Equivalent"/>
    <x v="0"/>
  </r>
  <r>
    <s v="FG/L14/2020/0524"/>
    <s v="AB-062-C"/>
    <x v="116"/>
    <x v="116"/>
    <n v="7"/>
    <n v="7"/>
    <s v="กล่อง"/>
    <s v="AA"/>
    <s v="A"/>
    <n v="0"/>
    <s v=" Equivalent"/>
    <x v="0"/>
  </r>
  <r>
    <s v="FG/L14/2020/0525"/>
    <s v="AB-064-C"/>
    <x v="63"/>
    <x v="63"/>
    <n v="24"/>
    <n v="24"/>
    <s v="ถัง"/>
    <s v="AA"/>
    <s v="A"/>
    <n v="0"/>
    <s v=" Equivalent"/>
    <x v="0"/>
  </r>
  <r>
    <s v="FG/L14/2020/0526"/>
    <s v="AB-066-C"/>
    <x v="67"/>
    <x v="67"/>
    <n v="44"/>
    <n v="44"/>
    <s v="กล่อง"/>
    <s v="AA"/>
    <s v="A"/>
    <n v="0"/>
    <s v=" Equivalent"/>
    <x v="0"/>
  </r>
  <r>
    <s v="FG/L14/2020/0527"/>
    <s v="AB-068-C"/>
    <x v="137"/>
    <x v="137"/>
    <n v="20"/>
    <n v="20"/>
    <s v="ถัง"/>
    <s v="AA"/>
    <s v="A"/>
    <n v="0"/>
    <s v=" Equivalent"/>
    <x v="0"/>
  </r>
  <r>
    <s v="FG/L14/2020/0528"/>
    <s v="AB-070-C"/>
    <x v="116"/>
    <x v="116"/>
    <n v="4"/>
    <n v="4"/>
    <s v="กล่อง"/>
    <s v="AA"/>
    <s v="A"/>
    <n v="0"/>
    <s v=" Equivalent"/>
    <x v="0"/>
  </r>
  <r>
    <s v="FG/L14/2020/0529"/>
    <s v="AB-072-C"/>
    <x v="0"/>
    <x v="0"/>
    <n v="20"/>
    <n v="20"/>
    <s v="ถัง"/>
    <s v="AA"/>
    <s v="A"/>
    <n v="0"/>
    <s v=" Equivalent"/>
    <x v="0"/>
  </r>
  <r>
    <s v="FG/L14/2020/0530"/>
    <s v="AB-074-C"/>
    <x v="133"/>
    <x v="133"/>
    <n v="20"/>
    <n v="20"/>
    <s v="ถัง"/>
    <s v="AA"/>
    <s v="A"/>
    <n v="0"/>
    <s v=" Equivalent"/>
    <x v="0"/>
  </r>
  <r>
    <s v="FG/L14/2020/0531"/>
    <s v="AB-076-C"/>
    <x v="121"/>
    <x v="121"/>
    <n v="22"/>
    <n v="22"/>
    <s v="ถัง"/>
    <s v="AA"/>
    <s v="A"/>
    <n v="0"/>
    <s v=" Equivalent"/>
    <x v="0"/>
  </r>
  <r>
    <s v="FG/L14/2020/0532"/>
    <s v="AB-078-C"/>
    <x v="133"/>
    <x v="133"/>
    <n v="20"/>
    <n v="20"/>
    <s v="ถัง"/>
    <s v="AA"/>
    <s v="A"/>
    <n v="0"/>
    <s v=" Equivalent"/>
    <x v="0"/>
  </r>
  <r>
    <s v="FG/L14/2020/0533"/>
    <s v="AB-080-C"/>
    <x v="137"/>
    <x v="137"/>
    <n v="20"/>
    <n v="20"/>
    <s v="ถัง"/>
    <s v="AA"/>
    <s v="A"/>
    <n v="0"/>
    <s v=" Equivalent"/>
    <x v="0"/>
  </r>
  <r>
    <s v="FG/L14/2020/0534"/>
    <s v="AB-082-C"/>
    <x v="24"/>
    <x v="24"/>
    <n v="20"/>
    <n v="20"/>
    <s v="ถัง"/>
    <s v="AA"/>
    <s v="A"/>
    <n v="0"/>
    <s v=" Equivalent"/>
    <x v="0"/>
  </r>
  <r>
    <s v="FG/L14/2020/0535"/>
    <s v="AB-084-C"/>
    <x v="97"/>
    <x v="97"/>
    <n v="32"/>
    <n v="32"/>
    <s v="ถัง"/>
    <s v="AA"/>
    <s v="A"/>
    <n v="0"/>
    <s v=" Equivalent"/>
    <x v="0"/>
  </r>
  <r>
    <s v="FG/L14/2020/0536"/>
    <s v="AB-086-C"/>
    <x v="24"/>
    <x v="24"/>
    <n v="20"/>
    <n v="20"/>
    <s v="ถัง"/>
    <s v="AA"/>
    <s v="A"/>
    <n v="0"/>
    <s v=" Equivalent"/>
    <x v="0"/>
  </r>
  <r>
    <s v="FG/L14/2020/0537"/>
    <s v="AB-088-C"/>
    <x v="120"/>
    <x v="120"/>
    <n v="20"/>
    <n v="20"/>
    <s v="ถัง"/>
    <s v="AA"/>
    <s v="A"/>
    <n v="0"/>
    <s v=" Equivalent"/>
    <x v="0"/>
  </r>
  <r>
    <s v="FG/L14/2020/0538"/>
    <s v="AB-090-C"/>
    <x v="133"/>
    <x v="133"/>
    <n v="20"/>
    <n v="20"/>
    <s v="ถัง"/>
    <s v="AA"/>
    <s v="A"/>
    <n v="0"/>
    <s v=" Equivalent"/>
    <x v="0"/>
  </r>
  <r>
    <s v="FG/L14/2020/0539"/>
    <s v="AB-092-C"/>
    <x v="133"/>
    <x v="133"/>
    <n v="20"/>
    <n v="20"/>
    <s v="ถัง"/>
    <s v="AA"/>
    <s v="A"/>
    <n v="0"/>
    <s v=" Equivalent"/>
    <x v="0"/>
  </r>
  <r>
    <s v="FG/L14/2020/0540"/>
    <s v="AB-094-C"/>
    <x v="67"/>
    <x v="67"/>
    <n v="44"/>
    <n v="44"/>
    <s v="กล่อง"/>
    <s v="AA"/>
    <s v="A"/>
    <n v="0"/>
    <s v=" Equivalent"/>
    <x v="0"/>
  </r>
  <r>
    <s v="FG/L14/2020/0541"/>
    <s v="AB-096-C"/>
    <x v="24"/>
    <x v="24"/>
    <n v="20"/>
    <n v="20"/>
    <s v="ถัง"/>
    <s v="AA"/>
    <s v="A"/>
    <n v="0"/>
    <s v=" Equivalent"/>
    <x v="0"/>
  </r>
  <r>
    <s v="FG/L14/2020/0542"/>
    <s v="AB-006-D"/>
    <x v="62"/>
    <x v="62"/>
    <n v="32"/>
    <n v="32"/>
    <s v="ถัง"/>
    <s v="AA"/>
    <s v="A"/>
    <n v="0"/>
    <s v=" Equivalent"/>
    <x v="0"/>
  </r>
  <r>
    <s v="FG/L14/2020/0543"/>
    <s v="AB-008-D"/>
    <x v="20"/>
    <x v="20"/>
    <n v="24"/>
    <n v="24"/>
    <s v="ถัง"/>
    <s v="AA"/>
    <s v="A"/>
    <n v="0"/>
    <s v=" Equivalent"/>
    <x v="0"/>
  </r>
  <r>
    <s v="FG/L14/2020/0544"/>
    <s v="AB-010-D"/>
    <x v="20"/>
    <x v="20"/>
    <n v="24"/>
    <n v="24"/>
    <s v="ถัง"/>
    <s v="AA"/>
    <s v="A"/>
    <n v="0"/>
    <s v=" Equivalent"/>
    <x v="0"/>
  </r>
  <r>
    <s v="FG/L14/2020/0545"/>
    <s v="AB-012-D"/>
    <x v="20"/>
    <x v="20"/>
    <n v="24"/>
    <n v="24"/>
    <s v="ถัง"/>
    <s v="AA"/>
    <s v="A"/>
    <n v="0"/>
    <s v=" Equivalent"/>
    <x v="0"/>
  </r>
  <r>
    <s v="FG/L14/2020/0546"/>
    <s v="AB-014-D"/>
    <x v="50"/>
    <x v="50"/>
    <n v="20"/>
    <n v="20"/>
    <s v="ถัง"/>
    <s v="AA"/>
    <s v="A"/>
    <n v="0"/>
    <s v=" Equivalent"/>
    <x v="0"/>
  </r>
  <r>
    <s v="FG/L14/2020/0547"/>
    <s v="AB-016-D"/>
    <x v="20"/>
    <x v="20"/>
    <n v="24"/>
    <n v="24"/>
    <s v="ถัง"/>
    <s v="AA"/>
    <s v="A"/>
    <n v="0"/>
    <s v=" Equivalent"/>
    <x v="0"/>
  </r>
  <r>
    <s v="FG/L14/2020/0548"/>
    <s v="AB-018-D"/>
    <x v="20"/>
    <x v="20"/>
    <n v="16"/>
    <n v="16"/>
    <s v="ถัง"/>
    <s v="AA"/>
    <s v="A"/>
    <n v="0"/>
    <s v=" Equivalent"/>
    <x v="0"/>
  </r>
  <r>
    <s v="FG/L14/2020/0549"/>
    <s v="AB-020-D"/>
    <x v="19"/>
    <x v="19"/>
    <n v="20"/>
    <n v="20"/>
    <s v="ถัง"/>
    <s v="AA"/>
    <s v="A"/>
    <n v="0"/>
    <s v=" Equivalent"/>
    <x v="0"/>
  </r>
  <r>
    <s v="FG/L14/2020/0550"/>
    <s v="AB-022-D"/>
    <x v="49"/>
    <x v="49"/>
    <n v="20"/>
    <n v="20"/>
    <s v="ถัง"/>
    <s v="AA"/>
    <s v="A"/>
    <n v="0"/>
    <s v=" Equivalent"/>
    <x v="0"/>
  </r>
  <r>
    <s v="FG/L14/2020/0551"/>
    <s v="AB-024-D"/>
    <x v="62"/>
    <x v="62"/>
    <n v="8"/>
    <n v="8"/>
    <s v="ถัง"/>
    <s v="AA"/>
    <s v="A"/>
    <n v="0"/>
    <s v=" Equivalent"/>
    <x v="0"/>
  </r>
  <r>
    <s v="FG/L14/2020/0552"/>
    <s v="AB-026-D"/>
    <x v="120"/>
    <x v="120"/>
    <n v="20"/>
    <n v="20"/>
    <s v="ถัง"/>
    <s v="AA"/>
    <s v="A"/>
    <n v="0"/>
    <s v=" Equivalent"/>
    <x v="0"/>
  </r>
  <r>
    <s v="FG/L14/2020/0553"/>
    <s v="AB-028-D"/>
    <x v="120"/>
    <x v="120"/>
    <n v="20"/>
    <n v="20"/>
    <s v="ถัง"/>
    <s v="AA"/>
    <s v="A"/>
    <n v="0"/>
    <s v=" Equivalent"/>
    <x v="0"/>
  </r>
  <r>
    <s v="FG/L14/2020/0554"/>
    <s v="AB-030-D"/>
    <x v="24"/>
    <x v="24"/>
    <n v="20"/>
    <n v="20"/>
    <s v="ถัง"/>
    <s v="AA"/>
    <s v="A"/>
    <n v="0"/>
    <s v=" Equivalent"/>
    <x v="0"/>
  </r>
  <r>
    <s v="FG/L14/2020/0555"/>
    <s v="AB-032-D"/>
    <x v="24"/>
    <x v="24"/>
    <n v="20"/>
    <n v="20"/>
    <s v="ถัง"/>
    <s v="AA"/>
    <s v="A"/>
    <n v="0"/>
    <s v=" Equivalent"/>
    <x v="0"/>
  </r>
  <r>
    <s v="FG/L14/2020/0556"/>
    <s v="AB-034-D"/>
    <x v="24"/>
    <x v="24"/>
    <n v="20"/>
    <n v="20"/>
    <s v="ถัง"/>
    <s v="AA"/>
    <s v="A"/>
    <n v="0"/>
    <s v=" Equivalent"/>
    <x v="0"/>
  </r>
  <r>
    <s v="FG/L14/2020/0557"/>
    <s v="AB-036-D"/>
    <x v="97"/>
    <x v="97"/>
    <n v="32"/>
    <n v="32"/>
    <s v="ถัง"/>
    <s v="AA"/>
    <s v="A"/>
    <n v="0"/>
    <s v=" Equivalent"/>
    <x v="0"/>
  </r>
  <r>
    <s v="FG/L14/2020/0558"/>
    <s v="AB-038-D"/>
    <x v="62"/>
    <x v="62"/>
    <n v="32"/>
    <n v="32"/>
    <s v="ถัง"/>
    <s v="AA"/>
    <s v="A"/>
    <n v="0"/>
    <s v=" Equivalent"/>
    <x v="0"/>
  </r>
  <r>
    <s v="FG/L14/2020/0559"/>
    <s v="AB-040-D"/>
    <x v="24"/>
    <x v="24"/>
    <n v="20"/>
    <n v="20"/>
    <s v="ถัง"/>
    <s v="AA"/>
    <s v="A"/>
    <n v="0"/>
    <s v=" Equivalent"/>
    <x v="0"/>
  </r>
  <r>
    <s v="FG/L14/2020/0560"/>
    <s v="AB-042-D"/>
    <x v="28"/>
    <x v="28"/>
    <n v="20"/>
    <n v="20"/>
    <s v="ถัง"/>
    <s v="AA"/>
    <s v="A"/>
    <n v="0"/>
    <s v=" Equivalent"/>
    <x v="0"/>
  </r>
  <r>
    <s v="FG/L14/2020/0561"/>
    <s v="AB-044-D"/>
    <x v="28"/>
    <x v="28"/>
    <n v="20"/>
    <n v="20"/>
    <s v="ถัง"/>
    <s v="AA"/>
    <s v="A"/>
    <n v="0"/>
    <s v=" Equivalent"/>
    <x v="0"/>
  </r>
  <r>
    <s v="FG/L14/2020/0562"/>
    <s v="AB-054-D"/>
    <x v="138"/>
    <x v="138"/>
    <n v="8"/>
    <n v="8"/>
    <s v="ถัง"/>
    <s v="AA"/>
    <s v="A"/>
    <n v="0"/>
    <s v=" Equivalent"/>
    <x v="0"/>
  </r>
  <r>
    <s v="FG/L14/2020/0563"/>
    <s v="AB-056-D"/>
    <x v="115"/>
    <x v="115"/>
    <n v="32"/>
    <n v="32"/>
    <s v="ถัง"/>
    <s v="AA"/>
    <s v="A"/>
    <n v="0"/>
    <s v=" Equivalent"/>
    <x v="0"/>
  </r>
  <r>
    <s v="FG/L14/2020/0564"/>
    <s v="AB-058-D"/>
    <x v="114"/>
    <x v="114"/>
    <n v="20"/>
    <n v="20"/>
    <s v="ถัง"/>
    <s v="AA"/>
    <s v="A"/>
    <n v="0"/>
    <s v=" Equivalent"/>
    <x v="0"/>
  </r>
  <r>
    <s v="FG/L14/2020/0565"/>
    <s v="AB-060-D"/>
    <x v="120"/>
    <x v="120"/>
    <n v="20"/>
    <n v="20"/>
    <s v="ถัง"/>
    <s v="AA"/>
    <s v="A"/>
    <n v="0"/>
    <s v=" Equivalent"/>
    <x v="0"/>
  </r>
  <r>
    <s v="FG/L14/2020/0566"/>
    <s v="AB-062-D"/>
    <x v="114"/>
    <x v="114"/>
    <n v="20"/>
    <n v="20"/>
    <s v="ถัง"/>
    <s v="AA"/>
    <s v="A"/>
    <n v="0"/>
    <s v=" Equivalent"/>
    <x v="0"/>
  </r>
  <r>
    <s v="FG/L14/2020/0567"/>
    <s v="AB-064-D"/>
    <x v="63"/>
    <x v="63"/>
    <n v="8"/>
    <n v="8"/>
    <s v="ถัง"/>
    <s v="AA"/>
    <s v="A"/>
    <n v="0"/>
    <s v=" Equivalent"/>
    <x v="0"/>
  </r>
  <r>
    <s v="FG/L14/2020/0568"/>
    <s v="AB-066-D"/>
    <x v="24"/>
    <x v="24"/>
    <n v="20"/>
    <n v="20"/>
    <s v="ถัง"/>
    <s v="AA"/>
    <s v="A"/>
    <n v="0"/>
    <s v=" Equivalent"/>
    <x v="0"/>
  </r>
  <r>
    <s v="FG/L14/2020/0569"/>
    <s v="AB-068-D"/>
    <x v="69"/>
    <x v="69"/>
    <n v="20"/>
    <n v="20"/>
    <s v="ถัง"/>
    <s v="AA"/>
    <s v="A"/>
    <n v="0"/>
    <s v=" Equivalent"/>
    <x v="0"/>
  </r>
  <r>
    <s v="FG/L14/2020/0570"/>
    <s v="AB-070-D"/>
    <x v="69"/>
    <x v="69"/>
    <n v="20"/>
    <n v="20"/>
    <s v="ถัง"/>
    <s v="AA"/>
    <s v="A"/>
    <n v="0"/>
    <s v=" Equivalent"/>
    <x v="0"/>
  </r>
  <r>
    <s v="FG/L14/2020/0571"/>
    <s v="AB-072-D"/>
    <x v="139"/>
    <x v="139"/>
    <n v="24"/>
    <n v="24"/>
    <s v="ถัง"/>
    <s v="AA"/>
    <s v="A"/>
    <n v="0"/>
    <s v=" Equivalent"/>
    <x v="0"/>
  </r>
  <r>
    <s v="FG/L14/2020/0572"/>
    <s v="AB-074-D"/>
    <x v="133"/>
    <x v="133"/>
    <n v="23"/>
    <n v="23"/>
    <s v="ถัง"/>
    <s v="AA"/>
    <s v="A"/>
    <n v="0"/>
    <s v=" Equivalent"/>
    <x v="0"/>
  </r>
  <r>
    <s v="FG/L14/2020/0573"/>
    <s v="AB-076-D"/>
    <x v="0"/>
    <x v="0"/>
    <n v="20"/>
    <n v="20"/>
    <s v="ถัง"/>
    <s v="AA"/>
    <s v="A"/>
    <n v="0"/>
    <s v=" Equivalent"/>
    <x v="0"/>
  </r>
  <r>
    <s v="FG/L14/2020/0574"/>
    <s v="AB-078-D"/>
    <x v="115"/>
    <x v="115"/>
    <n v="32"/>
    <n v="32"/>
    <s v="ถัง"/>
    <s v="AA"/>
    <s v="A"/>
    <n v="0"/>
    <s v=" Equivalent"/>
    <x v="0"/>
  </r>
  <r>
    <s v="FG/L14/2020/0575"/>
    <s v="AB-080-D"/>
    <x v="121"/>
    <x v="121"/>
    <n v="20"/>
    <n v="20"/>
    <s v="ถัง"/>
    <s v="AA"/>
    <s v="A"/>
    <n v="0"/>
    <s v=" Equivalent"/>
    <x v="0"/>
  </r>
  <r>
    <s v="FG/L14/2020/0576"/>
    <s v="AB-082-D"/>
    <x v="140"/>
    <x v="140"/>
    <n v="6"/>
    <n v="6"/>
    <s v="กล่อง"/>
    <s v="AA"/>
    <s v="A"/>
    <n v="0"/>
    <s v=" Equivalent"/>
    <x v="0"/>
  </r>
  <r>
    <s v="FG/L14/2020/0577"/>
    <s v="AB-084-D"/>
    <x v="119"/>
    <x v="119"/>
    <n v="19"/>
    <n v="19"/>
    <s v="ถัง"/>
    <s v="AA"/>
    <s v="A"/>
    <n v="0"/>
    <s v=" Equivalent"/>
    <x v="0"/>
  </r>
  <r>
    <s v="FG/L14/2020/0578"/>
    <s v="AB-086-D"/>
    <x v="133"/>
    <x v="133"/>
    <n v="20"/>
    <n v="20"/>
    <s v="ถัง"/>
    <s v="AA"/>
    <s v="A"/>
    <n v="0"/>
    <s v=" Equivalent"/>
    <x v="0"/>
  </r>
  <r>
    <s v="FG/L14/2020/0579"/>
    <s v="AB-088-D"/>
    <x v="121"/>
    <x v="121"/>
    <n v="20"/>
    <n v="20"/>
    <s v="ถัง"/>
    <s v="AA"/>
    <s v="A"/>
    <n v="0"/>
    <s v=" Equivalent"/>
    <x v="0"/>
  </r>
  <r>
    <s v="FG/L14/2020/0580"/>
    <s v="AB-090-D"/>
    <x v="133"/>
    <x v="133"/>
    <n v="20"/>
    <n v="20"/>
    <s v="ถัง"/>
    <s v="AA"/>
    <s v="A"/>
    <n v="0"/>
    <s v=" Equivalent"/>
    <x v="0"/>
  </r>
  <r>
    <s v="FG/L14/2020/0581"/>
    <s v="AB-092-D"/>
    <x v="133"/>
    <x v="133"/>
    <n v="20"/>
    <n v="20"/>
    <s v="ถัง"/>
    <s v="AA"/>
    <s v="A"/>
    <n v="0"/>
    <s v=" Equivalent"/>
    <x v="0"/>
  </r>
  <r>
    <s v="FG/L14/2020/0582"/>
    <s v="AB-094-D"/>
    <x v="69"/>
    <x v="69"/>
    <n v="20"/>
    <n v="20"/>
    <s v="ถัง"/>
    <s v="AA"/>
    <s v="A"/>
    <n v="0"/>
    <s v=" Equivalent"/>
    <x v="0"/>
  </r>
  <r>
    <s v="FG/L14/2020/0583"/>
    <s v="AB-096-D"/>
    <x v="67"/>
    <x v="67"/>
    <n v="10.917"/>
    <n v="10.92"/>
    <s v="กล่อง"/>
    <s v="AA"/>
    <s v="A"/>
    <n v="3.0000000000001137E-3"/>
    <s v="Excess"/>
    <x v="0"/>
  </r>
  <r>
    <s v="FG/L14/2020/0584"/>
    <s v="AB-008-E"/>
    <x v="141"/>
    <x v="141"/>
    <n v="36"/>
    <n v="36"/>
    <s v="กล่อง"/>
    <s v="AA"/>
    <s v="A"/>
    <n v="0"/>
    <s v=" Equivalent"/>
    <x v="0"/>
  </r>
  <r>
    <s v="FG/L14/2020/0585"/>
    <s v="AB-010-E"/>
    <x v="141"/>
    <x v="141"/>
    <n v="36"/>
    <n v="36"/>
    <s v="กล่อง"/>
    <s v="AA"/>
    <s v="A"/>
    <n v="0"/>
    <s v=" Equivalent"/>
    <x v="0"/>
  </r>
  <r>
    <s v="FG/L14/2020/0586"/>
    <s v="AB-012-E"/>
    <x v="141"/>
    <x v="141"/>
    <n v="36"/>
    <n v="36"/>
    <s v="กล่อง"/>
    <s v="AA"/>
    <s v="A"/>
    <n v="0"/>
    <s v=" Equivalent"/>
    <x v="0"/>
  </r>
  <r>
    <s v="FG/L14/2020/0587"/>
    <s v="AB-014-E"/>
    <x v="141"/>
    <x v="141"/>
    <n v="36"/>
    <n v="36"/>
    <s v="กล่อง"/>
    <s v="AA"/>
    <s v="A"/>
    <n v="0"/>
    <s v=" Equivalent"/>
    <x v="0"/>
  </r>
  <r>
    <s v="FG/L14/2020/0588"/>
    <s v="AB-016-E"/>
    <x v="141"/>
    <x v="141"/>
    <n v="29"/>
    <n v="29"/>
    <s v="กล่อง"/>
    <s v="AA"/>
    <s v="A"/>
    <n v="0"/>
    <s v=" Equivalent"/>
    <x v="0"/>
  </r>
  <r>
    <s v="FG/L14/2020/0589"/>
    <s v="AB-018-E"/>
    <x v="141"/>
    <x v="141"/>
    <n v="6"/>
    <n v="6"/>
    <s v="กล่อง"/>
    <s v="AA"/>
    <s v="A"/>
    <n v="0"/>
    <s v=" Equivalent"/>
    <x v="0"/>
  </r>
  <r>
    <s v="FG/L14/2020/0590"/>
    <s v="AB-020-E"/>
    <x v="141"/>
    <x v="141"/>
    <n v="36"/>
    <n v="36"/>
    <s v="กล่อง"/>
    <s v="AA"/>
    <s v="A"/>
    <n v="0"/>
    <s v=" Equivalent"/>
    <x v="0"/>
  </r>
  <r>
    <s v="FG/L14/2020/0591"/>
    <s v="AB-022-E"/>
    <x v="142"/>
    <x v="142"/>
    <n v="174"/>
    <n v="174"/>
    <s v="กล่อง"/>
    <s v="AA"/>
    <s v="A"/>
    <n v="0"/>
    <s v=" Equivalent"/>
    <x v="0"/>
  </r>
  <r>
    <s v="FG/L14/2020/0592"/>
    <s v="AB-024-E"/>
    <x v="141"/>
    <x v="141"/>
    <n v="36"/>
    <n v="36"/>
    <s v="กล่อง"/>
    <s v="AA"/>
    <s v="A"/>
    <n v="0"/>
    <s v=" Equivalent"/>
    <x v="0"/>
  </r>
  <r>
    <s v="FG/L14/2020/0593"/>
    <s v="AB-026-E"/>
    <x v="141"/>
    <x v="141"/>
    <n v="36"/>
    <n v="36"/>
    <s v="กล่อง"/>
    <s v="AA"/>
    <s v="A"/>
    <n v="0"/>
    <s v=" Equivalent"/>
    <x v="0"/>
  </r>
  <r>
    <s v="FG/L14/2020/0594"/>
    <s v="AB-028-E"/>
    <x v="141"/>
    <x v="141"/>
    <n v="36"/>
    <n v="36"/>
    <s v="กล่อง"/>
    <s v="AA"/>
    <s v="A"/>
    <n v="0"/>
    <s v=" Equivalent"/>
    <x v="0"/>
  </r>
  <r>
    <s v="FG/L14/2020/0595"/>
    <s v="AB-030-E"/>
    <x v="141"/>
    <x v="141"/>
    <n v="36"/>
    <n v="36"/>
    <s v="กล่อง"/>
    <s v="AA"/>
    <s v="A"/>
    <n v="0"/>
    <s v=" Equivalent"/>
    <x v="0"/>
  </r>
  <r>
    <s v="FG/L14/2020/0596"/>
    <s v="AB-038-E"/>
    <x v="143"/>
    <x v="143"/>
    <n v="22"/>
    <n v="22"/>
    <s v="กล่อง"/>
    <s v="AA"/>
    <s v="A"/>
    <n v="0"/>
    <s v=" Equivalent"/>
    <x v="0"/>
  </r>
  <r>
    <s v="FG/L14/2020/0597"/>
    <s v="AB-044-E"/>
    <x v="67"/>
    <x v="67"/>
    <n v="44"/>
    <n v="44"/>
    <s v="กล่อง"/>
    <s v="AA"/>
    <s v="A"/>
    <n v="0"/>
    <s v=" Equivalent"/>
    <x v="0"/>
  </r>
  <r>
    <s v="FG/L14/2020/0598"/>
    <s v="AB-054-E"/>
    <x v="122"/>
    <x v="122"/>
    <n v="144"/>
    <n v="144"/>
    <s v="แกลลอน"/>
    <s v="AA"/>
    <s v="A"/>
    <n v="0"/>
    <s v=" Equivalent"/>
    <x v="0"/>
  </r>
  <r>
    <s v="FG/L14/2020/0599"/>
    <s v="AB-056-E"/>
    <x v="144"/>
    <x v="144"/>
    <n v="24"/>
    <n v="24"/>
    <s v="ถัง"/>
    <s v="AA"/>
    <s v="A"/>
    <n v="0"/>
    <s v=" Equivalent"/>
    <x v="0"/>
  </r>
  <r>
    <s v="FG/L14/2020/0600"/>
    <s v="AB-058-E"/>
    <x v="145"/>
    <x v="145"/>
    <n v="28"/>
    <n v="28"/>
    <s v="กล่อง"/>
    <s v="AA"/>
    <s v="A"/>
    <n v="0"/>
    <s v=" Equivalent"/>
    <x v="0"/>
  </r>
  <r>
    <s v="FG/L14/2020/0601"/>
    <s v="AB-060-E"/>
    <x v="8"/>
    <x v="8"/>
    <n v="144"/>
    <n v="144"/>
    <s v="แกลลอน"/>
    <s v="AA"/>
    <s v="A"/>
    <n v="0"/>
    <s v=" Equivalent"/>
    <x v="0"/>
  </r>
  <r>
    <s v="FG/L14/2020/0602"/>
    <s v="AB-062-E"/>
    <x v="8"/>
    <x v="8"/>
    <n v="144"/>
    <n v="144"/>
    <s v="แกลลอน"/>
    <s v="AA"/>
    <s v="A"/>
    <n v="0"/>
    <s v=" Equivalent"/>
    <x v="0"/>
  </r>
  <r>
    <s v="FG/L14/2020/0603"/>
    <s v="AB-064-E"/>
    <x v="67"/>
    <x v="67"/>
    <n v="44"/>
    <n v="44"/>
    <s v="กล่อง"/>
    <s v="AA"/>
    <s v="A"/>
    <n v="0"/>
    <s v=" Equivalent"/>
    <x v="0"/>
  </r>
  <r>
    <s v="FG/L14/2020/0604"/>
    <s v="AB-066-E"/>
    <x v="8"/>
    <x v="8"/>
    <n v="144"/>
    <n v="144"/>
    <s v="แกลลอน"/>
    <s v="AA"/>
    <s v="A"/>
    <n v="0"/>
    <s v=" Equivalent"/>
    <x v="0"/>
  </r>
  <r>
    <s v="FG/L14/2020/0605"/>
    <s v="AB-068-E"/>
    <x v="118"/>
    <x v="118"/>
    <n v="11"/>
    <n v="11"/>
    <s v="ถัง"/>
    <s v="AA"/>
    <s v="A"/>
    <n v="0"/>
    <s v=" Equivalent"/>
    <x v="0"/>
  </r>
  <r>
    <s v="FG/L14/2020/0606"/>
    <s v="AB-070-E"/>
    <x v="146"/>
    <x v="146"/>
    <n v="36"/>
    <n v="36"/>
    <s v="กล่อง"/>
    <s v="AA"/>
    <s v="A"/>
    <n v="0"/>
    <s v=" Equivalent"/>
    <x v="0"/>
  </r>
  <r>
    <s v="FG/L14/2020/0607"/>
    <s v="AB-074-E"/>
    <x v="146"/>
    <x v="146"/>
    <n v="31"/>
    <n v="31"/>
    <s v="กล่อง"/>
    <s v="AA"/>
    <s v="A"/>
    <n v="0"/>
    <s v=" Equivalent"/>
    <x v="0"/>
  </r>
  <r>
    <s v="FG/L14/2020/0608"/>
    <s v="AB-076-E"/>
    <x v="114"/>
    <x v="114"/>
    <n v="20"/>
    <n v="20"/>
    <s v="ถัง"/>
    <s v="AA"/>
    <s v="A"/>
    <n v="0"/>
    <s v=" Equivalent"/>
    <x v="0"/>
  </r>
  <r>
    <s v="FG/L14/2020/0609"/>
    <s v="AB-078-E"/>
    <x v="115"/>
    <x v="115"/>
    <n v="18"/>
    <n v="18"/>
    <s v="ถัง"/>
    <s v="AA"/>
    <s v="A"/>
    <n v="0"/>
    <s v=" Equivalent"/>
    <x v="0"/>
  </r>
  <r>
    <s v="FG/L14/2020/0610"/>
    <s v="AB-080-E"/>
    <x v="69"/>
    <x v="69"/>
    <n v="20"/>
    <n v="20"/>
    <s v="ถัง"/>
    <s v="AA"/>
    <s v="A"/>
    <n v="0"/>
    <s v=" Equivalent"/>
    <x v="0"/>
  </r>
  <r>
    <s v="FG/L14/2020/0611"/>
    <s v="AB-082-E"/>
    <x v="133"/>
    <x v="133"/>
    <n v="20"/>
    <n v="20"/>
    <s v="ถัง"/>
    <s v="AA"/>
    <s v="A"/>
    <n v="0"/>
    <s v=" Equivalent"/>
    <x v="0"/>
  </r>
  <r>
    <s v="FG/L14/2020/0612"/>
    <s v="AB-084-E"/>
    <x v="133"/>
    <x v="133"/>
    <n v="6"/>
    <n v="6"/>
    <s v="ถัง"/>
    <s v="AA"/>
    <s v="A"/>
    <n v="0"/>
    <s v=" Equivalent"/>
    <x v="0"/>
  </r>
  <r>
    <s v="FG/L14/2020/0613"/>
    <s v="AB-086-E"/>
    <x v="133"/>
    <x v="133"/>
    <n v="20"/>
    <n v="20"/>
    <s v="ถัง"/>
    <s v="AA"/>
    <s v="A"/>
    <n v="0"/>
    <s v=" Equivalent"/>
    <x v="0"/>
  </r>
  <r>
    <s v="FG/L14/2020/0614"/>
    <s v="AB-088-E"/>
    <x v="133"/>
    <x v="133"/>
    <n v="20"/>
    <n v="20"/>
    <s v="ถัง"/>
    <s v="AA"/>
    <s v="A"/>
    <n v="0"/>
    <s v=" Equivalent"/>
    <x v="0"/>
  </r>
  <r>
    <s v="FG/L14/2020/0615"/>
    <s v="AB-090-E"/>
    <x v="147"/>
    <x v="147"/>
    <n v="60"/>
    <n v="60"/>
    <s v="กล่อง"/>
    <s v="AA"/>
    <s v="A"/>
    <n v="0"/>
    <s v=" Equivalent"/>
    <x v="0"/>
  </r>
  <r>
    <s v="FG/L14/2020/0616"/>
    <s v="AB-092-E"/>
    <x v="147"/>
    <x v="147"/>
    <n v="60"/>
    <n v="60"/>
    <s v="กล่อง"/>
    <s v="AA"/>
    <s v="A"/>
    <n v="0"/>
    <s v=" Equivalent"/>
    <x v="0"/>
  </r>
  <r>
    <s v="FG/L14/2020/0617"/>
    <s v="AB-094-E"/>
    <x v="148"/>
    <x v="148"/>
    <n v="80"/>
    <n v="80"/>
    <s v="กล่อง"/>
    <s v="AA"/>
    <s v="A"/>
    <n v="0"/>
    <s v=" Equivalent"/>
    <x v="0"/>
  </r>
  <r>
    <s v="FG/L14/2020/0618"/>
    <s v="AB-096-E"/>
    <x v="67"/>
    <x v="67"/>
    <n v="44"/>
    <n v="44"/>
    <s v="กล่อง"/>
    <s v="AA"/>
    <s v="A"/>
    <n v="0"/>
    <s v=" Equivalent"/>
    <x v="0"/>
  </r>
  <r>
    <s v="FG/L14/2020/0619"/>
    <s v="AB-006-F"/>
    <x v="70"/>
    <x v="70"/>
    <n v="22"/>
    <n v="22"/>
    <s v="กล่อง"/>
    <s v="AA"/>
    <s v="A"/>
    <n v="0"/>
    <s v=" Equivalent"/>
    <x v="0"/>
  </r>
  <r>
    <s v="FG/L14/2020/0620"/>
    <s v="AB-016-F"/>
    <x v="149"/>
    <x v="149"/>
    <n v="174"/>
    <n v="174"/>
    <s v="กล่อง"/>
    <s v="AA"/>
    <s v="A"/>
    <n v="0"/>
    <s v=" Equivalent"/>
    <x v="0"/>
  </r>
  <r>
    <s v="FG/L14/2020/0621"/>
    <s v="AB-020-F"/>
    <x v="150"/>
    <x v="150"/>
    <n v="174"/>
    <n v="174"/>
    <s v="กล่อง"/>
    <s v="AA"/>
    <s v="A"/>
    <n v="0"/>
    <s v=" Equivalent"/>
    <x v="0"/>
  </r>
  <r>
    <s v="FG/L14/2020/0622"/>
    <s v="AB-026-F"/>
    <x v="70"/>
    <x v="70"/>
    <n v="135"/>
    <n v="135"/>
    <s v="กล่อง"/>
    <s v="AA"/>
    <s v="A"/>
    <n v="0"/>
    <s v=" Equivalent"/>
    <x v="0"/>
  </r>
  <r>
    <s v="FG/L14/2020/0623"/>
    <s v="AB-030-F"/>
    <x v="149"/>
    <x v="149"/>
    <n v="174"/>
    <n v="174"/>
    <s v="กล่อง"/>
    <s v="AA"/>
    <s v="A"/>
    <n v="0"/>
    <s v=" Equivalent"/>
    <x v="0"/>
  </r>
  <r>
    <s v="FG/L14/2020/0624"/>
    <s v="AB-032-F"/>
    <x v="151"/>
    <x v="151"/>
    <n v="173"/>
    <n v="173"/>
    <s v="กล่อง"/>
    <s v="AA"/>
    <s v="A"/>
    <n v="0"/>
    <s v=" Equivalent"/>
    <x v="0"/>
  </r>
  <r>
    <s v="FG/L14/2020/0625"/>
    <s v="AB-034-F"/>
    <x v="152"/>
    <x v="152"/>
    <n v="36"/>
    <n v="36"/>
    <s v="กล่อง"/>
    <s v="AA"/>
    <s v="A"/>
    <n v="0"/>
    <s v=" Equivalent"/>
    <x v="0"/>
  </r>
  <r>
    <s v="FG/L14/2020/0626"/>
    <s v="AB-038-F"/>
    <x v="105"/>
    <x v="105"/>
    <n v="160"/>
    <n v="160"/>
    <s v="กล่อง"/>
    <s v="AA"/>
    <s v="A"/>
    <n v="0"/>
    <s v=" Equivalent"/>
    <x v="0"/>
  </r>
  <r>
    <s v="FG/L14/2020/0627"/>
    <s v="AB-040-F"/>
    <x v="105"/>
    <x v="105"/>
    <n v="160"/>
    <n v="160"/>
    <s v="กล่อง"/>
    <s v="AA"/>
    <s v="A"/>
    <n v="0"/>
    <s v=" Equivalent"/>
    <x v="0"/>
  </r>
  <r>
    <s v="FG/L14/2020/0628"/>
    <s v="AB-042-F"/>
    <x v="105"/>
    <x v="105"/>
    <n v="160"/>
    <n v="160"/>
    <s v="กล่อง"/>
    <s v="AA"/>
    <s v="A"/>
    <n v="0"/>
    <s v=" Equivalent"/>
    <x v="0"/>
  </r>
  <r>
    <s v="FG/L14/2020/0629"/>
    <s v="AB-044-F"/>
    <x v="142"/>
    <x v="142"/>
    <n v="174"/>
    <n v="174"/>
    <s v="กล่อง"/>
    <s v="AA"/>
    <s v="A"/>
    <n v="0"/>
    <s v=" Equivalent"/>
    <x v="0"/>
  </r>
  <r>
    <s v="FG/L14/2020/0630"/>
    <s v="AB-062-F"/>
    <x v="67"/>
    <x v="67"/>
    <n v="44"/>
    <n v="44"/>
    <s v="กล่อง"/>
    <s v="AA"/>
    <s v="A"/>
    <n v="0"/>
    <s v=" Equivalent"/>
    <x v="0"/>
  </r>
  <r>
    <s v="FG/L14/2020/0631"/>
    <s v="AB-066-F"/>
    <x v="153"/>
    <x v="153"/>
    <n v="54"/>
    <n v="54"/>
    <s v="กล่อง"/>
    <s v="AA"/>
    <s v="A"/>
    <n v="0"/>
    <s v=" Equivalent"/>
    <x v="0"/>
  </r>
  <r>
    <s v="FG/L14/2020/0632"/>
    <s v="AB-072-F"/>
    <x v="67"/>
    <x v="67"/>
    <n v="44"/>
    <n v="44"/>
    <s v="กล่อง"/>
    <s v="AA"/>
    <s v="A"/>
    <n v="0"/>
    <s v=" Equivalent"/>
    <x v="0"/>
  </r>
  <r>
    <s v="FG/L14/2020/0633"/>
    <s v="AB-074-F"/>
    <x v="67"/>
    <x v="67"/>
    <n v="44"/>
    <n v="44"/>
    <s v="กล่อง"/>
    <s v="AA"/>
    <s v="A"/>
    <n v="0"/>
    <s v=" Equivalent"/>
    <x v="0"/>
  </r>
  <r>
    <s v="FG/L14/2020/0634"/>
    <s v="AB-076-F"/>
    <x v="67"/>
    <x v="67"/>
    <n v="44"/>
    <n v="44"/>
    <s v="กล่อง"/>
    <s v="AA"/>
    <s v="A"/>
    <n v="0"/>
    <s v=" Equivalent"/>
    <x v="0"/>
  </r>
  <r>
    <s v="FG/L14/2020/0635"/>
    <s v="AB-082-F"/>
    <x v="67"/>
    <x v="67"/>
    <n v="44"/>
    <n v="44"/>
    <s v="กล่อง"/>
    <s v="AA"/>
    <s v="A"/>
    <n v="0"/>
    <s v=" Equivalent"/>
    <x v="0"/>
  </r>
  <r>
    <s v="FG/L14/2020/0636"/>
    <s v="AB-084-F"/>
    <x v="153"/>
    <x v="153"/>
    <n v="54"/>
    <n v="54"/>
    <s v="กล่อง"/>
    <s v="AA"/>
    <s v="A"/>
    <n v="0"/>
    <s v=" Equivalent"/>
    <x v="0"/>
  </r>
  <r>
    <s v="FG/L14/2020/0637"/>
    <s v="AB-094-F"/>
    <x v="153"/>
    <x v="153"/>
    <n v="54"/>
    <n v="54"/>
    <s v="กล่อง"/>
    <s v="AA"/>
    <s v="A"/>
    <n v="0"/>
    <s v=" Equivalent"/>
    <x v="0"/>
  </r>
  <r>
    <s v="FG/L14/2020/0638"/>
    <s v="AB-005-A"/>
    <x v="53"/>
    <x v="53"/>
    <n v="31"/>
    <n v="31"/>
    <s v="ถัง"/>
    <s v="AA"/>
    <s v="A"/>
    <n v="0"/>
    <s v=" Equivalent"/>
    <x v="0"/>
  </r>
  <r>
    <s v="FG/L14/2020/0639"/>
    <s v="AB-007-A"/>
    <x v="154"/>
    <x v="154"/>
    <n v="16.66"/>
    <n v="16.66"/>
    <s v="กล่อง"/>
    <s v="AA"/>
    <s v="A"/>
    <n v="0"/>
    <s v=" Equivalent"/>
    <x v="0"/>
  </r>
  <r>
    <s v="FG/L14/2020/0640"/>
    <s v="AB-009-A"/>
    <x v="56"/>
    <x v="56"/>
    <n v="2"/>
    <n v="2"/>
    <s v="ถัง"/>
    <s v="AA"/>
    <s v="A"/>
    <n v="0"/>
    <s v=" Equivalent"/>
    <x v="0"/>
  </r>
  <r>
    <s v="FG/L14/2020/0641"/>
    <s v="AB-011-A"/>
    <x v="38"/>
    <x v="38"/>
    <n v="20"/>
    <n v="20"/>
    <s v="ถัง"/>
    <s v="AA"/>
    <s v="A"/>
    <n v="0"/>
    <s v=" Equivalent"/>
    <x v="0"/>
  </r>
  <r>
    <s v="FG/L14/2020/0642"/>
    <s v="AB-013-A"/>
    <x v="64"/>
    <x v="64"/>
    <n v="31.25"/>
    <n v="31.25"/>
    <s v="กล่อง"/>
    <s v="AA"/>
    <s v="A"/>
    <n v="0"/>
    <s v=" Equivalent"/>
    <x v="0"/>
  </r>
  <r>
    <s v="FG/L14/2020/0643"/>
    <s v="AB-015-A"/>
    <x v="155"/>
    <x v="155"/>
    <n v="33"/>
    <n v="33"/>
    <s v="กล่อง"/>
    <s v="AA"/>
    <s v="A"/>
    <n v="0"/>
    <s v=" Equivalent"/>
    <x v="0"/>
  </r>
  <r>
    <s v="FG/L14/2020/0644"/>
    <s v="AB-017-A"/>
    <x v="100"/>
    <x v="100"/>
    <n v="16"/>
    <n v="16"/>
    <s v="ถัง"/>
    <s v="AA"/>
    <s v="A"/>
    <n v="0"/>
    <s v=" Equivalent"/>
    <x v="0"/>
  </r>
  <r>
    <s v="FG/L14/2020/0645"/>
    <s v="AB-019-A"/>
    <x v="22"/>
    <x v="22"/>
    <n v="4"/>
    <n v="4"/>
    <s v="ถัง"/>
    <s v="AA"/>
    <s v="A"/>
    <n v="0"/>
    <s v=" Equivalent"/>
    <x v="0"/>
  </r>
  <r>
    <s v="FG/L14/2020/0646"/>
    <s v="AB-021-A"/>
    <x v="83"/>
    <x v="83"/>
    <n v="4"/>
    <n v="4"/>
    <s v="ถัง"/>
    <s v="AA"/>
    <s v="A"/>
    <n v="0"/>
    <s v=" Equivalent"/>
    <x v="0"/>
  </r>
  <r>
    <s v="FG/L14/2020/0647"/>
    <s v="AB-023-A"/>
    <x v="156"/>
    <x v="156"/>
    <n v="13"/>
    <n v="13"/>
    <s v="ถัง"/>
    <s v="AA"/>
    <s v="A"/>
    <n v="0"/>
    <s v=" Equivalent"/>
    <x v="0"/>
  </r>
  <r>
    <s v="FG/L14/2020/0648"/>
    <s v="AB-025-A"/>
    <x v="48"/>
    <x v="48"/>
    <n v="5"/>
    <n v="5"/>
    <s v="กล่อง"/>
    <s v="AA"/>
    <s v="A"/>
    <n v="0"/>
    <s v=" Equivalent"/>
    <x v="0"/>
  </r>
  <r>
    <s v="FG/L14/2020/0649"/>
    <s v="AB-027-A"/>
    <x v="157"/>
    <x v="157"/>
    <n v="20"/>
    <n v="20"/>
    <s v="ถัง"/>
    <s v="AA"/>
    <s v="A"/>
    <n v="0"/>
    <s v=" Equivalent"/>
    <x v="0"/>
  </r>
  <r>
    <s v="FG/L14/2020/0650"/>
    <s v="AB-029-A"/>
    <x v="158"/>
    <x v="158"/>
    <n v="6"/>
    <n v="6"/>
    <s v="กล่อง"/>
    <s v="AA"/>
    <s v="A"/>
    <n v="0"/>
    <s v=" Equivalent"/>
    <x v="0"/>
  </r>
  <r>
    <s v="FG/L14/2020/0651"/>
    <s v="AB-031-A"/>
    <x v="159"/>
    <x v="159"/>
    <n v="23"/>
    <n v="23"/>
    <s v="ถัง"/>
    <s v="AA"/>
    <s v="A"/>
    <n v="0"/>
    <s v=" Equivalent"/>
    <x v="0"/>
  </r>
  <r>
    <s v="FG/L14/2020/0652"/>
    <s v="AB-033-A"/>
    <x v="143"/>
    <x v="143"/>
    <n v="11.5"/>
    <n v="11.5"/>
    <s v="กล่อง"/>
    <s v="AA"/>
    <s v="A"/>
    <n v="0"/>
    <s v=" Equivalent"/>
    <x v="0"/>
  </r>
  <r>
    <s v="FG/L14/2020/0653"/>
    <s v="AB-035-A"/>
    <x v="74"/>
    <x v="74"/>
    <n v="3.5"/>
    <n v="3.5"/>
    <s v="กล่อง"/>
    <s v="AA"/>
    <s v="A"/>
    <n v="0"/>
    <s v=" Equivalent"/>
    <x v="0"/>
  </r>
  <r>
    <s v="FG/L14/2020/0654"/>
    <s v="AB-037-A"/>
    <x v="160"/>
    <x v="160"/>
    <n v="12"/>
    <n v="12"/>
    <s v="ถัง"/>
    <s v="AA"/>
    <s v="A"/>
    <n v="0"/>
    <s v=" Equivalent"/>
    <x v="0"/>
  </r>
  <r>
    <s v="FG/L14/2020/0655"/>
    <s v="AB-039-A"/>
    <x v="161"/>
    <x v="161"/>
    <n v="86"/>
    <n v="86"/>
    <s v="แกลลอน"/>
    <s v="AA"/>
    <s v="A"/>
    <n v="0"/>
    <s v=" Equivalent"/>
    <x v="0"/>
  </r>
  <r>
    <s v="FG/L14/2020/0656"/>
    <s v="AB-041-A"/>
    <x v="162"/>
    <x v="162"/>
    <n v="9"/>
    <n v="9"/>
    <s v="ถัง"/>
    <s v="AA"/>
    <s v="A"/>
    <n v="0"/>
    <s v=" Equivalent"/>
    <x v="0"/>
  </r>
  <r>
    <s v="FG/L14/2020/0657"/>
    <s v="AB-043-A"/>
    <x v="127"/>
    <x v="127"/>
    <n v="18"/>
    <n v="18"/>
    <s v="ถัง"/>
    <s v="AA"/>
    <s v="A"/>
    <n v="0"/>
    <s v=" Equivalent"/>
    <x v="0"/>
  </r>
  <r>
    <s v="FG/L14/2020/0658"/>
    <s v="AB-053-A"/>
    <x v="134"/>
    <x v="134"/>
    <n v="69"/>
    <n v="69"/>
    <s v="ถัง"/>
    <s v="AA"/>
    <s v="A"/>
    <n v="0"/>
    <s v=" Equivalent"/>
    <x v="0"/>
  </r>
  <r>
    <s v="FG/L14/2020/0659"/>
    <s v="AB-055-A"/>
    <x v="135"/>
    <x v="135"/>
    <n v="29"/>
    <n v="29"/>
    <s v="ถัง"/>
    <s v="AA"/>
    <s v="A"/>
    <n v="0"/>
    <s v=" Equivalent"/>
    <x v="0"/>
  </r>
  <r>
    <s v="FG/L14/2020/0660"/>
    <s v="AB-057-A"/>
    <x v="145"/>
    <x v="145"/>
    <n v="26.5"/>
    <n v="24.5"/>
    <s v="กล่อง"/>
    <s v="AA"/>
    <s v="A"/>
    <n v="-2"/>
    <s v="Shortage"/>
    <x v="0"/>
  </r>
  <r>
    <s v="FG/L14/2020/0661"/>
    <s v="AB-059-A"/>
    <x v="163"/>
    <x v="163"/>
    <n v="7"/>
    <n v="7"/>
    <s v="ถัง"/>
    <s v="AA"/>
    <s v="A"/>
    <n v="0"/>
    <s v=" Equivalent"/>
    <x v="0"/>
  </r>
  <r>
    <s v="FG/L14/2020/0662"/>
    <s v="AB-061-A"/>
    <x v="164"/>
    <x v="164"/>
    <n v="9"/>
    <n v="9"/>
    <s v="ถัง"/>
    <s v="AA"/>
    <s v="A"/>
    <n v="0"/>
    <s v=" Equivalent"/>
    <x v="0"/>
  </r>
  <r>
    <s v="FG/L14/2020/0663"/>
    <s v="AB-063-A"/>
    <x v="165"/>
    <x v="165"/>
    <n v="19.5"/>
    <n v="19.5"/>
    <s v="กล่อง"/>
    <s v="AA"/>
    <s v="A"/>
    <n v="0"/>
    <s v=" Equivalent"/>
    <x v="0"/>
  </r>
  <r>
    <s v="FG/L14/2020/0664"/>
    <s v="AB-065-A"/>
    <x v="166"/>
    <x v="166"/>
    <n v="136"/>
    <n v="132"/>
    <s v="แกลลอน"/>
    <s v="AA"/>
    <s v="A"/>
    <n v="-4"/>
    <s v="Shortage"/>
    <x v="0"/>
  </r>
  <r>
    <s v="FG/L14/2020/0665"/>
    <s v="AB-067-A"/>
    <x v="146"/>
    <x v="146"/>
    <n v="34"/>
    <n v="34.5"/>
    <s v="กล่อง"/>
    <s v="AA"/>
    <s v="A"/>
    <n v="0.5"/>
    <s v="Excess"/>
    <x v="0"/>
  </r>
  <r>
    <s v="FG/L14/2020/0666"/>
    <s v="AB-069-A"/>
    <x v="113"/>
    <x v="113"/>
    <n v="6"/>
    <n v="6"/>
    <s v="ถัง"/>
    <s v="AA"/>
    <s v="A"/>
    <n v="0"/>
    <s v=" Equivalent"/>
    <x v="0"/>
  </r>
  <r>
    <s v="FG/L14/2020/0667"/>
    <s v="AB-071-A"/>
    <x v="139"/>
    <x v="139"/>
    <n v="13"/>
    <n v="13"/>
    <s v="ถัง"/>
    <s v="AA"/>
    <s v="A"/>
    <n v="0"/>
    <s v=" Equivalent"/>
    <x v="0"/>
  </r>
  <r>
    <s v="FG/L14/2020/0668"/>
    <s v="AB-073-A"/>
    <x v="113"/>
    <x v="113"/>
    <n v="24"/>
    <n v="24"/>
    <s v="ถัง"/>
    <s v="AA"/>
    <s v="A"/>
    <n v="0"/>
    <s v=" Equivalent"/>
    <x v="0"/>
  </r>
  <r>
    <s v="FG/L14/2020/0669"/>
    <s v="AB-075-A"/>
    <x v="137"/>
    <x v="137"/>
    <n v="7"/>
    <n v="7"/>
    <s v="ถัง"/>
    <s v="AA"/>
    <s v="A"/>
    <n v="0"/>
    <s v=" Equivalent"/>
    <x v="0"/>
  </r>
  <r>
    <s v="FG/L14/2020/0670"/>
    <s v="AB-077-A"/>
    <x v="167"/>
    <x v="167"/>
    <n v="20"/>
    <n v="20"/>
    <s v="ถัง"/>
    <s v="AA"/>
    <s v="A"/>
    <n v="0"/>
    <s v=" Equivalent"/>
    <x v="0"/>
  </r>
  <r>
    <s v="FG/L14/2020/0671"/>
    <s v="AB-079-A"/>
    <x v="133"/>
    <x v="133"/>
    <n v="6"/>
    <n v="6"/>
    <s v="ถัง"/>
    <s v="AA"/>
    <s v="A"/>
    <n v="0"/>
    <s v=" Equivalent"/>
    <x v="0"/>
  </r>
  <r>
    <s v="FG/L14/2020/0672"/>
    <s v="AB-081-A"/>
    <x v="113"/>
    <x v="113"/>
    <n v="5"/>
    <n v="5"/>
    <s v="ถัง"/>
    <s v="AA"/>
    <s v="A"/>
    <n v="0"/>
    <s v=" Equivalent"/>
    <x v="0"/>
  </r>
  <r>
    <s v="FG/L14/2020/0673"/>
    <s v="AB-083-A"/>
    <x v="125"/>
    <x v="125"/>
    <n v="1"/>
    <n v="1"/>
    <s v="ถัง"/>
    <s v="AA"/>
    <s v="A"/>
    <n v="0"/>
    <s v=" Equivalent"/>
    <x v="0"/>
  </r>
  <r>
    <s v="FG/L14/2020/0674"/>
    <s v="AB-085-A"/>
    <x v="90"/>
    <x v="90"/>
    <n v="2"/>
    <n v="2"/>
    <s v="ถัง"/>
    <s v="AA"/>
    <s v="A"/>
    <n v="0"/>
    <s v=" Equivalent"/>
    <x v="0"/>
  </r>
  <r>
    <s v="FG/L14/2020/0675"/>
    <s v="AB-087-A"/>
    <x v="88"/>
    <x v="88"/>
    <n v="4"/>
    <n v="4"/>
    <s v="ถัง"/>
    <s v="AA"/>
    <s v="A"/>
    <n v="0"/>
    <s v=" Equivalent"/>
    <x v="0"/>
  </r>
  <r>
    <s v="FG/L14/2020/0676"/>
    <s v="AB-089-A"/>
    <x v="131"/>
    <x v="131"/>
    <n v="2"/>
    <n v="2"/>
    <s v="ถัง"/>
    <s v="AA"/>
    <s v="A"/>
    <n v="0"/>
    <s v=" Equivalent"/>
    <x v="0"/>
  </r>
  <r>
    <s v="FG/L14/2020/0677"/>
    <s v="AB-091-A"/>
    <x v="92"/>
    <x v="92"/>
    <n v="4"/>
    <n v="4"/>
    <s v="ถัง"/>
    <s v="AA"/>
    <s v="A"/>
    <n v="0"/>
    <s v=" Equivalent"/>
    <x v="0"/>
  </r>
  <r>
    <s v="FG/L14/2020/0678"/>
    <s v="AB-005-B"/>
    <x v="37"/>
    <x v="37"/>
    <n v="32"/>
    <n v="32"/>
    <s v="ถัง"/>
    <s v="AA"/>
    <s v="A"/>
    <n v="0"/>
    <s v=" Equivalent"/>
    <x v="0"/>
  </r>
  <r>
    <s v="FG/L14/2020/0679"/>
    <s v="AB-007-B"/>
    <x v="94"/>
    <x v="94"/>
    <n v="1"/>
    <n v="1"/>
    <s v="ถัง"/>
    <s v="AA"/>
    <s v="A"/>
    <n v="0"/>
    <s v=" Equivalent"/>
    <x v="0"/>
  </r>
  <r>
    <s v="FG/L14/2020/0680"/>
    <s v="AB-011-B"/>
    <x v="37"/>
    <x v="37"/>
    <n v="32"/>
    <n v="32"/>
    <s v="ถัง"/>
    <s v="AA"/>
    <s v="A"/>
    <n v="0"/>
    <s v=" Equivalent"/>
    <x v="0"/>
  </r>
  <r>
    <s v="FG/L14/2020/0681"/>
    <s v="AB-013-B"/>
    <x v="37"/>
    <x v="37"/>
    <n v="32"/>
    <n v="32"/>
    <s v="ถัง"/>
    <s v="AA"/>
    <s v="A"/>
    <n v="0"/>
    <s v=" Equivalent"/>
    <x v="0"/>
  </r>
  <r>
    <s v="FG/L14/2020/0682"/>
    <s v="AB-015-B"/>
    <x v="28"/>
    <x v="28"/>
    <n v="20"/>
    <n v="20"/>
    <s v="ถัง"/>
    <s v="AA"/>
    <s v="A"/>
    <n v="0"/>
    <s v=" Equivalent"/>
    <x v="0"/>
  </r>
  <r>
    <s v="FG/L14/2020/0683"/>
    <s v="AB-019-B"/>
    <x v="37"/>
    <x v="37"/>
    <n v="32"/>
    <n v="32"/>
    <s v="ถัง"/>
    <s v="AA"/>
    <s v="A"/>
    <n v="0"/>
    <s v=" Equivalent"/>
    <x v="0"/>
  </r>
  <r>
    <s v="FG/L14/2020/0684"/>
    <s v="AB-021-B"/>
    <x v="38"/>
    <x v="38"/>
    <n v="20"/>
    <n v="20"/>
    <s v="ถัง"/>
    <s v="AA"/>
    <s v="A"/>
    <n v="0"/>
    <s v=" Equivalent"/>
    <x v="0"/>
  </r>
  <r>
    <s v="FG/L14/2020/0685"/>
    <s v="AB-023-B"/>
    <x v="94"/>
    <x v="94"/>
    <n v="4"/>
    <n v="4"/>
    <s v="ถัง"/>
    <s v="AA"/>
    <s v="A"/>
    <n v="0"/>
    <s v=" Equivalent"/>
    <x v="0"/>
  </r>
  <r>
    <s v="FG/L14/2020/0686"/>
    <s v="AB-025-B"/>
    <x v="45"/>
    <x v="45"/>
    <n v="6"/>
    <n v="6"/>
    <s v="ถัง"/>
    <s v="AA"/>
    <s v="A"/>
    <n v="0"/>
    <s v=" Equivalent"/>
    <x v="0"/>
  </r>
  <r>
    <s v="FG/L14/2020/0687"/>
    <s v="AB-027-B"/>
    <x v="47"/>
    <x v="47"/>
    <n v="5"/>
    <n v="5"/>
    <s v="ถัง"/>
    <s v="AA"/>
    <s v="A"/>
    <n v="0"/>
    <s v=" Equivalent"/>
    <x v="0"/>
  </r>
  <r>
    <s v="FG/L14/2020/0688"/>
    <s v="AB-029-B"/>
    <x v="168"/>
    <x v="168"/>
    <n v="3"/>
    <n v="3"/>
    <s v="ถัง"/>
    <s v="AA"/>
    <s v="A"/>
    <n v="0"/>
    <s v=" Equivalent"/>
    <x v="0"/>
  </r>
  <r>
    <s v="FG/L14/2020/0689"/>
    <s v="AB-031-B"/>
    <x v="163"/>
    <x v="163"/>
    <n v="20"/>
    <n v="20"/>
    <s v="ถัง"/>
    <s v="AA"/>
    <s v="A"/>
    <n v="0"/>
    <s v=" Equivalent"/>
    <x v="0"/>
  </r>
  <r>
    <s v="FG/L14/2020/0690"/>
    <s v="AB-033-B"/>
    <x v="42"/>
    <x v="42"/>
    <n v="54"/>
    <n v="54"/>
    <s v="กล่อง"/>
    <s v="AA"/>
    <s v="A"/>
    <n v="0"/>
    <s v=" Equivalent"/>
    <x v="0"/>
  </r>
  <r>
    <s v="FG/L14/2020/0691"/>
    <s v="AB-035-B"/>
    <x v="9"/>
    <x v="9"/>
    <n v="20"/>
    <n v="20"/>
    <s v="ถัง"/>
    <s v="AA"/>
    <s v="A"/>
    <n v="0"/>
    <s v=" Equivalent"/>
    <x v="0"/>
  </r>
  <r>
    <s v="FG/L14/2020/0692"/>
    <s v="AB-037-B"/>
    <x v="37"/>
    <x v="37"/>
    <n v="26"/>
    <n v="26"/>
    <s v="ถัง"/>
    <s v="AA"/>
    <s v="A"/>
    <n v="0"/>
    <s v=" Equivalent"/>
    <x v="0"/>
  </r>
  <r>
    <s v="FG/L14/2020/0693"/>
    <s v="AB-039-B"/>
    <x v="47"/>
    <x v="47"/>
    <n v="20"/>
    <n v="20"/>
    <s v="ถัง"/>
    <s v="AA"/>
    <s v="A"/>
    <n v="0"/>
    <s v=" Equivalent"/>
    <x v="0"/>
  </r>
  <r>
    <s v="FG/L14/2020/0694"/>
    <s v="AB-041-B"/>
    <x v="129"/>
    <x v="129"/>
    <n v="4"/>
    <n v="4"/>
    <s v="ถัง"/>
    <s v="AA"/>
    <s v="A"/>
    <n v="0"/>
    <s v=" Equivalent"/>
    <x v="0"/>
  </r>
  <r>
    <s v="FG/L14/2020/0695"/>
    <s v="AB-043-B"/>
    <x v="49"/>
    <x v="49"/>
    <n v="20"/>
    <n v="20"/>
    <s v="ถัง"/>
    <s v="AA"/>
    <s v="A"/>
    <n v="0"/>
    <s v=" Equivalent"/>
    <x v="0"/>
  </r>
  <r>
    <s v="FG/L14/2020/0696"/>
    <s v="AB-053-B"/>
    <x v="22"/>
    <x v="22"/>
    <n v="4"/>
    <n v="4"/>
    <s v="ถัง"/>
    <s v="AA"/>
    <s v="A"/>
    <n v="0"/>
    <s v=" Equivalent"/>
    <x v="0"/>
  </r>
  <r>
    <s v="FG/L14/2020/0697"/>
    <s v="AB-055-B"/>
    <x v="169"/>
    <x v="169"/>
    <n v="4"/>
    <n v="4"/>
    <s v="ถัง"/>
    <s v="AA"/>
    <s v="A"/>
    <n v="0"/>
    <s v=" Equivalent"/>
    <x v="0"/>
  </r>
  <r>
    <s v="FG/L14/2020/0698"/>
    <s v="AB-057-B"/>
    <x v="42"/>
    <x v="42"/>
    <n v="54"/>
    <n v="54"/>
    <s v="กล่อง"/>
    <s v="AA"/>
    <s v="A"/>
    <n v="0"/>
    <s v=" Equivalent"/>
    <x v="0"/>
  </r>
  <r>
    <s v="FG/L14/2020/0699"/>
    <s v="AB-059-B"/>
    <x v="134"/>
    <x v="134"/>
    <n v="75"/>
    <n v="75"/>
    <s v="ถัง"/>
    <s v="AA"/>
    <s v="A"/>
    <n v="0"/>
    <s v=" Equivalent"/>
    <x v="0"/>
  </r>
  <r>
    <s v="FG/L14/2020/0700"/>
    <s v="AB-061-B"/>
    <x v="47"/>
    <x v="47"/>
    <n v="10"/>
    <n v="10"/>
    <s v="ถัง"/>
    <s v="AA"/>
    <s v="A"/>
    <n v="0"/>
    <s v=" Equivalent"/>
    <x v="0"/>
  </r>
  <r>
    <s v="FG/L14/2020/0701"/>
    <s v="AB-063-B"/>
    <x v="169"/>
    <x v="169"/>
    <n v="4"/>
    <n v="4"/>
    <s v="ถัง"/>
    <s v="AA"/>
    <s v="A"/>
    <n v="0"/>
    <s v=" Equivalent"/>
    <x v="0"/>
  </r>
  <r>
    <s v="FG/L14/2020/0702"/>
    <s v="AB-065-B"/>
    <x v="94"/>
    <x v="94"/>
    <n v="2"/>
    <n v="2"/>
    <s v="ถัง"/>
    <s v="AA"/>
    <s v="A"/>
    <n v="0"/>
    <s v=" Equivalent"/>
    <x v="0"/>
  </r>
  <r>
    <s v="FG/L14/2020/0703"/>
    <s v="AB-067-B"/>
    <x v="28"/>
    <x v="28"/>
    <n v="20"/>
    <n v="20"/>
    <s v="ถัง"/>
    <s v="AA"/>
    <s v="A"/>
    <n v="0"/>
    <s v=" Equivalent"/>
    <x v="0"/>
  </r>
  <r>
    <s v="FG/L14/2020/0704"/>
    <s v="AB-069-B"/>
    <x v="169"/>
    <x v="169"/>
    <n v="4"/>
    <n v="4"/>
    <s v="ถัง"/>
    <s v="AA"/>
    <s v="A"/>
    <n v="0"/>
    <s v=" Equivalent"/>
    <x v="0"/>
  </r>
  <r>
    <s v="FG/L14/2020/0705"/>
    <s v="AB-071-B"/>
    <x v="129"/>
    <x v="129"/>
    <n v="2"/>
    <n v="2"/>
    <s v="ถัง"/>
    <s v="AA"/>
    <s v="A"/>
    <n v="0"/>
    <s v=" Equivalent"/>
    <x v="0"/>
  </r>
  <r>
    <s v="FG/L14/2020/0706"/>
    <s v="AB-073-B"/>
    <x v="47"/>
    <x v="47"/>
    <n v="20"/>
    <n v="20"/>
    <s v="ถัง"/>
    <s v="AA"/>
    <s v="A"/>
    <n v="0"/>
    <s v=" Equivalent"/>
    <x v="0"/>
  </r>
  <r>
    <s v="FG/L14/2020/0707"/>
    <s v="AB-075-B"/>
    <x v="42"/>
    <x v="42"/>
    <n v="54"/>
    <n v="54"/>
    <s v="กล่อง"/>
    <s v="AA"/>
    <s v="A"/>
    <n v="0"/>
    <s v=" Equivalent"/>
    <x v="0"/>
  </r>
  <r>
    <s v="FG/L14/2020/0708"/>
    <s v="AB-077-B"/>
    <x v="97"/>
    <x v="97"/>
    <n v="32"/>
    <n v="32"/>
    <s v="ถัง"/>
    <s v="AA"/>
    <s v="A"/>
    <n v="0"/>
    <s v=" Equivalent"/>
    <x v="0"/>
  </r>
  <r>
    <s v="FG/L14/2020/0709"/>
    <s v="AB-079-B"/>
    <x v="148"/>
    <x v="148"/>
    <n v="80"/>
    <n v="80"/>
    <s v="กล่อง"/>
    <s v="AA"/>
    <s v="A"/>
    <n v="0"/>
    <s v=" Equivalent"/>
    <x v="0"/>
  </r>
  <r>
    <s v="FG/L14/2020/0710"/>
    <s v="AB-081-B"/>
    <x v="124"/>
    <x v="124"/>
    <n v="18"/>
    <n v="18"/>
    <s v="ถัง"/>
    <s v="AA"/>
    <s v="A"/>
    <n v="0"/>
    <s v=" Equivalent"/>
    <x v="0"/>
  </r>
  <r>
    <s v="FG/L14/2020/0711"/>
    <s v="AB-083-B"/>
    <x v="139"/>
    <x v="139"/>
    <n v="24"/>
    <n v="24"/>
    <s v="ถัง"/>
    <s v="AA"/>
    <s v="A"/>
    <n v="0"/>
    <s v=" Equivalent"/>
    <x v="0"/>
  </r>
  <r>
    <s v="FG/L14/2020/0712"/>
    <s v="AB-085-B"/>
    <x v="42"/>
    <x v="42"/>
    <n v="54"/>
    <n v="54"/>
    <s v="กล่อง"/>
    <s v="AA"/>
    <s v="A"/>
    <n v="0"/>
    <s v=" Equivalent"/>
    <x v="0"/>
  </r>
  <r>
    <s v="FG/L14/2020/0713"/>
    <s v="AB-087-B"/>
    <x v="128"/>
    <x v="128"/>
    <n v="4"/>
    <n v="4"/>
    <s v="ถัง"/>
    <s v="AA"/>
    <s v="A"/>
    <n v="0"/>
    <s v=" Equivalent"/>
    <x v="0"/>
  </r>
  <r>
    <s v="FG/L14/2020/0714"/>
    <s v="AB-089-B"/>
    <x v="46"/>
    <x v="46"/>
    <n v="4"/>
    <n v="4"/>
    <s v="ถัง"/>
    <s v="AA"/>
    <s v="A"/>
    <n v="0"/>
    <s v=" Equivalent"/>
    <x v="0"/>
  </r>
  <r>
    <s v="FG/L14/2020/0715"/>
    <s v="AB-091-B"/>
    <x v="97"/>
    <x v="97"/>
    <n v="22"/>
    <n v="22"/>
    <s v="ถัง"/>
    <s v="AA"/>
    <s v="A"/>
    <n v="0"/>
    <s v=" Equivalent"/>
    <x v="0"/>
  </r>
  <r>
    <s v="FG/L14/2020/0716"/>
    <s v="AB-005-C"/>
    <x v="50"/>
    <x v="50"/>
    <n v="20"/>
    <n v="20"/>
    <s v="ถัง"/>
    <s v="AA"/>
    <s v="A"/>
    <n v="0"/>
    <s v=" Equivalent"/>
    <x v="0"/>
  </r>
  <r>
    <s v="FG/L14/2020/0717"/>
    <s v="AB-007-C"/>
    <x v="53"/>
    <x v="53"/>
    <n v="32"/>
    <n v="32"/>
    <s v="ถัง"/>
    <s v="AA"/>
    <s v="A"/>
    <n v="0"/>
    <s v=" Equivalent"/>
    <x v="0"/>
  </r>
  <r>
    <s v="FG/L14/2020/0718"/>
    <s v="AB-009-C"/>
    <x v="43"/>
    <x v="43"/>
    <n v="32"/>
    <n v="32"/>
    <s v="ถัง"/>
    <s v="AA"/>
    <s v="A"/>
    <n v="0"/>
    <s v=" Equivalent"/>
    <x v="0"/>
  </r>
  <r>
    <s v="FG/L14/2020/0719"/>
    <s v="AB-011-C"/>
    <x v="37"/>
    <x v="37"/>
    <n v="32"/>
    <n v="32"/>
    <s v="ถัง"/>
    <s v="AA"/>
    <s v="A"/>
    <n v="0"/>
    <s v=" Equivalent"/>
    <x v="0"/>
  </r>
  <r>
    <s v="FG/L14/2020/0720"/>
    <s v="AB-013-C"/>
    <x v="0"/>
    <x v="0"/>
    <n v="20"/>
    <n v="20"/>
    <s v="ถัง"/>
    <s v="AA"/>
    <s v="A"/>
    <n v="0"/>
    <s v=" Equivalent"/>
    <x v="0"/>
  </r>
  <r>
    <s v="FG/L14/2020/0721"/>
    <s v="AB-015-C"/>
    <x v="170"/>
    <x v="170"/>
    <n v="24"/>
    <n v="24"/>
    <s v="ถัง"/>
    <s v="AA"/>
    <s v="A"/>
    <n v="0"/>
    <s v=" Equivalent"/>
    <x v="0"/>
  </r>
  <r>
    <s v="FG/L14/2020/0722"/>
    <s v="AB-017-C"/>
    <x v="7"/>
    <x v="7"/>
    <n v="20"/>
    <n v="20"/>
    <s v="ถัง"/>
    <s v="AA"/>
    <s v="A"/>
    <n v="0"/>
    <s v=" Equivalent"/>
    <x v="0"/>
  </r>
  <r>
    <s v="FG/L14/2020/0723"/>
    <s v="AB-019-C"/>
    <x v="43"/>
    <x v="43"/>
    <n v="32"/>
    <n v="32"/>
    <s v="ถัง"/>
    <s v="AA"/>
    <s v="A"/>
    <n v="0"/>
    <s v=" Equivalent"/>
    <x v="0"/>
  </r>
  <r>
    <s v="FG/L14/2020/0724"/>
    <s v="AB-021-C"/>
    <x v="57"/>
    <x v="57"/>
    <n v="22"/>
    <n v="22"/>
    <s v="ถัง"/>
    <s v="AA"/>
    <s v="A"/>
    <n v="0"/>
    <s v=" Equivalent"/>
    <x v="0"/>
  </r>
  <r>
    <s v="FG/L14/2020/0725"/>
    <s v="AB-023-C"/>
    <x v="0"/>
    <x v="0"/>
    <n v="20"/>
    <n v="20"/>
    <s v="ถัง"/>
    <s v="AA"/>
    <s v="A"/>
    <n v="0"/>
    <s v=" Equivalent"/>
    <x v="0"/>
  </r>
  <r>
    <s v="FG/L14/2020/0726"/>
    <s v="AB-027-C"/>
    <x v="1"/>
    <x v="1"/>
    <n v="20"/>
    <n v="20"/>
    <s v="ถัง"/>
    <s v="AA"/>
    <s v="A"/>
    <n v="0"/>
    <s v=" Equivalent"/>
    <x v="0"/>
  </r>
  <r>
    <s v="FG/L14/2020/0727"/>
    <s v="AB-031-C"/>
    <x v="97"/>
    <x v="97"/>
    <n v="32"/>
    <n v="32"/>
    <s v="ถัง"/>
    <s v="AA"/>
    <s v="A"/>
    <n v="0"/>
    <s v=" Equivalent"/>
    <x v="0"/>
  </r>
  <r>
    <s v="FG/L14/2020/0728"/>
    <s v="AB-033-C"/>
    <x v="0"/>
    <x v="0"/>
    <n v="7"/>
    <n v="7"/>
    <s v="ถัง"/>
    <s v="AA"/>
    <s v="A"/>
    <n v="0"/>
    <s v=" Equivalent"/>
    <x v="0"/>
  </r>
  <r>
    <s v="FG/L14/2020/0729"/>
    <s v="AB-035-C"/>
    <x v="49"/>
    <x v="49"/>
    <n v="20"/>
    <n v="20"/>
    <s v="ถัง"/>
    <s v="AA"/>
    <s v="A"/>
    <n v="0"/>
    <s v=" Equivalent"/>
    <x v="0"/>
  </r>
  <r>
    <s v="FG/L14/2020/0730"/>
    <s v="AB-037-C"/>
    <x v="1"/>
    <x v="1"/>
    <n v="20"/>
    <n v="20"/>
    <s v="ถัง"/>
    <s v="AA"/>
    <s v="A"/>
    <n v="0"/>
    <s v=" Equivalent"/>
    <x v="0"/>
  </r>
  <r>
    <s v="FG/L14/2020/0731"/>
    <s v="AB-039-C"/>
    <x v="43"/>
    <x v="43"/>
    <n v="26"/>
    <n v="26"/>
    <s v="ถัง"/>
    <s v="AA"/>
    <s v="A"/>
    <n v="0"/>
    <s v=" Equivalent"/>
    <x v="0"/>
  </r>
  <r>
    <s v="FG/L14/2020/0732"/>
    <s v="AB-041-C"/>
    <x v="47"/>
    <x v="47"/>
    <n v="20"/>
    <n v="20"/>
    <s v="ถัง"/>
    <s v="AA"/>
    <s v="A"/>
    <n v="0"/>
    <s v=" Equivalent"/>
    <x v="0"/>
  </r>
  <r>
    <s v="FG/L14/2020/0733"/>
    <s v="AB-043-C"/>
    <x v="51"/>
    <x v="51"/>
    <n v="20"/>
    <n v="20"/>
    <s v="ถัง"/>
    <s v="AA"/>
    <s v="A"/>
    <n v="0"/>
    <s v=" Equivalent"/>
    <x v="0"/>
  </r>
  <r>
    <s v="FG/L14/2020/0734"/>
    <s v="AB-053-C"/>
    <x v="120"/>
    <x v="120"/>
    <n v="20"/>
    <n v="20"/>
    <s v="ถัง"/>
    <s v="AA"/>
    <s v="A"/>
    <n v="0"/>
    <s v=" Equivalent"/>
    <x v="0"/>
  </r>
  <r>
    <s v="FG/L14/2020/0735"/>
    <s v="AB-055-C"/>
    <x v="164"/>
    <x v="164"/>
    <n v="10"/>
    <n v="10"/>
    <s v="ถัง"/>
    <s v="AA"/>
    <s v="A"/>
    <n v="0"/>
    <s v=" Equivalent"/>
    <x v="0"/>
  </r>
  <r>
    <s v="FG/L14/2020/0736"/>
    <s v="AB-057-C"/>
    <x v="137"/>
    <x v="137"/>
    <n v="20"/>
    <n v="20"/>
    <s v="ถัง"/>
    <s v="AA"/>
    <s v="A"/>
    <n v="0"/>
    <s v=" Equivalent"/>
    <x v="0"/>
  </r>
  <r>
    <s v="FG/L14/2020/0737"/>
    <s v="AB-059-C"/>
    <x v="127"/>
    <x v="127"/>
    <n v="25"/>
    <n v="25"/>
    <s v="ถัง"/>
    <s v="AA"/>
    <s v="A"/>
    <n v="0"/>
    <s v=" Equivalent"/>
    <x v="0"/>
  </r>
  <r>
    <s v="FG/L14/2020/0738"/>
    <s v="AB-061-C"/>
    <x v="55"/>
    <x v="55"/>
    <n v="20"/>
    <n v="20"/>
    <s v="ถัง"/>
    <s v="AA"/>
    <s v="A"/>
    <n v="0"/>
    <s v=" Equivalent"/>
    <x v="0"/>
  </r>
  <r>
    <s v="FG/L14/2020/0739"/>
    <s v="AB-063-C"/>
    <x v="137"/>
    <x v="137"/>
    <n v="20"/>
    <n v="20"/>
    <s v="ถัง"/>
    <s v="AA"/>
    <s v="A"/>
    <n v="0"/>
    <s v=" Equivalent"/>
    <x v="0"/>
  </r>
  <r>
    <s v="FG/L14/2020/0740"/>
    <s v="AB-065-C"/>
    <x v="139"/>
    <x v="139"/>
    <n v="24"/>
    <n v="24"/>
    <s v="ถัง"/>
    <s v="AA"/>
    <s v="A"/>
    <n v="0"/>
    <s v=" Equivalent"/>
    <x v="0"/>
  </r>
  <r>
    <s v="FG/L14/2020/0741"/>
    <s v="AB-067-C"/>
    <x v="171"/>
    <x v="171"/>
    <n v="24"/>
    <n v="24"/>
    <s v="ถัง"/>
    <s v="AA"/>
    <s v="A"/>
    <n v="0"/>
    <s v=" Equivalent"/>
    <x v="0"/>
  </r>
  <r>
    <s v="FG/L14/2020/0742"/>
    <s v="AB-069-C"/>
    <x v="0"/>
    <x v="0"/>
    <n v="20"/>
    <n v="20"/>
    <s v="ถัง"/>
    <s v="AA"/>
    <s v="A"/>
    <n v="0"/>
    <s v=" Equivalent"/>
    <x v="0"/>
  </r>
  <r>
    <s v="FG/L14/2020/0743"/>
    <s v="AB-071-C"/>
    <x v="20"/>
    <x v="20"/>
    <n v="24"/>
    <n v="24"/>
    <s v="ถัง"/>
    <s v="AA"/>
    <s v="A"/>
    <n v="0"/>
    <s v=" Equivalent"/>
    <x v="0"/>
  </r>
  <r>
    <s v="FG/L14/2020/0744"/>
    <s v="AB-073-C"/>
    <x v="138"/>
    <x v="138"/>
    <n v="10"/>
    <n v="10"/>
    <s v="ถัง"/>
    <s v="AA"/>
    <s v="A"/>
    <n v="0"/>
    <s v=" Equivalent"/>
    <x v="0"/>
  </r>
  <r>
    <s v="FG/L14/2020/0745"/>
    <s v="AB-075-C"/>
    <x v="120"/>
    <x v="120"/>
    <n v="20"/>
    <n v="20"/>
    <s v="ถัง"/>
    <s v="AA"/>
    <s v="A"/>
    <n v="0"/>
    <s v=" Equivalent"/>
    <x v="0"/>
  </r>
  <r>
    <s v="FG/L14/2020/0746"/>
    <s v="AB-077-C"/>
    <x v="112"/>
    <x v="112"/>
    <n v="13"/>
    <n v="13"/>
    <s v="ถัง"/>
    <s v="AA"/>
    <s v="A"/>
    <n v="0"/>
    <s v=" Equivalent"/>
    <x v="0"/>
  </r>
  <r>
    <s v="FG/L14/2020/0747"/>
    <s v="AB-079-C"/>
    <x v="111"/>
    <x v="111"/>
    <n v="20"/>
    <n v="20"/>
    <s v="ถัง"/>
    <s v="AA"/>
    <s v="A"/>
    <n v="0"/>
    <s v=" Equivalent"/>
    <x v="0"/>
  </r>
  <r>
    <s v="FG/L14/2020/0748"/>
    <s v="AB-081-C"/>
    <x v="120"/>
    <x v="120"/>
    <n v="22"/>
    <n v="22"/>
    <s v="ถัง"/>
    <s v="AA"/>
    <s v="A"/>
    <n v="0"/>
    <s v=" Equivalent"/>
    <x v="0"/>
  </r>
  <r>
    <s v="FG/L14/2020/0749"/>
    <s v="AB-083-C"/>
    <x v="160"/>
    <x v="160"/>
    <n v="10"/>
    <n v="10"/>
    <s v="ถัง"/>
    <s v="AA"/>
    <s v="A"/>
    <n v="0"/>
    <s v=" Equivalent"/>
    <x v="0"/>
  </r>
  <r>
    <s v="FG/L14/2020/0750"/>
    <s v="AB-085-C"/>
    <x v="115"/>
    <x v="115"/>
    <n v="18"/>
    <n v="18"/>
    <s v="ถัง"/>
    <s v="AA"/>
    <s v="A"/>
    <n v="0"/>
    <s v=" Equivalent"/>
    <x v="0"/>
  </r>
  <r>
    <s v="FG/L14/2020/0751"/>
    <s v="AB-087-C"/>
    <x v="67"/>
    <x v="67"/>
    <n v="44"/>
    <n v="44"/>
    <s v="กล่อง"/>
    <s v="AA"/>
    <s v="A"/>
    <n v="0"/>
    <s v=" Equivalent"/>
    <x v="0"/>
  </r>
  <r>
    <s v="FG/L14/2020/0752"/>
    <s v="AB-089-C"/>
    <x v="163"/>
    <x v="163"/>
    <n v="14"/>
    <n v="14"/>
    <s v="ถัง"/>
    <s v="AA"/>
    <s v="A"/>
    <n v="0"/>
    <s v=" Equivalent"/>
    <x v="0"/>
  </r>
  <r>
    <s v="FG/L14/2020/0753"/>
    <s v="AB-091-C"/>
    <x v="97"/>
    <x v="97"/>
    <n v="32"/>
    <n v="32"/>
    <s v="ถัง"/>
    <s v="AA"/>
    <s v="A"/>
    <n v="0"/>
    <s v=" Equivalent"/>
    <x v="0"/>
  </r>
  <r>
    <s v="FG/L14/2020/0754"/>
    <s v="AB-005-D"/>
    <x v="7"/>
    <x v="7"/>
    <n v="20"/>
    <n v="20"/>
    <s v="ถัง"/>
    <s v="AA"/>
    <s v="A"/>
    <n v="0"/>
    <s v=" Equivalent"/>
    <x v="0"/>
  </r>
  <r>
    <s v="FG/L14/2020/0755"/>
    <s v="AB-007-D"/>
    <x v="56"/>
    <x v="56"/>
    <n v="20"/>
    <n v="20"/>
    <s v="ถัง"/>
    <s v="AA"/>
    <s v="A"/>
    <n v="0"/>
    <s v=" Equivalent"/>
    <x v="0"/>
  </r>
  <r>
    <s v="FG/L14/2020/0756"/>
    <s v="AB-009-D"/>
    <x v="53"/>
    <x v="53"/>
    <n v="32"/>
    <n v="32"/>
    <s v="ถัง"/>
    <s v="AA"/>
    <s v="A"/>
    <n v="0"/>
    <s v=" Equivalent"/>
    <x v="0"/>
  </r>
  <r>
    <s v="FG/L14/2020/0757"/>
    <s v="AB-011-D"/>
    <x v="69"/>
    <x v="69"/>
    <n v="20"/>
    <n v="20"/>
    <s v="ถัง"/>
    <s v="AA"/>
    <s v="A"/>
    <n v="0"/>
    <s v=" Equivalent"/>
    <x v="0"/>
  </r>
  <r>
    <s v="FG/L14/2020/0758"/>
    <s v="AB-013-D"/>
    <x v="0"/>
    <x v="0"/>
    <n v="20"/>
    <n v="20"/>
    <s v="ถัง"/>
    <s v="AA"/>
    <s v="A"/>
    <n v="0"/>
    <s v=" Equivalent"/>
    <x v="0"/>
  </r>
  <r>
    <s v="FG/L14/2020/0759"/>
    <s v="AB-015-D"/>
    <x v="56"/>
    <x v="56"/>
    <n v="20"/>
    <n v="20"/>
    <s v="ถัง"/>
    <s v="AA"/>
    <s v="A"/>
    <n v="0"/>
    <s v=" Equivalent"/>
    <x v="0"/>
  </r>
  <r>
    <s v="FG/L14/2020/0760"/>
    <s v="AB-017-D"/>
    <x v="50"/>
    <x v="50"/>
    <n v="20"/>
    <n v="20"/>
    <s v="ถัง"/>
    <s v="AA"/>
    <s v="A"/>
    <n v="0"/>
    <s v=" Equivalent"/>
    <x v="0"/>
  </r>
  <r>
    <s v="FG/L14/2020/0761"/>
    <s v="AB-019-D"/>
    <x v="50"/>
    <x v="50"/>
    <n v="15"/>
    <n v="15"/>
    <s v="ถัง"/>
    <s v="AA"/>
    <s v="A"/>
    <n v="0"/>
    <s v=" Equivalent"/>
    <x v="0"/>
  </r>
  <r>
    <s v="FG/L14/2020/0762"/>
    <s v="AB-021-D"/>
    <x v="57"/>
    <x v="57"/>
    <n v="20"/>
    <n v="20"/>
    <s v="ถัง"/>
    <s v="AA"/>
    <s v="A"/>
    <n v="0"/>
    <s v=" Equivalent"/>
    <x v="0"/>
  </r>
  <r>
    <s v="FG/L14/2020/0763"/>
    <s v="AB-023-D"/>
    <x v="1"/>
    <x v="1"/>
    <n v="20"/>
    <n v="20"/>
    <s v="ถัง"/>
    <s v="AA"/>
    <s v="A"/>
    <n v="0"/>
    <s v=" Equivalent"/>
    <x v="0"/>
  </r>
  <r>
    <s v="FG/L14/2020/0764"/>
    <s v="AB-025-D"/>
    <x v="43"/>
    <x v="43"/>
    <n v="32"/>
    <n v="32"/>
    <s v="ถัง"/>
    <s v="AA"/>
    <s v="A"/>
    <n v="0"/>
    <s v=" Equivalent"/>
    <x v="0"/>
  </r>
  <r>
    <s v="FG/L14/2020/0765"/>
    <s v="AB-027-D"/>
    <x v="3"/>
    <x v="3"/>
    <n v="20"/>
    <n v="20"/>
    <s v="ถัง"/>
    <s v="AA"/>
    <s v="A"/>
    <n v="0"/>
    <s v=" Equivalent"/>
    <x v="0"/>
  </r>
  <r>
    <s v="FG/L14/2020/0766"/>
    <s v="AB-029-D"/>
    <x v="74"/>
    <x v="74"/>
    <n v="57"/>
    <n v="57"/>
    <s v="กล่อง"/>
    <s v="AA"/>
    <s v="A"/>
    <n v="0"/>
    <s v=" Equivalent"/>
    <x v="0"/>
  </r>
  <r>
    <s v="FG/L14/2020/0767"/>
    <s v="AB-031-D"/>
    <x v="47"/>
    <x v="47"/>
    <n v="20"/>
    <n v="20"/>
    <s v="ถัง"/>
    <s v="AA"/>
    <s v="A"/>
    <n v="0"/>
    <s v=" Equivalent"/>
    <x v="0"/>
  </r>
  <r>
    <s v="FG/L14/2020/0768"/>
    <s v="AB-033-D"/>
    <x v="49"/>
    <x v="49"/>
    <n v="20"/>
    <n v="20"/>
    <s v="ถัง"/>
    <s v="AA"/>
    <s v="A"/>
    <n v="0"/>
    <s v=" Equivalent"/>
    <x v="0"/>
  </r>
  <r>
    <s v="FG/L14/2020/0769"/>
    <s v="AB-035-D"/>
    <x v="3"/>
    <x v="3"/>
    <n v="20"/>
    <n v="20"/>
    <s v="ถัง"/>
    <s v="AA"/>
    <s v="A"/>
    <n v="0"/>
    <s v=" Equivalent"/>
    <x v="0"/>
  </r>
  <r>
    <s v="FG/L14/2020/0770"/>
    <s v="AB-037-D"/>
    <x v="3"/>
    <x v="3"/>
    <n v="20"/>
    <n v="20"/>
    <s v="ถัง"/>
    <s v="AA"/>
    <s v="A"/>
    <n v="0"/>
    <s v=" Equivalent"/>
    <x v="0"/>
  </r>
  <r>
    <s v="FG/L14/2020/0771"/>
    <s v="AB-039-D"/>
    <x v="111"/>
    <x v="111"/>
    <n v="21"/>
    <n v="21"/>
    <s v="ถัง"/>
    <s v="AA"/>
    <s v="A"/>
    <n v="0"/>
    <s v=" Equivalent"/>
    <x v="0"/>
  </r>
  <r>
    <s v="FG/L14/2020/0772"/>
    <s v="AB-041-D"/>
    <x v="1"/>
    <x v="1"/>
    <n v="20"/>
    <n v="20"/>
    <s v="ถัง"/>
    <s v="AA"/>
    <s v="A"/>
    <n v="0"/>
    <s v=" Equivalent"/>
    <x v="0"/>
  </r>
  <r>
    <s v="FG/L14/2020/0773"/>
    <s v="AB-043-D"/>
    <x v="111"/>
    <x v="111"/>
    <n v="20"/>
    <n v="20"/>
    <s v="ถัง"/>
    <s v="AA"/>
    <s v="A"/>
    <n v="0"/>
    <s v=" Equivalent"/>
    <x v="0"/>
  </r>
  <r>
    <s v="FG/L14/2020/0774"/>
    <s v="AB-053-D"/>
    <x v="102"/>
    <x v="102"/>
    <n v="46"/>
    <n v="46"/>
    <s v="กล่อง"/>
    <s v="AA"/>
    <s v="A"/>
    <n v="0"/>
    <s v=" Equivalent"/>
    <x v="0"/>
  </r>
  <r>
    <s v="FG/L14/2020/0775"/>
    <s v="AB-057-D"/>
    <x v="68"/>
    <x v="68"/>
    <n v="36"/>
    <n v="36"/>
    <s v="กล่อง"/>
    <s v="AA"/>
    <s v="A"/>
    <n v="0"/>
    <s v=" Equivalent"/>
    <x v="0"/>
  </r>
  <r>
    <s v="FG/L14/2020/0776"/>
    <s v="AB-059-D"/>
    <x v="160"/>
    <x v="160"/>
    <n v="20"/>
    <n v="20"/>
    <s v="ถัง"/>
    <s v="AA"/>
    <s v="A"/>
    <n v="0"/>
    <s v=" Equivalent"/>
    <x v="0"/>
  </r>
  <r>
    <s v="FG/L14/2020/0777"/>
    <s v="AB-061-D"/>
    <x v="133"/>
    <x v="133"/>
    <n v="20"/>
    <n v="20"/>
    <s v="ถัง"/>
    <s v="AA"/>
    <s v="A"/>
    <n v="0"/>
    <s v=" Equivalent"/>
    <x v="0"/>
  </r>
  <r>
    <s v="FG/L14/2020/0778"/>
    <s v="AB-063-D"/>
    <x v="134"/>
    <x v="134"/>
    <n v="18"/>
    <n v="18"/>
    <s v="ถัง"/>
    <s v="AA"/>
    <s v="A"/>
    <n v="0"/>
    <s v=" Equivalent"/>
    <x v="0"/>
  </r>
  <r>
    <s v="FG/L14/2020/0779"/>
    <s v="AB-065-D"/>
    <x v="167"/>
    <x v="167"/>
    <n v="10"/>
    <n v="10"/>
    <s v="ถัง"/>
    <s v="AA"/>
    <s v="A"/>
    <n v="0"/>
    <s v=" Equivalent"/>
    <x v="0"/>
  </r>
  <r>
    <s v="FG/L14/2020/0780"/>
    <s v="AB-067-D"/>
    <x v="67"/>
    <x v="67"/>
    <n v="44"/>
    <n v="44"/>
    <s v="กล่อง"/>
    <s v="AA"/>
    <s v="A"/>
    <n v="0"/>
    <s v=" Equivalent"/>
    <x v="0"/>
  </r>
  <r>
    <s v="FG/L14/2020/0781"/>
    <s v="AB-069-D"/>
    <x v="138"/>
    <x v="138"/>
    <n v="20"/>
    <n v="20"/>
    <s v="ถัง"/>
    <s v="AA"/>
    <s v="A"/>
    <n v="0"/>
    <s v=" Equivalent"/>
    <x v="0"/>
  </r>
  <r>
    <s v="FG/L14/2020/0782"/>
    <s v="AB-071-D"/>
    <x v="0"/>
    <x v="0"/>
    <n v="20"/>
    <n v="20"/>
    <s v="ถัง"/>
    <s v="AA"/>
    <s v="A"/>
    <n v="0"/>
    <s v=" Equivalent"/>
    <x v="0"/>
  </r>
  <r>
    <s v="FG/L14/2020/0783"/>
    <s v="AB-073-D"/>
    <x v="0"/>
    <x v="0"/>
    <n v="8"/>
    <n v="8"/>
    <s v="ถัง"/>
    <s v="AA"/>
    <s v="A"/>
    <n v="0"/>
    <s v=" Equivalent"/>
    <x v="0"/>
  </r>
  <r>
    <s v="FG/L14/2020/0784"/>
    <s v="AB-075-D"/>
    <x v="115"/>
    <x v="115"/>
    <n v="18"/>
    <n v="18"/>
    <s v="ถัง"/>
    <s v="AA"/>
    <s v="A"/>
    <n v="0"/>
    <s v=" Equivalent"/>
    <x v="0"/>
  </r>
  <r>
    <s v="FG/L14/2020/0785"/>
    <s v="AB-077-D"/>
    <x v="50"/>
    <x v="50"/>
    <n v="20"/>
    <n v="20"/>
    <s v="ถัง"/>
    <s v="AA"/>
    <s v="A"/>
    <n v="0"/>
    <s v=" Equivalent"/>
    <x v="0"/>
  </r>
  <r>
    <s v="FG/L14/2020/0786"/>
    <s v="AB-079-D"/>
    <x v="139"/>
    <x v="139"/>
    <n v="16"/>
    <n v="16"/>
    <s v="ถัง"/>
    <s v="AA"/>
    <s v="A"/>
    <n v="0"/>
    <s v=" Equivalent"/>
    <x v="0"/>
  </r>
  <r>
    <s v="FG/L14/2020/0787"/>
    <s v="AB-081-D"/>
    <x v="24"/>
    <x v="24"/>
    <n v="20"/>
    <n v="20"/>
    <s v="ถัง"/>
    <s v="AA"/>
    <s v="A"/>
    <n v="0"/>
    <s v=" Equivalent"/>
    <x v="0"/>
  </r>
  <r>
    <s v="FG/L14/2020/0788"/>
    <s v="AB-083-D"/>
    <x v="103"/>
    <x v="103"/>
    <n v="174"/>
    <n v="174"/>
    <s v="กล่อง"/>
    <s v="AA"/>
    <s v="A"/>
    <n v="0"/>
    <s v=" Equivalent"/>
    <x v="0"/>
  </r>
  <r>
    <s v="FG/L14/2020/0789"/>
    <s v="AB-085-D"/>
    <x v="160"/>
    <x v="160"/>
    <n v="20"/>
    <n v="20"/>
    <s v="ถัง"/>
    <s v="AA"/>
    <s v="A"/>
    <n v="0"/>
    <s v=" Equivalent"/>
    <x v="0"/>
  </r>
  <r>
    <s v="FG/L14/2020/0790"/>
    <s v="AB-087-D"/>
    <x v="24"/>
    <x v="24"/>
    <n v="20"/>
    <n v="20"/>
    <s v="ถัง"/>
    <s v="AA"/>
    <s v="A"/>
    <n v="0"/>
    <s v=" Equivalent"/>
    <x v="0"/>
  </r>
  <r>
    <s v="FG/L14/2020/0791"/>
    <s v="AB-089-D"/>
    <x v="160"/>
    <x v="160"/>
    <n v="20"/>
    <n v="20"/>
    <s v="ถัง"/>
    <s v="AA"/>
    <s v="A"/>
    <n v="0"/>
    <s v=" Equivalent"/>
    <x v="0"/>
  </r>
  <r>
    <s v="FG/L14/2020/0792"/>
    <s v="AB-091-D"/>
    <x v="111"/>
    <x v="111"/>
    <n v="20"/>
    <n v="20"/>
    <s v="ถัง"/>
    <s v="AA"/>
    <s v="A"/>
    <n v="0"/>
    <s v=" Equivalent"/>
    <x v="0"/>
  </r>
  <r>
    <s v="FG/L14/2020/0793"/>
    <s v="AB-005-E"/>
    <x v="172"/>
    <x v="172"/>
    <n v="174"/>
    <n v="174"/>
    <s v="กล่อง"/>
    <s v="AA"/>
    <s v="A"/>
    <n v="0"/>
    <s v=" Equivalent"/>
    <x v="0"/>
  </r>
  <r>
    <s v="FG/L14/2020/0794"/>
    <s v="AB-007-E"/>
    <x v="65"/>
    <x v="65"/>
    <n v="36"/>
    <n v="36"/>
    <s v="กล่อง"/>
    <s v="AA"/>
    <s v="A"/>
    <n v="0"/>
    <s v=" Equivalent"/>
    <x v="0"/>
  </r>
  <r>
    <s v="FG/L14/2020/0795"/>
    <s v="AB-009-E"/>
    <x v="155"/>
    <x v="155"/>
    <n v="59.75"/>
    <n v="59.75"/>
    <s v="กล่อง"/>
    <s v="AA"/>
    <s v="A"/>
    <n v="0"/>
    <s v=" Equivalent"/>
    <x v="0"/>
  </r>
  <r>
    <s v="FG/L14/2020/0796"/>
    <s v="AB-011-E"/>
    <x v="65"/>
    <x v="65"/>
    <n v="36"/>
    <n v="36"/>
    <s v="กล่อง"/>
    <s v="AA"/>
    <s v="A"/>
    <n v="0"/>
    <s v=" Equivalent"/>
    <x v="0"/>
  </r>
  <r>
    <s v="FG/L14/2020/0797"/>
    <s v="AB-013-E"/>
    <x v="65"/>
    <x v="65"/>
    <n v="36"/>
    <n v="36"/>
    <s v="กล่อง"/>
    <s v="AA"/>
    <s v="A"/>
    <n v="0"/>
    <s v=" Equivalent"/>
    <x v="0"/>
  </r>
  <r>
    <s v="FG/L14/2020/0798"/>
    <s v="AB-025-E"/>
    <x v="67"/>
    <x v="67"/>
    <n v="44"/>
    <n v="44"/>
    <s v="กล่อง"/>
    <s v="AA"/>
    <s v="A"/>
    <n v="0"/>
    <s v=" Equivalent"/>
    <x v="0"/>
  </r>
  <r>
    <s v="FG/L14/2020/0799"/>
    <s v="AB-033-E"/>
    <x v="74"/>
    <x v="74"/>
    <n v="50"/>
    <n v="50"/>
    <s v="กล่อง"/>
    <s v="AA"/>
    <s v="A"/>
    <n v="0"/>
    <s v=" Equivalent"/>
    <x v="0"/>
  </r>
  <r>
    <s v="FG/L14/2020/0800"/>
    <s v="AB-053-E"/>
    <x v="166"/>
    <x v="166"/>
    <n v="72"/>
    <n v="72"/>
    <s v="แกลลอน"/>
    <s v="AA"/>
    <s v="A"/>
    <n v="0"/>
    <s v=" Equivalent"/>
    <x v="0"/>
  </r>
  <r>
    <s v="FG/L14/2020/0801"/>
    <s v="AB-055-E"/>
    <x v="166"/>
    <x v="166"/>
    <n v="144"/>
    <n v="144"/>
    <s v="แกลลอน"/>
    <s v="AA"/>
    <s v="A"/>
    <n v="0"/>
    <s v=" Equivalent"/>
    <x v="0"/>
  </r>
  <r>
    <s v="FG/L14/2020/0802"/>
    <s v="AB-057-E"/>
    <x v="166"/>
    <x v="166"/>
    <n v="0"/>
    <n v="0"/>
    <s v="แกลลอน"/>
    <s v="AA"/>
    <s v="A"/>
    <n v="0"/>
    <s v=" Equivalent"/>
    <x v="0"/>
  </r>
  <r>
    <s v="FG/L14/2020/0803"/>
    <s v="AB-061-E"/>
    <x v="141"/>
    <x v="141"/>
    <n v="36"/>
    <n v="36"/>
    <s v="กล่อง"/>
    <s v="AA"/>
    <s v="A"/>
    <n v="0"/>
    <s v=" Equivalent"/>
    <x v="0"/>
  </r>
  <r>
    <s v="FG/L14/2020/0804"/>
    <s v="AB-063-E"/>
    <x v="141"/>
    <x v="141"/>
    <n v="36"/>
    <n v="36"/>
    <s v="กล่อง"/>
    <s v="AA"/>
    <s v="A"/>
    <n v="0"/>
    <s v=" Equivalent"/>
    <x v="0"/>
  </r>
  <r>
    <s v="FG/L14/2020/0805"/>
    <s v="AB-065-E"/>
    <x v="67"/>
    <x v="67"/>
    <n v="33"/>
    <n v="33"/>
    <s v="กล่อง"/>
    <s v="AA"/>
    <s v="A"/>
    <n v="0"/>
    <s v=" Equivalent"/>
    <x v="0"/>
  </r>
  <r>
    <s v="FG/L14/2020/0806"/>
    <s v="AB-067-E"/>
    <x v="141"/>
    <x v="141"/>
    <n v="36"/>
    <n v="36"/>
    <s v="กล่อง"/>
    <s v="AA"/>
    <s v="A"/>
    <n v="0"/>
    <s v=" Equivalent"/>
    <x v="0"/>
  </r>
  <r>
    <s v="FG/L14/2020/0807"/>
    <s v="AB-073-E"/>
    <x v="67"/>
    <x v="67"/>
    <n v="11"/>
    <n v="11"/>
    <s v="กล่อง"/>
    <s v="AA"/>
    <s v="A"/>
    <n v="0"/>
    <s v=" Equivalent"/>
    <x v="0"/>
  </r>
  <r>
    <s v="FG/L14/2020/0808"/>
    <s v="AB-075-E"/>
    <x v="133"/>
    <x v="133"/>
    <n v="20"/>
    <n v="20"/>
    <s v="ถัง"/>
    <s v="AA"/>
    <s v="A"/>
    <n v="0"/>
    <s v=" Equivalent"/>
    <x v="0"/>
  </r>
  <r>
    <s v="FG/L14/2020/0809"/>
    <s v="AB-079-E"/>
    <x v="162"/>
    <x v="162"/>
    <n v="20"/>
    <n v="20"/>
    <s v="ถัง"/>
    <s v="AA"/>
    <s v="A"/>
    <n v="0"/>
    <s v=" Equivalent"/>
    <x v="0"/>
  </r>
  <r>
    <s v="FG/L14/2020/0810"/>
    <s v="AB-081-E"/>
    <x v="12"/>
    <x v="12"/>
    <n v="24"/>
    <n v="24"/>
    <s v="ถัง"/>
    <s v="AA"/>
    <s v="A"/>
    <n v="0"/>
    <s v=" Equivalent"/>
    <x v="0"/>
  </r>
  <r>
    <s v="FG/L14/2020/0811"/>
    <s v="AB-083-E"/>
    <x v="161"/>
    <x v="161"/>
    <n v="56"/>
    <n v="56"/>
    <s v="แกลลอน"/>
    <s v="AA"/>
    <s v="A"/>
    <n v="0"/>
    <s v=" Equivalent"/>
    <x v="0"/>
  </r>
  <r>
    <s v="FG/L14/2020/0812"/>
    <s v="AB-085-E"/>
    <x v="145"/>
    <x v="145"/>
    <n v="36"/>
    <n v="36"/>
    <s v="กล่อง"/>
    <s v="AA"/>
    <s v="A"/>
    <n v="0"/>
    <s v=" Equivalent"/>
    <x v="0"/>
  </r>
  <r>
    <s v="FG/L14/2020/0813"/>
    <s v="AB-087-E"/>
    <x v="165"/>
    <x v="165"/>
    <n v="35"/>
    <n v="35"/>
    <s v="กล่อง"/>
    <s v="AA"/>
    <s v="A"/>
    <n v="0"/>
    <s v=" Equivalent"/>
    <x v="0"/>
  </r>
  <r>
    <s v="FG/L14/2020/0814"/>
    <s v="AB-089-E"/>
    <x v="12"/>
    <x v="12"/>
    <n v="24"/>
    <n v="24"/>
    <s v="ถัง"/>
    <s v="AA"/>
    <s v="A"/>
    <n v="0"/>
    <s v=" Equivalent"/>
    <x v="0"/>
  </r>
  <r>
    <s v="FG/L14/2020/0815"/>
    <s v="AB-005-F"/>
    <x v="173"/>
    <x v="173"/>
    <n v="36"/>
    <n v="36"/>
    <s v="กล่อง"/>
    <s v="AA"/>
    <s v="A"/>
    <n v="0"/>
    <s v=" Equivalent"/>
    <x v="0"/>
  </r>
  <r>
    <s v="FG/L14/2020/0816"/>
    <s v="AB-007-F"/>
    <x v="105"/>
    <x v="105"/>
    <n v="160"/>
    <n v="160"/>
    <s v="กล่อง"/>
    <s v="AA"/>
    <s v="A"/>
    <n v="0"/>
    <s v=" Equivalent"/>
    <x v="0"/>
  </r>
  <r>
    <s v="FG/L14/2020/0817"/>
    <s v="AB-011-F"/>
    <x v="74"/>
    <x v="74"/>
    <n v="14"/>
    <n v="14"/>
    <s v="กล่อง"/>
    <s v="AA"/>
    <s v="A"/>
    <n v="0"/>
    <s v=" Equivalent"/>
    <x v="0"/>
  </r>
  <r>
    <s v="FG/L14/2020/0818"/>
    <s v="AB-021-F"/>
    <x v="70"/>
    <x v="70"/>
    <n v="135"/>
    <n v="135"/>
    <s v="กล่อง"/>
    <s v="AA"/>
    <s v="A"/>
    <n v="0"/>
    <s v=" Equivalent"/>
    <x v="0"/>
  </r>
  <r>
    <s v="FG/L14/2020/0819"/>
    <s v="AB-027-F"/>
    <x v="70"/>
    <x v="70"/>
    <n v="135"/>
    <n v="135"/>
    <s v="กล่อง"/>
    <s v="AA"/>
    <s v="A"/>
    <n v="0"/>
    <s v=" Equivalent"/>
    <x v="0"/>
  </r>
  <r>
    <s v="FG/L14/2020/0820"/>
    <s v="AB-031-F"/>
    <x v="70"/>
    <x v="70"/>
    <n v="135"/>
    <n v="135"/>
    <s v="กล่อง"/>
    <s v="AA"/>
    <s v="A"/>
    <n v="0"/>
    <s v=" Equivalent"/>
    <x v="0"/>
  </r>
  <r>
    <s v="FG/L14/2020/0821"/>
    <s v="AB-033-F"/>
    <x v="152"/>
    <x v="152"/>
    <n v="6"/>
    <n v="6"/>
    <s v="กล่อง"/>
    <s v="AA"/>
    <s v="A"/>
    <n v="0"/>
    <s v=" Equivalent"/>
    <x v="0"/>
  </r>
  <r>
    <s v="FG/L14/2020/0822"/>
    <s v="AB-037-F"/>
    <x v="152"/>
    <x v="152"/>
    <n v="36"/>
    <n v="36"/>
    <s v="กล่อง"/>
    <s v="AA"/>
    <s v="A"/>
    <n v="0"/>
    <s v=" Equivalent"/>
    <x v="0"/>
  </r>
  <r>
    <s v="FG/L14/2020/0823"/>
    <s v="AB-043-F"/>
    <x v="74"/>
    <x v="74"/>
    <n v="36"/>
    <n v="36"/>
    <s v="กล่อง"/>
    <s v="AA"/>
    <s v="A"/>
    <n v="0"/>
    <s v=" Equivalent"/>
    <x v="0"/>
  </r>
  <r>
    <s v="FG/L14/2020/0824"/>
    <s v="AB-053-F"/>
    <x v="110"/>
    <x v="110"/>
    <n v="12"/>
    <n v="12"/>
    <s v="กล่อง"/>
    <s v="AA"/>
    <s v="A"/>
    <n v="0"/>
    <s v=" Equivalent"/>
    <x v="0"/>
  </r>
  <r>
    <s v="FG/L14/2020/0825"/>
    <s v="AB-073-F"/>
    <x v="153"/>
    <x v="153"/>
    <n v="54"/>
    <n v="54"/>
    <s v="กล่อง"/>
    <s v="AA"/>
    <s v="A"/>
    <n v="0"/>
    <s v=" Equivalent"/>
    <x v="0"/>
  </r>
  <r>
    <s v="FG/L14/2020/0826"/>
    <s v="AB-083-F"/>
    <x v="153"/>
    <x v="153"/>
    <n v="54"/>
    <n v="54"/>
    <s v="กล่อง"/>
    <s v="AA"/>
    <s v="A"/>
    <n v="0"/>
    <s v=" Equivalent"/>
    <x v="0"/>
  </r>
  <r>
    <s v="FG/L14/2020/0827"/>
    <s v="AB-085-F"/>
    <x v="153"/>
    <x v="153"/>
    <n v="54"/>
    <n v="54"/>
    <s v="กล่อง"/>
    <s v="AA"/>
    <s v="A"/>
    <n v="0"/>
    <s v=" Equivalent"/>
    <x v="0"/>
  </r>
  <r>
    <s v="FG/L14/2020/0828"/>
    <s v="AB-087-F"/>
    <x v="174"/>
    <x v="174"/>
    <n v="54"/>
    <n v="54"/>
    <s v="กล่อง"/>
    <s v="AA"/>
    <s v="A"/>
    <n v="0"/>
    <s v=" Equivalent"/>
    <x v="0"/>
  </r>
  <r>
    <s v="FG/L14/2020/0829"/>
    <s v="AC-006-A"/>
    <x v="175"/>
    <x v="175"/>
    <n v="8"/>
    <n v="3"/>
    <s v="ถัง"/>
    <s v="AA"/>
    <s v="A"/>
    <n v="-5"/>
    <s v="Shortage"/>
    <x v="0"/>
  </r>
  <r>
    <s v="FG/L14/2020/0830"/>
    <s v="AC-008-A"/>
    <x v="176"/>
    <x v="176"/>
    <n v="5"/>
    <n v="5"/>
    <s v="แกลลอน"/>
    <s v="AA"/>
    <s v="A"/>
    <n v="0"/>
    <s v=" Equivalent"/>
    <x v="0"/>
  </r>
  <r>
    <s v="FG/L14/2020/0831"/>
    <s v="AC-010-A"/>
    <x v="113"/>
    <x v="113"/>
    <n v="6"/>
    <n v="6"/>
    <s v="ถัง"/>
    <s v="AA"/>
    <s v="A"/>
    <n v="0"/>
    <s v=" Equivalent"/>
    <x v="0"/>
  </r>
  <r>
    <s v="FG/L14/2020/0832"/>
    <s v="AC-012-A"/>
    <x v="177"/>
    <x v="177"/>
    <n v="47"/>
    <n v="47"/>
    <s v="กล่อง"/>
    <s v="AA"/>
    <s v="A"/>
    <n v="0"/>
    <s v=" Equivalent"/>
    <x v="0"/>
  </r>
  <r>
    <s v="FG/L14/2020/0833"/>
    <s v="AC-014-A"/>
    <x v="178"/>
    <x v="178"/>
    <n v="71"/>
    <n v="67"/>
    <s v="แกลลอน"/>
    <s v="AA"/>
    <s v="A"/>
    <n v="-4"/>
    <s v="Shortage"/>
    <x v="0"/>
  </r>
  <r>
    <s v="FG/L14/2020/0834"/>
    <s v="AC-016-A"/>
    <x v="179"/>
    <x v="179"/>
    <n v="15"/>
    <n v="16"/>
    <s v="ถัง"/>
    <s v="AA"/>
    <s v="A"/>
    <n v="1"/>
    <s v="Excess"/>
    <x v="0"/>
  </r>
  <r>
    <s v="FG/L14/2020/0835"/>
    <s v="AC-022-A"/>
    <x v="180"/>
    <x v="180"/>
    <n v="44"/>
    <n v="44"/>
    <s v="ถัง"/>
    <s v="AA"/>
    <s v="A"/>
    <n v="0"/>
    <s v=" Equivalent"/>
    <x v="0"/>
  </r>
  <r>
    <s v="FG/L14/2020/0836"/>
    <s v="AC-024-A"/>
    <x v="142"/>
    <x v="142"/>
    <n v="105"/>
    <n v="105.5"/>
    <s v="กล่อง"/>
    <s v="AA"/>
    <s v="A"/>
    <n v="0.5"/>
    <s v="Excess"/>
    <x v="0"/>
  </r>
  <r>
    <s v="FG/L14/2020/0837"/>
    <s v="AC-026-A"/>
    <x v="75"/>
    <x v="75"/>
    <n v="17.75"/>
    <n v="17.75"/>
    <s v="กล่อง"/>
    <s v="AA"/>
    <s v="A"/>
    <n v="0"/>
    <s v=" Equivalent"/>
    <x v="0"/>
  </r>
  <r>
    <s v="FG/L14/2020/0838"/>
    <s v="AC-028-A"/>
    <x v="172"/>
    <x v="172"/>
    <n v="103.5"/>
    <n v="103.5"/>
    <s v="กล่อง"/>
    <s v="AA"/>
    <s v="A"/>
    <n v="0"/>
    <s v=" Equivalent"/>
    <x v="0"/>
  </r>
  <r>
    <s v="FG/L14/2020/0839"/>
    <s v="AC-030-A"/>
    <x v="181"/>
    <x v="181"/>
    <n v="12"/>
    <n v="12"/>
    <s v="ถัง"/>
    <s v="AA"/>
    <s v="A"/>
    <n v="0"/>
    <s v=" Equivalent"/>
    <x v="0"/>
  </r>
  <r>
    <s v="FG/L14/2020/0840"/>
    <s v="AC-032-A"/>
    <x v="182"/>
    <x v="182"/>
    <n v="3"/>
    <n v="3"/>
    <s v="ถัง"/>
    <s v="AA"/>
    <s v="A"/>
    <n v="0"/>
    <s v=" Equivalent"/>
    <x v="0"/>
  </r>
  <r>
    <s v="FG/L14/2020/0841"/>
    <s v="AC-034-A"/>
    <x v="33"/>
    <x v="33"/>
    <n v="4"/>
    <n v="4"/>
    <s v="ถัง"/>
    <s v="AA"/>
    <s v="A"/>
    <n v="0"/>
    <s v=" Equivalent"/>
    <x v="0"/>
  </r>
  <r>
    <s v="FG/L14/2020/0842"/>
    <s v="AC-036-A"/>
    <x v="113"/>
    <x v="113"/>
    <n v="24"/>
    <n v="24"/>
    <s v="ถัง"/>
    <s v="AA"/>
    <s v="A"/>
    <n v="0"/>
    <s v=" Equivalent"/>
    <x v="0"/>
  </r>
  <r>
    <s v="FG/L14/2020/0843"/>
    <s v="AC-038-A"/>
    <x v="183"/>
    <x v="183"/>
    <n v="10"/>
    <n v="9"/>
    <s v="ถัง"/>
    <s v="AA"/>
    <s v="A"/>
    <n v="-1"/>
    <s v="Shortage"/>
    <x v="0"/>
  </r>
  <r>
    <s v="FG/L14/2020/0844"/>
    <s v="AC-040-A"/>
    <x v="184"/>
    <x v="184"/>
    <n v="15"/>
    <n v="15"/>
    <s v="ถัง"/>
    <s v="AA"/>
    <s v="A"/>
    <n v="0"/>
    <s v=" Equivalent"/>
    <x v="0"/>
  </r>
  <r>
    <s v="FG/L14/2020/0845"/>
    <s v="AC-042-A"/>
    <x v="185"/>
    <x v="185"/>
    <n v="12"/>
    <n v="12"/>
    <s v="ถัง"/>
    <s v="AA"/>
    <s v="A"/>
    <n v="0"/>
    <s v=" Equivalent"/>
    <x v="0"/>
  </r>
  <r>
    <s v="FG/L14/2020/0846"/>
    <s v="AC-044-A"/>
    <x v="186"/>
    <x v="186"/>
    <n v="16.75"/>
    <n v="16.75"/>
    <s v="กล่อง"/>
    <s v="AA"/>
    <s v="A"/>
    <n v="0"/>
    <s v=" Equivalent"/>
    <x v="0"/>
  </r>
  <r>
    <s v="FG/L14/2020/0847"/>
    <s v="AC-054-A"/>
    <x v="187"/>
    <x v="187"/>
    <n v="1"/>
    <n v="1"/>
    <s v="ถัง"/>
    <s v="AA"/>
    <s v="A"/>
    <n v="0"/>
    <s v=" Equivalent"/>
    <x v="0"/>
  </r>
  <r>
    <s v="FG/L14/2020/0848"/>
    <s v="AC-056-A"/>
    <x v="188"/>
    <x v="188"/>
    <n v="89"/>
    <n v="89"/>
    <s v="แกลลอน"/>
    <s v="AA"/>
    <s v="A"/>
    <n v="0"/>
    <s v=" Equivalent"/>
    <x v="0"/>
  </r>
  <r>
    <s v="FG/L14/2020/0849"/>
    <s v="AC-058-A"/>
    <x v="189"/>
    <x v="189"/>
    <n v="17"/>
    <n v="19"/>
    <s v="ถัง"/>
    <s v="AA"/>
    <s v="A"/>
    <n v="2"/>
    <s v="Excess"/>
    <x v="0"/>
  </r>
  <r>
    <s v="FG/L14/2020/0850"/>
    <s v="AC-060-A"/>
    <x v="190"/>
    <x v="190"/>
    <n v="13.75"/>
    <n v="13.75"/>
    <s v="กล่อง"/>
    <s v="AA"/>
    <s v="A"/>
    <n v="0"/>
    <s v=" Equivalent"/>
    <x v="0"/>
  </r>
  <r>
    <s v="FG/L14/2020/0851"/>
    <s v="AC-062-A"/>
    <x v="191"/>
    <x v="191"/>
    <n v="31.5"/>
    <n v="31.5"/>
    <s v="กล่อง"/>
    <s v="AA"/>
    <s v="A"/>
    <n v="0"/>
    <s v=" Equivalent"/>
    <x v="0"/>
  </r>
  <r>
    <s v="FG/L14/2020/0852"/>
    <s v="AC-064-A"/>
    <x v="192"/>
    <x v="192"/>
    <n v="4"/>
    <n v="4"/>
    <s v="ถัง"/>
    <s v="AA"/>
    <s v="A"/>
    <n v="0"/>
    <s v=" Equivalent"/>
    <x v="0"/>
  </r>
  <r>
    <s v="FG/L14/2020/0853"/>
    <s v="AC-066-A"/>
    <x v="193"/>
    <x v="193"/>
    <n v="15"/>
    <n v="15"/>
    <s v="กล่อง"/>
    <s v="AA"/>
    <s v="A"/>
    <n v="0"/>
    <s v=" Equivalent"/>
    <x v="0"/>
  </r>
  <r>
    <s v="FG/L14/2020/0854"/>
    <s v="AC-068-A"/>
    <x v="194"/>
    <x v="194"/>
    <n v="8.5"/>
    <n v="8.5"/>
    <s v="กล่อง"/>
    <s v="AA"/>
    <s v="A"/>
    <n v="0"/>
    <s v=" Equivalent"/>
    <x v="0"/>
  </r>
  <r>
    <s v="FG/L14/2020/0855"/>
    <s v="AC-070-A"/>
    <x v="195"/>
    <x v="195"/>
    <n v="3"/>
    <n v="3"/>
    <s v="ถัง"/>
    <s v="AA"/>
    <s v="A"/>
    <n v="0"/>
    <s v=" Equivalent"/>
    <x v="0"/>
  </r>
  <r>
    <s v="FG/L14/2020/0856"/>
    <s v="AC-072-A"/>
    <x v="196"/>
    <x v="196"/>
    <n v="2"/>
    <n v="2"/>
    <s v="กล่อง"/>
    <s v="AA"/>
    <s v="A"/>
    <n v="0"/>
    <s v=" Equivalent"/>
    <x v="0"/>
  </r>
  <r>
    <s v="FG/L14/2020/0857"/>
    <s v="AC-074-A"/>
    <x v="103"/>
    <x v="103"/>
    <n v="12.5"/>
    <n v="12.5"/>
    <s v="กล่อง"/>
    <s v="AA"/>
    <s v="A"/>
    <n v="0"/>
    <s v=" Equivalent"/>
    <x v="0"/>
  </r>
  <r>
    <s v="FG/L14/2020/0858"/>
    <s v="AC-076-A"/>
    <x v="113"/>
    <x v="113"/>
    <n v="24"/>
    <n v="24"/>
    <s v="ถัง"/>
    <s v="AA"/>
    <s v="A"/>
    <n v="0"/>
    <s v=" Equivalent"/>
    <x v="0"/>
  </r>
  <r>
    <s v="FG/L14/2020/0859"/>
    <s v="AC-078-A"/>
    <x v="104"/>
    <x v="104"/>
    <n v="3"/>
    <n v="3"/>
    <s v="กล่อง"/>
    <s v="AA"/>
    <s v="A"/>
    <n v="0"/>
    <s v=" Equivalent"/>
    <x v="0"/>
  </r>
  <r>
    <s v="FG/L14/2020/0860"/>
    <s v="AC-080-A"/>
    <x v="33"/>
    <x v="33"/>
    <n v="4"/>
    <n v="4"/>
    <s v="ถัง"/>
    <s v="AA"/>
    <s v="A"/>
    <n v="0"/>
    <s v=" Equivalent"/>
    <x v="0"/>
  </r>
  <r>
    <s v="FG/L14/2020/0861"/>
    <s v="AC-082-A"/>
    <x v="88"/>
    <x v="88"/>
    <n v="4"/>
    <n v="4"/>
    <s v="ถัง"/>
    <s v="AA"/>
    <s v="A"/>
    <n v="0"/>
    <s v=" Equivalent"/>
    <x v="0"/>
  </r>
  <r>
    <s v="FG/L14/2020/0862"/>
    <s v="AC-084-A"/>
    <x v="34"/>
    <x v="34"/>
    <n v="2"/>
    <n v="2"/>
    <s v="ถัง"/>
    <s v="AA"/>
    <s v="A"/>
    <n v="0"/>
    <s v=" Equivalent"/>
    <x v="0"/>
  </r>
  <r>
    <s v="FG/L14/2020/0863"/>
    <s v="AC-086-A"/>
    <x v="113"/>
    <x v="113"/>
    <n v="6"/>
    <n v="6"/>
    <s v="ถัง"/>
    <s v="AA"/>
    <s v="A"/>
    <n v="0"/>
    <s v=" Equivalent"/>
    <x v="0"/>
  </r>
  <r>
    <s v="FG/L14/2020/0864"/>
    <s v="AC-088-A"/>
    <x v="34"/>
    <x v="34"/>
    <n v="4"/>
    <n v="4"/>
    <s v="ถัง"/>
    <s v="AA"/>
    <s v="A"/>
    <n v="0"/>
    <s v=" Equivalent"/>
    <x v="0"/>
  </r>
  <r>
    <s v="FG/L14/2020/0865"/>
    <s v="AC-090-A"/>
    <x v="197"/>
    <x v="197"/>
    <n v="3"/>
    <n v="3"/>
    <s v="ถัง"/>
    <s v="AA"/>
    <s v="A"/>
    <n v="0"/>
    <s v=" Equivalent"/>
    <x v="0"/>
  </r>
  <r>
    <s v="FG/L14/2020/0866"/>
    <s v="AC-092-A"/>
    <x v="198"/>
    <x v="198"/>
    <n v="4"/>
    <n v="4"/>
    <s v="ถัง"/>
    <s v="AA"/>
    <s v="A"/>
    <n v="0"/>
    <s v=" Equivalent"/>
    <x v="0"/>
  </r>
  <r>
    <s v="FG/L14/2020/0867"/>
    <s v="AC-094-A"/>
    <x v="18"/>
    <x v="18"/>
    <n v="4"/>
    <n v="4"/>
    <s v="ถัง"/>
    <s v="AA"/>
    <s v="A"/>
    <n v="0"/>
    <s v=" Equivalent"/>
    <x v="0"/>
  </r>
  <r>
    <s v="FG/L14/2020/0868"/>
    <s v="AC-006-B"/>
    <x v="132"/>
    <x v="132"/>
    <n v="4"/>
    <n v="4"/>
    <s v="ถัง"/>
    <s v="AA"/>
    <s v="A"/>
    <n v="0"/>
    <s v=" Equivalent"/>
    <x v="0"/>
  </r>
  <r>
    <s v="FG/L14/2020/0869"/>
    <s v="AC-008-B"/>
    <x v="199"/>
    <x v="199"/>
    <n v="4"/>
    <n v="4"/>
    <s v="ถัง"/>
    <s v="AA"/>
    <s v="A"/>
    <n v="0"/>
    <s v=" Equivalent"/>
    <x v="0"/>
  </r>
  <r>
    <s v="FG/L14/2020/0870"/>
    <s v="AC-010-B"/>
    <x v="199"/>
    <x v="199"/>
    <n v="4"/>
    <n v="4"/>
    <s v="ถัง"/>
    <s v="AA"/>
    <s v="A"/>
    <n v="0"/>
    <s v=" Equivalent"/>
    <x v="0"/>
  </r>
  <r>
    <s v="FG/L14/2020/0871"/>
    <s v="AC-012-B"/>
    <x v="200"/>
    <x v="200"/>
    <n v="4"/>
    <n v="4"/>
    <s v="ถัง"/>
    <s v="AA"/>
    <s v="A"/>
    <n v="0"/>
    <s v=" Equivalent"/>
    <x v="0"/>
  </r>
  <r>
    <s v="FG/L14/2020/0872"/>
    <s v="AC-014-B"/>
    <x v="201"/>
    <x v="201"/>
    <n v="75"/>
    <n v="75"/>
    <s v="ถัง"/>
    <s v="AA"/>
    <s v="A"/>
    <n v="0"/>
    <s v=" Equivalent"/>
    <x v="0"/>
  </r>
  <r>
    <s v="FG/L14/2020/0873"/>
    <s v="AC-016-B"/>
    <x v="132"/>
    <x v="132"/>
    <n v="3"/>
    <n v="3"/>
    <s v="ถัง"/>
    <s v="AA"/>
    <s v="A"/>
    <n v="0"/>
    <s v=" Equivalent"/>
    <x v="0"/>
  </r>
  <r>
    <s v="FG/L14/2020/0874"/>
    <s v="AC-018-B"/>
    <x v="132"/>
    <x v="132"/>
    <n v="4"/>
    <n v="4"/>
    <s v="ถัง"/>
    <s v="AA"/>
    <s v="A"/>
    <n v="0"/>
    <s v=" Equivalent"/>
    <x v="0"/>
  </r>
  <r>
    <s v="FG/L14/2020/0875"/>
    <s v="AC-020-B"/>
    <x v="42"/>
    <x v="42"/>
    <n v="54"/>
    <n v="54"/>
    <s v="กล่อง"/>
    <s v="AA"/>
    <s v="A"/>
    <n v="0"/>
    <s v=" Equivalent"/>
    <x v="0"/>
  </r>
  <r>
    <s v="FG/L14/2020/0876"/>
    <s v="AC-022-B"/>
    <x v="199"/>
    <x v="199"/>
    <n v="4"/>
    <n v="4"/>
    <s v="ถัง"/>
    <s v="AA"/>
    <s v="A"/>
    <n v="0"/>
    <s v=" Equivalent"/>
    <x v="0"/>
  </r>
  <r>
    <s v="FG/L14/2020/0877"/>
    <s v="AC-024-B"/>
    <x v="132"/>
    <x v="132"/>
    <n v="4"/>
    <n v="4"/>
    <s v="ถัง"/>
    <s v="AA"/>
    <s v="A"/>
    <n v="0"/>
    <s v=" Equivalent"/>
    <x v="0"/>
  </r>
  <r>
    <s v="FG/L14/2020/0878"/>
    <s v="AC-026-B"/>
    <x v="42"/>
    <x v="42"/>
    <n v="54"/>
    <n v="54"/>
    <s v="กล่อง"/>
    <s v="AA"/>
    <s v="A"/>
    <n v="0"/>
    <s v=" Equivalent"/>
    <x v="0"/>
  </r>
  <r>
    <s v="FG/L14/2020/0879"/>
    <s v="AC-028-B"/>
    <x v="199"/>
    <x v="199"/>
    <n v="3"/>
    <n v="3"/>
    <s v="ถัง"/>
    <s v="AA"/>
    <s v="A"/>
    <n v="0"/>
    <s v=" Equivalent"/>
    <x v="0"/>
  </r>
  <r>
    <s v="FG/L14/2020/0880"/>
    <s v="AC-030-B"/>
    <x v="202"/>
    <x v="202"/>
    <n v="4"/>
    <n v="4"/>
    <s v="ถัง"/>
    <s v="AA"/>
    <s v="A"/>
    <n v="0"/>
    <s v=" Equivalent"/>
    <x v="0"/>
  </r>
  <r>
    <s v="FG/L14/2020/0881"/>
    <s v="AC-032-B"/>
    <x v="132"/>
    <x v="132"/>
    <n v="4"/>
    <n v="4"/>
    <s v="ถัง"/>
    <s v="AA"/>
    <s v="A"/>
    <n v="0"/>
    <s v=" Equivalent"/>
    <x v="0"/>
  </r>
  <r>
    <s v="FG/L14/2020/0882"/>
    <s v="AC-034-B"/>
    <x v="202"/>
    <x v="202"/>
    <n v="3"/>
    <n v="3"/>
    <s v="ถัง"/>
    <s v="AA"/>
    <s v="A"/>
    <n v="0"/>
    <s v=" Equivalent"/>
    <x v="0"/>
  </r>
  <r>
    <s v="FG/L14/2020/0883"/>
    <s v="AC-036-B"/>
    <x v="132"/>
    <x v="132"/>
    <n v="3"/>
    <n v="3"/>
    <s v="ถัง"/>
    <s v="AA"/>
    <s v="A"/>
    <n v="0"/>
    <s v=" Equivalent"/>
    <x v="0"/>
  </r>
  <r>
    <s v="FG/L14/2020/0884"/>
    <s v="AC-038-B"/>
    <x v="201"/>
    <x v="201"/>
    <n v="51"/>
    <n v="51"/>
    <s v="ถัง"/>
    <s v="AA"/>
    <s v="A"/>
    <n v="0"/>
    <s v=" Equivalent"/>
    <x v="0"/>
  </r>
  <r>
    <s v="FG/L14/2020/0885"/>
    <s v="AC-040-B"/>
    <x v="132"/>
    <x v="132"/>
    <n v="4"/>
    <n v="4"/>
    <s v="ถัง"/>
    <s v="AA"/>
    <s v="A"/>
    <n v="0"/>
    <s v=" Equivalent"/>
    <x v="0"/>
  </r>
  <r>
    <s v="FG/L14/2020/0886"/>
    <s v="AC-042-B"/>
    <x v="203"/>
    <x v="203"/>
    <n v="75"/>
    <n v="75"/>
    <s v="ถัง"/>
    <s v="AA"/>
    <s v="A"/>
    <n v="0"/>
    <s v=" Equivalent"/>
    <x v="0"/>
  </r>
  <r>
    <s v="FG/L14/2020/0887"/>
    <s v="AC-044-B"/>
    <x v="180"/>
    <x v="180"/>
    <n v="75"/>
    <n v="75"/>
    <s v="ถัง"/>
    <s v="AA"/>
    <s v="A"/>
    <n v="0"/>
    <s v=" Equivalent"/>
    <x v="0"/>
  </r>
  <r>
    <s v="FG/L14/2020/0888"/>
    <s v="AC-054-B"/>
    <x v="202"/>
    <x v="202"/>
    <n v="4"/>
    <n v="4"/>
    <s v="ถัง"/>
    <s v="AA"/>
    <s v="A"/>
    <n v="0"/>
    <s v=" Equivalent"/>
    <x v="0"/>
  </r>
  <r>
    <s v="FG/L14/2020/0889"/>
    <s v="AC-056-B"/>
    <x v="132"/>
    <x v="132"/>
    <n v="4"/>
    <n v="4"/>
    <s v="ถัง"/>
    <s v="AA"/>
    <s v="A"/>
    <n v="0"/>
    <s v=" Equivalent"/>
    <x v="0"/>
  </r>
  <r>
    <s v="FG/L14/2020/0890"/>
    <s v="AC-058-B"/>
    <x v="202"/>
    <x v="202"/>
    <n v="4"/>
    <n v="4"/>
    <s v="ถัง"/>
    <s v="AA"/>
    <s v="A"/>
    <n v="0"/>
    <s v=" Equivalent"/>
    <x v="0"/>
  </r>
  <r>
    <s v="FG/L14/2020/0891"/>
    <s v="AC-060-B"/>
    <x v="199"/>
    <x v="199"/>
    <n v="3"/>
    <n v="3"/>
    <s v="ถัง"/>
    <s v="AA"/>
    <s v="A"/>
    <n v="0"/>
    <s v=" Equivalent"/>
    <x v="0"/>
  </r>
  <r>
    <s v="FG/L14/2020/0892"/>
    <s v="AC-062-B"/>
    <x v="204"/>
    <x v="204"/>
    <n v="3"/>
    <n v="3"/>
    <s v="ถัง"/>
    <s v="AA"/>
    <s v="A"/>
    <n v="0"/>
    <s v=" Equivalent"/>
    <x v="0"/>
  </r>
  <r>
    <s v="FG/L14/2020/0893"/>
    <s v="AC-064-B"/>
    <x v="204"/>
    <x v="204"/>
    <n v="4"/>
    <n v="4"/>
    <s v="ถัง"/>
    <s v="AA"/>
    <s v="A"/>
    <n v="0"/>
    <s v=" Equivalent"/>
    <x v="0"/>
  </r>
  <r>
    <s v="FG/L14/2020/0894"/>
    <s v="AC-066-B"/>
    <x v="202"/>
    <x v="202"/>
    <n v="4"/>
    <n v="4"/>
    <s v="ถัง"/>
    <s v="AA"/>
    <s v="A"/>
    <n v="0"/>
    <s v=" Equivalent"/>
    <x v="0"/>
  </r>
  <r>
    <s v="FG/L14/2020/0895"/>
    <s v="AC-068-B"/>
    <x v="200"/>
    <x v="200"/>
    <n v="4"/>
    <n v="4"/>
    <s v="ถัง"/>
    <s v="AA"/>
    <s v="A"/>
    <n v="0"/>
    <s v=" Equivalent"/>
    <x v="0"/>
  </r>
  <r>
    <s v="FG/L14/2020/0896"/>
    <s v="AC-070-B"/>
    <x v="200"/>
    <x v="200"/>
    <n v="4"/>
    <n v="4"/>
    <s v="ถัง"/>
    <s v="AA"/>
    <s v="A"/>
    <n v="0"/>
    <s v=" Equivalent"/>
    <x v="0"/>
  </r>
  <r>
    <s v="FG/L14/2020/0897"/>
    <s v="AC-072-B"/>
    <x v="204"/>
    <x v="204"/>
    <n v="2"/>
    <n v="2"/>
    <s v="ถัง"/>
    <s v="AA"/>
    <s v="A"/>
    <n v="0"/>
    <s v=" Equivalent"/>
    <x v="0"/>
  </r>
  <r>
    <s v="FG/L14/2020/0898"/>
    <s v="AC-074-B"/>
    <x v="200"/>
    <x v="200"/>
    <n v="4"/>
    <n v="4"/>
    <s v="ถัง"/>
    <s v="AA"/>
    <s v="A"/>
    <n v="0"/>
    <s v=" Equivalent"/>
    <x v="0"/>
  </r>
  <r>
    <s v="FG/L14/2020/0899"/>
    <s v="AC-076-B"/>
    <x v="132"/>
    <x v="132"/>
    <n v="4"/>
    <n v="4"/>
    <s v="ถัง"/>
    <s v="AA"/>
    <s v="A"/>
    <n v="0"/>
    <s v=" Equivalent"/>
    <x v="0"/>
  </r>
  <r>
    <s v="FG/L14/2020/0900"/>
    <s v="AC-078-B"/>
    <x v="199"/>
    <x v="199"/>
    <n v="4"/>
    <n v="4"/>
    <s v="ถัง"/>
    <s v="AA"/>
    <s v="A"/>
    <n v="0"/>
    <s v=" Equivalent"/>
    <x v="0"/>
  </r>
  <r>
    <s v="FG/L14/2020/0901"/>
    <s v="AC-080-B"/>
    <x v="132"/>
    <x v="132"/>
    <n v="4"/>
    <n v="4"/>
    <s v="ถัง"/>
    <s v="AA"/>
    <s v="A"/>
    <n v="0"/>
    <s v=" Equivalent"/>
    <x v="0"/>
  </r>
  <r>
    <s v="FG/L14/2020/0902"/>
    <s v="AC-082-B"/>
    <x v="205"/>
    <x v="205"/>
    <n v="2"/>
    <n v="2"/>
    <s v="ถัง"/>
    <s v="AA"/>
    <s v="A"/>
    <n v="0"/>
    <s v=" Equivalent"/>
    <x v="0"/>
  </r>
  <r>
    <s v="FG/L14/2020/0903"/>
    <s v="AC-084-B"/>
    <x v="18"/>
    <x v="18"/>
    <n v="4"/>
    <n v="4"/>
    <s v="ถัง"/>
    <s v="AA"/>
    <s v="A"/>
    <n v="0"/>
    <s v=" Equivalent"/>
    <x v="0"/>
  </r>
  <r>
    <s v="FG/L14/2020/0904"/>
    <s v="AC-086-B"/>
    <x v="206"/>
    <x v="206"/>
    <n v="25"/>
    <n v="25"/>
    <s v="ถัง"/>
    <s v="AA"/>
    <s v="A"/>
    <n v="0"/>
    <s v=" Equivalent"/>
    <x v="0"/>
  </r>
  <r>
    <s v="FG/L14/2020/0905"/>
    <s v="AC-088-B"/>
    <x v="132"/>
    <x v="132"/>
    <n v="4"/>
    <n v="4"/>
    <s v="ถัง"/>
    <s v="AA"/>
    <s v="A"/>
    <n v="0"/>
    <s v=" Equivalent"/>
    <x v="0"/>
  </r>
  <r>
    <s v="FG/L14/2020/0906"/>
    <s v="AC-090-B"/>
    <x v="35"/>
    <x v="35"/>
    <n v="2"/>
    <n v="2"/>
    <s v="ถัง"/>
    <s v="AA"/>
    <s v="A"/>
    <n v="0"/>
    <s v=" Equivalent"/>
    <x v="0"/>
  </r>
  <r>
    <s v="FG/L14/2020/0907"/>
    <s v="AC-092-B"/>
    <x v="18"/>
    <x v="18"/>
    <n v="4"/>
    <n v="4"/>
    <s v="ถัง"/>
    <s v="AA"/>
    <s v="A"/>
    <n v="0"/>
    <s v=" Equivalent"/>
    <x v="0"/>
  </r>
  <r>
    <s v="FG/L14/2020/0908"/>
    <s v="AC-094-B"/>
    <x v="202"/>
    <x v="202"/>
    <n v="4"/>
    <n v="4"/>
    <s v="ถัง"/>
    <s v="AA"/>
    <s v="A"/>
    <n v="0"/>
    <s v=" Equivalent"/>
    <x v="0"/>
  </r>
  <r>
    <s v="FG/L14/2020/0909"/>
    <s v="AC-096-B"/>
    <x v="201"/>
    <x v="201"/>
    <n v="75"/>
    <n v="75"/>
    <s v="ถัง"/>
    <s v="AA"/>
    <s v="A"/>
    <n v="0"/>
    <s v=" Equivalent"/>
    <x v="0"/>
  </r>
  <r>
    <s v="FG/L14/2020/0910"/>
    <s v="AC-006-C"/>
    <x v="183"/>
    <x v="183"/>
    <n v="32"/>
    <n v="32"/>
    <s v="ถัง"/>
    <s v="AA"/>
    <s v="A"/>
    <n v="0"/>
    <s v=" Equivalent"/>
    <x v="0"/>
  </r>
  <r>
    <s v="FG/L14/2020/0911"/>
    <s v="AC-008-C"/>
    <x v="180"/>
    <x v="180"/>
    <n v="75"/>
    <n v="75"/>
    <s v="ถัง"/>
    <s v="AA"/>
    <s v="A"/>
    <n v="0"/>
    <s v=" Equivalent"/>
    <x v="0"/>
  </r>
  <r>
    <s v="FG/L14/2020/0912"/>
    <s v="AC-010-C"/>
    <x v="187"/>
    <x v="187"/>
    <n v="20"/>
    <n v="20"/>
    <s v="ถัง"/>
    <s v="AA"/>
    <s v="A"/>
    <n v="0"/>
    <s v=" Equivalent"/>
    <x v="0"/>
  </r>
  <r>
    <s v="FG/L14/2020/0913"/>
    <s v="AC-012-C"/>
    <x v="113"/>
    <x v="113"/>
    <n v="5"/>
    <n v="5"/>
    <s v="ถัง"/>
    <s v="AA"/>
    <s v="A"/>
    <n v="0"/>
    <s v=" Equivalent"/>
    <x v="0"/>
  </r>
  <r>
    <s v="FG/L14/2020/0914"/>
    <s v="AC-014-C"/>
    <x v="183"/>
    <x v="183"/>
    <n v="32"/>
    <n v="32"/>
    <s v="ถัง"/>
    <s v="AA"/>
    <s v="A"/>
    <n v="0"/>
    <s v=" Equivalent"/>
    <x v="0"/>
  </r>
  <r>
    <s v="FG/L14/2020/0915"/>
    <s v="AC-016-C"/>
    <x v="207"/>
    <x v="207"/>
    <n v="53"/>
    <n v="53"/>
    <s v="กล่อง"/>
    <s v="AA"/>
    <s v="A"/>
    <n v="0"/>
    <s v=" Equivalent"/>
    <x v="0"/>
  </r>
  <r>
    <s v="FG/L14/2020/0916"/>
    <s v="AC-018-C"/>
    <x v="175"/>
    <x v="175"/>
    <n v="24"/>
    <n v="24"/>
    <s v="ถัง"/>
    <s v="AA"/>
    <s v="A"/>
    <n v="0"/>
    <s v=" Equivalent"/>
    <x v="0"/>
  </r>
  <r>
    <s v="FG/L14/2020/0917"/>
    <s v="AC-020-C"/>
    <x v="208"/>
    <x v="208"/>
    <n v="20"/>
    <n v="20"/>
    <s v="ถัง"/>
    <s v="AA"/>
    <s v="A"/>
    <n v="0"/>
    <s v=" Equivalent"/>
    <x v="0"/>
  </r>
  <r>
    <s v="FG/L14/2020/0918"/>
    <s v="AC-022-C"/>
    <x v="209"/>
    <x v="209"/>
    <n v="20"/>
    <n v="20"/>
    <s v="ถัง"/>
    <s v="AA"/>
    <s v="A"/>
    <n v="0"/>
    <s v=" Equivalent"/>
    <x v="0"/>
  </r>
  <r>
    <s v="FG/L14/2020/0919"/>
    <s v="AC-024-C"/>
    <x v="187"/>
    <x v="187"/>
    <n v="21"/>
    <n v="21"/>
    <s v="ถัง"/>
    <s v="AA"/>
    <s v="A"/>
    <n v="0"/>
    <s v=" Equivalent"/>
    <x v="0"/>
  </r>
  <r>
    <s v="FG/L14/2020/0920"/>
    <s v="AC-026-C"/>
    <x v="209"/>
    <x v="209"/>
    <n v="20"/>
    <n v="20"/>
    <s v="ถัง"/>
    <s v="AA"/>
    <s v="A"/>
    <n v="0"/>
    <s v=" Equivalent"/>
    <x v="0"/>
  </r>
  <r>
    <s v="FG/L14/2020/0921"/>
    <s v="AC-028-C"/>
    <x v="210"/>
    <x v="210"/>
    <n v="24"/>
    <n v="24"/>
    <s v="ถัง"/>
    <s v="AA"/>
    <s v="A"/>
    <n v="0"/>
    <s v=" Equivalent"/>
    <x v="0"/>
  </r>
  <r>
    <s v="FG/L14/2020/0922"/>
    <s v="AC-030-C"/>
    <x v="211"/>
    <x v="211"/>
    <n v="32"/>
    <n v="32"/>
    <s v="ถัง"/>
    <s v="AA"/>
    <s v="A"/>
    <n v="0"/>
    <s v=" Equivalent"/>
    <x v="0"/>
  </r>
  <r>
    <s v="FG/L14/2020/0923"/>
    <s v="AC-032-C"/>
    <x v="175"/>
    <x v="175"/>
    <n v="24"/>
    <n v="24"/>
    <s v="ถัง"/>
    <s v="AA"/>
    <s v="A"/>
    <n v="0"/>
    <s v=" Equivalent"/>
    <x v="0"/>
  </r>
  <r>
    <s v="FG/L14/2020/0924"/>
    <s v="AC-034-C"/>
    <x v="211"/>
    <x v="211"/>
    <n v="32"/>
    <n v="32"/>
    <s v="ถัง"/>
    <s v="AA"/>
    <s v="A"/>
    <n v="0"/>
    <s v=" Equivalent"/>
    <x v="0"/>
  </r>
  <r>
    <s v="FG/L14/2020/0925"/>
    <s v="AC-036-C"/>
    <x v="175"/>
    <x v="175"/>
    <n v="24"/>
    <n v="24"/>
    <s v="ถัง"/>
    <s v="AA"/>
    <s v="A"/>
    <n v="0"/>
    <s v=" Equivalent"/>
    <x v="0"/>
  </r>
  <r>
    <s v="FG/L14/2020/0926"/>
    <s v="AC-038-C"/>
    <x v="210"/>
    <x v="210"/>
    <n v="24"/>
    <n v="24"/>
    <s v="ถัง"/>
    <s v="AA"/>
    <s v="A"/>
    <n v="0"/>
    <s v=" Equivalent"/>
    <x v="0"/>
  </r>
  <r>
    <s v="FG/L14/2020/0927"/>
    <s v="AC-040-C"/>
    <x v="209"/>
    <x v="209"/>
    <n v="20"/>
    <n v="20"/>
    <s v="ถัง"/>
    <s v="AA"/>
    <s v="A"/>
    <n v="0"/>
    <s v=" Equivalent"/>
    <x v="0"/>
  </r>
  <r>
    <s v="FG/L14/2020/0928"/>
    <s v="AC-042-C"/>
    <x v="102"/>
    <x v="102"/>
    <n v="63"/>
    <n v="63"/>
    <s v="กล่อง"/>
    <s v="AA"/>
    <s v="A"/>
    <n v="0"/>
    <s v=" Equivalent"/>
    <x v="0"/>
  </r>
  <r>
    <s v="FG/L14/2020/0929"/>
    <s v="AC-044-C"/>
    <x v="212"/>
    <x v="212"/>
    <n v="24"/>
    <n v="24"/>
    <s v="ถัง"/>
    <s v="AA"/>
    <s v="A"/>
    <n v="0"/>
    <s v=" Equivalent"/>
    <x v="0"/>
  </r>
  <r>
    <s v="FG/L14/2020/0930"/>
    <s v="AC-054-C"/>
    <x v="189"/>
    <x v="189"/>
    <n v="32"/>
    <n v="32"/>
    <s v="ถัง"/>
    <s v="AA"/>
    <s v="A"/>
    <n v="0"/>
    <s v=" Equivalent"/>
    <x v="0"/>
  </r>
  <r>
    <s v="FG/L14/2020/0931"/>
    <s v="AC-056-C"/>
    <x v="213"/>
    <x v="213"/>
    <n v="32"/>
    <n v="32"/>
    <s v="ถัง"/>
    <s v="AA"/>
    <s v="A"/>
    <n v="0"/>
    <s v=" Equivalent"/>
    <x v="0"/>
  </r>
  <r>
    <s v="FG/L14/2020/0932"/>
    <s v="AC-058-C"/>
    <x v="213"/>
    <x v="213"/>
    <n v="32"/>
    <n v="32"/>
    <s v="ถัง"/>
    <s v="AA"/>
    <s v="A"/>
    <n v="0"/>
    <s v=" Equivalent"/>
    <x v="0"/>
  </r>
  <r>
    <s v="FG/L14/2020/0933"/>
    <s v="AC-060-C"/>
    <x v="189"/>
    <x v="189"/>
    <n v="32"/>
    <n v="32"/>
    <s v="ถัง"/>
    <s v="AA"/>
    <s v="A"/>
    <n v="0"/>
    <s v=" Equivalent"/>
    <x v="0"/>
  </r>
  <r>
    <s v="FG/L14/2020/0934"/>
    <s v="AC-062-C"/>
    <x v="42"/>
    <x v="42"/>
    <n v="54"/>
    <n v="54"/>
    <s v="กล่อง"/>
    <s v="AA"/>
    <s v="A"/>
    <n v="0"/>
    <s v=" Equivalent"/>
    <x v="0"/>
  </r>
  <r>
    <s v="FG/L14/2020/0935"/>
    <s v="AC-064-C"/>
    <x v="187"/>
    <x v="187"/>
    <n v="20"/>
    <n v="20"/>
    <s v="ถัง"/>
    <s v="AA"/>
    <s v="A"/>
    <n v="0"/>
    <s v=" Equivalent"/>
    <x v="0"/>
  </r>
  <r>
    <s v="FG/L14/2020/0936"/>
    <s v="AC-066-C"/>
    <x v="189"/>
    <x v="189"/>
    <n v="32"/>
    <n v="32"/>
    <s v="ถัง"/>
    <s v="AA"/>
    <s v="A"/>
    <n v="0"/>
    <s v=" Equivalent"/>
    <x v="0"/>
  </r>
  <r>
    <s v="FG/L14/2020/0937"/>
    <s v="AC-068-C"/>
    <x v="189"/>
    <x v="189"/>
    <n v="32"/>
    <n v="32"/>
    <s v="ถัง"/>
    <s v="AA"/>
    <s v="A"/>
    <n v="0"/>
    <s v=" Equivalent"/>
    <x v="0"/>
  </r>
  <r>
    <s v="FG/L14/2020/0938"/>
    <s v="AC-070-C"/>
    <x v="189"/>
    <x v="189"/>
    <n v="32"/>
    <n v="32"/>
    <s v="ถัง"/>
    <s v="AA"/>
    <s v="A"/>
    <n v="0"/>
    <s v=" Equivalent"/>
    <x v="0"/>
  </r>
  <r>
    <s v="FG/L14/2020/0939"/>
    <s v="AC-072-C"/>
    <x v="42"/>
    <x v="42"/>
    <n v="54"/>
    <n v="54"/>
    <s v="กล่อง"/>
    <s v="AA"/>
    <s v="A"/>
    <n v="0"/>
    <s v=" Equivalent"/>
    <x v="0"/>
  </r>
  <r>
    <s v="FG/L14/2020/0940"/>
    <s v="AC-074-C"/>
    <x v="189"/>
    <x v="189"/>
    <n v="32"/>
    <n v="32"/>
    <s v="ถัง"/>
    <s v="AA"/>
    <s v="A"/>
    <n v="0"/>
    <s v=" Equivalent"/>
    <x v="0"/>
  </r>
  <r>
    <s v="FG/L14/2020/0941"/>
    <s v="AC-076-C"/>
    <x v="189"/>
    <x v="189"/>
    <n v="30"/>
    <n v="30"/>
    <s v="ถัง"/>
    <s v="AA"/>
    <s v="A"/>
    <n v="0"/>
    <s v=" Equivalent"/>
    <x v="0"/>
  </r>
  <r>
    <s v="FG/L14/2020/0942"/>
    <s v="AC-078-C"/>
    <x v="212"/>
    <x v="212"/>
    <n v="24"/>
    <n v="24"/>
    <s v="ถัง"/>
    <s v="AA"/>
    <s v="A"/>
    <n v="0"/>
    <s v=" Equivalent"/>
    <x v="0"/>
  </r>
  <r>
    <s v="FG/L14/2020/0943"/>
    <s v="AC-082-C"/>
    <x v="192"/>
    <x v="192"/>
    <n v="20"/>
    <n v="20"/>
    <s v="ถัง"/>
    <s v="AA"/>
    <s v="A"/>
    <n v="0"/>
    <s v=" Equivalent"/>
    <x v="0"/>
  </r>
  <r>
    <s v="FG/L14/2020/0944"/>
    <s v="AC-084-C"/>
    <x v="187"/>
    <x v="187"/>
    <n v="20"/>
    <n v="20"/>
    <s v="ถัง"/>
    <s v="AA"/>
    <s v="A"/>
    <n v="0"/>
    <s v=" Equivalent"/>
    <x v="0"/>
  </r>
  <r>
    <s v="FG/L14/2020/0945"/>
    <s v="AC-088-C"/>
    <x v="192"/>
    <x v="192"/>
    <n v="20"/>
    <n v="20"/>
    <s v="ถัง"/>
    <s v="AA"/>
    <s v="A"/>
    <n v="0"/>
    <s v=" Equivalent"/>
    <x v="0"/>
  </r>
  <r>
    <s v="FG/L14/2020/0946"/>
    <s v="AC-090-C"/>
    <x v="210"/>
    <x v="210"/>
    <n v="24"/>
    <n v="24"/>
    <s v="ถัง"/>
    <s v="AA"/>
    <s v="A"/>
    <n v="0"/>
    <s v=" Equivalent"/>
    <x v="0"/>
  </r>
  <r>
    <s v="FG/L14/2020/0947"/>
    <s v="AC-092-C"/>
    <x v="187"/>
    <x v="187"/>
    <n v="20"/>
    <n v="20"/>
    <s v="ถัง"/>
    <s v="AA"/>
    <s v="A"/>
    <n v="0"/>
    <s v=" Equivalent"/>
    <x v="0"/>
  </r>
  <r>
    <s v="FG/L14/2020/0948"/>
    <s v="AC-094-C"/>
    <x v="210"/>
    <x v="210"/>
    <n v="24"/>
    <n v="24"/>
    <s v="ถัง"/>
    <s v="AA"/>
    <s v="A"/>
    <n v="0"/>
    <s v=" Equivalent"/>
    <x v="0"/>
  </r>
  <r>
    <s v="FG/L14/2020/0949"/>
    <s v="AC-096-C"/>
    <x v="207"/>
    <x v="207"/>
    <n v="19"/>
    <n v="19"/>
    <s v="กล่อง"/>
    <s v="AA"/>
    <s v="A"/>
    <n v="0"/>
    <s v=" Equivalent"/>
    <x v="0"/>
  </r>
  <r>
    <s v="FG/L14/2020/0950"/>
    <s v="AC-006-D"/>
    <x v="183"/>
    <x v="183"/>
    <n v="22"/>
    <n v="22"/>
    <s v="ถัง"/>
    <s v="AA"/>
    <s v="A"/>
    <n v="0"/>
    <s v=" Equivalent"/>
    <x v="0"/>
  </r>
  <r>
    <s v="FG/L14/2020/0951"/>
    <s v="AC-008-D"/>
    <x v="209"/>
    <x v="209"/>
    <n v="20"/>
    <n v="20"/>
    <s v="ถัง"/>
    <s v="AA"/>
    <s v="A"/>
    <n v="0"/>
    <s v=" Equivalent"/>
    <x v="0"/>
  </r>
  <r>
    <s v="FG/L14/2020/0952"/>
    <s v="AC-012-D"/>
    <x v="175"/>
    <x v="175"/>
    <n v="24"/>
    <n v="24"/>
    <s v="ถัง"/>
    <s v="AA"/>
    <s v="A"/>
    <n v="0"/>
    <s v=" Equivalent"/>
    <x v="0"/>
  </r>
  <r>
    <s v="FG/L14/2020/0953"/>
    <s v="AC-014-D"/>
    <x v="174"/>
    <x v="174"/>
    <n v="54"/>
    <n v="54"/>
    <s v="กล่อง"/>
    <s v="AA"/>
    <s v="A"/>
    <n v="0"/>
    <s v=" Equivalent"/>
    <x v="0"/>
  </r>
  <r>
    <s v="FG/L14/2020/0954"/>
    <s v="AC-016-D"/>
    <x v="184"/>
    <x v="184"/>
    <n v="20"/>
    <n v="20"/>
    <s v="ถัง"/>
    <s v="AA"/>
    <s v="A"/>
    <n v="0"/>
    <s v=" Equivalent"/>
    <x v="0"/>
  </r>
  <r>
    <s v="FG/L14/2020/0955"/>
    <s v="AC-020-D"/>
    <x v="175"/>
    <x v="175"/>
    <n v="24"/>
    <n v="24"/>
    <s v="ถัง"/>
    <s v="AA"/>
    <s v="A"/>
    <n v="0"/>
    <s v=" Equivalent"/>
    <x v="0"/>
  </r>
  <r>
    <s v="FG/L14/2020/0956"/>
    <s v="AC-022-D"/>
    <x v="210"/>
    <x v="210"/>
    <n v="24"/>
    <n v="24"/>
    <s v="ถัง"/>
    <s v="AA"/>
    <s v="A"/>
    <n v="0"/>
    <s v=" Equivalent"/>
    <x v="0"/>
  </r>
  <r>
    <s v="FG/L14/2020/0957"/>
    <s v="AC-024-D"/>
    <x v="214"/>
    <x v="214"/>
    <n v="24"/>
    <n v="24"/>
    <s v="ถัง"/>
    <s v="AA"/>
    <s v="A"/>
    <n v="0"/>
    <s v=" Equivalent"/>
    <x v="0"/>
  </r>
  <r>
    <s v="FG/L14/2020/0958"/>
    <s v="AC-026-D"/>
    <x v="181"/>
    <x v="181"/>
    <n v="15"/>
    <n v="15"/>
    <s v="ถัง"/>
    <s v="AA"/>
    <s v="A"/>
    <n v="0"/>
    <s v=" Equivalent"/>
    <x v="0"/>
  </r>
  <r>
    <s v="FG/L14/2020/0959"/>
    <s v="AC-028-D"/>
    <x v="101"/>
    <x v="101"/>
    <n v="24"/>
    <n v="24"/>
    <s v="ถัง"/>
    <s v="AA"/>
    <s v="A"/>
    <n v="0"/>
    <s v=" Equivalent"/>
    <x v="0"/>
  </r>
  <r>
    <s v="FG/L14/2020/0960"/>
    <s v="AC-032-D"/>
    <x v="175"/>
    <x v="175"/>
    <n v="24"/>
    <n v="24"/>
    <s v="ถัง"/>
    <s v="AA"/>
    <s v="A"/>
    <n v="0"/>
    <s v=" Equivalent"/>
    <x v="0"/>
  </r>
  <r>
    <s v="FG/L14/2020/0961"/>
    <s v="AC-034-D"/>
    <x v="215"/>
    <x v="215"/>
    <n v="36"/>
    <n v="36"/>
    <s v="กล่อง"/>
    <s v="AA"/>
    <s v="A"/>
    <n v="0"/>
    <s v=" Equivalent"/>
    <x v="0"/>
  </r>
  <r>
    <s v="FG/L14/2020/0962"/>
    <s v="AC-036-D"/>
    <x v="176"/>
    <x v="176"/>
    <n v="104"/>
    <n v="104"/>
    <s v="แกลลอน"/>
    <s v="AA"/>
    <s v="A"/>
    <n v="0"/>
    <s v=" Equivalent"/>
    <x v="0"/>
  </r>
  <r>
    <s v="FG/L14/2020/0963"/>
    <s v="AC-038-D"/>
    <x v="175"/>
    <x v="175"/>
    <n v="24"/>
    <n v="24"/>
    <s v="ถัง"/>
    <s v="AA"/>
    <s v="A"/>
    <n v="0"/>
    <s v=" Equivalent"/>
    <x v="0"/>
  </r>
  <r>
    <s v="FG/L14/2020/0964"/>
    <s v="AC-040-D"/>
    <x v="216"/>
    <x v="216"/>
    <n v="36"/>
    <n v="36"/>
    <s v="กล่อง"/>
    <s v="AA"/>
    <s v="A"/>
    <n v="0"/>
    <s v=" Equivalent"/>
    <x v="0"/>
  </r>
  <r>
    <s v="FG/L14/2020/0965"/>
    <s v="AC-042-D"/>
    <x v="209"/>
    <x v="209"/>
    <n v="20"/>
    <n v="20"/>
    <s v="ถัง"/>
    <s v="AA"/>
    <s v="A"/>
    <n v="0"/>
    <s v=" Equivalent"/>
    <x v="0"/>
  </r>
  <r>
    <s v="FG/L14/2020/0966"/>
    <s v="AC-044-D"/>
    <x v="209"/>
    <x v="209"/>
    <n v="20"/>
    <n v="20"/>
    <s v="ถัง"/>
    <s v="AA"/>
    <s v="A"/>
    <n v="0"/>
    <s v=" Equivalent"/>
    <x v="0"/>
  </r>
  <r>
    <s v="FG/L14/2020/0967"/>
    <s v="AC-054-D"/>
    <x v="179"/>
    <x v="179"/>
    <n v="21"/>
    <n v="21"/>
    <s v="ถัง"/>
    <s v="AA"/>
    <s v="A"/>
    <n v="0"/>
    <s v=" Equivalent"/>
    <x v="0"/>
  </r>
  <r>
    <s v="FG/L14/2020/0968"/>
    <s v="AC-058-D"/>
    <x v="212"/>
    <x v="212"/>
    <n v="24"/>
    <n v="24"/>
    <s v="ถัง"/>
    <s v="AA"/>
    <s v="A"/>
    <n v="0"/>
    <s v=" Equivalent"/>
    <x v="0"/>
  </r>
  <r>
    <s v="FG/L14/2020/0969"/>
    <s v="AC-060-D"/>
    <x v="217"/>
    <x v="217"/>
    <n v="2"/>
    <n v="2"/>
    <s v="ถัง"/>
    <s v="AA"/>
    <s v="A"/>
    <n v="0"/>
    <s v=" Equivalent"/>
    <x v="0"/>
  </r>
  <r>
    <s v="FG/L14/2020/0970"/>
    <s v="AC-062-D"/>
    <x v="191"/>
    <x v="191"/>
    <n v="9"/>
    <n v="9"/>
    <s v="กล่อง"/>
    <s v="AA"/>
    <s v="A"/>
    <n v="0"/>
    <s v=" Equivalent"/>
    <x v="0"/>
  </r>
  <r>
    <s v="FG/L14/2020/0971"/>
    <s v="AC-064-D"/>
    <x v="218"/>
    <x v="218"/>
    <n v="24"/>
    <n v="24"/>
    <s v="ถัง"/>
    <s v="AA"/>
    <s v="A"/>
    <n v="0"/>
    <s v=" Equivalent"/>
    <x v="0"/>
  </r>
  <r>
    <s v="FG/L14/2020/0972"/>
    <s v="AC-066-D"/>
    <x v="42"/>
    <x v="42"/>
    <n v="54"/>
    <n v="54"/>
    <s v="กล่อง"/>
    <s v="AA"/>
    <s v="A"/>
    <n v="0"/>
    <s v=" Equivalent"/>
    <x v="0"/>
  </r>
  <r>
    <s v="FG/L14/2020/0973"/>
    <s v="AC-068-D"/>
    <x v="143"/>
    <x v="143"/>
    <n v="48"/>
    <n v="48"/>
    <s v="กล่อง"/>
    <s v="AA"/>
    <s v="A"/>
    <n v="0"/>
    <s v=" Equivalent"/>
    <x v="0"/>
  </r>
  <r>
    <s v="FG/L14/2020/0974"/>
    <s v="AC-070-D"/>
    <x v="189"/>
    <x v="189"/>
    <n v="32"/>
    <n v="32"/>
    <s v="ถัง"/>
    <s v="AA"/>
    <s v="A"/>
    <n v="0"/>
    <s v=" Equivalent"/>
    <x v="0"/>
  </r>
  <r>
    <s v="FG/L14/2020/0975"/>
    <s v="AC-072-D"/>
    <x v="42"/>
    <x v="42"/>
    <n v="54"/>
    <n v="54"/>
    <s v="กล่อง"/>
    <s v="AA"/>
    <s v="A"/>
    <n v="0"/>
    <s v=" Equivalent"/>
    <x v="0"/>
  </r>
  <r>
    <s v="FG/L14/2020/0976"/>
    <s v="AC-074-D"/>
    <x v="212"/>
    <x v="212"/>
    <n v="24"/>
    <n v="24"/>
    <s v="ถัง"/>
    <s v="AA"/>
    <s v="A"/>
    <n v="0"/>
    <s v=" Equivalent"/>
    <x v="0"/>
  </r>
  <r>
    <s v="FG/L14/2020/0977"/>
    <s v="AC-076-D"/>
    <x v="143"/>
    <x v="143"/>
    <n v="48"/>
    <n v="48"/>
    <s v="กล่อง"/>
    <s v="AA"/>
    <s v="A"/>
    <n v="0"/>
    <s v=" Equivalent"/>
    <x v="0"/>
  </r>
  <r>
    <s v="FG/L14/2020/0978"/>
    <s v="AC-078-D"/>
    <x v="42"/>
    <x v="42"/>
    <n v="54"/>
    <n v="54"/>
    <s v="กล่อง"/>
    <s v="AA"/>
    <s v="A"/>
    <n v="0"/>
    <s v=" Equivalent"/>
    <x v="0"/>
  </r>
  <r>
    <s v="FG/L14/2020/0979"/>
    <s v="AC-080-D"/>
    <x v="212"/>
    <x v="212"/>
    <n v="24"/>
    <n v="24"/>
    <s v="ถัง"/>
    <s v="AA"/>
    <s v="A"/>
    <n v="0"/>
    <s v=" Equivalent"/>
    <x v="0"/>
  </r>
  <r>
    <s v="FG/L14/2020/0980"/>
    <s v="AC-082-D"/>
    <x v="209"/>
    <x v="209"/>
    <n v="23"/>
    <n v="23"/>
    <s v="ถัง"/>
    <s v="AA"/>
    <s v="A"/>
    <n v="0"/>
    <s v=" Equivalent"/>
    <x v="0"/>
  </r>
  <r>
    <s v="FG/L14/2020/0981"/>
    <s v="AC-084-D"/>
    <x v="212"/>
    <x v="212"/>
    <n v="24"/>
    <n v="24"/>
    <s v="ถัง"/>
    <s v="AA"/>
    <s v="A"/>
    <n v="0"/>
    <s v=" Equivalent"/>
    <x v="0"/>
  </r>
  <r>
    <s v="FG/L14/2020/0982"/>
    <s v="AC-086-D"/>
    <x v="212"/>
    <x v="212"/>
    <n v="24"/>
    <n v="24"/>
    <s v="ถัง"/>
    <s v="AA"/>
    <s v="A"/>
    <n v="0"/>
    <s v=" Equivalent"/>
    <x v="0"/>
  </r>
  <r>
    <s v="FG/L14/2020/0983"/>
    <s v="AC-088-D"/>
    <x v="212"/>
    <x v="212"/>
    <n v="24"/>
    <n v="24"/>
    <s v="ถัง"/>
    <s v="AA"/>
    <s v="A"/>
    <n v="0"/>
    <s v=" Equivalent"/>
    <x v="0"/>
  </r>
  <r>
    <s v="FG/L14/2020/0984"/>
    <s v="AC-090-D"/>
    <x v="192"/>
    <x v="192"/>
    <n v="20"/>
    <n v="20"/>
    <s v="ถัง"/>
    <s v="AA"/>
    <s v="A"/>
    <n v="0"/>
    <s v=" Equivalent"/>
    <x v="0"/>
  </r>
  <r>
    <s v="FG/L14/2020/0985"/>
    <s v="AC-092-D"/>
    <x v="210"/>
    <x v="210"/>
    <n v="24"/>
    <n v="24"/>
    <s v="ถัง"/>
    <s v="AA"/>
    <s v="A"/>
    <n v="0"/>
    <s v=" Equivalent"/>
    <x v="0"/>
  </r>
  <r>
    <s v="FG/L14/2020/0986"/>
    <s v="AC-094-D"/>
    <x v="212"/>
    <x v="212"/>
    <n v="24"/>
    <n v="24"/>
    <s v="ถัง"/>
    <s v="AA"/>
    <s v="A"/>
    <n v="0"/>
    <s v=" Equivalent"/>
    <x v="0"/>
  </r>
  <r>
    <s v="FG/L14/2020/0987"/>
    <s v="AC-096-D"/>
    <x v="210"/>
    <x v="210"/>
    <n v="24"/>
    <n v="24"/>
    <s v="ถัง"/>
    <s v="AA"/>
    <s v="A"/>
    <n v="0"/>
    <s v=" Equivalent"/>
    <x v="0"/>
  </r>
  <r>
    <s v="FG/L14/2020/0988"/>
    <s v="AC-006-E"/>
    <x v="75"/>
    <x v="75"/>
    <n v="36"/>
    <n v="36"/>
    <s v="กล่อง"/>
    <s v="AA"/>
    <s v="A"/>
    <n v="0"/>
    <s v=" Equivalent"/>
    <x v="0"/>
  </r>
  <r>
    <s v="FG/L14/2020/0989"/>
    <s v="AC-010-E"/>
    <x v="219"/>
    <x v="219"/>
    <n v="20"/>
    <n v="20"/>
    <s v="กล่อง"/>
    <s v="AA"/>
    <s v="A"/>
    <n v="0"/>
    <s v=" Equivalent"/>
    <x v="0"/>
  </r>
  <r>
    <s v="FG/L14/2020/0990"/>
    <s v="AC-012-E"/>
    <x v="191"/>
    <x v="191"/>
    <n v="36"/>
    <n v="36"/>
    <s v="กล่อง"/>
    <s v="AA"/>
    <s v="A"/>
    <n v="0"/>
    <s v=" Equivalent"/>
    <x v="0"/>
  </r>
  <r>
    <s v="FG/L14/2020/0991"/>
    <s v="AC-014-E"/>
    <x v="178"/>
    <x v="178"/>
    <n v="64"/>
    <n v="64"/>
    <s v="แกลลอน"/>
    <s v="AA"/>
    <s v="A"/>
    <n v="0"/>
    <s v=" Equivalent"/>
    <x v="0"/>
  </r>
  <r>
    <s v="FG/L14/2020/0992"/>
    <s v="AC-016-E"/>
    <x v="75"/>
    <x v="75"/>
    <n v="36"/>
    <n v="36"/>
    <s v="กล่อง"/>
    <s v="AA"/>
    <s v="A"/>
    <n v="0"/>
    <s v=" Equivalent"/>
    <x v="0"/>
  </r>
  <r>
    <s v="FG/L14/2020/0993"/>
    <s v="AC-018-E"/>
    <x v="215"/>
    <x v="215"/>
    <n v="36"/>
    <n v="36"/>
    <s v="กล่อง"/>
    <s v="AA"/>
    <s v="A"/>
    <n v="0"/>
    <s v=" Equivalent"/>
    <x v="0"/>
  </r>
  <r>
    <s v="FG/L14/2020/0994"/>
    <s v="AC-020-E"/>
    <x v="75"/>
    <x v="75"/>
    <n v="36"/>
    <n v="36"/>
    <s v="กล่อง"/>
    <s v="AA"/>
    <s v="A"/>
    <n v="0"/>
    <s v=" Equivalent"/>
    <x v="0"/>
  </r>
  <r>
    <s v="FG/L14/2020/0995"/>
    <s v="AC-022-E"/>
    <x v="102"/>
    <x v="102"/>
    <n v="63"/>
    <n v="63"/>
    <s v="กล่อง"/>
    <s v="AA"/>
    <s v="A"/>
    <n v="0"/>
    <s v=" Equivalent"/>
    <x v="0"/>
  </r>
  <r>
    <s v="FG/L14/2020/0996"/>
    <s v="AC-024-E"/>
    <x v="75"/>
    <x v="75"/>
    <n v="23"/>
    <n v="23"/>
    <s v="กล่อง"/>
    <s v="AA"/>
    <s v="A"/>
    <n v="0"/>
    <s v=" Equivalent"/>
    <x v="0"/>
  </r>
  <r>
    <s v="FG/L14/2020/0997"/>
    <s v="AC-026-E"/>
    <x v="75"/>
    <x v="75"/>
    <n v="36"/>
    <n v="36"/>
    <s v="กล่อง"/>
    <s v="AA"/>
    <s v="A"/>
    <n v="0"/>
    <s v=" Equivalent"/>
    <x v="0"/>
  </r>
  <r>
    <s v="FG/L14/2020/0998"/>
    <s v="AC-028-E"/>
    <x v="104"/>
    <x v="104"/>
    <n v="148"/>
    <n v="148"/>
    <s v="กล่อง"/>
    <s v="AA"/>
    <s v="A"/>
    <n v="0"/>
    <s v=" Equivalent"/>
    <x v="0"/>
  </r>
  <r>
    <s v="FG/L14/2020/0999"/>
    <s v="AC-036-E"/>
    <x v="142"/>
    <x v="142"/>
    <n v="174"/>
    <n v="174"/>
    <s v="กล่อง"/>
    <s v="AA"/>
    <s v="A"/>
    <n v="0"/>
    <s v=" Equivalent"/>
    <x v="0"/>
  </r>
  <r>
    <s v="FG/L14/2020/1000"/>
    <s v="AC-044-E"/>
    <x v="171"/>
    <x v="171"/>
    <n v="17"/>
    <n v="17"/>
    <s v="ถัง"/>
    <s v="AA"/>
    <s v="A"/>
    <n v="0"/>
    <s v=" Equivalent"/>
    <x v="0"/>
  </r>
  <r>
    <s v="FG/L14/2020/1001"/>
    <s v="AC-054-E"/>
    <x v="174"/>
    <x v="174"/>
    <n v="54"/>
    <n v="54"/>
    <s v="กล่อง"/>
    <s v="AA"/>
    <s v="A"/>
    <n v="0"/>
    <s v=" Equivalent"/>
    <x v="0"/>
  </r>
  <r>
    <s v="FG/L14/2020/1002"/>
    <s v="AC-056-E"/>
    <x v="220"/>
    <x v="220"/>
    <n v="60"/>
    <n v="60"/>
    <s v="กล่อง"/>
    <s v="AA"/>
    <s v="A"/>
    <n v="0"/>
    <s v=" Equivalent"/>
    <x v="0"/>
  </r>
  <r>
    <s v="FG/L14/2020/1003"/>
    <s v="AC-058-E"/>
    <x v="104"/>
    <x v="104"/>
    <n v="18"/>
    <n v="18"/>
    <s v="กล่อง"/>
    <s v="AA"/>
    <s v="A"/>
    <n v="0"/>
    <s v=" Equivalent"/>
    <x v="0"/>
  </r>
  <r>
    <s v="FG/L14/2020/1004"/>
    <s v="AC-060-E"/>
    <x v="221"/>
    <x v="221"/>
    <n v="54"/>
    <n v="54"/>
    <s v="กล่อง"/>
    <s v="AA"/>
    <s v="A"/>
    <n v="0"/>
    <s v=" Equivalent"/>
    <x v="0"/>
  </r>
  <r>
    <s v="FG/L14/2020/1005"/>
    <s v="AC-062-E"/>
    <x v="142"/>
    <x v="142"/>
    <n v="164"/>
    <n v="164"/>
    <s v="กล่อง"/>
    <s v="AA"/>
    <s v="A"/>
    <n v="0"/>
    <s v=" Equivalent"/>
    <x v="0"/>
  </r>
  <r>
    <s v="FG/L14/2020/1006"/>
    <s v="AC-068-E"/>
    <x v="103"/>
    <x v="103"/>
    <n v="130"/>
    <n v="130"/>
    <s v="กล่อง"/>
    <s v="AA"/>
    <s v="A"/>
    <n v="0"/>
    <s v=" Equivalent"/>
    <x v="0"/>
  </r>
  <r>
    <s v="FG/L14/2020/1007"/>
    <s v="AC-078-E"/>
    <x v="143"/>
    <x v="143"/>
    <n v="48"/>
    <n v="48"/>
    <s v="กล่อง"/>
    <s v="AA"/>
    <s v="A"/>
    <n v="0"/>
    <s v=" Equivalent"/>
    <x v="0"/>
  </r>
  <r>
    <s v="FG/L14/2020/1008"/>
    <s v="AC-080-E"/>
    <x v="143"/>
    <x v="143"/>
    <n v="48"/>
    <n v="48"/>
    <s v="กล่อง"/>
    <s v="AA"/>
    <s v="A"/>
    <n v="0"/>
    <s v=" Equivalent"/>
    <x v="0"/>
  </r>
  <r>
    <s v="FG/L14/2020/1009"/>
    <s v="AC-082-E"/>
    <x v="143"/>
    <x v="143"/>
    <n v="48"/>
    <n v="48"/>
    <s v="กล่อง"/>
    <s v="AA"/>
    <s v="A"/>
    <n v="0"/>
    <s v=" Equivalent"/>
    <x v="0"/>
  </r>
  <r>
    <s v="FG/L14/2020/1010"/>
    <s v="AC-084-E"/>
    <x v="102"/>
    <x v="102"/>
    <n v="63"/>
    <n v="63"/>
    <s v="กล่อง"/>
    <s v="AA"/>
    <s v="A"/>
    <n v="0"/>
    <s v=" Equivalent"/>
    <x v="0"/>
  </r>
  <r>
    <s v="FG/L14/2020/1011"/>
    <s v="AC-086-E"/>
    <x v="222"/>
    <x v="222"/>
    <n v="20"/>
    <n v="20"/>
    <s v="กล่อง"/>
    <s v="AA"/>
    <s v="A"/>
    <n v="0"/>
    <s v=" Equivalent"/>
    <x v="0"/>
  </r>
  <r>
    <s v="FG/L14/2020/1012"/>
    <s v="AC-090-E"/>
    <x v="190"/>
    <x v="190"/>
    <n v="27"/>
    <n v="27"/>
    <s v="กล่อง"/>
    <s v="AA"/>
    <s v="A"/>
    <n v="0"/>
    <s v=" Equivalent"/>
    <x v="0"/>
  </r>
  <r>
    <s v="FG/L14/2020/1013"/>
    <s v="AC-092-E"/>
    <x v="215"/>
    <x v="215"/>
    <n v="36"/>
    <n v="36"/>
    <s v="กล่อง"/>
    <s v="AA"/>
    <s v="A"/>
    <n v="0"/>
    <s v=" Equivalent"/>
    <x v="0"/>
  </r>
  <r>
    <s v="FG/L14/2020/1014"/>
    <s v="AC-096-E"/>
    <x v="102"/>
    <x v="102"/>
    <n v="63"/>
    <n v="63"/>
    <s v="กล่อง"/>
    <s v="AA"/>
    <s v="A"/>
    <n v="0"/>
    <s v=" Equivalent"/>
    <x v="0"/>
  </r>
  <r>
    <s v="FG/L14/2020/1015"/>
    <s v="AC-006-F"/>
    <x v="190"/>
    <x v="190"/>
    <n v="27"/>
    <n v="27"/>
    <s v="กล่อง"/>
    <s v="AA"/>
    <s v="A"/>
    <n v="0"/>
    <s v=" Equivalent"/>
    <x v="0"/>
  </r>
  <r>
    <s v="FG/L14/2020/1016"/>
    <s v="AC-008-F"/>
    <x v="76"/>
    <x v="76"/>
    <n v="140"/>
    <n v="140"/>
    <s v="กล่อง"/>
    <s v="AA"/>
    <s v="A"/>
    <n v="0"/>
    <s v=" Equivalent"/>
    <x v="0"/>
  </r>
  <r>
    <s v="FG/L14/2020/1017"/>
    <s v="AC-010-F"/>
    <x v="223"/>
    <x v="223"/>
    <n v="72"/>
    <n v="72"/>
    <s v="กล่อง"/>
    <s v="AA"/>
    <s v="A"/>
    <n v="0"/>
    <s v=" Equivalent"/>
    <x v="0"/>
  </r>
  <r>
    <s v="FG/L14/2020/1018"/>
    <s v="AC-012-F"/>
    <x v="178"/>
    <x v="178"/>
    <n v="144"/>
    <n v="144"/>
    <s v="แกลลอน"/>
    <s v="AA"/>
    <s v="A"/>
    <n v="0"/>
    <s v=" Equivalent"/>
    <x v="0"/>
  </r>
  <r>
    <s v="FG/L14/2020/1019"/>
    <s v="AC-016-F"/>
    <x v="219"/>
    <x v="219"/>
    <n v="180"/>
    <n v="180"/>
    <s v="กล่อง"/>
    <s v="AA"/>
    <s v="A"/>
    <n v="0"/>
    <s v=" Equivalent"/>
    <x v="0"/>
  </r>
  <r>
    <s v="FG/L14/2020/1020"/>
    <s v="AC-018-F"/>
    <x v="178"/>
    <x v="178"/>
    <n v="144"/>
    <n v="144"/>
    <s v="แกลลอน"/>
    <s v="AA"/>
    <s v="A"/>
    <n v="0"/>
    <s v=" Equivalent"/>
    <x v="0"/>
  </r>
  <r>
    <s v="FG/L14/2020/1021"/>
    <s v="AC-022-F"/>
    <x v="178"/>
    <x v="178"/>
    <n v="144"/>
    <n v="144"/>
    <s v="แกลลอน"/>
    <s v="AA"/>
    <s v="A"/>
    <n v="0"/>
    <s v=" Equivalent"/>
    <x v="0"/>
  </r>
  <r>
    <s v="FG/L14/2020/1022"/>
    <s v="AC-024-F"/>
    <x v="102"/>
    <x v="102"/>
    <n v="63"/>
    <n v="63"/>
    <s v="กล่อง"/>
    <s v="AA"/>
    <s v="A"/>
    <n v="0"/>
    <s v=" Equivalent"/>
    <x v="0"/>
  </r>
  <r>
    <s v="FG/L14/2020/1023"/>
    <s v="AC-026-F"/>
    <x v="178"/>
    <x v="178"/>
    <n v="144"/>
    <n v="144"/>
    <s v="แกลลอน"/>
    <s v="AA"/>
    <s v="A"/>
    <n v="0"/>
    <s v=" Equivalent"/>
    <x v="0"/>
  </r>
  <r>
    <s v="FG/L14/2020/1024"/>
    <s v="AC-028-F"/>
    <x v="219"/>
    <x v="219"/>
    <n v="51"/>
    <n v="51"/>
    <s v="กล่อง"/>
    <s v="AA"/>
    <s v="A"/>
    <n v="0"/>
    <s v=" Equivalent"/>
    <x v="0"/>
  </r>
  <r>
    <s v="FG/L14/2020/1025"/>
    <s v="AC-030-F"/>
    <x v="178"/>
    <x v="178"/>
    <n v="60"/>
    <n v="60"/>
    <s v="แกลลอน"/>
    <s v="AA"/>
    <s v="A"/>
    <n v="0"/>
    <s v=" Equivalent"/>
    <x v="0"/>
  </r>
  <r>
    <s v="FG/L14/2020/1026"/>
    <s v="AC-032-F"/>
    <x v="140"/>
    <x v="140"/>
    <n v="90"/>
    <n v="90"/>
    <s v="กล่อง"/>
    <s v="AA"/>
    <s v="A"/>
    <n v="0"/>
    <s v=" Equivalent"/>
    <x v="0"/>
  </r>
  <r>
    <s v="FG/L14/2020/1027"/>
    <s v="AC-034-F"/>
    <x v="174"/>
    <x v="174"/>
    <n v="54"/>
    <n v="54"/>
    <s v="กล่อง"/>
    <s v="AA"/>
    <s v="A"/>
    <n v="0"/>
    <s v=" Equivalent"/>
    <x v="0"/>
  </r>
  <r>
    <s v="FG/L14/2020/1028"/>
    <s v="AC-036-F"/>
    <x v="174"/>
    <x v="174"/>
    <n v="54"/>
    <n v="54"/>
    <s v="กล่อง"/>
    <s v="AA"/>
    <s v="A"/>
    <n v="0"/>
    <s v=" Equivalent"/>
    <x v="0"/>
  </r>
  <r>
    <s v="FG/L14/2020/1029"/>
    <s v="AC-038-F"/>
    <x v="178"/>
    <x v="178"/>
    <n v="144"/>
    <n v="144"/>
    <s v="แกลลอน"/>
    <s v="AA"/>
    <s v="A"/>
    <n v="0"/>
    <s v=" Equivalent"/>
    <x v="0"/>
  </r>
  <r>
    <s v="FG/L14/2020/1030"/>
    <s v="AC-040-F"/>
    <x v="178"/>
    <x v="178"/>
    <n v="144"/>
    <n v="144"/>
    <s v="แกลลอน"/>
    <s v="AA"/>
    <s v="A"/>
    <n v="0"/>
    <s v=" Equivalent"/>
    <x v="0"/>
  </r>
  <r>
    <s v="FG/L14/2020/1031"/>
    <s v="AC-042-F"/>
    <x v="178"/>
    <x v="178"/>
    <n v="144"/>
    <n v="144"/>
    <s v="แกลลอน"/>
    <s v="AA"/>
    <s v="A"/>
    <n v="0"/>
    <s v=" Equivalent"/>
    <x v="0"/>
  </r>
  <r>
    <s v="FG/L14/2020/1032"/>
    <s v="AC-044-F"/>
    <x v="68"/>
    <x v="68"/>
    <n v="36"/>
    <n v="36"/>
    <s v="กล่อง"/>
    <s v="AA"/>
    <s v="A"/>
    <n v="0"/>
    <s v=" Equivalent"/>
    <x v="0"/>
  </r>
  <r>
    <s v="FG/L14/2020/1033"/>
    <s v="AC-054-F"/>
    <x v="178"/>
    <x v="178"/>
    <n v="144"/>
    <n v="144"/>
    <s v="แกลลอน"/>
    <s v="AA"/>
    <s v="A"/>
    <n v="0"/>
    <s v=" Equivalent"/>
    <x v="0"/>
  </r>
  <r>
    <s v="FG/L14/2020/1034"/>
    <s v="AC-056-F"/>
    <x v="68"/>
    <x v="68"/>
    <n v="36"/>
    <n v="36"/>
    <s v="กล่อง"/>
    <s v="AA"/>
    <s v="A"/>
    <n v="0"/>
    <s v=" Equivalent"/>
    <x v="0"/>
  </r>
  <r>
    <s v="FG/L14/2020/1035"/>
    <s v="AC-058-F"/>
    <x v="140"/>
    <x v="140"/>
    <n v="90"/>
    <n v="90"/>
    <s v="กล่อง"/>
    <s v="AA"/>
    <s v="A"/>
    <n v="0"/>
    <s v=" Equivalent"/>
    <x v="0"/>
  </r>
  <r>
    <s v="FG/L14/2020/1036"/>
    <s v="AC-060-F"/>
    <x v="104"/>
    <x v="104"/>
    <n v="4"/>
    <n v="4"/>
    <s v="กล่อง"/>
    <s v="AA"/>
    <s v="A"/>
    <n v="0"/>
    <s v=" Equivalent"/>
    <x v="0"/>
  </r>
  <r>
    <s v="FG/L14/2020/1037"/>
    <s v="AC-062-F"/>
    <x v="68"/>
    <x v="68"/>
    <n v="22"/>
    <n v="22"/>
    <s v="กล่อง"/>
    <s v="AA"/>
    <s v="A"/>
    <n v="0"/>
    <s v=" Equivalent"/>
    <x v="0"/>
  </r>
  <r>
    <s v="FG/L14/2020/1038"/>
    <s v="AC-064-F"/>
    <x v="140"/>
    <x v="140"/>
    <n v="70"/>
    <n v="70"/>
    <s v="กล่อง"/>
    <s v="AA"/>
    <s v="A"/>
    <n v="0"/>
    <s v=" Equivalent"/>
    <x v="0"/>
  </r>
  <r>
    <s v="FG/L14/2020/1039"/>
    <s v="AC-068-F"/>
    <x v="178"/>
    <x v="178"/>
    <n v="144"/>
    <n v="144"/>
    <s v="แกลลอน"/>
    <s v="AA"/>
    <s v="A"/>
    <n v="0"/>
    <s v=" Equivalent"/>
    <x v="0"/>
  </r>
  <r>
    <s v="FG/L14/2020/1040"/>
    <s v="AC-070-F"/>
    <x v="224"/>
    <x v="224"/>
    <n v="88"/>
    <n v="88"/>
    <s v="กล่อง"/>
    <s v="AA"/>
    <s v="A"/>
    <n v="0"/>
    <s v=" Equivalent"/>
    <x v="0"/>
  </r>
  <r>
    <s v="FG/L14/2020/1041"/>
    <s v="AC-080-F"/>
    <x v="216"/>
    <x v="216"/>
    <n v="36"/>
    <n v="36"/>
    <s v="กล่อง"/>
    <s v="AA"/>
    <s v="A"/>
    <n v="0"/>
    <s v=" Equivalent"/>
    <x v="0"/>
  </r>
  <r>
    <s v="FG/L14/2020/1042"/>
    <s v="AC-082-F"/>
    <x v="178"/>
    <x v="178"/>
    <n v="144"/>
    <n v="144"/>
    <s v="แกลลอน"/>
    <s v="AA"/>
    <s v="A"/>
    <n v="0"/>
    <s v=" Equivalent"/>
    <x v="0"/>
  </r>
  <r>
    <s v="FG/L14/2020/1043"/>
    <s v="AC-084-F"/>
    <x v="220"/>
    <x v="220"/>
    <n v="29"/>
    <n v="29"/>
    <s v="กล่อง"/>
    <s v="AA"/>
    <s v="A"/>
    <n v="0"/>
    <s v=" Equivalent"/>
    <x v="0"/>
  </r>
  <r>
    <s v="FG/L14/2020/1044"/>
    <s v="AC-086-F"/>
    <x v="140"/>
    <x v="140"/>
    <n v="90"/>
    <n v="90"/>
    <s v="กล่อง"/>
    <s v="AA"/>
    <s v="A"/>
    <n v="0"/>
    <s v=" Equivalent"/>
    <x v="0"/>
  </r>
  <r>
    <s v="FG/L14/2020/1045"/>
    <s v="AC-092-F"/>
    <x v="140"/>
    <x v="140"/>
    <n v="90"/>
    <n v="90"/>
    <s v="กล่อง"/>
    <s v="AA"/>
    <s v="A"/>
    <n v="0"/>
    <s v=" Equivalent"/>
    <x v="0"/>
  </r>
  <r>
    <s v="FG/L14/2020/1046"/>
    <s v="AC-005-A"/>
    <x v="209"/>
    <x v="209"/>
    <n v="9"/>
    <n v="9"/>
    <s v="ถัง"/>
    <s v="AA"/>
    <s v="A"/>
    <n v="0"/>
    <s v=" Equivalent"/>
    <x v="0"/>
  </r>
  <r>
    <s v="FG/L14/2020/1047"/>
    <s v="AC-007-A"/>
    <x v="214"/>
    <x v="214"/>
    <n v="14"/>
    <n v="14"/>
    <s v="ถัง"/>
    <s v="AA"/>
    <s v="A"/>
    <n v="0"/>
    <s v=" Equivalent"/>
    <x v="0"/>
  </r>
  <r>
    <s v="FG/L14/2020/1048"/>
    <s v="AC-009-A"/>
    <x v="201"/>
    <x v="201"/>
    <n v="68"/>
    <n v="68"/>
    <s v="ถัง"/>
    <s v="AA"/>
    <s v="A"/>
    <n v="0"/>
    <s v=" Equivalent"/>
    <x v="0"/>
  </r>
  <r>
    <s v="FG/L14/2020/1049"/>
    <s v="AC-011-A"/>
    <x v="225"/>
    <x v="225"/>
    <n v="4"/>
    <n v="4"/>
    <s v="ถัง"/>
    <s v="AA"/>
    <s v="A"/>
    <n v="0"/>
    <s v=" Equivalent"/>
    <x v="0"/>
  </r>
  <r>
    <s v="FG/L14/2020/1050"/>
    <s v="AC-013-A"/>
    <x v="211"/>
    <x v="211"/>
    <n v="24"/>
    <n v="26"/>
    <s v="ถัง"/>
    <s v="AA"/>
    <s v="A"/>
    <n v="2"/>
    <s v="Excess"/>
    <x v="0"/>
  </r>
  <r>
    <s v="FG/L14/2020/1051"/>
    <s v="AC-015-A"/>
    <x v="222"/>
    <x v="222"/>
    <n v="38"/>
    <n v="38"/>
    <s v="กล่อง"/>
    <s v="AA"/>
    <s v="A"/>
    <n v="0"/>
    <s v=" Equivalent"/>
    <x v="0"/>
  </r>
  <r>
    <s v="FG/L14/2020/1052"/>
    <s v="AC-017-A"/>
    <x v="226"/>
    <x v="226"/>
    <n v="20"/>
    <n v="20"/>
    <s v="ถัง"/>
    <s v="AA"/>
    <s v="A"/>
    <n v="0"/>
    <s v=" Equivalent"/>
    <x v="0"/>
  </r>
  <r>
    <s v="FG/L14/2020/1053"/>
    <s v="AC-019-A"/>
    <x v="16"/>
    <x v="16"/>
    <n v="5"/>
    <n v="5"/>
    <s v="ถัง"/>
    <s v="AA"/>
    <s v="A"/>
    <n v="0"/>
    <s v=" Equivalent"/>
    <x v="0"/>
  </r>
  <r>
    <s v="FG/L14/2020/1054"/>
    <s v="AC-021-A"/>
    <x v="227"/>
    <x v="227"/>
    <n v="106"/>
    <n v="106"/>
    <s v="แกลลอน"/>
    <s v="AA"/>
    <s v="A"/>
    <n v="0"/>
    <s v=" Equivalent"/>
    <x v="0"/>
  </r>
  <r>
    <s v="FG/L14/2020/1055"/>
    <s v="AC-023-A"/>
    <x v="228"/>
    <x v="228"/>
    <n v="20"/>
    <n v="20"/>
    <s v="ถัง"/>
    <s v="AA"/>
    <s v="A"/>
    <n v="0"/>
    <s v=" Equivalent"/>
    <x v="0"/>
  </r>
  <r>
    <s v="FG/L14/2020/1056"/>
    <s v="AC-025-A"/>
    <x v="229"/>
    <x v="229"/>
    <n v="67"/>
    <n v="67"/>
    <s v="กล่อง"/>
    <s v="AA"/>
    <s v="A"/>
    <n v="0"/>
    <s v=" Equivalent"/>
    <x v="0"/>
  </r>
  <r>
    <s v="FG/L14/2020/1057"/>
    <s v="AC-027-A"/>
    <x v="102"/>
    <x v="102"/>
    <n v="43"/>
    <n v="43"/>
    <s v="กล่อง"/>
    <s v="AA"/>
    <s v="A"/>
    <n v="0"/>
    <s v=" Equivalent"/>
    <x v="0"/>
  </r>
  <r>
    <s v="FG/L14/2020/1058"/>
    <s v="AC-029-A"/>
    <x v="230"/>
    <x v="230"/>
    <n v="4"/>
    <n v="4"/>
    <s v="กล่อง"/>
    <s v="AA"/>
    <s v="A"/>
    <n v="0"/>
    <s v=" Equivalent"/>
    <x v="0"/>
  </r>
  <r>
    <s v="FG/L14/2020/1059"/>
    <s v="AC-031-A"/>
    <x v="113"/>
    <x v="113"/>
    <n v="24"/>
    <n v="24"/>
    <s v="ถัง"/>
    <s v="AA"/>
    <s v="A"/>
    <n v="0"/>
    <s v=" Equivalent"/>
    <x v="0"/>
  </r>
  <r>
    <s v="FG/L14/2020/1060"/>
    <s v="AC-033-A"/>
    <x v="216"/>
    <x v="216"/>
    <n v="1.25"/>
    <n v="1.25"/>
    <s v="กล่อง"/>
    <s v="AA"/>
    <s v="A"/>
    <n v="0"/>
    <s v=" Equivalent"/>
    <x v="0"/>
  </r>
  <r>
    <s v="FG/L14/2020/1061"/>
    <s v="AC-035-A"/>
    <x v="231"/>
    <x v="231"/>
    <n v="120"/>
    <n v="120"/>
    <s v="แกลลอน"/>
    <s v="AA"/>
    <s v="A"/>
    <n v="0"/>
    <s v=" Equivalent"/>
    <x v="0"/>
  </r>
  <r>
    <s v="FG/L14/2020/1062"/>
    <s v="AC-037-A"/>
    <x v="210"/>
    <x v="210"/>
    <n v="14"/>
    <n v="14"/>
    <s v="ถัง"/>
    <s v="AA"/>
    <s v="A"/>
    <n v="0"/>
    <s v=" Equivalent"/>
    <x v="0"/>
  </r>
  <r>
    <s v="FG/L14/2020/1063"/>
    <s v="AC-039-A"/>
    <x v="232"/>
    <x v="232"/>
    <n v="59"/>
    <n v="59"/>
    <s v="ถัง"/>
    <s v="AA"/>
    <s v="A"/>
    <n v="0"/>
    <s v=" Equivalent"/>
    <x v="0"/>
  </r>
  <r>
    <s v="FG/L14/2020/1064"/>
    <s v="AC-041-A"/>
    <x v="77"/>
    <x v="77"/>
    <n v="31"/>
    <n v="31"/>
    <s v="กล่อง"/>
    <s v="AA"/>
    <s v="A"/>
    <n v="0"/>
    <s v=" Equivalent"/>
    <x v="0"/>
  </r>
  <r>
    <s v="FG/L14/2020/1065"/>
    <s v="AC-043-A"/>
    <x v="207"/>
    <x v="207"/>
    <n v="44"/>
    <n v="44"/>
    <s v="กล่อง"/>
    <s v="AA"/>
    <s v="A"/>
    <n v="0"/>
    <s v=" Equivalent"/>
    <x v="0"/>
  </r>
  <r>
    <s v="FG/L14/2020/1066"/>
    <s v="AC-053-A"/>
    <x v="217"/>
    <x v="217"/>
    <n v="12"/>
    <n v="11"/>
    <s v="ถัง"/>
    <s v="AA"/>
    <s v="A"/>
    <n v="-1"/>
    <s v="Shortage"/>
    <x v="0"/>
  </r>
  <r>
    <s v="FG/L14/2020/1067"/>
    <s v="AC-055-A"/>
    <x v="215"/>
    <x v="215"/>
    <n v="13.75"/>
    <n v="13.75"/>
    <s v="กล่อง"/>
    <s v="AA"/>
    <s v="A"/>
    <n v="0"/>
    <s v=" Equivalent"/>
    <x v="0"/>
  </r>
  <r>
    <s v="FG/L14/2020/1068"/>
    <s v="AC-057-A"/>
    <x v="212"/>
    <x v="212"/>
    <n v="4"/>
    <n v="4"/>
    <s v="ถัง"/>
    <s v="AA"/>
    <s v="A"/>
    <n v="0"/>
    <s v=" Equivalent"/>
    <x v="0"/>
  </r>
  <r>
    <s v="FG/L14/2020/1069"/>
    <s v="AC-059-A"/>
    <x v="203"/>
    <x v="203"/>
    <n v="32"/>
    <n v="32"/>
    <s v="ถัง"/>
    <s v="AA"/>
    <s v="A"/>
    <n v="0"/>
    <s v=" Equivalent"/>
    <x v="0"/>
  </r>
  <r>
    <s v="FG/L14/2020/1070"/>
    <s v="AC-061-A"/>
    <x v="233"/>
    <x v="233"/>
    <n v="34.75"/>
    <n v="34.75"/>
    <s v="กล่อง"/>
    <s v="AA"/>
    <s v="A"/>
    <n v="0"/>
    <s v=" Equivalent"/>
    <x v="0"/>
  </r>
  <r>
    <s v="FG/L14/2020/1071"/>
    <s v="AC-063-A"/>
    <x v="234"/>
    <x v="234"/>
    <n v="84"/>
    <n v="84"/>
    <s v="กล่อง"/>
    <s v="AA"/>
    <s v="A"/>
    <n v="0"/>
    <s v=" Equivalent"/>
    <x v="0"/>
  </r>
  <r>
    <s v="FG/L14/2020/1072"/>
    <s v="AC-065-A"/>
    <x v="235"/>
    <x v="235"/>
    <n v="63"/>
    <n v="63"/>
    <s v="แกลลอน"/>
    <s v="AA"/>
    <s v="A"/>
    <n v="0"/>
    <s v=" Equivalent"/>
    <x v="0"/>
  </r>
  <r>
    <s v="FG/L14/2020/1073"/>
    <s v="AC-067-A"/>
    <x v="236"/>
    <x v="236"/>
    <n v="7.75"/>
    <n v="7.75"/>
    <s v="กล่อง"/>
    <s v="AA"/>
    <s v="A"/>
    <n v="0"/>
    <s v=" Equivalent"/>
    <x v="0"/>
  </r>
  <r>
    <s v="FG/L14/2020/1074"/>
    <s v="AC-069-A"/>
    <x v="220"/>
    <x v="220"/>
    <n v="34.5"/>
    <n v="33.499000000000002"/>
    <s v="กล่อง"/>
    <s v="AA"/>
    <s v="A"/>
    <n v="-1.0009999999999977"/>
    <s v="Shortage"/>
    <x v="0"/>
  </r>
  <r>
    <s v="FG/L14/2020/1075"/>
    <s v="AC-071-A"/>
    <x v="68"/>
    <x v="68"/>
    <n v="23.25"/>
    <n v="23.25"/>
    <s v="กล่อง"/>
    <s v="AA"/>
    <s v="A"/>
    <n v="0"/>
    <s v=" Equivalent"/>
    <x v="0"/>
  </r>
  <r>
    <s v="FG/L14/2020/1076"/>
    <s v="AC-073-A"/>
    <x v="237"/>
    <x v="237"/>
    <n v="8"/>
    <n v="8"/>
    <s v="ถัง"/>
    <s v="AA"/>
    <s v="A"/>
    <n v="0"/>
    <s v=" Equivalent"/>
    <x v="0"/>
  </r>
  <r>
    <s v="FG/L14/2020/1077"/>
    <s v="AC-075-A"/>
    <x v="238"/>
    <x v="238"/>
    <n v="3"/>
    <n v="3"/>
    <s v="ถัง"/>
    <s v="AA"/>
    <s v="A"/>
    <n v="0"/>
    <s v=" Equivalent"/>
    <x v="0"/>
  </r>
  <r>
    <s v="FG/L14/2020/1078"/>
    <s v="AC-077-A"/>
    <x v="173"/>
    <x v="173"/>
    <n v="14"/>
    <n v="14"/>
    <s v="กล่อง"/>
    <s v="AA"/>
    <s v="A"/>
    <n v="0"/>
    <s v=" Equivalent"/>
    <x v="0"/>
  </r>
  <r>
    <s v="FG/L14/2020/1079"/>
    <s v="AC-079-A"/>
    <x v="239"/>
    <x v="239"/>
    <n v="6"/>
    <n v="6"/>
    <s v="ถัง"/>
    <s v="AA"/>
    <s v="A"/>
    <n v="0"/>
    <s v=" Equivalent"/>
    <x v="0"/>
  </r>
  <r>
    <s v="FG/L14/2020/1080"/>
    <s v="AC-081-A"/>
    <x v="240"/>
    <x v="240"/>
    <n v="12"/>
    <n v="12"/>
    <s v="ถัง"/>
    <s v="AA"/>
    <s v="A"/>
    <n v="0"/>
    <s v=" Equivalent"/>
    <x v="0"/>
  </r>
  <r>
    <s v="FG/L14/2020/1081"/>
    <s v="AC-083-A"/>
    <x v="90"/>
    <x v="90"/>
    <n v="4"/>
    <n v="4"/>
    <s v="ถัง"/>
    <s v="AA"/>
    <s v="A"/>
    <n v="0"/>
    <s v=" Equivalent"/>
    <x v="0"/>
  </r>
  <r>
    <s v="FG/L14/2020/1082"/>
    <s v="AC-085-A"/>
    <x v="18"/>
    <x v="18"/>
    <n v="4"/>
    <n v="4"/>
    <s v="ถัง"/>
    <s v="AA"/>
    <s v="A"/>
    <n v="0"/>
    <s v=" Equivalent"/>
    <x v="0"/>
  </r>
  <r>
    <s v="FG/L14/2020/1083"/>
    <s v="AC-087-A"/>
    <x v="18"/>
    <x v="18"/>
    <n v="4"/>
    <n v="4"/>
    <s v="ถัง"/>
    <s v="AA"/>
    <s v="A"/>
    <n v="0"/>
    <s v=" Equivalent"/>
    <x v="0"/>
  </r>
  <r>
    <s v="FG/L14/2020/1084"/>
    <s v="AC-089-A"/>
    <x v="126"/>
    <x v="126"/>
    <n v="4"/>
    <n v="4"/>
    <s v="ถัง"/>
    <s v="AA"/>
    <s v="A"/>
    <n v="0"/>
    <s v=" Equivalent"/>
    <x v="0"/>
  </r>
  <r>
    <s v="FG/L14/2020/1085"/>
    <s v="AC-091-A"/>
    <x v="171"/>
    <x v="171"/>
    <n v="20"/>
    <n v="20"/>
    <s v="ถัง"/>
    <s v="AA"/>
    <s v="A"/>
    <n v="0"/>
    <s v=" Equivalent"/>
    <x v="0"/>
  </r>
  <r>
    <s v="FG/L14/2020/1086"/>
    <s v="AC-093-A"/>
    <x v="91"/>
    <x v="91"/>
    <n v="4"/>
    <n v="4"/>
    <s v="ถัง"/>
    <s v="AA"/>
    <s v="A"/>
    <n v="0"/>
    <s v=" Equivalent"/>
    <x v="0"/>
  </r>
  <r>
    <s v="FG/L14/2020/1087"/>
    <s v="AC-005-B"/>
    <x v="209"/>
    <x v="209"/>
    <n v="20"/>
    <n v="20"/>
    <s v="ถัง"/>
    <s v="AA"/>
    <s v="A"/>
    <n v="0"/>
    <s v=" Equivalent"/>
    <x v="0"/>
  </r>
  <r>
    <s v="FG/L14/2020/1088"/>
    <s v="AC-007-B"/>
    <x v="209"/>
    <x v="209"/>
    <n v="20"/>
    <n v="20"/>
    <s v="ถัง"/>
    <s v="AA"/>
    <s v="A"/>
    <n v="0"/>
    <s v=" Equivalent"/>
    <x v="0"/>
  </r>
  <r>
    <s v="FG/L14/2020/1089"/>
    <s v="AC-009-B"/>
    <x v="209"/>
    <x v="209"/>
    <n v="20"/>
    <n v="20"/>
    <s v="ถัง"/>
    <s v="AA"/>
    <s v="A"/>
    <n v="0"/>
    <s v=" Equivalent"/>
    <x v="0"/>
  </r>
  <r>
    <s v="FG/L14/2020/1090"/>
    <s v="AC-011-B"/>
    <x v="209"/>
    <x v="209"/>
    <n v="20"/>
    <n v="20"/>
    <s v="ถัง"/>
    <s v="AA"/>
    <s v="A"/>
    <n v="0"/>
    <s v=" Equivalent"/>
    <x v="0"/>
  </r>
  <r>
    <s v="FG/L14/2020/1091"/>
    <s v="AC-013-B"/>
    <x v="192"/>
    <x v="192"/>
    <n v="20"/>
    <n v="20"/>
    <s v="ถัง"/>
    <s v="AA"/>
    <s v="A"/>
    <n v="0"/>
    <s v=" Equivalent"/>
    <x v="0"/>
  </r>
  <r>
    <s v="FG/L14/2020/1092"/>
    <s v="AC-015-B"/>
    <x v="209"/>
    <x v="209"/>
    <n v="20"/>
    <n v="20"/>
    <s v="ถัง"/>
    <s v="AA"/>
    <s v="A"/>
    <n v="0"/>
    <s v=" Equivalent"/>
    <x v="0"/>
  </r>
  <r>
    <s v="FG/L14/2020/1093"/>
    <s v="AC-017-B"/>
    <x v="202"/>
    <x v="202"/>
    <n v="4"/>
    <n v="4"/>
    <s v="ถัง"/>
    <s v="AA"/>
    <s v="A"/>
    <n v="0"/>
    <s v=" Equivalent"/>
    <x v="0"/>
  </r>
  <r>
    <s v="FG/L14/2020/1094"/>
    <s v="AC-019-B"/>
    <x v="132"/>
    <x v="132"/>
    <n v="3"/>
    <n v="3"/>
    <s v="ถัง"/>
    <s v="AA"/>
    <s v="A"/>
    <n v="0"/>
    <s v=" Equivalent"/>
    <x v="0"/>
  </r>
  <r>
    <s v="FG/L14/2020/1095"/>
    <s v="AC-021-B"/>
    <x v="209"/>
    <x v="209"/>
    <n v="20"/>
    <n v="20"/>
    <s v="ถัง"/>
    <s v="AA"/>
    <s v="A"/>
    <n v="0"/>
    <s v=" Equivalent"/>
    <x v="0"/>
  </r>
  <r>
    <s v="FG/L14/2020/1096"/>
    <s v="AC-023-B"/>
    <x v="209"/>
    <x v="209"/>
    <n v="23"/>
    <n v="23"/>
    <s v="ถัง"/>
    <s v="AA"/>
    <s v="A"/>
    <n v="0"/>
    <s v=" Equivalent"/>
    <x v="0"/>
  </r>
  <r>
    <s v="FG/L14/2020/1097"/>
    <s v="AC-025-B"/>
    <x v="201"/>
    <x v="201"/>
    <n v="75"/>
    <n v="75"/>
    <s v="ถัง"/>
    <s v="AA"/>
    <s v="A"/>
    <n v="0"/>
    <s v=" Equivalent"/>
    <x v="0"/>
  </r>
  <r>
    <s v="FG/L14/2020/1098"/>
    <s v="AC-027-B"/>
    <x v="214"/>
    <x v="214"/>
    <n v="20"/>
    <n v="20"/>
    <s v="ถัง"/>
    <s v="AA"/>
    <s v="A"/>
    <n v="0"/>
    <s v=" Equivalent"/>
    <x v="0"/>
  </r>
  <r>
    <s v="FG/L14/2020/1099"/>
    <s v="AC-029-B"/>
    <x v="201"/>
    <x v="201"/>
    <n v="75"/>
    <n v="75"/>
    <s v="ถัง"/>
    <s v="AA"/>
    <s v="A"/>
    <n v="0"/>
    <s v=" Equivalent"/>
    <x v="0"/>
  </r>
  <r>
    <s v="FG/L14/2020/1100"/>
    <s v="AC-031-B"/>
    <x v="132"/>
    <x v="132"/>
    <n v="4"/>
    <n v="4"/>
    <s v="ถัง"/>
    <s v="AA"/>
    <s v="A"/>
    <n v="0"/>
    <s v=" Equivalent"/>
    <x v="0"/>
  </r>
  <r>
    <s v="FG/L14/2020/1101"/>
    <s v="AC-033-B"/>
    <x v="201"/>
    <x v="201"/>
    <n v="75"/>
    <n v="75"/>
    <s v="ถัง"/>
    <s v="AA"/>
    <s v="A"/>
    <n v="0"/>
    <s v=" Equivalent"/>
    <x v="0"/>
  </r>
  <r>
    <s v="FG/L14/2020/1102"/>
    <s v="AC-035-B"/>
    <x v="229"/>
    <x v="229"/>
    <n v="118"/>
    <n v="118"/>
    <s v="กล่อง"/>
    <s v="AA"/>
    <s v="A"/>
    <n v="0"/>
    <s v=" Equivalent"/>
    <x v="0"/>
  </r>
  <r>
    <s v="FG/L14/2020/1103"/>
    <s v="AC-037-B"/>
    <x v="201"/>
    <x v="201"/>
    <n v="75"/>
    <n v="75"/>
    <s v="ถัง"/>
    <s v="AA"/>
    <s v="A"/>
    <n v="0"/>
    <s v=" Equivalent"/>
    <x v="0"/>
  </r>
  <r>
    <s v="FG/L14/2020/1104"/>
    <s v="AC-039-B"/>
    <x v="200"/>
    <x v="200"/>
    <n v="4"/>
    <n v="4"/>
    <s v="ถัง"/>
    <s v="AA"/>
    <s v="A"/>
    <n v="0"/>
    <s v=" Equivalent"/>
    <x v="0"/>
  </r>
  <r>
    <s v="FG/L14/2020/1105"/>
    <s v="AC-041-B"/>
    <x v="209"/>
    <x v="209"/>
    <n v="20"/>
    <n v="20"/>
    <s v="ถัง"/>
    <s v="AA"/>
    <s v="A"/>
    <n v="0"/>
    <s v=" Equivalent"/>
    <x v="0"/>
  </r>
  <r>
    <s v="FG/L14/2020/1106"/>
    <s v="AC-043-B"/>
    <x v="180"/>
    <x v="180"/>
    <n v="75"/>
    <n v="75"/>
    <s v="ถัง"/>
    <s v="AA"/>
    <s v="A"/>
    <n v="0"/>
    <s v=" Equivalent"/>
    <x v="0"/>
  </r>
  <r>
    <s v="FG/L14/2020/1107"/>
    <s v="AC-053-B"/>
    <x v="217"/>
    <x v="217"/>
    <n v="20"/>
    <n v="20"/>
    <s v="ถัง"/>
    <s v="AA"/>
    <s v="A"/>
    <n v="0"/>
    <s v=" Equivalent"/>
    <x v="0"/>
  </r>
  <r>
    <s v="FG/L14/2020/1108"/>
    <s v="AC-055-B"/>
    <x v="212"/>
    <x v="212"/>
    <n v="24"/>
    <n v="24"/>
    <s v="ถัง"/>
    <s v="AA"/>
    <s v="A"/>
    <n v="0"/>
    <s v=" Equivalent"/>
    <x v="0"/>
  </r>
  <r>
    <s v="FG/L14/2020/1109"/>
    <s v="AC-057-B"/>
    <x v="203"/>
    <x v="203"/>
    <n v="75"/>
    <n v="75"/>
    <s v="ถัง"/>
    <s v="AA"/>
    <s v="A"/>
    <n v="0"/>
    <s v=" Equivalent"/>
    <x v="0"/>
  </r>
  <r>
    <s v="FG/L14/2020/1110"/>
    <s v="AC-059-B"/>
    <x v="142"/>
    <x v="142"/>
    <n v="9"/>
    <n v="9"/>
    <s v="กล่อง"/>
    <s v="AA"/>
    <s v="A"/>
    <n v="0"/>
    <s v=" Equivalent"/>
    <x v="0"/>
  </r>
  <r>
    <s v="FG/L14/2020/1111"/>
    <s v="AC-061-B"/>
    <x v="175"/>
    <x v="175"/>
    <n v="24"/>
    <n v="24"/>
    <s v="ถัง"/>
    <s v="AA"/>
    <s v="A"/>
    <n v="0"/>
    <s v=" Equivalent"/>
    <x v="0"/>
  </r>
  <r>
    <s v="FG/L14/2020/1112"/>
    <s v="AC-063-B"/>
    <x v="180"/>
    <x v="180"/>
    <n v="75"/>
    <n v="75"/>
    <s v="ถัง"/>
    <s v="AA"/>
    <s v="A"/>
    <n v="0"/>
    <s v=" Equivalent"/>
    <x v="0"/>
  </r>
  <r>
    <s v="FG/L14/2020/1113"/>
    <s v="AC-065-B"/>
    <x v="210"/>
    <x v="210"/>
    <n v="24"/>
    <n v="24"/>
    <s v="ถัง"/>
    <s v="AA"/>
    <s v="A"/>
    <n v="0"/>
    <s v=" Equivalent"/>
    <x v="0"/>
  </r>
  <r>
    <s v="FG/L14/2020/1114"/>
    <s v="AC-067-B"/>
    <x v="241"/>
    <x v="241"/>
    <n v="2"/>
    <n v="2"/>
    <s v="ถัง"/>
    <s v="AA"/>
    <s v="A"/>
    <n v="0"/>
    <s v=" Equivalent"/>
    <x v="0"/>
  </r>
  <r>
    <s v="FG/L14/2020/1115"/>
    <s v="AC-069-B"/>
    <x v="201"/>
    <x v="201"/>
    <n v="75"/>
    <n v="75"/>
    <s v="ถัง"/>
    <s v="AA"/>
    <s v="A"/>
    <n v="0"/>
    <s v=" Equivalent"/>
    <x v="0"/>
  </r>
  <r>
    <s v="FG/L14/2020/1116"/>
    <s v="AC-071-B"/>
    <x v="213"/>
    <x v="213"/>
    <n v="32"/>
    <n v="32"/>
    <s v="ถัง"/>
    <s v="AA"/>
    <s v="A"/>
    <n v="0"/>
    <s v=" Equivalent"/>
    <x v="0"/>
  </r>
  <r>
    <s v="FG/L14/2020/1117"/>
    <s v="AC-073-B"/>
    <x v="85"/>
    <x v="85"/>
    <n v="20"/>
    <n v="20"/>
    <s v="ถัง"/>
    <s v="AA"/>
    <s v="A"/>
    <n v="0"/>
    <s v=" Equivalent"/>
    <x v="0"/>
  </r>
  <r>
    <s v="FG/L14/2020/1118"/>
    <s v="AC-075-B"/>
    <x v="213"/>
    <x v="213"/>
    <n v="32"/>
    <n v="32"/>
    <s v="ถัง"/>
    <s v="AA"/>
    <s v="A"/>
    <n v="0"/>
    <s v=" Equivalent"/>
    <x v="0"/>
  </r>
  <r>
    <s v="FG/L14/2020/1119"/>
    <s v="AC-077-B"/>
    <x v="232"/>
    <x v="232"/>
    <n v="75"/>
    <n v="75"/>
    <s v="ถัง"/>
    <s v="AA"/>
    <s v="A"/>
    <n v="0"/>
    <s v=" Equivalent"/>
    <x v="0"/>
  </r>
  <r>
    <s v="FG/L14/2020/1120"/>
    <s v="AC-079-B"/>
    <x v="180"/>
    <x v="180"/>
    <n v="75"/>
    <n v="75"/>
    <s v="ถัง"/>
    <s v="AA"/>
    <s v="A"/>
    <n v="0"/>
    <s v=" Equivalent"/>
    <x v="0"/>
  </r>
  <r>
    <s v="FG/L14/2020/1121"/>
    <s v="AC-081-B"/>
    <x v="180"/>
    <x v="180"/>
    <n v="75"/>
    <n v="75"/>
    <s v="ถัง"/>
    <s v="AA"/>
    <s v="A"/>
    <n v="0"/>
    <s v=" Equivalent"/>
    <x v="0"/>
  </r>
  <r>
    <s v="FG/L14/2020/1122"/>
    <s v="AC-085-B"/>
    <x v="210"/>
    <x v="210"/>
    <n v="24"/>
    <n v="24"/>
    <s v="ถัง"/>
    <s v="AA"/>
    <s v="A"/>
    <n v="0"/>
    <s v=" Equivalent"/>
    <x v="0"/>
  </r>
  <r>
    <s v="FG/L14/2020/1123"/>
    <s v="AC-087-B"/>
    <x v="132"/>
    <x v="132"/>
    <n v="2"/>
    <n v="2"/>
    <s v="ถัง"/>
    <s v="AA"/>
    <s v="A"/>
    <n v="0"/>
    <s v=" Equivalent"/>
    <x v="0"/>
  </r>
  <r>
    <s v="FG/L14/2020/1124"/>
    <s v="AC-089-B"/>
    <x v="210"/>
    <x v="210"/>
    <n v="24"/>
    <n v="24"/>
    <s v="ถัง"/>
    <s v="AA"/>
    <s v="A"/>
    <n v="0"/>
    <s v=" Equivalent"/>
    <x v="0"/>
  </r>
  <r>
    <s v="FG/L14/2020/1125"/>
    <s v="AC-091-B"/>
    <x v="210"/>
    <x v="210"/>
    <n v="24"/>
    <n v="24"/>
    <s v="ถัง"/>
    <s v="AA"/>
    <s v="A"/>
    <n v="0"/>
    <s v=" Equivalent"/>
    <x v="0"/>
  </r>
  <r>
    <s v="FG/L14/2020/1126"/>
    <s v="AC-093-B"/>
    <x v="192"/>
    <x v="192"/>
    <n v="20"/>
    <n v="20"/>
    <s v="ถัง"/>
    <s v="AA"/>
    <s v="A"/>
    <n v="0"/>
    <s v=" Equivalent"/>
    <x v="0"/>
  </r>
  <r>
    <s v="FG/L14/2020/1127"/>
    <s v="AC-095-B"/>
    <x v="213"/>
    <x v="213"/>
    <n v="29"/>
    <n v="29"/>
    <s v="ถัง"/>
    <s v="AA"/>
    <s v="A"/>
    <n v="0"/>
    <s v=" Equivalent"/>
    <x v="0"/>
  </r>
  <r>
    <s v="FG/L14/2020/1128"/>
    <s v="AC-005-C"/>
    <x v="175"/>
    <x v="175"/>
    <n v="24"/>
    <n v="24"/>
    <s v="ถัง"/>
    <s v="AA"/>
    <s v="A"/>
    <n v="0"/>
    <s v=" Equivalent"/>
    <x v="0"/>
  </r>
  <r>
    <s v="FG/L14/2020/1129"/>
    <s v="AC-011-C"/>
    <x v="28"/>
    <x v="28"/>
    <n v="20"/>
    <n v="20"/>
    <s v="ถัง"/>
    <s v="AA"/>
    <s v="A"/>
    <n v="0"/>
    <s v=" Equivalent"/>
    <x v="0"/>
  </r>
  <r>
    <s v="FG/L14/2020/1130"/>
    <s v="AC-013-C"/>
    <x v="171"/>
    <x v="171"/>
    <n v="4"/>
    <n v="4"/>
    <s v="ถัง"/>
    <s v="AA"/>
    <s v="A"/>
    <n v="0"/>
    <s v=" Equivalent"/>
    <x v="0"/>
  </r>
  <r>
    <s v="FG/L14/2020/1131"/>
    <s v="AC-015-C"/>
    <x v="211"/>
    <x v="211"/>
    <n v="32"/>
    <n v="32"/>
    <s v="ถัง"/>
    <s v="AA"/>
    <s v="A"/>
    <n v="0"/>
    <s v=" Equivalent"/>
    <x v="0"/>
  </r>
  <r>
    <s v="FG/L14/2020/1132"/>
    <s v="AC-017-C"/>
    <x v="209"/>
    <x v="209"/>
    <n v="20"/>
    <n v="20"/>
    <s v="ถัง"/>
    <s v="AA"/>
    <s v="A"/>
    <n v="0"/>
    <s v=" Equivalent"/>
    <x v="0"/>
  </r>
  <r>
    <s v="FG/L14/2020/1133"/>
    <s v="AC-019-C"/>
    <x v="217"/>
    <x v="217"/>
    <n v="20"/>
    <n v="20"/>
    <s v="ถัง"/>
    <s v="AA"/>
    <s v="A"/>
    <n v="0"/>
    <s v=" Equivalent"/>
    <x v="0"/>
  </r>
  <r>
    <s v="FG/L14/2020/1134"/>
    <s v="AC-021-C"/>
    <x v="201"/>
    <x v="201"/>
    <n v="52"/>
    <n v="52"/>
    <s v="ถัง"/>
    <s v="AA"/>
    <s v="A"/>
    <n v="0"/>
    <s v=" Equivalent"/>
    <x v="0"/>
  </r>
  <r>
    <s v="FG/L14/2020/1135"/>
    <s v="AC-023-C"/>
    <x v="239"/>
    <x v="239"/>
    <n v="17"/>
    <n v="17"/>
    <s v="ถัง"/>
    <s v="AA"/>
    <s v="A"/>
    <n v="0"/>
    <s v=" Equivalent"/>
    <x v="0"/>
  </r>
  <r>
    <s v="FG/L14/2020/1136"/>
    <s v="AC-025-C"/>
    <x v="42"/>
    <x v="42"/>
    <n v="54"/>
    <n v="54"/>
    <s v="กล่อง"/>
    <s v="AA"/>
    <s v="A"/>
    <n v="0"/>
    <s v=" Equivalent"/>
    <x v="0"/>
  </r>
  <r>
    <s v="FG/L14/2020/1137"/>
    <s v="AC-027-C"/>
    <x v="211"/>
    <x v="211"/>
    <n v="32"/>
    <n v="32"/>
    <s v="ถัง"/>
    <s v="AA"/>
    <s v="A"/>
    <n v="0"/>
    <s v=" Equivalent"/>
    <x v="0"/>
  </r>
  <r>
    <s v="FG/L14/2020/1138"/>
    <s v="AC-029-C"/>
    <x v="42"/>
    <x v="42"/>
    <n v="54"/>
    <n v="54"/>
    <s v="กล่อง"/>
    <s v="AA"/>
    <s v="A"/>
    <n v="0"/>
    <s v=" Equivalent"/>
    <x v="0"/>
  </r>
  <r>
    <s v="FG/L14/2020/1139"/>
    <s v="AC-031-C"/>
    <x v="228"/>
    <x v="228"/>
    <n v="18"/>
    <n v="18"/>
    <s v="ถัง"/>
    <s v="AA"/>
    <s v="A"/>
    <n v="0"/>
    <s v=" Equivalent"/>
    <x v="0"/>
  </r>
  <r>
    <s v="FG/L14/2020/1140"/>
    <s v="AC-033-C"/>
    <x v="42"/>
    <x v="42"/>
    <n v="54"/>
    <n v="54"/>
    <s v="กล่อง"/>
    <s v="AA"/>
    <s v="A"/>
    <n v="0"/>
    <s v=" Equivalent"/>
    <x v="0"/>
  </r>
  <r>
    <s v="FG/L14/2020/1141"/>
    <s v="AC-035-C"/>
    <x v="242"/>
    <x v="242"/>
    <n v="12"/>
    <n v="12"/>
    <s v="กล่อง"/>
    <s v="AA"/>
    <s v="A"/>
    <n v="0"/>
    <s v=" Equivalent"/>
    <x v="0"/>
  </r>
  <r>
    <s v="FG/L14/2020/1142"/>
    <s v="AC-037-C"/>
    <x v="207"/>
    <x v="207"/>
    <n v="54"/>
    <n v="54"/>
    <s v="กล่อง"/>
    <s v="AA"/>
    <s v="A"/>
    <n v="0"/>
    <s v=" Equivalent"/>
    <x v="0"/>
  </r>
  <r>
    <s v="FG/L14/2020/1143"/>
    <s v="AC-039-C"/>
    <x v="209"/>
    <x v="209"/>
    <n v="20"/>
    <n v="20"/>
    <s v="ถัง"/>
    <s v="AA"/>
    <s v="A"/>
    <n v="0"/>
    <s v=" Equivalent"/>
    <x v="0"/>
  </r>
  <r>
    <s v="FG/L14/2020/1144"/>
    <s v="AC-041-C"/>
    <x v="183"/>
    <x v="183"/>
    <n v="32"/>
    <n v="32"/>
    <s v="ถัง"/>
    <s v="AA"/>
    <s v="A"/>
    <n v="0"/>
    <s v=" Equivalent"/>
    <x v="0"/>
  </r>
  <r>
    <s v="FG/L14/2020/1145"/>
    <s v="AC-043-C"/>
    <x v="42"/>
    <x v="42"/>
    <n v="54"/>
    <n v="54"/>
    <s v="กล่อง"/>
    <s v="AA"/>
    <s v="A"/>
    <n v="0"/>
    <s v=" Equivalent"/>
    <x v="0"/>
  </r>
  <r>
    <s v="FG/L14/2020/1146"/>
    <s v="AC-053-C"/>
    <x v="217"/>
    <x v="217"/>
    <n v="7"/>
    <n v="7"/>
    <s v="ถัง"/>
    <s v="AA"/>
    <s v="A"/>
    <n v="0"/>
    <s v=" Equivalent"/>
    <x v="0"/>
  </r>
  <r>
    <s v="FG/L14/2020/1147"/>
    <s v="AC-055-C"/>
    <x v="212"/>
    <x v="212"/>
    <n v="8"/>
    <n v="8"/>
    <s v="ถัง"/>
    <s v="AA"/>
    <s v="A"/>
    <n v="0"/>
    <s v=" Equivalent"/>
    <x v="0"/>
  </r>
  <r>
    <s v="FG/L14/2020/1148"/>
    <s v="AC-057-C"/>
    <x v="217"/>
    <x v="217"/>
    <n v="20"/>
    <n v="20"/>
    <s v="ถัง"/>
    <s v="AA"/>
    <s v="A"/>
    <n v="0"/>
    <s v=" Equivalent"/>
    <x v="0"/>
  </r>
  <r>
    <s v="FG/L14/2020/1149"/>
    <s v="AC-059-C"/>
    <x v="213"/>
    <x v="213"/>
    <n v="32"/>
    <n v="32"/>
    <s v="ถัง"/>
    <s v="AA"/>
    <s v="A"/>
    <n v="0"/>
    <s v=" Equivalent"/>
    <x v="0"/>
  </r>
  <r>
    <s v="FG/L14/2020/1150"/>
    <s v="AC-061-C"/>
    <x v="220"/>
    <x v="220"/>
    <n v="2"/>
    <n v="2"/>
    <s v="กล่อง"/>
    <s v="AA"/>
    <s v="A"/>
    <n v="0"/>
    <s v=" Equivalent"/>
    <x v="0"/>
  </r>
  <r>
    <s v="FG/L14/2020/1151"/>
    <s v="AC-063-C"/>
    <x v="171"/>
    <x v="171"/>
    <n v="24"/>
    <n v="24"/>
    <s v="ถัง"/>
    <s v="AA"/>
    <s v="A"/>
    <n v="0"/>
    <s v=" Equivalent"/>
    <x v="0"/>
  </r>
  <r>
    <s v="FG/L14/2020/1152"/>
    <s v="AC-065-C"/>
    <x v="217"/>
    <x v="217"/>
    <n v="20"/>
    <n v="20"/>
    <s v="ถัง"/>
    <s v="AA"/>
    <s v="A"/>
    <n v="0"/>
    <s v=" Equivalent"/>
    <x v="0"/>
  </r>
  <r>
    <s v="FG/L14/2020/1153"/>
    <s v="AC-067-C"/>
    <x v="209"/>
    <x v="209"/>
    <n v="20"/>
    <n v="20"/>
    <s v="ถัง"/>
    <s v="AA"/>
    <s v="A"/>
    <n v="0"/>
    <s v=" Equivalent"/>
    <x v="0"/>
  </r>
  <r>
    <s v="FG/L14/2020/1154"/>
    <s v="AC-069-C"/>
    <x v="217"/>
    <x v="217"/>
    <n v="20"/>
    <n v="20"/>
    <s v="ถัง"/>
    <s v="AA"/>
    <s v="A"/>
    <n v="0"/>
    <s v=" Equivalent"/>
    <x v="0"/>
  </r>
  <r>
    <s v="FG/L14/2020/1155"/>
    <s v="AC-071-C"/>
    <x v="236"/>
    <x v="236"/>
    <n v="20"/>
    <n v="20"/>
    <s v="กล่อง"/>
    <s v="AA"/>
    <s v="A"/>
    <n v="0"/>
    <s v=" Equivalent"/>
    <x v="0"/>
  </r>
  <r>
    <s v="FG/L14/2020/1156"/>
    <s v="AC-073-C"/>
    <x v="174"/>
    <x v="174"/>
    <n v="54"/>
    <n v="54"/>
    <s v="กล่อง"/>
    <s v="AA"/>
    <s v="A"/>
    <n v="0"/>
    <s v=" Equivalent"/>
    <x v="0"/>
  </r>
  <r>
    <s v="FG/L14/2020/1157"/>
    <s v="AC-075-C"/>
    <x v="212"/>
    <x v="212"/>
    <n v="24"/>
    <n v="24"/>
    <s v="ถัง"/>
    <s v="AA"/>
    <s v="A"/>
    <n v="0"/>
    <s v=" Equivalent"/>
    <x v="0"/>
  </r>
  <r>
    <s v="FG/L14/2020/1158"/>
    <s v="AC-077-C"/>
    <x v="171"/>
    <x v="171"/>
    <n v="24"/>
    <n v="24"/>
    <s v="ถัง"/>
    <s v="AA"/>
    <s v="A"/>
    <n v="0"/>
    <s v=" Equivalent"/>
    <x v="0"/>
  </r>
  <r>
    <s v="FG/L14/2020/1159"/>
    <s v="AC-079-C"/>
    <x v="212"/>
    <x v="212"/>
    <n v="24"/>
    <n v="24"/>
    <s v="ถัง"/>
    <s v="AA"/>
    <s v="A"/>
    <n v="0"/>
    <s v=" Equivalent"/>
    <x v="0"/>
  </r>
  <r>
    <s v="FG/L14/2020/1160"/>
    <s v="AC-081-C"/>
    <x v="217"/>
    <x v="217"/>
    <n v="20"/>
    <n v="20"/>
    <s v="ถัง"/>
    <s v="AA"/>
    <s v="A"/>
    <n v="0"/>
    <s v=" Equivalent"/>
    <x v="0"/>
  </r>
  <r>
    <s v="FG/L14/2020/1161"/>
    <s v="AC-083-C"/>
    <x v="212"/>
    <x v="212"/>
    <n v="24"/>
    <n v="24"/>
    <s v="ถัง"/>
    <s v="AA"/>
    <s v="A"/>
    <n v="0"/>
    <s v=" Equivalent"/>
    <x v="0"/>
  </r>
  <r>
    <s v="FG/L14/2020/1162"/>
    <s v="AC-085-C"/>
    <x v="174"/>
    <x v="174"/>
    <n v="12"/>
    <n v="12"/>
    <s v="กล่อง"/>
    <s v="AA"/>
    <s v="A"/>
    <n v="0"/>
    <s v=" Equivalent"/>
    <x v="0"/>
  </r>
  <r>
    <s v="FG/L14/2020/1163"/>
    <s v="AC-087-C"/>
    <x v="209"/>
    <x v="209"/>
    <n v="20"/>
    <n v="20"/>
    <s v="ถัง"/>
    <s v="AA"/>
    <s v="A"/>
    <n v="0"/>
    <s v=" Equivalent"/>
    <x v="0"/>
  </r>
  <r>
    <s v="FG/L14/2020/1164"/>
    <s v="AC-089-C"/>
    <x v="213"/>
    <x v="213"/>
    <n v="32"/>
    <n v="32"/>
    <s v="ถัง"/>
    <s v="AA"/>
    <s v="A"/>
    <n v="0"/>
    <s v=" Equivalent"/>
    <x v="0"/>
  </r>
  <r>
    <s v="FG/L14/2020/1165"/>
    <s v="AC-091-C"/>
    <x v="243"/>
    <x v="243"/>
    <n v="3"/>
    <n v="3"/>
    <s v="กล่อง"/>
    <s v="AA"/>
    <s v="A"/>
    <n v="0"/>
    <s v=" Equivalent"/>
    <x v="0"/>
  </r>
  <r>
    <s v="FG/L14/2020/1166"/>
    <s v="AC-093-C"/>
    <x v="214"/>
    <x v="214"/>
    <n v="20"/>
    <n v="20"/>
    <s v="ถัง"/>
    <s v="AA"/>
    <s v="A"/>
    <n v="0"/>
    <s v=" Equivalent"/>
    <x v="0"/>
  </r>
  <r>
    <s v="FG/L14/2020/1167"/>
    <s v="AC-095-C"/>
    <x v="217"/>
    <x v="217"/>
    <n v="20"/>
    <n v="20"/>
    <s v="ถัง"/>
    <s v="AA"/>
    <s v="A"/>
    <n v="0"/>
    <s v=" Equivalent"/>
    <x v="0"/>
  </r>
  <r>
    <s v="FG/L14/2020/1168"/>
    <s v="AC-009-D"/>
    <x v="175"/>
    <x v="175"/>
    <n v="24"/>
    <n v="24"/>
    <s v="ถัง"/>
    <s v="AA"/>
    <s v="A"/>
    <n v="0"/>
    <s v=" Equivalent"/>
    <x v="0"/>
  </r>
  <r>
    <s v="FG/L14/2020/1169"/>
    <s v="AC-011-D"/>
    <x v="209"/>
    <x v="209"/>
    <n v="20"/>
    <n v="20"/>
    <s v="ถัง"/>
    <s v="AA"/>
    <s v="A"/>
    <n v="0"/>
    <s v=" Equivalent"/>
    <x v="0"/>
  </r>
  <r>
    <s v="FG/L14/2020/1170"/>
    <s v="AC-013-D"/>
    <x v="225"/>
    <x v="225"/>
    <n v="38"/>
    <n v="38"/>
    <s v="ถัง"/>
    <s v="AA"/>
    <s v="A"/>
    <n v="0"/>
    <s v=" Equivalent"/>
    <x v="0"/>
  </r>
  <r>
    <s v="FG/L14/2020/1171"/>
    <s v="AC-015-D"/>
    <x v="230"/>
    <x v="230"/>
    <n v="20"/>
    <n v="20"/>
    <s v="กล่อง"/>
    <s v="AA"/>
    <s v="A"/>
    <n v="0"/>
    <s v=" Equivalent"/>
    <x v="0"/>
  </r>
  <r>
    <s v="FG/L14/2020/1172"/>
    <s v="AC-017-D"/>
    <x v="191"/>
    <x v="191"/>
    <n v="36"/>
    <n v="36"/>
    <s v="กล่อง"/>
    <s v="AA"/>
    <s v="A"/>
    <n v="0"/>
    <s v=" Equivalent"/>
    <x v="0"/>
  </r>
  <r>
    <s v="FG/L14/2020/1173"/>
    <s v="AC-019-D"/>
    <x v="171"/>
    <x v="171"/>
    <n v="24"/>
    <n v="24"/>
    <s v="ถัง"/>
    <s v="AA"/>
    <s v="A"/>
    <n v="0"/>
    <s v=" Equivalent"/>
    <x v="0"/>
  </r>
  <r>
    <s v="FG/L14/2020/1174"/>
    <s v="AC-021-D"/>
    <x v="28"/>
    <x v="28"/>
    <n v="20"/>
    <n v="20"/>
    <s v="ถัง"/>
    <s v="AA"/>
    <s v="A"/>
    <n v="0"/>
    <s v=" Equivalent"/>
    <x v="0"/>
  </r>
  <r>
    <s v="FG/L14/2020/1175"/>
    <s v="AC-023-D"/>
    <x v="211"/>
    <x v="211"/>
    <n v="32"/>
    <n v="32"/>
    <s v="ถัง"/>
    <s v="AA"/>
    <s v="A"/>
    <n v="0"/>
    <s v=" Equivalent"/>
    <x v="0"/>
  </r>
  <r>
    <s v="FG/L14/2020/1176"/>
    <s v="AC-027-D"/>
    <x v="209"/>
    <x v="209"/>
    <n v="20"/>
    <n v="20"/>
    <s v="ถัง"/>
    <s v="AA"/>
    <s v="A"/>
    <n v="0"/>
    <s v=" Equivalent"/>
    <x v="0"/>
  </r>
  <r>
    <s v="FG/L14/2020/1177"/>
    <s v="AC-029-D"/>
    <x v="28"/>
    <x v="28"/>
    <n v="20"/>
    <n v="20"/>
    <s v="ถัง"/>
    <s v="AA"/>
    <s v="A"/>
    <n v="0"/>
    <s v=" Equivalent"/>
    <x v="0"/>
  </r>
  <r>
    <s v="FG/L14/2020/1178"/>
    <s v="AC-031-D"/>
    <x v="183"/>
    <x v="183"/>
    <n v="22"/>
    <n v="22"/>
    <s v="ถัง"/>
    <s v="AA"/>
    <s v="A"/>
    <n v="0"/>
    <s v=" Equivalent"/>
    <x v="0"/>
  </r>
  <r>
    <s v="FG/L14/2020/1179"/>
    <s v="AC-033-D"/>
    <x v="182"/>
    <x v="182"/>
    <n v="24"/>
    <n v="24"/>
    <s v="ถัง"/>
    <s v="AA"/>
    <s v="A"/>
    <n v="0"/>
    <s v=" Equivalent"/>
    <x v="0"/>
  </r>
  <r>
    <s v="FG/L14/2020/1180"/>
    <s v="AC-035-D"/>
    <x v="211"/>
    <x v="211"/>
    <n v="30"/>
    <n v="30"/>
    <s v="ถัง"/>
    <s v="AA"/>
    <s v="A"/>
    <n v="0"/>
    <s v=" Equivalent"/>
    <x v="0"/>
  </r>
  <r>
    <s v="FG/L14/2020/1181"/>
    <s v="AC-037-D"/>
    <x v="215"/>
    <x v="215"/>
    <n v="36"/>
    <n v="36"/>
    <s v="กล่อง"/>
    <s v="AA"/>
    <s v="A"/>
    <n v="0"/>
    <s v=" Equivalent"/>
    <x v="0"/>
  </r>
  <r>
    <s v="FG/L14/2020/1182"/>
    <s v="AC-039-D"/>
    <x v="211"/>
    <x v="211"/>
    <n v="32"/>
    <n v="32"/>
    <s v="ถัง"/>
    <s v="AA"/>
    <s v="A"/>
    <n v="0"/>
    <s v=" Equivalent"/>
    <x v="0"/>
  </r>
  <r>
    <s v="FG/L14/2020/1183"/>
    <s v="AC-041-D"/>
    <x v="222"/>
    <x v="222"/>
    <n v="1"/>
    <n v="1"/>
    <s v="กล่อง"/>
    <s v="AA"/>
    <s v="A"/>
    <n v="0"/>
    <s v=" Equivalent"/>
    <x v="0"/>
  </r>
  <r>
    <s v="FG/L14/2020/1184"/>
    <s v="AC-043-D"/>
    <x v="214"/>
    <x v="214"/>
    <n v="20"/>
    <n v="20"/>
    <s v="ถัง"/>
    <s v="AA"/>
    <s v="A"/>
    <n v="0"/>
    <s v=" Equivalent"/>
    <x v="0"/>
  </r>
  <r>
    <s v="FG/L14/2020/1185"/>
    <s v="AC-053-D"/>
    <x v="174"/>
    <x v="174"/>
    <n v="54"/>
    <n v="54"/>
    <s v="กล่อง"/>
    <s v="AA"/>
    <s v="A"/>
    <n v="0"/>
    <s v=" Equivalent"/>
    <x v="0"/>
  </r>
  <r>
    <s v="FG/L14/2020/1186"/>
    <s v="AC-055-D"/>
    <x v="175"/>
    <x v="175"/>
    <n v="24"/>
    <n v="24"/>
    <s v="ถัง"/>
    <s v="AA"/>
    <s v="A"/>
    <n v="0"/>
    <s v=" Equivalent"/>
    <x v="0"/>
  </r>
  <r>
    <s v="FG/L14/2020/1187"/>
    <s v="AC-057-D"/>
    <x v="211"/>
    <x v="211"/>
    <n v="32"/>
    <n v="32"/>
    <s v="ถัง"/>
    <s v="AA"/>
    <s v="A"/>
    <n v="0"/>
    <s v=" Equivalent"/>
    <x v="0"/>
  </r>
  <r>
    <s v="FG/L14/2020/1188"/>
    <s v="AC-059-D"/>
    <x v="217"/>
    <x v="217"/>
    <n v="2"/>
    <n v="2"/>
    <s v="ถัง"/>
    <s v="AA"/>
    <s v="A"/>
    <n v="0"/>
    <s v=" Equivalent"/>
    <x v="0"/>
  </r>
  <r>
    <s v="FG/L14/2020/1189"/>
    <s v="AC-061-D"/>
    <x v="97"/>
    <x v="97"/>
    <n v="32"/>
    <n v="32"/>
    <s v="ถัง"/>
    <s v="AA"/>
    <s v="A"/>
    <n v="0"/>
    <s v=" Equivalent"/>
    <x v="0"/>
  </r>
  <r>
    <s v="FG/L14/2020/1190"/>
    <s v="AC-063-D"/>
    <x v="102"/>
    <x v="102"/>
    <n v="63"/>
    <n v="63"/>
    <s v="กล่อง"/>
    <s v="AA"/>
    <s v="A"/>
    <n v="0"/>
    <s v=" Equivalent"/>
    <x v="0"/>
  </r>
  <r>
    <s v="FG/L14/2020/1191"/>
    <s v="AC-065-D"/>
    <x v="211"/>
    <x v="211"/>
    <n v="27"/>
    <n v="27"/>
    <s v="ถัง"/>
    <s v="AA"/>
    <s v="A"/>
    <n v="0"/>
    <s v=" Equivalent"/>
    <x v="0"/>
  </r>
  <r>
    <s v="FG/L14/2020/1192"/>
    <s v="AC-067-D"/>
    <x v="210"/>
    <x v="210"/>
    <n v="24"/>
    <n v="24"/>
    <s v="ถัง"/>
    <s v="AA"/>
    <s v="A"/>
    <n v="0"/>
    <s v=" Equivalent"/>
    <x v="0"/>
  </r>
  <r>
    <s v="FG/L14/2020/1193"/>
    <s v="AC-069-D"/>
    <x v="210"/>
    <x v="210"/>
    <n v="9"/>
    <n v="9"/>
    <s v="ถัง"/>
    <s v="AA"/>
    <s v="A"/>
    <n v="0"/>
    <s v=" Equivalent"/>
    <x v="0"/>
  </r>
  <r>
    <s v="FG/L14/2020/1194"/>
    <s v="AC-071-D"/>
    <x v="171"/>
    <x v="171"/>
    <n v="18"/>
    <n v="18"/>
    <s v="ถัง"/>
    <s v="AA"/>
    <s v="A"/>
    <n v="0"/>
    <s v=" Equivalent"/>
    <x v="0"/>
  </r>
  <r>
    <s v="FG/L14/2020/1195"/>
    <s v="AC-073-D"/>
    <x v="172"/>
    <x v="172"/>
    <n v="174"/>
    <n v="174"/>
    <s v="กล่อง"/>
    <s v="AA"/>
    <s v="A"/>
    <n v="0"/>
    <s v=" Equivalent"/>
    <x v="0"/>
  </r>
  <r>
    <s v="FG/L14/2020/1196"/>
    <s v="AC-075-D"/>
    <x v="171"/>
    <x v="171"/>
    <n v="24"/>
    <n v="24"/>
    <s v="ถัง"/>
    <s v="AA"/>
    <s v="A"/>
    <n v="0"/>
    <s v=" Equivalent"/>
    <x v="0"/>
  </r>
  <r>
    <s v="FG/L14/2020/1197"/>
    <s v="AC-079-D"/>
    <x v="209"/>
    <x v="209"/>
    <n v="20"/>
    <n v="20"/>
    <s v="ถัง"/>
    <s v="AA"/>
    <s v="A"/>
    <n v="0"/>
    <s v=" Equivalent"/>
    <x v="0"/>
  </r>
  <r>
    <s v="FG/L14/2020/1198"/>
    <s v="AC-081-D"/>
    <x v="103"/>
    <x v="103"/>
    <n v="174"/>
    <n v="174"/>
    <s v="กล่อง"/>
    <s v="AA"/>
    <s v="A"/>
    <n v="0"/>
    <s v=" Equivalent"/>
    <x v="0"/>
  </r>
  <r>
    <s v="FG/L14/2020/1199"/>
    <s v="AC-083-D"/>
    <x v="210"/>
    <x v="210"/>
    <n v="24"/>
    <n v="24"/>
    <s v="ถัง"/>
    <s v="AA"/>
    <s v="A"/>
    <n v="0"/>
    <s v=" Equivalent"/>
    <x v="0"/>
  </r>
  <r>
    <s v="FG/L14/2020/1200"/>
    <s v="AC-087-D"/>
    <x v="217"/>
    <x v="217"/>
    <n v="20"/>
    <n v="20"/>
    <s v="ถัง"/>
    <s v="AA"/>
    <s v="A"/>
    <n v="0"/>
    <s v=" Equivalent"/>
    <x v="0"/>
  </r>
  <r>
    <s v="FG/L14/2020/1201"/>
    <s v="AC-089-D"/>
    <x v="234"/>
    <x v="234"/>
    <n v="90"/>
    <n v="90"/>
    <s v="กล่อง"/>
    <s v="AA"/>
    <s v="A"/>
    <n v="0"/>
    <s v=" Equivalent"/>
    <x v="0"/>
  </r>
  <r>
    <s v="FG/L14/2020/1202"/>
    <s v="AC-091-D"/>
    <x v="215"/>
    <x v="215"/>
    <n v="36"/>
    <n v="36"/>
    <s v="กล่อง"/>
    <s v="AA"/>
    <s v="A"/>
    <n v="0"/>
    <s v=" Equivalent"/>
    <x v="0"/>
  </r>
  <r>
    <s v="FG/L14/2020/1203"/>
    <s v="AC-093-D"/>
    <x v="42"/>
    <x v="42"/>
    <n v="54"/>
    <n v="54"/>
    <s v="กล่อง"/>
    <s v="AA"/>
    <s v="A"/>
    <n v="0"/>
    <s v=" Equivalent"/>
    <x v="0"/>
  </r>
  <r>
    <s v="FG/L14/2020/1204"/>
    <s v="AC-095-D"/>
    <x v="174"/>
    <x v="174"/>
    <n v="39"/>
    <n v="39"/>
    <s v="กล่อง"/>
    <s v="AA"/>
    <s v="A"/>
    <n v="0"/>
    <s v=" Equivalent"/>
    <x v="0"/>
  </r>
  <r>
    <s v="FG/L14/2020/1205"/>
    <s v="AC-007-E"/>
    <x v="215"/>
    <x v="215"/>
    <n v="36"/>
    <n v="36"/>
    <s v="กล่อง"/>
    <s v="AA"/>
    <s v="A"/>
    <n v="0"/>
    <s v=" Equivalent"/>
    <x v="0"/>
  </r>
  <r>
    <s v="FG/L14/2020/1206"/>
    <s v="AC-009-E"/>
    <x v="229"/>
    <x v="229"/>
    <n v="110"/>
    <n v="110"/>
    <s v="กล่อง"/>
    <s v="AA"/>
    <s v="A"/>
    <n v="0"/>
    <s v=" Equivalent"/>
    <x v="0"/>
  </r>
  <r>
    <s v="FG/L14/2020/1207"/>
    <s v="AC-011-E"/>
    <x v="178"/>
    <x v="178"/>
    <n v="144"/>
    <n v="144"/>
    <s v="แกลลอน"/>
    <s v="AA"/>
    <s v="A"/>
    <n v="0"/>
    <s v=" Equivalent"/>
    <x v="0"/>
  </r>
  <r>
    <s v="FG/L14/2020/1208"/>
    <s v="AC-013-E"/>
    <x v="178"/>
    <x v="178"/>
    <n v="144"/>
    <n v="144"/>
    <s v="แกลลอน"/>
    <s v="AA"/>
    <s v="A"/>
    <n v="0"/>
    <s v=" Equivalent"/>
    <x v="0"/>
  </r>
  <r>
    <s v="FG/L14/2020/1209"/>
    <s v="AC-015-E"/>
    <x v="171"/>
    <x v="171"/>
    <n v="11"/>
    <n v="11"/>
    <s v="ถัง"/>
    <s v="AA"/>
    <s v="A"/>
    <n v="0"/>
    <s v=" Equivalent"/>
    <x v="0"/>
  </r>
  <r>
    <s v="FG/L14/2020/1210"/>
    <s v="AC-017-E"/>
    <x v="143"/>
    <x v="143"/>
    <n v="4"/>
    <n v="4"/>
    <s v="กล่อง"/>
    <s v="AA"/>
    <s v="A"/>
    <n v="0"/>
    <s v=" Equivalent"/>
    <x v="0"/>
  </r>
  <r>
    <s v="FG/L14/2020/1211"/>
    <s v="AC-019-E"/>
    <x v="191"/>
    <x v="191"/>
    <n v="36"/>
    <n v="36"/>
    <s v="กล่อง"/>
    <s v="AA"/>
    <s v="A"/>
    <n v="0"/>
    <s v=" Equivalent"/>
    <x v="0"/>
  </r>
  <r>
    <s v="FG/L14/2020/1212"/>
    <s v="AC-021-E"/>
    <x v="215"/>
    <x v="215"/>
    <n v="36"/>
    <n v="36"/>
    <s v="กล่อง"/>
    <s v="AA"/>
    <s v="A"/>
    <n v="0"/>
    <s v=" Equivalent"/>
    <x v="0"/>
  </r>
  <r>
    <s v="FG/L14/2020/1213"/>
    <s v="AC-023-E"/>
    <x v="236"/>
    <x v="236"/>
    <n v="20"/>
    <n v="20"/>
    <s v="กล่อง"/>
    <s v="AA"/>
    <s v="A"/>
    <n v="0"/>
    <s v=" Equivalent"/>
    <x v="0"/>
  </r>
  <r>
    <s v="FG/L14/2020/1214"/>
    <s v="AC-025-E"/>
    <x v="244"/>
    <x v="244"/>
    <n v="8"/>
    <n v="8"/>
    <s v="กล่อง"/>
    <s v="AA"/>
    <s v="A"/>
    <n v="0"/>
    <s v=" Equivalent"/>
    <x v="0"/>
  </r>
  <r>
    <s v="FG/L14/2020/1215"/>
    <s v="AC-027-E"/>
    <x v="220"/>
    <x v="220"/>
    <n v="60"/>
    <n v="60"/>
    <s v="กล่อง"/>
    <s v="AA"/>
    <s v="A"/>
    <n v="0"/>
    <s v=" Equivalent"/>
    <x v="0"/>
  </r>
  <r>
    <s v="FG/L14/2020/1216"/>
    <s v="AC-029-E"/>
    <x v="245"/>
    <x v="245"/>
    <n v="119"/>
    <n v="119"/>
    <s v="กล่อง"/>
    <s v="AA"/>
    <s v="A"/>
    <n v="0"/>
    <s v=" Equivalent"/>
    <x v="0"/>
  </r>
  <r>
    <s v="FG/L14/2020/1217"/>
    <s v="AC-031-E"/>
    <x v="220"/>
    <x v="220"/>
    <n v="60"/>
    <n v="60"/>
    <s v="กล่อง"/>
    <s v="AA"/>
    <s v="A"/>
    <n v="0"/>
    <s v=" Equivalent"/>
    <x v="0"/>
  </r>
  <r>
    <s v="FG/L14/2020/1218"/>
    <s v="AC-033-E"/>
    <x v="190"/>
    <x v="190"/>
    <n v="27"/>
    <n v="27"/>
    <s v="กล่อง"/>
    <s v="AA"/>
    <s v="A"/>
    <n v="0"/>
    <s v=" Equivalent"/>
    <x v="0"/>
  </r>
  <r>
    <s v="FG/L14/2020/1219"/>
    <s v="AC-035-E"/>
    <x v="190"/>
    <x v="190"/>
    <n v="27"/>
    <n v="27"/>
    <s v="กล่อง"/>
    <s v="AA"/>
    <s v="A"/>
    <n v="0"/>
    <s v=" Equivalent"/>
    <x v="0"/>
  </r>
  <r>
    <s v="FG/L14/2020/1220"/>
    <s v="AC-037-E"/>
    <x v="190"/>
    <x v="190"/>
    <n v="27"/>
    <n v="27"/>
    <s v="กล่อง"/>
    <s v="AA"/>
    <s v="A"/>
    <n v="0"/>
    <s v=" Equivalent"/>
    <x v="0"/>
  </r>
  <r>
    <s v="FG/L14/2020/1221"/>
    <s v="AC-039-E"/>
    <x v="190"/>
    <x v="190"/>
    <n v="27"/>
    <n v="27"/>
    <s v="กล่อง"/>
    <s v="AA"/>
    <s v="A"/>
    <n v="0"/>
    <s v=" Equivalent"/>
    <x v="0"/>
  </r>
  <r>
    <s v="FG/L14/2020/1222"/>
    <s v="AC-041-E"/>
    <x v="190"/>
    <x v="190"/>
    <n v="27"/>
    <n v="27"/>
    <s v="กล่อง"/>
    <s v="AA"/>
    <s v="A"/>
    <n v="0"/>
    <s v=" Equivalent"/>
    <x v="0"/>
  </r>
  <r>
    <s v="FG/L14/2020/1223"/>
    <s v="AC-043-E"/>
    <x v="190"/>
    <x v="190"/>
    <n v="27"/>
    <n v="27"/>
    <s v="กล่อง"/>
    <s v="AA"/>
    <s v="A"/>
    <n v="0"/>
    <s v=" Equivalent"/>
    <x v="0"/>
  </r>
  <r>
    <s v="FG/L14/2020/1224"/>
    <s v="AC-055-E"/>
    <x v="190"/>
    <x v="190"/>
    <n v="12"/>
    <n v="12"/>
    <s v="กล่อง"/>
    <s v="AA"/>
    <s v="A"/>
    <n v="0"/>
    <s v=" Equivalent"/>
    <x v="0"/>
  </r>
  <r>
    <s v="FG/L14/2020/1225"/>
    <s v="AC-057-E"/>
    <x v="190"/>
    <x v="190"/>
    <n v="27"/>
    <n v="27"/>
    <s v="กล่อง"/>
    <s v="AA"/>
    <s v="A"/>
    <n v="0"/>
    <s v=" Equivalent"/>
    <x v="0"/>
  </r>
  <r>
    <s v="FG/L14/2020/1226"/>
    <s v="AC-059-E"/>
    <x v="190"/>
    <x v="190"/>
    <n v="27"/>
    <n v="27"/>
    <s v="กล่อง"/>
    <s v="AA"/>
    <s v="A"/>
    <n v="0"/>
    <s v=" Equivalent"/>
    <x v="0"/>
  </r>
  <r>
    <s v="FG/L14/2020/1227"/>
    <s v="AC-061-E"/>
    <x v="190"/>
    <x v="190"/>
    <n v="27"/>
    <n v="27"/>
    <s v="กล่อง"/>
    <s v="AA"/>
    <s v="A"/>
    <n v="0"/>
    <s v=" Equivalent"/>
    <x v="0"/>
  </r>
  <r>
    <s v="FG/L14/2020/1228"/>
    <s v="AC-063-E"/>
    <x v="246"/>
    <x v="246"/>
    <n v="30"/>
    <n v="30"/>
    <s v="กล่อง"/>
    <s v="AA"/>
    <s v="A"/>
    <n v="0"/>
    <s v=" Equivalent"/>
    <x v="0"/>
  </r>
  <r>
    <s v="FG/L14/2020/1229"/>
    <s v="AC-065-E"/>
    <x v="190"/>
    <x v="190"/>
    <n v="27"/>
    <n v="27"/>
    <s v="กล่อง"/>
    <s v="AA"/>
    <s v="A"/>
    <n v="0"/>
    <s v=" Equivalent"/>
    <x v="0"/>
  </r>
  <r>
    <s v="FG/L14/2020/1230"/>
    <s v="AC-067-E"/>
    <x v="190"/>
    <x v="190"/>
    <n v="27"/>
    <n v="27"/>
    <s v="กล่อง"/>
    <s v="AA"/>
    <s v="A"/>
    <n v="0"/>
    <s v=" Equivalent"/>
    <x v="0"/>
  </r>
  <r>
    <s v="FG/L14/2020/1231"/>
    <s v="AC-069-E"/>
    <x v="235"/>
    <x v="235"/>
    <n v="120"/>
    <n v="120"/>
    <s v="แกลลอน"/>
    <s v="AA"/>
    <s v="A"/>
    <n v="0"/>
    <s v=" Equivalent"/>
    <x v="0"/>
  </r>
  <r>
    <s v="FG/L14/2020/1232"/>
    <s v="AC-071-E"/>
    <x v="220"/>
    <x v="220"/>
    <n v="60"/>
    <n v="60"/>
    <s v="กล่อง"/>
    <s v="AA"/>
    <s v="A"/>
    <n v="0"/>
    <s v=" Equivalent"/>
    <x v="0"/>
  </r>
  <r>
    <s v="FG/L14/2020/1233"/>
    <s v="AC-073-E"/>
    <x v="190"/>
    <x v="190"/>
    <n v="27"/>
    <n v="27"/>
    <s v="กล่อง"/>
    <s v="AA"/>
    <s v="A"/>
    <n v="0"/>
    <s v=" Equivalent"/>
    <x v="0"/>
  </r>
  <r>
    <s v="FG/L14/2020/1234"/>
    <s v="AC-075-E"/>
    <x v="220"/>
    <x v="220"/>
    <n v="60"/>
    <n v="60"/>
    <s v="กล่อง"/>
    <s v="AA"/>
    <s v="A"/>
    <n v="0"/>
    <s v=" Equivalent"/>
    <x v="0"/>
  </r>
  <r>
    <s v="FG/L14/2020/1235"/>
    <s v="AC-077-E"/>
    <x v="190"/>
    <x v="190"/>
    <n v="27"/>
    <n v="27"/>
    <s v="กล่อง"/>
    <s v="AA"/>
    <s v="A"/>
    <n v="0"/>
    <s v=" Equivalent"/>
    <x v="0"/>
  </r>
  <r>
    <s v="FG/L14/2020/1236"/>
    <s v="AC-079-E"/>
    <x v="190"/>
    <x v="190"/>
    <n v="27"/>
    <n v="27"/>
    <s v="กล่อง"/>
    <s v="AA"/>
    <s v="A"/>
    <n v="0"/>
    <s v=" Equivalent"/>
    <x v="0"/>
  </r>
  <r>
    <s v="FG/L14/2020/1237"/>
    <s v="AC-081-E"/>
    <x v="220"/>
    <x v="220"/>
    <n v="54"/>
    <n v="54"/>
    <s v="กล่อง"/>
    <s v="AA"/>
    <s v="A"/>
    <n v="0"/>
    <s v=" Equivalent"/>
    <x v="0"/>
  </r>
  <r>
    <s v="FG/L14/2020/1238"/>
    <s v="AC-083-E"/>
    <x v="190"/>
    <x v="190"/>
    <n v="27"/>
    <n v="27"/>
    <s v="กล่อง"/>
    <s v="AA"/>
    <s v="A"/>
    <n v="0"/>
    <s v=" Equivalent"/>
    <x v="0"/>
  </r>
  <r>
    <s v="FG/L14/2020/1239"/>
    <s v="AC-085-E"/>
    <x v="178"/>
    <x v="178"/>
    <n v="144"/>
    <n v="144"/>
    <s v="แกลลอน"/>
    <s v="AA"/>
    <s v="A"/>
    <n v="0"/>
    <s v=" Equivalent"/>
    <x v="0"/>
  </r>
  <r>
    <s v="FG/L14/2020/1240"/>
    <s v="AC-087-E"/>
    <x v="75"/>
    <x v="75"/>
    <n v="36"/>
    <n v="36"/>
    <s v="กล่อง"/>
    <s v="AA"/>
    <s v="A"/>
    <n v="0"/>
    <s v=" Equivalent"/>
    <x v="0"/>
  </r>
  <r>
    <s v="FG/L14/2020/1241"/>
    <s v="AC-089-E"/>
    <x v="235"/>
    <x v="235"/>
    <n v="144"/>
    <n v="144"/>
    <s v="แกลลอน"/>
    <s v="AA"/>
    <s v="A"/>
    <n v="0"/>
    <s v=" Equivalent"/>
    <x v="0"/>
  </r>
  <r>
    <s v="FG/L14/2020/1242"/>
    <s v="AC-091-E"/>
    <x v="220"/>
    <x v="220"/>
    <n v="30"/>
    <n v="30"/>
    <s v="กล่อง"/>
    <s v="AA"/>
    <s v="A"/>
    <n v="0"/>
    <s v=" Equivalent"/>
    <x v="0"/>
  </r>
  <r>
    <s v="FG/L14/2020/1243"/>
    <s v="AC-093-E"/>
    <x v="182"/>
    <x v="182"/>
    <n v="24"/>
    <n v="24"/>
    <s v="ถัง"/>
    <s v="AA"/>
    <s v="A"/>
    <n v="0"/>
    <s v=" Equivalent"/>
    <x v="0"/>
  </r>
  <r>
    <s v="FG/L14/2020/1244"/>
    <s v="AC-095-E"/>
    <x v="247"/>
    <x v="247"/>
    <n v="20"/>
    <n v="20"/>
    <s v="กล่อง"/>
    <s v="AA"/>
    <s v="A"/>
    <n v="0"/>
    <s v=" Equivalent"/>
    <x v="0"/>
  </r>
  <r>
    <s v="FG/L14/2020/1245"/>
    <s v="AC-005-F"/>
    <x v="178"/>
    <x v="178"/>
    <n v="144"/>
    <n v="144"/>
    <s v="แกลลอน"/>
    <s v="AA"/>
    <s v="A"/>
    <n v="0"/>
    <s v=" Equivalent"/>
    <x v="0"/>
  </r>
  <r>
    <s v="FG/L14/2020/1246"/>
    <s v="AC-007-F"/>
    <x v="178"/>
    <x v="178"/>
    <n v="144"/>
    <n v="144"/>
    <s v="แกลลอน"/>
    <s v="AA"/>
    <s v="A"/>
    <n v="0"/>
    <s v=" Equivalent"/>
    <x v="0"/>
  </r>
  <r>
    <s v="FG/L14/2020/1247"/>
    <s v="AC-009-F"/>
    <x v="178"/>
    <x v="178"/>
    <n v="144"/>
    <n v="144"/>
    <s v="แกลลอน"/>
    <s v="AA"/>
    <s v="A"/>
    <n v="0"/>
    <s v=" Equivalent"/>
    <x v="0"/>
  </r>
  <r>
    <s v="FG/L14/2020/1248"/>
    <s v="AC-011-F"/>
    <x v="178"/>
    <x v="178"/>
    <n v="144"/>
    <n v="144"/>
    <s v="แกลลอน"/>
    <s v="AA"/>
    <s v="A"/>
    <n v="0"/>
    <s v=" Equivalent"/>
    <x v="0"/>
  </r>
  <r>
    <s v="FG/L14/2020/1249"/>
    <s v="AC-013-F"/>
    <x v="178"/>
    <x v="178"/>
    <n v="68"/>
    <n v="68"/>
    <s v="แกลลอน"/>
    <s v="AA"/>
    <s v="A"/>
    <n v="0"/>
    <s v=" Equivalent"/>
    <x v="0"/>
  </r>
  <r>
    <s v="FG/L14/2020/1250"/>
    <s v="AC-015-F"/>
    <x v="178"/>
    <x v="178"/>
    <n v="144"/>
    <n v="144"/>
    <s v="แกลลอน"/>
    <s v="AA"/>
    <s v="A"/>
    <n v="0"/>
    <s v=" Equivalent"/>
    <x v="0"/>
  </r>
  <r>
    <s v="FG/L14/2020/1251"/>
    <s v="AC-017-F"/>
    <x v="174"/>
    <x v="174"/>
    <n v="54"/>
    <n v="54"/>
    <s v="กล่อง"/>
    <s v="AA"/>
    <s v="A"/>
    <n v="0"/>
    <s v=" Equivalent"/>
    <x v="0"/>
  </r>
  <r>
    <s v="FG/L14/2020/1252"/>
    <s v="AC-019-F"/>
    <x v="174"/>
    <x v="174"/>
    <n v="54"/>
    <n v="54"/>
    <s v="กล่อง"/>
    <s v="AA"/>
    <s v="A"/>
    <n v="0"/>
    <s v=" Equivalent"/>
    <x v="0"/>
  </r>
  <r>
    <s v="FG/L14/2020/1253"/>
    <s v="AC-021-F"/>
    <x v="174"/>
    <x v="174"/>
    <n v="54"/>
    <n v="54"/>
    <s v="กล่อง"/>
    <s v="AA"/>
    <s v="A"/>
    <n v="0"/>
    <s v=" Equivalent"/>
    <x v="0"/>
  </r>
  <r>
    <s v="FG/L14/2020/1254"/>
    <s v="AC-023-F"/>
    <x v="219"/>
    <x v="219"/>
    <n v="9"/>
    <n v="9"/>
    <s v="กล่อง"/>
    <s v="AA"/>
    <s v="A"/>
    <n v="0"/>
    <s v=" Equivalent"/>
    <x v="0"/>
  </r>
  <r>
    <s v="FG/L14/2020/1255"/>
    <s v="AC-025-F"/>
    <x v="153"/>
    <x v="153"/>
    <n v="54"/>
    <n v="54"/>
    <s v="กล่อง"/>
    <s v="AA"/>
    <s v="A"/>
    <n v="0"/>
    <s v=" Equivalent"/>
    <x v="0"/>
  </r>
  <r>
    <s v="FG/L14/2020/1256"/>
    <s v="AC-027-F"/>
    <x v="174"/>
    <x v="174"/>
    <n v="54"/>
    <n v="54"/>
    <s v="กล่อง"/>
    <s v="AA"/>
    <s v="A"/>
    <n v="0"/>
    <s v=" Equivalent"/>
    <x v="0"/>
  </r>
  <r>
    <s v="FG/L14/2020/1257"/>
    <s v="AC-029-F"/>
    <x v="178"/>
    <x v="178"/>
    <n v="144"/>
    <n v="144"/>
    <s v="แกลลอน"/>
    <s v="AA"/>
    <s v="A"/>
    <n v="0"/>
    <s v=" Equivalent"/>
    <x v="0"/>
  </r>
  <r>
    <s v="FG/L14/2020/1258"/>
    <s v="AC-031-F"/>
    <x v="178"/>
    <x v="178"/>
    <n v="144"/>
    <n v="144"/>
    <s v="แกลลอน"/>
    <s v="AA"/>
    <s v="A"/>
    <n v="0"/>
    <s v=" Equivalent"/>
    <x v="0"/>
  </r>
  <r>
    <s v="FG/L14/2020/1259"/>
    <s v="AC-033-F"/>
    <x v="178"/>
    <x v="178"/>
    <n v="144"/>
    <n v="144"/>
    <s v="แกลลอน"/>
    <s v="AA"/>
    <s v="A"/>
    <n v="0"/>
    <s v=" Equivalent"/>
    <x v="0"/>
  </r>
  <r>
    <s v="FG/L14/2020/1260"/>
    <s v="AC-035-F"/>
    <x v="219"/>
    <x v="219"/>
    <n v="100"/>
    <n v="100"/>
    <s v="กล่อง"/>
    <s v="AA"/>
    <s v="A"/>
    <n v="0"/>
    <s v=" Equivalent"/>
    <x v="0"/>
  </r>
  <r>
    <s v="FG/L14/2020/1261"/>
    <s v="AC-037-F"/>
    <x v="174"/>
    <x v="174"/>
    <n v="54"/>
    <n v="54"/>
    <s v="กล่อง"/>
    <s v="AA"/>
    <s v="A"/>
    <n v="0"/>
    <s v=" Equivalent"/>
    <x v="0"/>
  </r>
  <r>
    <s v="FG/L14/2020/1262"/>
    <s v="AC-039-F"/>
    <x v="174"/>
    <x v="174"/>
    <n v="54"/>
    <n v="54"/>
    <s v="กล่อง"/>
    <s v="AA"/>
    <s v="A"/>
    <n v="0"/>
    <s v=" Equivalent"/>
    <x v="0"/>
  </r>
  <r>
    <s v="FG/L14/2020/1263"/>
    <s v="AC-041-F"/>
    <x v="207"/>
    <x v="207"/>
    <n v="54"/>
    <n v="54"/>
    <s v="กล่อง"/>
    <s v="AA"/>
    <s v="A"/>
    <n v="0"/>
    <s v=" Equivalent"/>
    <x v="0"/>
  </r>
  <r>
    <s v="FG/L14/2020/1264"/>
    <s v="AC-043-F"/>
    <x v="216"/>
    <x v="216"/>
    <n v="36"/>
    <n v="36"/>
    <s v="กล่อง"/>
    <s v="AA"/>
    <s v="A"/>
    <n v="0"/>
    <s v=" Equivalent"/>
    <x v="0"/>
  </r>
  <r>
    <s v="FG/L14/2020/1265"/>
    <s v="AC-053-F"/>
    <x v="248"/>
    <x v="248"/>
    <n v="9.25"/>
    <n v="9.25"/>
    <s v="กล่อง"/>
    <s v="AA"/>
    <s v="A"/>
    <n v="0"/>
    <s v=" Equivalent"/>
    <x v="0"/>
  </r>
  <r>
    <s v="FG/L14/2020/1266"/>
    <s v="AC-055-F"/>
    <x v="153"/>
    <x v="153"/>
    <n v="54"/>
    <n v="54"/>
    <s v="กล่อง"/>
    <s v="AA"/>
    <s v="A"/>
    <n v="0"/>
    <s v=" Equivalent"/>
    <x v="0"/>
  </r>
  <r>
    <s v="FG/L14/2020/1267"/>
    <s v="AC-057-F"/>
    <x v="207"/>
    <x v="207"/>
    <n v="54"/>
    <n v="54"/>
    <s v="กล่อง"/>
    <s v="AA"/>
    <s v="A"/>
    <n v="0"/>
    <s v=" Equivalent"/>
    <x v="0"/>
  </r>
  <r>
    <s v="FG/L14/2020/1268"/>
    <s v="AC-059-F"/>
    <x v="178"/>
    <x v="178"/>
    <n v="144"/>
    <n v="144"/>
    <s v="แกลลอน"/>
    <s v="AA"/>
    <s v="A"/>
    <n v="0"/>
    <s v=" Equivalent"/>
    <x v="0"/>
  </r>
  <r>
    <s v="FG/L14/2020/1269"/>
    <s v="AC-061-F"/>
    <x v="178"/>
    <x v="178"/>
    <n v="144"/>
    <n v="144"/>
    <s v="แกลลอน"/>
    <s v="AA"/>
    <s v="A"/>
    <n v="0"/>
    <s v=" Equivalent"/>
    <x v="0"/>
  </r>
  <r>
    <s v="FG/L14/2020/1270"/>
    <s v="AC-063-F"/>
    <x v="174"/>
    <x v="174"/>
    <n v="54"/>
    <n v="54"/>
    <s v="กล่อง"/>
    <s v="AA"/>
    <s v="A"/>
    <n v="0"/>
    <s v=" Equivalent"/>
    <x v="0"/>
  </r>
  <r>
    <s v="FG/L14/2020/1271"/>
    <s v="AC-065-F"/>
    <x v="216"/>
    <x v="216"/>
    <n v="21"/>
    <n v="21"/>
    <s v="กล่อง"/>
    <s v="AA"/>
    <s v="A"/>
    <n v="0"/>
    <s v=" Equivalent"/>
    <x v="0"/>
  </r>
  <r>
    <s v="FG/L14/2020/1272"/>
    <s v="AC-067-F"/>
    <x v="153"/>
    <x v="153"/>
    <n v="54"/>
    <n v="54"/>
    <s v="กล่อง"/>
    <s v="AA"/>
    <s v="A"/>
    <n v="0"/>
    <s v=" Equivalent"/>
    <x v="0"/>
  </r>
  <r>
    <s v="FG/L14/2020/1273"/>
    <s v="AC-069-F"/>
    <x v="178"/>
    <x v="178"/>
    <n v="144"/>
    <n v="144"/>
    <s v="แกลลอน"/>
    <s v="AA"/>
    <s v="A"/>
    <n v="0"/>
    <s v=" Equivalent"/>
    <x v="0"/>
  </r>
  <r>
    <s v="FG/L14/2020/1274"/>
    <s v="AC-071-F"/>
    <x v="224"/>
    <x v="224"/>
    <n v="90"/>
    <n v="90"/>
    <s v="กล่อง"/>
    <s v="AA"/>
    <s v="A"/>
    <n v="0"/>
    <s v=" Equivalent"/>
    <x v="0"/>
  </r>
  <r>
    <s v="FG/L14/2020/1275"/>
    <s v="AC-075-F"/>
    <x v="178"/>
    <x v="178"/>
    <n v="144"/>
    <n v="144"/>
    <s v="แกลลอน"/>
    <s v="AA"/>
    <s v="A"/>
    <n v="0"/>
    <s v=" Equivalent"/>
    <x v="0"/>
  </r>
  <r>
    <s v="FG/L14/2020/1276"/>
    <s v="AC-077-F"/>
    <x v="102"/>
    <x v="102"/>
    <n v="63"/>
    <n v="63"/>
    <s v="กล่อง"/>
    <s v="AA"/>
    <s v="A"/>
    <n v="0"/>
    <s v=" Equivalent"/>
    <x v="0"/>
  </r>
  <r>
    <s v="FG/L14/2020/1277"/>
    <s v="AC-079-F"/>
    <x v="224"/>
    <x v="224"/>
    <n v="90"/>
    <n v="90"/>
    <s v="กล่อง"/>
    <s v="AA"/>
    <s v="A"/>
    <n v="0"/>
    <s v=" Equivalent"/>
    <x v="0"/>
  </r>
  <r>
    <s v="FG/L14/2020/1278"/>
    <s v="AC-081-F"/>
    <x v="223"/>
    <x v="223"/>
    <n v="72"/>
    <n v="72"/>
    <s v="กล่อง"/>
    <s v="AA"/>
    <s v="A"/>
    <n v="0"/>
    <s v=" Equivalent"/>
    <x v="0"/>
  </r>
  <r>
    <s v="FG/L14/2020/1279"/>
    <s v="AC-083-F"/>
    <x v="102"/>
    <x v="102"/>
    <n v="63"/>
    <n v="63"/>
    <s v="กล่อง"/>
    <s v="AA"/>
    <s v="A"/>
    <n v="0"/>
    <s v=" Equivalent"/>
    <x v="0"/>
  </r>
  <r>
    <s v="FG/L14/2020/1280"/>
    <s v="AC-085-F"/>
    <x v="224"/>
    <x v="224"/>
    <n v="90"/>
    <n v="90"/>
    <s v="กล่อง"/>
    <s v="AA"/>
    <s v="A"/>
    <n v="0"/>
    <s v=" Equivalent"/>
    <x v="0"/>
  </r>
  <r>
    <s v="FG/L14/2020/1281"/>
    <s v="AC-087-F"/>
    <x v="178"/>
    <x v="178"/>
    <n v="144"/>
    <n v="144"/>
    <s v="แกลลอน"/>
    <s v="AA"/>
    <s v="A"/>
    <n v="0"/>
    <s v=" Equivalent"/>
    <x v="0"/>
  </r>
  <r>
    <s v="FG/L14/2020/1282"/>
    <s v="AC-089-F"/>
    <x v="220"/>
    <x v="220"/>
    <n v="59"/>
    <n v="59"/>
    <s v="กล่อง"/>
    <s v="AA"/>
    <s v="A"/>
    <n v="0"/>
    <s v=" Equivalent"/>
    <x v="0"/>
  </r>
  <r>
    <s v="FG/L14/2020/1283"/>
    <s v="AC-091-F"/>
    <x v="110"/>
    <x v="110"/>
    <n v="24"/>
    <n v="24"/>
    <s v="กล่อง"/>
    <s v="AA"/>
    <s v="A"/>
    <n v="0"/>
    <s v=" Equivalent"/>
    <x v="0"/>
  </r>
  <r>
    <s v="FG/L14/2020/1284"/>
    <s v="AC-093-F"/>
    <x v="223"/>
    <x v="223"/>
    <n v="72"/>
    <n v="72"/>
    <s v="กล่อง"/>
    <s v="AA"/>
    <s v="A"/>
    <n v="0"/>
    <s v=" Equivalent"/>
    <x v="0"/>
  </r>
  <r>
    <s v="FG/L14/2020/1285"/>
    <s v="AC-095-F"/>
    <x v="68"/>
    <x v="68"/>
    <n v="36"/>
    <n v="36"/>
    <s v="กล่อง"/>
    <s v="AA"/>
    <s v="A"/>
    <n v="0"/>
    <s v=" Equivalent"/>
    <x v="0"/>
  </r>
  <r>
    <s v="FG/L14/2020/1286"/>
    <s v="AD-006-A"/>
    <x v="249"/>
    <x v="249"/>
    <n v="10"/>
    <n v="10"/>
    <s v="ถัง"/>
    <s v="AA"/>
    <s v="A"/>
    <n v="0"/>
    <s v=" Equivalent"/>
    <x v="0"/>
  </r>
  <r>
    <s v="FG/L14/2020/1287"/>
    <s v="AD-008-A"/>
    <x v="250"/>
    <x v="250"/>
    <n v="6"/>
    <n v="6"/>
    <s v="ถัง"/>
    <s v="AA"/>
    <s v="A"/>
    <n v="0"/>
    <s v=" Equivalent"/>
    <x v="0"/>
  </r>
  <r>
    <s v="FG/L14/2020/1288"/>
    <s v="AD-010-A"/>
    <x v="251"/>
    <x v="251"/>
    <n v="4"/>
    <n v="4"/>
    <s v="ถัง"/>
    <s v="AA"/>
    <s v="A"/>
    <n v="0"/>
    <s v=" Equivalent"/>
    <x v="0"/>
  </r>
  <r>
    <s v="FG/L14/2020/1289"/>
    <s v="AD-012-A"/>
    <x v="226"/>
    <x v="226"/>
    <n v="1"/>
    <n v="1"/>
    <s v="ถัง"/>
    <s v="AA"/>
    <s v="A"/>
    <n v="0"/>
    <s v=" Equivalent"/>
    <x v="0"/>
  </r>
  <r>
    <s v="FG/L14/2020/1290"/>
    <s v="AD-014-A"/>
    <x v="252"/>
    <x v="252"/>
    <n v="24"/>
    <n v="24"/>
    <s v="ถัง"/>
    <s v="AA"/>
    <s v="A"/>
    <n v="0"/>
    <s v=" Equivalent"/>
    <x v="0"/>
  </r>
  <r>
    <s v="FG/L14/2020/1291"/>
    <s v="AD-016-A"/>
    <x v="253"/>
    <x v="253"/>
    <n v="19"/>
    <n v="19"/>
    <s v="ถัง"/>
    <s v="AA"/>
    <s v="A"/>
    <n v="0"/>
    <s v=" Equivalent"/>
    <x v="0"/>
  </r>
  <r>
    <s v="FG/L14/2020/1292"/>
    <s v="AD-018-A"/>
    <x v="254"/>
    <x v="254"/>
    <n v="17"/>
    <n v="17"/>
    <s v="ถัง"/>
    <s v="AA"/>
    <s v="A"/>
    <n v="0"/>
    <s v=" Equivalent"/>
    <x v="0"/>
  </r>
  <r>
    <s v="FG/L14/2020/1293"/>
    <s v="AD-020-A"/>
    <x v="255"/>
    <x v="255"/>
    <n v="23"/>
    <n v="23"/>
    <s v="ถัง"/>
    <s v="AA"/>
    <s v="A"/>
    <n v="0"/>
    <s v=" Equivalent"/>
    <x v="0"/>
  </r>
  <r>
    <s v="FG/L14/2020/1294"/>
    <s v="AD-022-A"/>
    <x v="256"/>
    <x v="256"/>
    <n v="15"/>
    <n v="15"/>
    <s v="กล่อง"/>
    <s v="AA"/>
    <s v="A"/>
    <n v="0"/>
    <s v=" Equivalent"/>
    <x v="0"/>
  </r>
  <r>
    <s v="FG/L14/2020/1295"/>
    <s v="AD-024-A"/>
    <x v="257"/>
    <x v="257"/>
    <n v="10"/>
    <n v="11"/>
    <s v="ถัง"/>
    <s v="AA"/>
    <s v="A"/>
    <n v="1"/>
    <s v="Excess"/>
    <x v="0"/>
  </r>
  <r>
    <s v="FG/L14/2020/1296"/>
    <s v="AD-026-A"/>
    <x v="136"/>
    <x v="136"/>
    <n v="22"/>
    <n v="22"/>
    <s v="ถัง"/>
    <s v="AA"/>
    <s v="A"/>
    <n v="0"/>
    <s v=" Equivalent"/>
    <x v="0"/>
  </r>
  <r>
    <s v="FG/L14/2020/1297"/>
    <s v="AD-028-A"/>
    <x v="258"/>
    <x v="258"/>
    <n v="6"/>
    <n v="6"/>
    <s v="ถัง"/>
    <s v="AA"/>
    <s v="A"/>
    <n v="0"/>
    <s v=" Equivalent"/>
    <x v="0"/>
  </r>
  <r>
    <s v="FG/L14/2020/1298"/>
    <s v="AD-030-A"/>
    <x v="83"/>
    <x v="83"/>
    <n v="4"/>
    <n v="4"/>
    <s v="ถัง"/>
    <s v="AA"/>
    <s v="A"/>
    <n v="0"/>
    <s v=" Equivalent"/>
    <x v="0"/>
  </r>
  <r>
    <s v="FG/L14/2020/1299"/>
    <s v="AD-032-A"/>
    <x v="259"/>
    <x v="259"/>
    <n v="68"/>
    <n v="68"/>
    <s v="แกลลอน"/>
    <s v="AA"/>
    <s v="A"/>
    <n v="0"/>
    <s v=" Equivalent"/>
    <x v="0"/>
  </r>
  <r>
    <s v="FG/L14/2020/1300"/>
    <s v="AD-034-A"/>
    <x v="260"/>
    <x v="260"/>
    <n v="82"/>
    <n v="82"/>
    <s v="แกลลอน"/>
    <s v="AA"/>
    <s v="A"/>
    <n v="0"/>
    <s v=" Equivalent"/>
    <x v="0"/>
  </r>
  <r>
    <s v="FG/L14/2020/1301"/>
    <s v="AD-036-A"/>
    <x v="261"/>
    <x v="261"/>
    <n v="15"/>
    <n v="15"/>
    <s v="ถัง"/>
    <s v="AA"/>
    <s v="A"/>
    <n v="0"/>
    <s v=" Equivalent"/>
    <x v="0"/>
  </r>
  <r>
    <s v="FG/L14/2020/1302"/>
    <s v="AD-038-A"/>
    <x v="262"/>
    <x v="262"/>
    <n v="8"/>
    <n v="8"/>
    <s v="ถัง"/>
    <s v="AA"/>
    <s v="A"/>
    <n v="0"/>
    <s v=" Equivalent"/>
    <x v="0"/>
  </r>
  <r>
    <s v="FG/L14/2020/1303"/>
    <s v="AD-040-A"/>
    <x v="263"/>
    <x v="263"/>
    <n v="11"/>
    <n v="11"/>
    <s v="กล่อง"/>
    <s v="AA"/>
    <s v="A"/>
    <n v="0"/>
    <s v=" Equivalent"/>
    <x v="0"/>
  </r>
  <r>
    <s v="FG/L14/2020/1304"/>
    <s v="AD-042-A"/>
    <x v="264"/>
    <x v="264"/>
    <n v="19"/>
    <n v="19"/>
    <s v="ถัง"/>
    <s v="AA"/>
    <s v="A"/>
    <n v="0"/>
    <s v=" Equivalent"/>
    <x v="0"/>
  </r>
  <r>
    <s v="FG/L14/2020/1305"/>
    <s v="AD-044-A"/>
    <x v="265"/>
    <x v="265"/>
    <n v="127"/>
    <n v="119"/>
    <s v="แกลลอน"/>
    <s v="AA"/>
    <s v="A"/>
    <n v="-8"/>
    <s v="Shortage"/>
    <x v="0"/>
  </r>
  <r>
    <s v="FG/L14/2020/1306"/>
    <s v="AD-054-A"/>
    <x v="266"/>
    <x v="266"/>
    <n v="4.25"/>
    <n v="4.25"/>
    <s v="กล่อง"/>
    <s v="AA"/>
    <s v="A"/>
    <n v="0"/>
    <s v=" Equivalent"/>
    <x v="0"/>
  </r>
  <r>
    <s v="FG/L14/2020/1307"/>
    <s v="AD-056-A"/>
    <x v="267"/>
    <x v="267"/>
    <n v="13"/>
    <n v="13"/>
    <s v="ถัง"/>
    <s v="AA"/>
    <s v="A"/>
    <n v="0"/>
    <s v=" Equivalent"/>
    <x v="0"/>
  </r>
  <r>
    <s v="FG/L14/2020/1308"/>
    <s v="AD-058-A"/>
    <x v="268"/>
    <x v="268"/>
    <n v="9"/>
    <n v="9"/>
    <s v="ถัง"/>
    <s v="AA"/>
    <s v="A"/>
    <n v="0"/>
    <s v=" Equivalent"/>
    <x v="0"/>
  </r>
  <r>
    <s v="FG/L14/2020/1309"/>
    <s v="AD-060-A"/>
    <x v="269"/>
    <x v="269"/>
    <n v="20"/>
    <n v="20"/>
    <s v="ถัง"/>
    <s v="AA"/>
    <s v="A"/>
    <n v="0"/>
    <s v=" Equivalent"/>
    <x v="0"/>
  </r>
  <r>
    <s v="FG/L14/2020/1310"/>
    <s v="AD-062-A"/>
    <x v="270"/>
    <x v="270"/>
    <n v="24"/>
    <n v="24"/>
    <s v="แกลลอน"/>
    <s v="AA"/>
    <s v="A"/>
    <n v="0"/>
    <s v=" Equivalent"/>
    <x v="0"/>
  </r>
  <r>
    <s v="FG/L14/2020/1311"/>
    <s v="AD-064-A"/>
    <x v="271"/>
    <x v="271"/>
    <n v="48"/>
    <n v="48"/>
    <s v="ถัง"/>
    <s v="AA"/>
    <s v="A"/>
    <n v="0"/>
    <s v=" Equivalent"/>
    <x v="0"/>
  </r>
  <r>
    <s v="FG/L14/2020/1312"/>
    <s v="AD-066-A"/>
    <x v="125"/>
    <x v="125"/>
    <n v="4"/>
    <n v="4"/>
    <s v="ถัง"/>
    <s v="AA"/>
    <s v="A"/>
    <n v="0"/>
    <s v=" Equivalent"/>
    <x v="0"/>
  </r>
  <r>
    <s v="FG/L14/2020/1313"/>
    <s v="AD-068-A"/>
    <x v="226"/>
    <x v="226"/>
    <n v="20"/>
    <n v="20"/>
    <s v="ถัง"/>
    <s v="AA"/>
    <s v="A"/>
    <n v="0"/>
    <s v=" Equivalent"/>
    <x v="0"/>
  </r>
  <r>
    <s v="FG/L14/2020/1314"/>
    <s v="AD-070-A"/>
    <x v="218"/>
    <x v="218"/>
    <n v="3"/>
    <n v="3"/>
    <s v="ถัง"/>
    <s v="AA"/>
    <s v="A"/>
    <n v="0"/>
    <s v=" Equivalent"/>
    <x v="0"/>
  </r>
  <r>
    <s v="FG/L14/2020/1315"/>
    <s v="AD-072-A"/>
    <x v="141"/>
    <x v="141"/>
    <n v="11"/>
    <n v="8"/>
    <s v="กล่อง"/>
    <s v="AA"/>
    <s v="A"/>
    <n v="-3"/>
    <s v="Shortage"/>
    <x v="0"/>
  </r>
  <r>
    <s v="FG/L14/2020/1316"/>
    <s v="AD-074-A"/>
    <x v="246"/>
    <x v="246"/>
    <n v="42.75"/>
    <n v="42.75"/>
    <s v="กล่อง"/>
    <s v="AA"/>
    <s v="A"/>
    <n v="0"/>
    <s v=" Equivalent"/>
    <x v="0"/>
  </r>
  <r>
    <s v="FG/L14/2020/1317"/>
    <s v="AD-076-A"/>
    <x v="86"/>
    <x v="86"/>
    <n v="54"/>
    <n v="54"/>
    <s v="กล่อง"/>
    <s v="AA"/>
    <s v="A"/>
    <n v="0"/>
    <s v=" Equivalent"/>
    <x v="0"/>
  </r>
  <r>
    <s v="FG/L14/2020/1318"/>
    <s v="AD-078-A"/>
    <x v="140"/>
    <x v="140"/>
    <n v="17.5"/>
    <n v="17.5"/>
    <s v="กล่อง"/>
    <s v="AA"/>
    <s v="A"/>
    <n v="0"/>
    <s v=" Equivalent"/>
    <x v="0"/>
  </r>
  <r>
    <s v="FG/L14/2020/1319"/>
    <s v="AD-080-A"/>
    <x v="33"/>
    <x v="33"/>
    <n v="4"/>
    <n v="4"/>
    <s v="ถัง"/>
    <s v="AA"/>
    <s v="A"/>
    <n v="0"/>
    <s v=" Equivalent"/>
    <x v="0"/>
  </r>
  <r>
    <s v="FG/L14/2020/1320"/>
    <s v="AD-082-A"/>
    <x v="33"/>
    <x v="33"/>
    <n v="4"/>
    <n v="4"/>
    <s v="ถัง"/>
    <s v="AA"/>
    <s v="A"/>
    <n v="0"/>
    <s v=" Equivalent"/>
    <x v="0"/>
  </r>
  <r>
    <s v="FG/L14/2020/1321"/>
    <s v="AD-084-A"/>
    <x v="91"/>
    <x v="91"/>
    <n v="4"/>
    <n v="4"/>
    <s v="ถัง"/>
    <s v="AA"/>
    <s v="A"/>
    <n v="0"/>
    <s v=" Equivalent"/>
    <x v="0"/>
  </r>
  <r>
    <s v="FG/L14/2020/1322"/>
    <s v="AD-086-A"/>
    <x v="245"/>
    <x v="245"/>
    <n v="9.6999999999999993"/>
    <n v="9.7750000000000004"/>
    <s v="กล่อง"/>
    <s v="AA"/>
    <s v="A"/>
    <n v="7.5000000000001066E-2"/>
    <s v="Excess"/>
    <x v="0"/>
  </r>
  <r>
    <s v="FG/L14/2020/1323"/>
    <s v="AD-088-A"/>
    <x v="42"/>
    <x v="42"/>
    <n v="4.25"/>
    <n v="6.25"/>
    <s v="กล่อง"/>
    <s v="AA"/>
    <s v="A"/>
    <n v="2"/>
    <s v="Excess"/>
    <x v="0"/>
  </r>
  <r>
    <s v="FG/L14/2020/1324"/>
    <s v="AD-090-A"/>
    <x v="35"/>
    <x v="35"/>
    <n v="4"/>
    <n v="4"/>
    <s v="ถัง"/>
    <s v="AA"/>
    <s v="A"/>
    <n v="0"/>
    <s v=" Equivalent"/>
    <x v="0"/>
  </r>
  <r>
    <s v="FG/L14/2020/1325"/>
    <s v="AD-092-A"/>
    <x v="125"/>
    <x v="125"/>
    <n v="4"/>
    <n v="4"/>
    <s v="ถัง"/>
    <s v="AA"/>
    <s v="A"/>
    <n v="0"/>
    <s v=" Equivalent"/>
    <x v="0"/>
  </r>
  <r>
    <s v="FG/L14/2020/1326"/>
    <s v="AD-094-A"/>
    <x v="35"/>
    <x v="35"/>
    <n v="4"/>
    <n v="4"/>
    <s v="ถัง"/>
    <s v="AA"/>
    <s v="A"/>
    <n v="0"/>
    <s v=" Equivalent"/>
    <x v="0"/>
  </r>
  <r>
    <s v="FG/L14/2020/1327"/>
    <s v="AD-006-B"/>
    <x v="251"/>
    <x v="251"/>
    <n v="20"/>
    <n v="20"/>
    <s v="ถัง"/>
    <s v="AA"/>
    <s v="A"/>
    <n v="0"/>
    <s v=" Equivalent"/>
    <x v="0"/>
  </r>
  <r>
    <s v="FG/L14/2020/1328"/>
    <s v="AD-008-B"/>
    <x v="254"/>
    <x v="254"/>
    <n v="14"/>
    <n v="14"/>
    <s v="ถัง"/>
    <s v="AA"/>
    <s v="A"/>
    <n v="0"/>
    <s v=" Equivalent"/>
    <x v="0"/>
  </r>
  <r>
    <s v="FG/L14/2020/1329"/>
    <s v="AD-010-B"/>
    <x v="251"/>
    <x v="251"/>
    <n v="15"/>
    <n v="15"/>
    <s v="ถัง"/>
    <s v="AA"/>
    <s v="A"/>
    <n v="0"/>
    <s v=" Equivalent"/>
    <x v="0"/>
  </r>
  <r>
    <s v="FG/L14/2020/1330"/>
    <s v="AD-012-B"/>
    <x v="249"/>
    <x v="249"/>
    <n v="24"/>
    <n v="24"/>
    <s v="ถัง"/>
    <s v="AA"/>
    <s v="A"/>
    <n v="0"/>
    <s v=" Equivalent"/>
    <x v="0"/>
  </r>
  <r>
    <s v="FG/L14/2020/1331"/>
    <s v="AD-022-B"/>
    <x v="272"/>
    <x v="272"/>
    <n v="1"/>
    <n v="1"/>
    <s v="ถัง"/>
    <s v="AA"/>
    <s v="A"/>
    <n v="0"/>
    <s v=" Equivalent"/>
    <x v="0"/>
  </r>
  <r>
    <s v="FG/L14/2020/1332"/>
    <s v="AD-024-B"/>
    <x v="253"/>
    <x v="253"/>
    <n v="20"/>
    <n v="20"/>
    <s v="ถัง"/>
    <s v="AA"/>
    <s v="A"/>
    <n v="0"/>
    <s v=" Equivalent"/>
    <x v="0"/>
  </r>
  <r>
    <s v="FG/L14/2020/1333"/>
    <s v="AD-026-B"/>
    <x v="249"/>
    <x v="249"/>
    <n v="24"/>
    <n v="24"/>
    <s v="ถัง"/>
    <s v="AA"/>
    <s v="A"/>
    <n v="0"/>
    <s v=" Equivalent"/>
    <x v="0"/>
  </r>
  <r>
    <s v="FG/L14/2020/1334"/>
    <s v="AD-028-B"/>
    <x v="253"/>
    <x v="253"/>
    <n v="20"/>
    <n v="20"/>
    <s v="ถัง"/>
    <s v="AA"/>
    <s v="A"/>
    <n v="0"/>
    <s v=" Equivalent"/>
    <x v="0"/>
  </r>
  <r>
    <s v="FG/L14/2020/1335"/>
    <s v="AD-030-B"/>
    <x v="253"/>
    <x v="253"/>
    <n v="20"/>
    <n v="20"/>
    <s v="ถัง"/>
    <s v="AA"/>
    <s v="A"/>
    <n v="0"/>
    <s v=" Equivalent"/>
    <x v="0"/>
  </r>
  <r>
    <s v="FG/L14/2020/1336"/>
    <s v="AD-032-B"/>
    <x v="249"/>
    <x v="249"/>
    <n v="24"/>
    <n v="24"/>
    <s v="ถัง"/>
    <s v="AA"/>
    <s v="A"/>
    <n v="0"/>
    <s v=" Equivalent"/>
    <x v="0"/>
  </r>
  <r>
    <s v="FG/L14/2020/1337"/>
    <s v="AD-036-B"/>
    <x v="256"/>
    <x v="256"/>
    <n v="27"/>
    <n v="27"/>
    <s v="กล่อง"/>
    <s v="AA"/>
    <s v="A"/>
    <n v="0"/>
    <s v=" Equivalent"/>
    <x v="0"/>
  </r>
  <r>
    <s v="FG/L14/2020/1338"/>
    <s v="AD-040-B"/>
    <x v="249"/>
    <x v="249"/>
    <n v="24"/>
    <n v="24"/>
    <s v="ถัง"/>
    <s v="AA"/>
    <s v="A"/>
    <n v="0"/>
    <s v=" Equivalent"/>
    <x v="0"/>
  </r>
  <r>
    <s v="FG/L14/2020/1339"/>
    <s v="AD-042-B"/>
    <x v="257"/>
    <x v="257"/>
    <n v="20"/>
    <n v="20"/>
    <s v="ถัง"/>
    <s v="AA"/>
    <s v="A"/>
    <n v="0"/>
    <s v=" Equivalent"/>
    <x v="0"/>
  </r>
  <r>
    <s v="FG/L14/2020/1340"/>
    <s v="AD-044-B"/>
    <x v="249"/>
    <x v="249"/>
    <n v="24"/>
    <n v="24"/>
    <s v="ถัง"/>
    <s v="AA"/>
    <s v="A"/>
    <n v="0"/>
    <s v=" Equivalent"/>
    <x v="0"/>
  </r>
  <r>
    <s v="FG/L14/2020/1341"/>
    <s v="AD-056-B"/>
    <x v="273"/>
    <x v="273"/>
    <n v="12"/>
    <n v="12"/>
    <s v="กล่อง"/>
    <s v="AA"/>
    <s v="A"/>
    <n v="0"/>
    <s v=" Equivalent"/>
    <x v="0"/>
  </r>
  <r>
    <s v="FG/L14/2020/1342"/>
    <s v="AD-060-B"/>
    <x v="264"/>
    <x v="264"/>
    <n v="75"/>
    <n v="75"/>
    <s v="ถัง"/>
    <s v="AA"/>
    <s v="A"/>
    <n v="0"/>
    <s v=" Equivalent"/>
    <x v="0"/>
  </r>
  <r>
    <s v="FG/L14/2020/1343"/>
    <s v="AD-062-B"/>
    <x v="264"/>
    <x v="264"/>
    <n v="75"/>
    <n v="75"/>
    <s v="ถัง"/>
    <s v="AA"/>
    <s v="A"/>
    <n v="0"/>
    <s v=" Equivalent"/>
    <x v="0"/>
  </r>
  <r>
    <s v="FG/L14/2020/1344"/>
    <s v="AD-064-B"/>
    <x v="206"/>
    <x v="206"/>
    <n v="75"/>
    <n v="75"/>
    <s v="ถัง"/>
    <s v="AA"/>
    <s v="A"/>
    <n v="0"/>
    <s v=" Equivalent"/>
    <x v="0"/>
  </r>
  <r>
    <s v="FG/L14/2020/1345"/>
    <s v="AD-066-B"/>
    <x v="268"/>
    <x v="268"/>
    <n v="75"/>
    <n v="75"/>
    <s v="ถัง"/>
    <s v="AA"/>
    <s v="A"/>
    <n v="0"/>
    <s v=" Equivalent"/>
    <x v="0"/>
  </r>
  <r>
    <s v="FG/L14/2020/1346"/>
    <s v="AD-070-B"/>
    <x v="264"/>
    <x v="264"/>
    <n v="75"/>
    <n v="75"/>
    <s v="ถัง"/>
    <s v="AA"/>
    <s v="A"/>
    <n v="0"/>
    <s v=" Equivalent"/>
    <x v="0"/>
  </r>
  <r>
    <s v="FG/L14/2020/1347"/>
    <s v="AD-072-B"/>
    <x v="263"/>
    <x v="263"/>
    <n v="27"/>
    <n v="27"/>
    <s v="กล่อง"/>
    <s v="AA"/>
    <s v="A"/>
    <n v="0"/>
    <s v=" Equivalent"/>
    <x v="0"/>
  </r>
  <r>
    <s v="FG/L14/2020/1348"/>
    <s v="AD-074-B"/>
    <x v="129"/>
    <x v="129"/>
    <n v="4"/>
    <n v="4"/>
    <s v="ถัง"/>
    <s v="AA"/>
    <s v="A"/>
    <n v="0"/>
    <s v=" Equivalent"/>
    <x v="0"/>
  </r>
  <r>
    <s v="FG/L14/2020/1349"/>
    <s v="AD-076-B"/>
    <x v="268"/>
    <x v="268"/>
    <n v="75"/>
    <n v="75"/>
    <s v="ถัง"/>
    <s v="AA"/>
    <s v="A"/>
    <n v="0"/>
    <s v=" Equivalent"/>
    <x v="0"/>
  </r>
  <r>
    <s v="FG/L14/2020/1350"/>
    <s v="AD-078-B"/>
    <x v="249"/>
    <x v="249"/>
    <n v="24"/>
    <n v="24"/>
    <s v="ถัง"/>
    <s v="AA"/>
    <s v="A"/>
    <n v="0"/>
    <s v=" Equivalent"/>
    <x v="0"/>
  </r>
  <r>
    <s v="FG/L14/2020/1351"/>
    <s v="AD-080-B"/>
    <x v="274"/>
    <x v="274"/>
    <n v="23"/>
    <n v="23"/>
    <s v="ถัง"/>
    <s v="AA"/>
    <s v="A"/>
    <n v="0"/>
    <s v=" Equivalent"/>
    <x v="0"/>
  </r>
  <r>
    <s v="FG/L14/2020/1352"/>
    <s v="AD-082-B"/>
    <x v="263"/>
    <x v="263"/>
    <n v="27"/>
    <n v="27"/>
    <s v="กล่อง"/>
    <s v="AA"/>
    <s v="A"/>
    <n v="0"/>
    <s v=" Equivalent"/>
    <x v="0"/>
  </r>
  <r>
    <s v="FG/L14/2020/1353"/>
    <s v="AD-084-B"/>
    <x v="28"/>
    <x v="28"/>
    <n v="20"/>
    <n v="20"/>
    <s v="ถัง"/>
    <s v="AA"/>
    <s v="A"/>
    <n v="0"/>
    <s v=" Equivalent"/>
    <x v="0"/>
  </r>
  <r>
    <s v="FG/L14/2020/1354"/>
    <s v="AD-086-B"/>
    <x v="257"/>
    <x v="257"/>
    <n v="20"/>
    <n v="20"/>
    <s v="ถัง"/>
    <s v="AA"/>
    <s v="A"/>
    <n v="0"/>
    <s v=" Equivalent"/>
    <x v="0"/>
  </r>
  <r>
    <s v="FG/L14/2020/1355"/>
    <s v="AD-090-B"/>
    <x v="232"/>
    <x v="232"/>
    <n v="75"/>
    <n v="75"/>
    <s v="ถัง"/>
    <s v="AA"/>
    <s v="A"/>
    <n v="0"/>
    <s v=" Equivalent"/>
    <x v="0"/>
  </r>
  <r>
    <s v="FG/L14/2020/1356"/>
    <s v="AD-092-B"/>
    <x v="255"/>
    <x v="255"/>
    <n v="24"/>
    <n v="24"/>
    <s v="ถัง"/>
    <s v="AA"/>
    <s v="A"/>
    <n v="0"/>
    <s v=" Equivalent"/>
    <x v="0"/>
  </r>
  <r>
    <s v="FG/L14/2020/1357"/>
    <s v="AD-094-B"/>
    <x v="232"/>
    <x v="232"/>
    <n v="75"/>
    <n v="75"/>
    <s v="ถัง"/>
    <s v="AA"/>
    <s v="A"/>
    <n v="0"/>
    <s v=" Equivalent"/>
    <x v="0"/>
  </r>
  <r>
    <s v="FG/L14/2020/1358"/>
    <s v="AD-096-B"/>
    <x v="28"/>
    <x v="28"/>
    <n v="6"/>
    <n v="6"/>
    <s v="ถัง"/>
    <s v="AA"/>
    <s v="A"/>
    <n v="0"/>
    <s v=" Equivalent"/>
    <x v="0"/>
  </r>
  <r>
    <s v="FG/L14/2020/1359"/>
    <s v="AD-006-C"/>
    <x v="253"/>
    <x v="253"/>
    <n v="20"/>
    <n v="20"/>
    <s v="ถัง"/>
    <s v="AA"/>
    <s v="A"/>
    <n v="0"/>
    <s v=" Equivalent"/>
    <x v="0"/>
  </r>
  <r>
    <s v="FG/L14/2020/1360"/>
    <s v="AD-008-C"/>
    <x v="257"/>
    <x v="257"/>
    <n v="20"/>
    <n v="20"/>
    <s v="ถัง"/>
    <s v="AA"/>
    <s v="A"/>
    <n v="0"/>
    <s v=" Equivalent"/>
    <x v="0"/>
  </r>
  <r>
    <s v="FG/L14/2020/1361"/>
    <s v="AD-010-C"/>
    <x v="257"/>
    <x v="257"/>
    <n v="20"/>
    <n v="20"/>
    <s v="ถัง"/>
    <s v="AA"/>
    <s v="A"/>
    <n v="0"/>
    <s v=" Equivalent"/>
    <x v="0"/>
  </r>
  <r>
    <s v="FG/L14/2020/1362"/>
    <s v="AD-012-C"/>
    <x v="253"/>
    <x v="253"/>
    <n v="20"/>
    <n v="20"/>
    <s v="ถัง"/>
    <s v="AA"/>
    <s v="A"/>
    <n v="0"/>
    <s v=" Equivalent"/>
    <x v="0"/>
  </r>
  <r>
    <s v="FG/L14/2020/1363"/>
    <s v="AD-022-C"/>
    <x v="257"/>
    <x v="257"/>
    <n v="21"/>
    <n v="21"/>
    <s v="ถัง"/>
    <s v="AA"/>
    <s v="A"/>
    <n v="0"/>
    <s v=" Equivalent"/>
    <x v="0"/>
  </r>
  <r>
    <s v="FG/L14/2020/1364"/>
    <s v="AD-024-C"/>
    <x v="257"/>
    <x v="257"/>
    <n v="20"/>
    <n v="20"/>
    <s v="ถัง"/>
    <s v="AA"/>
    <s v="A"/>
    <n v="0"/>
    <s v=" Equivalent"/>
    <x v="0"/>
  </r>
  <r>
    <s v="FG/L14/2020/1365"/>
    <s v="AD-026-C"/>
    <x v="253"/>
    <x v="253"/>
    <n v="20"/>
    <n v="20"/>
    <s v="ถัง"/>
    <s v="AA"/>
    <s v="A"/>
    <n v="0"/>
    <s v=" Equivalent"/>
    <x v="0"/>
  </r>
  <r>
    <s v="FG/L14/2020/1366"/>
    <s v="AD-028-C"/>
    <x v="257"/>
    <x v="257"/>
    <n v="20"/>
    <n v="20"/>
    <s v="ถัง"/>
    <s v="AA"/>
    <s v="A"/>
    <n v="0"/>
    <s v=" Equivalent"/>
    <x v="0"/>
  </r>
  <r>
    <s v="FG/L14/2020/1367"/>
    <s v="AD-032-C"/>
    <x v="253"/>
    <x v="253"/>
    <n v="20"/>
    <n v="20"/>
    <s v="ถัง"/>
    <s v="AA"/>
    <s v="A"/>
    <n v="0"/>
    <s v=" Equivalent"/>
    <x v="0"/>
  </r>
  <r>
    <s v="FG/L14/2020/1368"/>
    <s v="AD-034-C"/>
    <x v="257"/>
    <x v="257"/>
    <n v="20"/>
    <n v="20"/>
    <s v="ถัง"/>
    <s v="AA"/>
    <s v="A"/>
    <n v="0"/>
    <s v=" Equivalent"/>
    <x v="0"/>
  </r>
  <r>
    <s v="FG/L14/2020/1369"/>
    <s v="AD-036-C"/>
    <x v="253"/>
    <x v="253"/>
    <n v="20"/>
    <n v="20"/>
    <s v="ถัง"/>
    <s v="AA"/>
    <s v="A"/>
    <n v="0"/>
    <s v=" Equivalent"/>
    <x v="0"/>
  </r>
  <r>
    <s v="FG/L14/2020/1370"/>
    <s v="AD-038-C"/>
    <x v="249"/>
    <x v="249"/>
    <n v="24"/>
    <n v="24"/>
    <s v="ถัง"/>
    <s v="AA"/>
    <s v="A"/>
    <n v="0"/>
    <s v=" Equivalent"/>
    <x v="0"/>
  </r>
  <r>
    <s v="FG/L14/2020/1371"/>
    <s v="AD-040-C"/>
    <x v="249"/>
    <x v="249"/>
    <n v="24"/>
    <n v="24"/>
    <s v="ถัง"/>
    <s v="AA"/>
    <s v="A"/>
    <n v="0"/>
    <s v=" Equivalent"/>
    <x v="0"/>
  </r>
  <r>
    <s v="FG/L14/2020/1372"/>
    <s v="AD-044-C"/>
    <x v="249"/>
    <x v="249"/>
    <n v="24"/>
    <n v="24"/>
    <s v="ถัง"/>
    <s v="AA"/>
    <s v="A"/>
    <n v="0"/>
    <s v=" Equivalent"/>
    <x v="0"/>
  </r>
  <r>
    <s v="FG/L14/2020/1373"/>
    <s v="AD-054-C"/>
    <x v="275"/>
    <x v="275"/>
    <n v="32"/>
    <n v="32"/>
    <s v="ถัง"/>
    <s v="AA"/>
    <s v="A"/>
    <n v="0"/>
    <s v=" Equivalent"/>
    <x v="0"/>
  </r>
  <r>
    <s v="FG/L14/2020/1374"/>
    <s v="AD-056-C"/>
    <x v="276"/>
    <x v="276"/>
    <n v="20"/>
    <n v="20"/>
    <s v="ถัง"/>
    <s v="AA"/>
    <s v="A"/>
    <n v="0"/>
    <s v=" Equivalent"/>
    <x v="0"/>
  </r>
  <r>
    <s v="FG/L14/2020/1375"/>
    <s v="AD-058-C"/>
    <x v="277"/>
    <x v="277"/>
    <n v="26"/>
    <n v="26"/>
    <s v="ถัง"/>
    <s v="AA"/>
    <s v="A"/>
    <n v="0"/>
    <s v=" Equivalent"/>
    <x v="0"/>
  </r>
  <r>
    <s v="FG/L14/2020/1376"/>
    <s v="AD-060-C"/>
    <x v="278"/>
    <x v="278"/>
    <n v="23"/>
    <n v="23"/>
    <s v="ถัง"/>
    <s v="AA"/>
    <s v="A"/>
    <n v="0"/>
    <s v=" Equivalent"/>
    <x v="0"/>
  </r>
  <r>
    <s v="FG/L14/2020/1377"/>
    <s v="AD-062-C"/>
    <x v="269"/>
    <x v="269"/>
    <n v="20"/>
    <n v="20"/>
    <s v="ถัง"/>
    <s v="AA"/>
    <s v="A"/>
    <n v="0"/>
    <s v=" Equivalent"/>
    <x v="0"/>
  </r>
  <r>
    <s v="FG/L14/2020/1378"/>
    <s v="AD-064-C"/>
    <x v="266"/>
    <x v="266"/>
    <n v="36"/>
    <n v="36"/>
    <s v="กล่อง"/>
    <s v="AA"/>
    <s v="A"/>
    <n v="0"/>
    <s v=" Equivalent"/>
    <x v="0"/>
  </r>
  <r>
    <s v="FG/L14/2020/1379"/>
    <s v="AD-066-C"/>
    <x v="2"/>
    <x v="2"/>
    <n v="27"/>
    <n v="27"/>
    <s v="ถัง"/>
    <s v="AA"/>
    <s v="A"/>
    <n v="0"/>
    <s v=" Equivalent"/>
    <x v="0"/>
  </r>
  <r>
    <s v="FG/L14/2020/1380"/>
    <s v="AD-068-C"/>
    <x v="279"/>
    <x v="279"/>
    <n v="32"/>
    <n v="32"/>
    <s v="ถัง"/>
    <s v="AA"/>
    <s v="A"/>
    <n v="0"/>
    <s v=" Equivalent"/>
    <x v="0"/>
  </r>
  <r>
    <s v="FG/L14/2020/1381"/>
    <s v="AD-070-C"/>
    <x v="264"/>
    <x v="264"/>
    <n v="5"/>
    <n v="5"/>
    <s v="ถัง"/>
    <s v="AA"/>
    <s v="A"/>
    <n v="0"/>
    <s v=" Equivalent"/>
    <x v="0"/>
  </r>
  <r>
    <s v="FG/L14/2020/1382"/>
    <s v="AD-072-C"/>
    <x v="263"/>
    <x v="263"/>
    <n v="27"/>
    <n v="27"/>
    <s v="กล่อง"/>
    <s v="AA"/>
    <s v="A"/>
    <n v="0"/>
    <s v=" Equivalent"/>
    <x v="0"/>
  </r>
  <r>
    <s v="FG/L14/2020/1383"/>
    <s v="AD-074-C"/>
    <x v="43"/>
    <x v="43"/>
    <n v="26"/>
    <n v="26"/>
    <s v="ถัง"/>
    <s v="AA"/>
    <s v="A"/>
    <n v="0"/>
    <s v=" Equivalent"/>
    <x v="0"/>
  </r>
  <r>
    <s v="FG/L14/2020/1384"/>
    <s v="AD-076-C"/>
    <x v="270"/>
    <x v="270"/>
    <n v="144"/>
    <n v="144"/>
    <s v="แกลลอน"/>
    <s v="AA"/>
    <s v="A"/>
    <n v="0"/>
    <s v=" Equivalent"/>
    <x v="0"/>
  </r>
  <r>
    <s v="FG/L14/2020/1385"/>
    <s v="AD-078-C"/>
    <x v="249"/>
    <x v="249"/>
    <n v="24"/>
    <n v="24"/>
    <s v="ถัง"/>
    <s v="AA"/>
    <s v="A"/>
    <n v="0"/>
    <s v=" Equivalent"/>
    <x v="0"/>
  </r>
  <r>
    <s v="FG/L14/2020/1386"/>
    <s v="AD-080-C"/>
    <x v="280"/>
    <x v="280"/>
    <n v="100"/>
    <n v="100"/>
    <s v="ถัง"/>
    <s v="AA"/>
    <s v="A"/>
    <n v="0"/>
    <s v=" Equivalent"/>
    <x v="0"/>
  </r>
  <r>
    <s v="FG/L14/2020/1387"/>
    <s v="AD-082-C"/>
    <x v="255"/>
    <x v="255"/>
    <n v="24"/>
    <n v="24"/>
    <s v="ถัง"/>
    <s v="AA"/>
    <s v="A"/>
    <n v="0"/>
    <s v=" Equivalent"/>
    <x v="0"/>
  </r>
  <r>
    <s v="FG/L14/2020/1388"/>
    <s v="AD-084-C"/>
    <x v="255"/>
    <x v="255"/>
    <n v="24"/>
    <n v="24"/>
    <s v="ถัง"/>
    <s v="AA"/>
    <s v="A"/>
    <n v="0"/>
    <s v=" Equivalent"/>
    <x v="0"/>
  </r>
  <r>
    <s v="FG/L14/2020/1389"/>
    <s v="AD-090-C"/>
    <x v="281"/>
    <x v="281"/>
    <n v="15"/>
    <n v="15"/>
    <s v="ถัง"/>
    <s v="AA"/>
    <s v="A"/>
    <n v="0"/>
    <s v=" Equivalent"/>
    <x v="0"/>
  </r>
  <r>
    <s v="FG/L14/2020/1390"/>
    <s v="AD-092-C"/>
    <x v="249"/>
    <x v="249"/>
    <n v="24"/>
    <n v="24"/>
    <s v="ถัง"/>
    <s v="AA"/>
    <s v="A"/>
    <n v="0"/>
    <s v=" Equivalent"/>
    <x v="0"/>
  </r>
  <r>
    <s v="FG/L14/2020/1391"/>
    <s v="AD-094-C"/>
    <x v="280"/>
    <x v="280"/>
    <n v="100"/>
    <n v="100"/>
    <s v="ถัง"/>
    <s v="AA"/>
    <s v="A"/>
    <n v="0"/>
    <s v=" Equivalent"/>
    <x v="0"/>
  </r>
  <r>
    <s v="FG/L14/2020/1392"/>
    <s v="AD-096-C"/>
    <x v="269"/>
    <x v="269"/>
    <n v="20"/>
    <n v="20"/>
    <s v="ถัง"/>
    <s v="AA"/>
    <s v="A"/>
    <n v="0"/>
    <s v=" Equivalent"/>
    <x v="0"/>
  </r>
  <r>
    <s v="FG/L14/2020/1393"/>
    <s v="AD-008-D"/>
    <x v="254"/>
    <x v="254"/>
    <n v="14"/>
    <n v="14"/>
    <s v="ถัง"/>
    <s v="AA"/>
    <s v="A"/>
    <n v="0"/>
    <s v=" Equivalent"/>
    <x v="0"/>
  </r>
  <r>
    <s v="FG/L14/2020/1394"/>
    <s v="AD-010-D"/>
    <x v="257"/>
    <x v="257"/>
    <n v="20"/>
    <n v="20"/>
    <s v="ถัง"/>
    <s v="AA"/>
    <s v="A"/>
    <n v="0"/>
    <s v=" Equivalent"/>
    <x v="0"/>
  </r>
  <r>
    <s v="FG/L14/2020/1395"/>
    <s v="AD-012-D"/>
    <x v="257"/>
    <x v="257"/>
    <n v="20"/>
    <n v="20"/>
    <s v="ถัง"/>
    <s v="AA"/>
    <s v="A"/>
    <n v="0"/>
    <s v=" Equivalent"/>
    <x v="0"/>
  </r>
  <r>
    <s v="FG/L14/2020/1396"/>
    <s v="AD-022-D"/>
    <x v="253"/>
    <x v="253"/>
    <n v="20"/>
    <n v="20"/>
    <s v="ถัง"/>
    <s v="AA"/>
    <s v="A"/>
    <n v="0"/>
    <s v=" Equivalent"/>
    <x v="0"/>
  </r>
  <r>
    <s v="FG/L14/2020/1397"/>
    <s v="AD-024-D"/>
    <x v="257"/>
    <x v="257"/>
    <n v="20"/>
    <n v="20"/>
    <s v="ถัง"/>
    <s v="AA"/>
    <s v="A"/>
    <n v="0"/>
    <s v=" Equivalent"/>
    <x v="0"/>
  </r>
  <r>
    <s v="FG/L14/2020/1398"/>
    <s v="AD-030-D"/>
    <x v="282"/>
    <x v="282"/>
    <n v="100"/>
    <n v="100"/>
    <s v="กล่อง"/>
    <s v="AA"/>
    <s v="A"/>
    <n v="0"/>
    <s v=" Equivalent"/>
    <x v="0"/>
  </r>
  <r>
    <s v="FG/L14/2020/1399"/>
    <s v="AD-034-D"/>
    <x v="249"/>
    <x v="249"/>
    <n v="24"/>
    <n v="24"/>
    <s v="ถัง"/>
    <s v="AA"/>
    <s v="A"/>
    <n v="0"/>
    <s v=" Equivalent"/>
    <x v="0"/>
  </r>
  <r>
    <s v="FG/L14/2020/1400"/>
    <s v="AD-036-D"/>
    <x v="249"/>
    <x v="249"/>
    <n v="24"/>
    <n v="24"/>
    <s v="ถัง"/>
    <s v="AA"/>
    <s v="A"/>
    <n v="0"/>
    <s v=" Equivalent"/>
    <x v="0"/>
  </r>
  <r>
    <s v="FG/L14/2020/1401"/>
    <s v="AD-038-D"/>
    <x v="249"/>
    <x v="249"/>
    <n v="24"/>
    <n v="24"/>
    <s v="ถัง"/>
    <s v="AA"/>
    <s v="A"/>
    <n v="0"/>
    <s v=" Equivalent"/>
    <x v="0"/>
  </r>
  <r>
    <s v="FG/L14/2020/1402"/>
    <s v="AD-040-D"/>
    <x v="249"/>
    <x v="249"/>
    <n v="24"/>
    <n v="24"/>
    <s v="ถัง"/>
    <s v="AA"/>
    <s v="A"/>
    <n v="0"/>
    <s v=" Equivalent"/>
    <x v="0"/>
  </r>
  <r>
    <s v="FG/L14/2020/1403"/>
    <s v="AD-042-D"/>
    <x v="249"/>
    <x v="249"/>
    <n v="24"/>
    <n v="24"/>
    <s v="ถัง"/>
    <s v="AA"/>
    <s v="A"/>
    <n v="0"/>
    <s v=" Equivalent"/>
    <x v="0"/>
  </r>
  <r>
    <s v="FG/L14/2020/1404"/>
    <s v="AD-044-D"/>
    <x v="2"/>
    <x v="2"/>
    <n v="27"/>
    <n v="27"/>
    <s v="ถัง"/>
    <s v="AA"/>
    <s v="A"/>
    <n v="0"/>
    <s v=" Equivalent"/>
    <x v="0"/>
  </r>
  <r>
    <s v="FG/L14/2020/1405"/>
    <s v="AD-054-D"/>
    <x v="274"/>
    <x v="274"/>
    <n v="20"/>
    <n v="20"/>
    <s v="ถัง"/>
    <s v="AA"/>
    <s v="A"/>
    <n v="0"/>
    <s v=" Equivalent"/>
    <x v="0"/>
  </r>
  <r>
    <s v="FG/L14/2020/1406"/>
    <s v="AD-056-D"/>
    <x v="273"/>
    <x v="273"/>
    <n v="20"/>
    <n v="20"/>
    <s v="กล่อง"/>
    <s v="AA"/>
    <s v="A"/>
    <n v="0"/>
    <s v=" Equivalent"/>
    <x v="0"/>
  </r>
  <r>
    <s v="FG/L14/2020/1407"/>
    <s v="AD-058-D"/>
    <x v="275"/>
    <x v="275"/>
    <n v="32"/>
    <n v="32"/>
    <s v="ถัง"/>
    <s v="AA"/>
    <s v="A"/>
    <n v="0"/>
    <s v=" Equivalent"/>
    <x v="0"/>
  </r>
  <r>
    <s v="FG/L14/2020/1408"/>
    <s v="AD-060-D"/>
    <x v="273"/>
    <x v="273"/>
    <n v="10"/>
    <n v="10"/>
    <s v="กล่อง"/>
    <s v="AA"/>
    <s v="A"/>
    <n v="0"/>
    <s v=" Equivalent"/>
    <x v="0"/>
  </r>
  <r>
    <s v="FG/L14/2020/1409"/>
    <s v="AD-062-D"/>
    <x v="269"/>
    <x v="269"/>
    <n v="7"/>
    <n v="7"/>
    <s v="ถัง"/>
    <s v="AA"/>
    <s v="A"/>
    <n v="0"/>
    <s v=" Equivalent"/>
    <x v="0"/>
  </r>
  <r>
    <s v="FG/L14/2020/1410"/>
    <s v="AD-064-D"/>
    <x v="266"/>
    <x v="266"/>
    <n v="36"/>
    <n v="36"/>
    <s v="กล่อง"/>
    <s v="AA"/>
    <s v="A"/>
    <n v="0"/>
    <s v=" Equivalent"/>
    <x v="0"/>
  </r>
  <r>
    <s v="FG/L14/2020/1411"/>
    <s v="AD-066-D"/>
    <x v="283"/>
    <x v="283"/>
    <n v="32"/>
    <n v="32"/>
    <s v="ถัง"/>
    <s v="AA"/>
    <s v="A"/>
    <n v="0"/>
    <s v=" Equivalent"/>
    <x v="0"/>
  </r>
  <r>
    <s v="FG/L14/2020/1412"/>
    <s v="AD-068-D"/>
    <x v="279"/>
    <x v="279"/>
    <n v="32"/>
    <n v="32"/>
    <s v="ถัง"/>
    <s v="AA"/>
    <s v="A"/>
    <n v="0"/>
    <s v=" Equivalent"/>
    <x v="0"/>
  </r>
  <r>
    <s v="FG/L14/2020/1413"/>
    <s v="AD-070-D"/>
    <x v="284"/>
    <x v="284"/>
    <n v="11"/>
    <n v="11"/>
    <s v="กล่อง"/>
    <s v="AA"/>
    <s v="A"/>
    <n v="0"/>
    <s v=" Equivalent"/>
    <x v="0"/>
  </r>
  <r>
    <s v="FG/L14/2020/1414"/>
    <s v="AD-072-D"/>
    <x v="285"/>
    <x v="285"/>
    <n v="36"/>
    <n v="36"/>
    <s v="กล่อง"/>
    <s v="AA"/>
    <s v="A"/>
    <n v="0"/>
    <s v=" Equivalent"/>
    <x v="0"/>
  </r>
  <r>
    <s v="FG/L14/2020/1415"/>
    <s v="AD-074-D"/>
    <x v="279"/>
    <x v="279"/>
    <n v="32"/>
    <n v="32"/>
    <s v="ถัง"/>
    <s v="AA"/>
    <s v="A"/>
    <n v="0"/>
    <s v=" Equivalent"/>
    <x v="0"/>
  </r>
  <r>
    <s v="FG/L14/2020/1416"/>
    <s v="AD-076-D"/>
    <x v="266"/>
    <x v="266"/>
    <n v="36"/>
    <n v="36"/>
    <s v="กล่อง"/>
    <s v="AA"/>
    <s v="A"/>
    <n v="0"/>
    <s v=" Equivalent"/>
    <x v="0"/>
  </r>
  <r>
    <s v="FG/L14/2020/1417"/>
    <s v="AD-078-D"/>
    <x v="269"/>
    <x v="269"/>
    <n v="20"/>
    <n v="20"/>
    <s v="ถัง"/>
    <s v="AA"/>
    <s v="A"/>
    <n v="0"/>
    <s v=" Equivalent"/>
    <x v="0"/>
  </r>
  <r>
    <s v="FG/L14/2020/1418"/>
    <s v="AD-080-D"/>
    <x v="263"/>
    <x v="263"/>
    <n v="27"/>
    <n v="27"/>
    <s v="กล่อง"/>
    <s v="AA"/>
    <s v="A"/>
    <n v="0"/>
    <s v=" Equivalent"/>
    <x v="0"/>
  </r>
  <r>
    <s v="FG/L14/2020/1419"/>
    <s v="AD-082-D"/>
    <x v="280"/>
    <x v="280"/>
    <n v="20"/>
    <n v="20"/>
    <s v="ถัง"/>
    <s v="AA"/>
    <s v="A"/>
    <n v="0"/>
    <s v=" Equivalent"/>
    <x v="0"/>
  </r>
  <r>
    <s v="FG/L14/2020/1420"/>
    <s v="AD-084-D"/>
    <x v="286"/>
    <x v="286"/>
    <n v="20"/>
    <n v="20"/>
    <s v="ถัง"/>
    <s v="AA"/>
    <s v="A"/>
    <n v="0"/>
    <s v=" Equivalent"/>
    <x v="0"/>
  </r>
  <r>
    <s v="FG/L14/2020/1421"/>
    <s v="AD-088-D"/>
    <x v="254"/>
    <x v="254"/>
    <n v="20"/>
    <n v="20"/>
    <s v="ถัง"/>
    <s v="AA"/>
    <s v="A"/>
    <n v="0"/>
    <s v=" Equivalent"/>
    <x v="0"/>
  </r>
  <r>
    <s v="FG/L14/2020/1422"/>
    <s v="AD-090-D"/>
    <x v="269"/>
    <x v="269"/>
    <n v="20"/>
    <n v="20"/>
    <s v="ถัง"/>
    <s v="AA"/>
    <s v="A"/>
    <n v="0"/>
    <s v=" Equivalent"/>
    <x v="0"/>
  </r>
  <r>
    <s v="FG/L14/2020/1423"/>
    <s v="AD-092-D"/>
    <x v="269"/>
    <x v="269"/>
    <n v="20"/>
    <n v="20"/>
    <s v="ถัง"/>
    <s v="AA"/>
    <s v="A"/>
    <n v="0"/>
    <s v=" Equivalent"/>
    <x v="0"/>
  </r>
  <r>
    <s v="FG/L14/2020/1424"/>
    <s v="AD-094-D"/>
    <x v="223"/>
    <x v="223"/>
    <n v="72"/>
    <n v="72"/>
    <s v="กล่อง"/>
    <s v="AA"/>
    <s v="A"/>
    <n v="0"/>
    <s v=" Equivalent"/>
    <x v="0"/>
  </r>
  <r>
    <s v="FG/L14/2020/1425"/>
    <s v="AD-096-D"/>
    <x v="263"/>
    <x v="263"/>
    <n v="27"/>
    <n v="27"/>
    <s v="กล่อง"/>
    <s v="AA"/>
    <s v="A"/>
    <n v="0"/>
    <s v=" Equivalent"/>
    <x v="0"/>
  </r>
  <r>
    <s v="FG/L14/2020/1426"/>
    <s v="AD-006-E"/>
    <x v="191"/>
    <x v="191"/>
    <n v="36"/>
    <n v="36"/>
    <s v="กล่อง"/>
    <s v="AA"/>
    <s v="A"/>
    <n v="0"/>
    <s v=" Equivalent"/>
    <x v="0"/>
  </r>
  <r>
    <s v="FG/L14/2020/1427"/>
    <s v="AD-008-E"/>
    <x v="191"/>
    <x v="191"/>
    <n v="36"/>
    <n v="36"/>
    <s v="กล่อง"/>
    <s v="AA"/>
    <s v="A"/>
    <n v="0"/>
    <s v=" Equivalent"/>
    <x v="0"/>
  </r>
  <r>
    <s v="FG/L14/2020/1428"/>
    <s v="AD-010-E"/>
    <x v="287"/>
    <x v="287"/>
    <n v="174"/>
    <n v="174"/>
    <s v="กล่อง"/>
    <s v="AA"/>
    <s v="A"/>
    <n v="0"/>
    <s v=" Equivalent"/>
    <x v="0"/>
  </r>
  <r>
    <s v="FG/L14/2020/1429"/>
    <s v="AD-012-E"/>
    <x v="191"/>
    <x v="191"/>
    <n v="36"/>
    <n v="36"/>
    <s v="กล่อง"/>
    <s v="AA"/>
    <s v="A"/>
    <n v="0"/>
    <s v=" Equivalent"/>
    <x v="0"/>
  </r>
  <r>
    <s v="FG/L14/2020/1430"/>
    <s v="AD-026-E"/>
    <x v="110"/>
    <x v="110"/>
    <n v="12"/>
    <n v="12"/>
    <s v="กล่อง"/>
    <s v="AA"/>
    <s v="A"/>
    <n v="0"/>
    <s v=" Equivalent"/>
    <x v="0"/>
  </r>
  <r>
    <s v="FG/L14/2020/1431"/>
    <s v="AD-040-E"/>
    <x v="207"/>
    <x v="207"/>
    <n v="54"/>
    <n v="54"/>
    <s v="กล่อง"/>
    <s v="AA"/>
    <s v="A"/>
    <n v="0"/>
    <s v=" Equivalent"/>
    <x v="0"/>
  </r>
  <r>
    <s v="FG/L14/2020/1432"/>
    <s v="AD-054-E"/>
    <x v="288"/>
    <x v="288"/>
    <n v="36"/>
    <n v="36"/>
    <s v="กล่อง"/>
    <s v="AA"/>
    <s v="A"/>
    <n v="0"/>
    <s v=" Equivalent"/>
    <x v="0"/>
  </r>
  <r>
    <s v="FG/L14/2020/1433"/>
    <s v="AD-056-E"/>
    <x v="285"/>
    <x v="285"/>
    <n v="36"/>
    <n v="36"/>
    <s v="กล่อง"/>
    <s v="AA"/>
    <s v="A"/>
    <n v="0"/>
    <s v=" Equivalent"/>
    <x v="0"/>
  </r>
  <r>
    <s v="FG/L14/2020/1434"/>
    <s v="AD-058-E"/>
    <x v="289"/>
    <x v="289"/>
    <n v="21"/>
    <n v="21"/>
    <s v="กล่อง"/>
    <s v="AA"/>
    <s v="A"/>
    <n v="0"/>
    <s v=" Equivalent"/>
    <x v="0"/>
  </r>
  <r>
    <s v="FG/L14/2020/1435"/>
    <s v="AD-060-E"/>
    <x v="285"/>
    <x v="285"/>
    <n v="36"/>
    <n v="36"/>
    <s v="กล่อง"/>
    <s v="AA"/>
    <s v="A"/>
    <n v="0"/>
    <s v=" Equivalent"/>
    <x v="0"/>
  </r>
  <r>
    <s v="FG/L14/2020/1436"/>
    <s v="AD-062-E"/>
    <x v="260"/>
    <x v="260"/>
    <n v="144"/>
    <n v="144"/>
    <s v="แกลลอน"/>
    <s v="AA"/>
    <s v="A"/>
    <n v="0"/>
    <s v=" Equivalent"/>
    <x v="0"/>
  </r>
  <r>
    <s v="FG/L14/2020/1437"/>
    <s v="AD-064-E"/>
    <x v="285"/>
    <x v="285"/>
    <n v="36"/>
    <n v="36"/>
    <s v="กล่อง"/>
    <s v="AA"/>
    <s v="A"/>
    <n v="0"/>
    <s v=" Equivalent"/>
    <x v="0"/>
  </r>
  <r>
    <s v="FG/L14/2020/1438"/>
    <s v="AD-066-E"/>
    <x v="290"/>
    <x v="290"/>
    <n v="164"/>
    <n v="164"/>
    <s v="กล่อง"/>
    <s v="AA"/>
    <s v="A"/>
    <n v="0"/>
    <s v=" Equivalent"/>
    <x v="0"/>
  </r>
  <r>
    <s v="FG/L14/2020/1439"/>
    <s v="AD-068-E"/>
    <x v="288"/>
    <x v="288"/>
    <n v="36"/>
    <n v="36"/>
    <s v="กล่อง"/>
    <s v="AA"/>
    <s v="A"/>
    <n v="0"/>
    <s v=" Equivalent"/>
    <x v="0"/>
  </r>
  <r>
    <s v="FG/L14/2020/1440"/>
    <s v="AD-070-E"/>
    <x v="284"/>
    <x v="284"/>
    <n v="27"/>
    <n v="27"/>
    <s v="กล่อง"/>
    <s v="AA"/>
    <s v="A"/>
    <n v="0"/>
    <s v=" Equivalent"/>
    <x v="0"/>
  </r>
  <r>
    <s v="FG/L14/2020/1441"/>
    <s v="AD-074-E"/>
    <x v="288"/>
    <x v="288"/>
    <n v="36"/>
    <n v="36"/>
    <s v="กล่อง"/>
    <s v="AA"/>
    <s v="A"/>
    <n v="0"/>
    <s v=" Equivalent"/>
    <x v="0"/>
  </r>
  <r>
    <s v="FG/L14/2020/1442"/>
    <s v="AD-076-E"/>
    <x v="260"/>
    <x v="260"/>
    <n v="116"/>
    <n v="116"/>
    <s v="แกลลอน"/>
    <s v="AA"/>
    <s v="A"/>
    <n v="0"/>
    <s v=" Equivalent"/>
    <x v="0"/>
  </r>
  <r>
    <s v="FG/L14/2020/1443"/>
    <s v="AD-078-E"/>
    <x v="291"/>
    <x v="291"/>
    <n v="63"/>
    <n v="63"/>
    <s v="กล่อง"/>
    <s v="AA"/>
    <s v="A"/>
    <n v="0"/>
    <s v=" Equivalent"/>
    <x v="0"/>
  </r>
  <r>
    <s v="FG/L14/2020/1444"/>
    <s v="AD-082-E"/>
    <x v="215"/>
    <x v="215"/>
    <n v="36"/>
    <n v="36"/>
    <s v="กล่อง"/>
    <s v="AA"/>
    <s v="A"/>
    <n v="0"/>
    <s v=" Equivalent"/>
    <x v="0"/>
  </r>
  <r>
    <s v="FG/L14/2020/1445"/>
    <s v="AD-084-E"/>
    <x v="215"/>
    <x v="215"/>
    <n v="9"/>
    <n v="9"/>
    <s v="กล่อง"/>
    <s v="AA"/>
    <s v="A"/>
    <n v="0"/>
    <s v=" Equivalent"/>
    <x v="0"/>
  </r>
  <r>
    <s v="FG/L14/2020/1446"/>
    <s v="AD-086-E"/>
    <x v="215"/>
    <x v="215"/>
    <n v="36"/>
    <n v="36"/>
    <s v="กล่อง"/>
    <s v="AA"/>
    <s v="A"/>
    <n v="0"/>
    <s v=" Equivalent"/>
    <x v="0"/>
  </r>
  <r>
    <s v="FG/L14/2020/1447"/>
    <s v="AD-088-E"/>
    <x v="285"/>
    <x v="285"/>
    <n v="37"/>
    <n v="37"/>
    <s v="กล่อง"/>
    <s v="AA"/>
    <s v="A"/>
    <n v="0"/>
    <s v=" Equivalent"/>
    <x v="0"/>
  </r>
  <r>
    <s v="FG/L14/2020/1448"/>
    <s v="AD-090-E"/>
    <x v="191"/>
    <x v="191"/>
    <n v="36"/>
    <n v="36"/>
    <s v="กล่อง"/>
    <s v="AA"/>
    <s v="A"/>
    <n v="0"/>
    <s v=" Equivalent"/>
    <x v="0"/>
  </r>
  <r>
    <s v="FG/L14/2020/1449"/>
    <s v="AD-092-E"/>
    <x v="223"/>
    <x v="223"/>
    <n v="72"/>
    <n v="72"/>
    <s v="กล่อง"/>
    <s v="AA"/>
    <s v="A"/>
    <n v="0"/>
    <s v=" Equivalent"/>
    <x v="0"/>
  </r>
  <r>
    <s v="FG/L14/2020/1450"/>
    <s v="AD-094-E"/>
    <x v="153"/>
    <x v="153"/>
    <n v="54"/>
    <n v="54"/>
    <s v="กล่อง"/>
    <s v="AA"/>
    <s v="A"/>
    <n v="0"/>
    <s v=" Equivalent"/>
    <x v="0"/>
  </r>
  <r>
    <s v="FG/L14/2020/1451"/>
    <s v="AD-096-E"/>
    <x v="191"/>
    <x v="191"/>
    <n v="36"/>
    <n v="36"/>
    <s v="กล่อง"/>
    <s v="AA"/>
    <s v="A"/>
    <n v="0"/>
    <s v=" Equivalent"/>
    <x v="0"/>
  </r>
  <r>
    <s v="FG/L14/2020/1452"/>
    <s v="AD-008-F"/>
    <x v="287"/>
    <x v="287"/>
    <n v="167"/>
    <n v="167"/>
    <s v="กล่อง"/>
    <s v="AA"/>
    <s v="A"/>
    <n v="0"/>
    <s v=" Equivalent"/>
    <x v="0"/>
  </r>
  <r>
    <s v="FG/L14/2020/1453"/>
    <s v="AD-012-F"/>
    <x v="140"/>
    <x v="140"/>
    <n v="90"/>
    <n v="90"/>
    <s v="กล่อง"/>
    <s v="AA"/>
    <s v="A"/>
    <n v="0"/>
    <s v=" Equivalent"/>
    <x v="0"/>
  </r>
  <r>
    <s v="FG/L14/2020/1454"/>
    <s v="AD-024-F"/>
    <x v="292"/>
    <x v="292"/>
    <n v="50"/>
    <n v="50"/>
    <s v="กล่อง"/>
    <s v="AA"/>
    <s v="A"/>
    <n v="0"/>
    <s v=" Equivalent"/>
    <x v="0"/>
  </r>
  <r>
    <s v="FG/L14/2020/1455"/>
    <s v="AD-034-F"/>
    <x v="140"/>
    <x v="140"/>
    <n v="90"/>
    <n v="90"/>
    <s v="กล่อง"/>
    <s v="AA"/>
    <s v="A"/>
    <n v="0"/>
    <s v=" Equivalent"/>
    <x v="0"/>
  </r>
  <r>
    <s v="FG/L14/2020/1456"/>
    <s v="AD-044-F"/>
    <x v="140"/>
    <x v="140"/>
    <n v="90"/>
    <n v="90"/>
    <s v="กล่อง"/>
    <s v="AA"/>
    <s v="A"/>
    <n v="0"/>
    <s v=" Equivalent"/>
    <x v="0"/>
  </r>
  <r>
    <s v="FG/L14/2020/1457"/>
    <s v="AD-056-F"/>
    <x v="174"/>
    <x v="174"/>
    <n v="54"/>
    <n v="54"/>
    <s v="กล่อง"/>
    <s v="AA"/>
    <s v="A"/>
    <n v="0"/>
    <s v=" Equivalent"/>
    <x v="0"/>
  </r>
  <r>
    <s v="FG/L14/2020/1458"/>
    <s v="AD-058-F"/>
    <x v="293"/>
    <x v="293"/>
    <n v="160"/>
    <n v="160"/>
    <s v="กล่อง"/>
    <s v="AA"/>
    <s v="A"/>
    <n v="0"/>
    <s v=" Equivalent"/>
    <x v="0"/>
  </r>
  <r>
    <s v="FG/L14/2020/1459"/>
    <s v="AD-060-F"/>
    <x v="140"/>
    <x v="140"/>
    <n v="90"/>
    <n v="90"/>
    <s v="กล่อง"/>
    <s v="AA"/>
    <s v="A"/>
    <n v="0"/>
    <s v=" Equivalent"/>
    <x v="0"/>
  </r>
  <r>
    <s v="FG/L14/2020/1460"/>
    <s v="AD-062-F"/>
    <x v="105"/>
    <x v="105"/>
    <n v="160"/>
    <n v="160"/>
    <s v="กล่อง"/>
    <s v="AA"/>
    <s v="A"/>
    <n v="0"/>
    <s v=" Equivalent"/>
    <x v="0"/>
  </r>
  <r>
    <s v="FG/L14/2020/1461"/>
    <s v="AD-064-F"/>
    <x v="294"/>
    <x v="294"/>
    <n v="14"/>
    <n v="14"/>
    <s v="กล่อง"/>
    <s v="AA"/>
    <s v="A"/>
    <n v="0"/>
    <s v=" Equivalent"/>
    <x v="0"/>
  </r>
  <r>
    <s v="FG/L14/2020/1462"/>
    <s v="AD-068-F"/>
    <x v="265"/>
    <x v="265"/>
    <n v="144"/>
    <n v="144"/>
    <s v="แกลลอน"/>
    <s v="AA"/>
    <s v="A"/>
    <n v="0"/>
    <s v=" Equivalent"/>
    <x v="0"/>
  </r>
  <r>
    <s v="FG/L14/2020/1463"/>
    <s v="AD-072-F"/>
    <x v="265"/>
    <x v="265"/>
    <n v="144"/>
    <n v="144"/>
    <s v="แกลลอน"/>
    <s v="AA"/>
    <s v="A"/>
    <n v="0"/>
    <s v=" Equivalent"/>
    <x v="0"/>
  </r>
  <r>
    <s v="FG/L14/2020/1464"/>
    <s v="AD-074-F"/>
    <x v="221"/>
    <x v="221"/>
    <n v="51"/>
    <n v="51"/>
    <s v="กล่อง"/>
    <s v="AA"/>
    <s v="A"/>
    <n v="0"/>
    <s v=" Equivalent"/>
    <x v="0"/>
  </r>
  <r>
    <s v="FG/L14/2020/1465"/>
    <s v="AD-076-F"/>
    <x v="270"/>
    <x v="270"/>
    <n v="144"/>
    <n v="144"/>
    <s v="แกลลอน"/>
    <s v="AA"/>
    <s v="A"/>
    <n v="0"/>
    <s v=" Equivalent"/>
    <x v="0"/>
  </r>
  <r>
    <s v="FG/L14/2020/1466"/>
    <s v="AD-080-F"/>
    <x v="177"/>
    <x v="177"/>
    <n v="4"/>
    <n v="4"/>
    <s v="กล่อง"/>
    <s v="AA"/>
    <s v="A"/>
    <n v="0"/>
    <s v=" Equivalent"/>
    <x v="0"/>
  </r>
  <r>
    <s v="FG/L14/2020/1467"/>
    <s v="AD-082-F"/>
    <x v="174"/>
    <x v="174"/>
    <n v="54"/>
    <n v="54"/>
    <s v="กล่อง"/>
    <s v="AA"/>
    <s v="A"/>
    <n v="0"/>
    <s v=" Equivalent"/>
    <x v="0"/>
  </r>
  <r>
    <s v="FG/L14/2020/1468"/>
    <s v="AD-084-F"/>
    <x v="140"/>
    <x v="140"/>
    <n v="90"/>
    <n v="90"/>
    <s v="กล่อง"/>
    <s v="AA"/>
    <s v="A"/>
    <n v="0"/>
    <s v=" Equivalent"/>
    <x v="0"/>
  </r>
  <r>
    <s v="FG/L14/2020/1469"/>
    <s v="AD-086-F"/>
    <x v="140"/>
    <x v="140"/>
    <n v="90"/>
    <n v="90"/>
    <s v="กล่อง"/>
    <s v="AA"/>
    <s v="A"/>
    <n v="0"/>
    <s v=" Equivalent"/>
    <x v="0"/>
  </r>
  <r>
    <s v="FG/L14/2020/1470"/>
    <s v="AD-092-F"/>
    <x v="223"/>
    <x v="223"/>
    <n v="72"/>
    <n v="72"/>
    <s v="กล่อง"/>
    <s v="AA"/>
    <s v="A"/>
    <n v="0"/>
    <s v=" Equivalent"/>
    <x v="0"/>
  </r>
  <r>
    <s v="FG/L14/2020/1471"/>
    <s v="AD-096-F"/>
    <x v="140"/>
    <x v="140"/>
    <n v="90"/>
    <n v="90"/>
    <s v="กล่อง"/>
    <s v="AA"/>
    <s v="A"/>
    <n v="0"/>
    <s v=" Equivalent"/>
    <x v="0"/>
  </r>
  <r>
    <s v="FG/L14/2020/1472"/>
    <s v="AD-005-A"/>
    <x v="295"/>
    <x v="295"/>
    <n v="14"/>
    <n v="15"/>
    <s v="ถัง"/>
    <s v="AA"/>
    <s v="A"/>
    <n v="1"/>
    <s v="Excess"/>
    <x v="0"/>
  </r>
  <r>
    <s v="FG/L14/2020/1473"/>
    <s v="AD-007-A"/>
    <x v="258"/>
    <x v="258"/>
    <n v="5"/>
    <n v="5"/>
    <s v="ถัง"/>
    <s v="AA"/>
    <s v="A"/>
    <n v="0"/>
    <s v=" Equivalent"/>
    <x v="0"/>
  </r>
  <r>
    <s v="FG/L14/2020/1474"/>
    <s v="AD-009-A"/>
    <x v="274"/>
    <x v="274"/>
    <n v="3"/>
    <n v="3"/>
    <s v="ถัง"/>
    <s v="AA"/>
    <s v="A"/>
    <n v="0"/>
    <s v=" Equivalent"/>
    <x v="0"/>
  </r>
  <r>
    <s v="FG/L14/2020/1475"/>
    <s v="AD-011-A"/>
    <x v="258"/>
    <x v="258"/>
    <n v="6"/>
    <n v="6"/>
    <s v="ถัง"/>
    <s v="AA"/>
    <s v="A"/>
    <n v="0"/>
    <s v=" Equivalent"/>
    <x v="0"/>
  </r>
  <r>
    <s v="FG/L14/2020/1476"/>
    <s v="AD-013-A"/>
    <x v="206"/>
    <x v="206"/>
    <n v="59"/>
    <n v="59"/>
    <s v="ถัง"/>
    <s v="AA"/>
    <s v="A"/>
    <n v="0"/>
    <s v=" Equivalent"/>
    <x v="0"/>
  </r>
  <r>
    <s v="FG/L14/2020/1477"/>
    <s v="AD-015-A"/>
    <x v="296"/>
    <x v="296"/>
    <n v="3"/>
    <n v="3"/>
    <s v="ถัง"/>
    <s v="AA"/>
    <s v="A"/>
    <n v="0"/>
    <s v=" Equivalent"/>
    <x v="0"/>
  </r>
  <r>
    <s v="FG/L14/2020/1478"/>
    <s v="AD-021-A"/>
    <x v="297"/>
    <x v="297"/>
    <n v="15"/>
    <n v="15"/>
    <s v="ถัง"/>
    <s v="AA"/>
    <s v="A"/>
    <n v="0"/>
    <s v=" Equivalent"/>
    <x v="0"/>
  </r>
  <r>
    <s v="FG/L14/2020/1479"/>
    <s v="AD-023-A"/>
    <x v="258"/>
    <x v="258"/>
    <n v="6"/>
    <n v="6"/>
    <s v="ถัง"/>
    <s v="AA"/>
    <s v="A"/>
    <n v="0"/>
    <s v=" Equivalent"/>
    <x v="0"/>
  </r>
  <r>
    <s v="FG/L14/2020/1480"/>
    <s v="AD-025-A"/>
    <x v="298"/>
    <x v="298"/>
    <n v="58"/>
    <n v="58"/>
    <s v="กล่อง"/>
    <s v="AA"/>
    <s v="A"/>
    <n v="0"/>
    <s v=" Equivalent"/>
    <x v="0"/>
  </r>
  <r>
    <s v="FG/L14/2020/1481"/>
    <s v="AD-027-A"/>
    <x v="299"/>
    <x v="299"/>
    <n v="18"/>
    <n v="19"/>
    <s v="ถัง"/>
    <s v="AA"/>
    <s v="A"/>
    <n v="1"/>
    <s v="Excess"/>
    <x v="0"/>
  </r>
  <r>
    <s v="FG/L14/2020/1482"/>
    <s v="AD-029-A"/>
    <x v="300"/>
    <x v="300"/>
    <n v="78"/>
    <n v="78"/>
    <s v="กล่อง"/>
    <s v="AA"/>
    <s v="A"/>
    <n v="0"/>
    <s v=" Equivalent"/>
    <x v="0"/>
  </r>
  <r>
    <s v="FG/L14/2020/1483"/>
    <s v="AD-031-A"/>
    <x v="301"/>
    <x v="301"/>
    <n v="27"/>
    <n v="28"/>
    <s v="กล่อง"/>
    <s v="AA"/>
    <s v="A"/>
    <n v="1"/>
    <s v="Excess"/>
    <x v="0"/>
  </r>
  <r>
    <s v="FG/L14/2020/1484"/>
    <s v="AD-033-A"/>
    <x v="302"/>
    <x v="302"/>
    <n v="6"/>
    <n v="6"/>
    <s v="กล่อง"/>
    <s v="AA"/>
    <s v="A"/>
    <n v="0"/>
    <s v=" Equivalent"/>
    <x v="0"/>
  </r>
  <r>
    <s v="FG/L14/2020/1485"/>
    <s v="AD-035-A"/>
    <x v="113"/>
    <x v="113"/>
    <n v="5"/>
    <n v="5"/>
    <s v="ถัง"/>
    <s v="AA"/>
    <s v="A"/>
    <n v="0"/>
    <s v=" Equivalent"/>
    <x v="0"/>
  </r>
  <r>
    <s v="FG/L14/2020/1486"/>
    <s v="AD-037-A"/>
    <x v="226"/>
    <x v="226"/>
    <n v="20"/>
    <n v="20"/>
    <s v="ถัง"/>
    <s v="AA"/>
    <s v="A"/>
    <n v="0"/>
    <s v=" Equivalent"/>
    <x v="0"/>
  </r>
  <r>
    <s v="FG/L14/2020/1487"/>
    <s v="AD-039-A"/>
    <x v="278"/>
    <x v="278"/>
    <n v="3"/>
    <n v="3"/>
    <s v="ถัง"/>
    <s v="AA"/>
    <s v="A"/>
    <n v="0"/>
    <s v=" Equivalent"/>
    <x v="0"/>
  </r>
  <r>
    <s v="FG/L14/2020/1488"/>
    <s v="AD-041-A"/>
    <x v="275"/>
    <x v="275"/>
    <n v="1"/>
    <n v="1"/>
    <s v="ถัง"/>
    <s v="AA"/>
    <s v="A"/>
    <n v="0"/>
    <s v=" Equivalent"/>
    <x v="0"/>
  </r>
  <r>
    <s v="FG/L14/2020/1489"/>
    <s v="AD-043-A"/>
    <x v="303"/>
    <x v="303"/>
    <n v="18"/>
    <n v="18"/>
    <s v="ถัง"/>
    <s v="AA"/>
    <s v="A"/>
    <n v="0"/>
    <s v=" Equivalent"/>
    <x v="0"/>
  </r>
  <r>
    <s v="FG/L14/2020/1490"/>
    <s v="AD-053-A"/>
    <x v="277"/>
    <x v="277"/>
    <n v="11"/>
    <n v="11"/>
    <s v="ถัง"/>
    <s v="AA"/>
    <s v="A"/>
    <n v="0"/>
    <s v=" Equivalent"/>
    <x v="0"/>
  </r>
  <r>
    <s v="FG/L14/2020/1491"/>
    <s v="AD-055-A"/>
    <x v="304"/>
    <x v="304"/>
    <n v="58"/>
    <n v="58"/>
    <s v="ถัง"/>
    <s v="AA"/>
    <s v="A"/>
    <n v="0"/>
    <s v=" Equivalent"/>
    <x v="0"/>
  </r>
  <r>
    <s v="FG/L14/2020/1492"/>
    <s v="AD-057-A"/>
    <x v="284"/>
    <x v="284"/>
    <n v="12.5"/>
    <n v="12.5"/>
    <s v="กล่อง"/>
    <s v="AA"/>
    <s v="A"/>
    <n v="0"/>
    <s v=" Equivalent"/>
    <x v="0"/>
  </r>
  <r>
    <s v="FG/L14/2020/1493"/>
    <s v="AD-059-A"/>
    <x v="305"/>
    <x v="305"/>
    <n v="26"/>
    <n v="26"/>
    <s v="ถัง"/>
    <s v="AA"/>
    <s v="A"/>
    <n v="0"/>
    <s v=" Equivalent"/>
    <x v="0"/>
  </r>
  <r>
    <s v="FG/L14/2020/1494"/>
    <s v="AD-061-A"/>
    <x v="306"/>
    <x v="306"/>
    <n v="12"/>
    <n v="12"/>
    <s v="ถัง"/>
    <s v="AA"/>
    <s v="A"/>
    <n v="0"/>
    <s v=" Equivalent"/>
    <x v="0"/>
  </r>
  <r>
    <s v="FG/L14/2020/1495"/>
    <s v="AD-063-A"/>
    <x v="144"/>
    <x v="144"/>
    <n v="18"/>
    <n v="12"/>
    <s v="ถัง"/>
    <s v="AA"/>
    <s v="A"/>
    <n v="-6"/>
    <s v="Shortage"/>
    <x v="0"/>
  </r>
  <r>
    <s v="FG/L14/2020/1496"/>
    <s v="AD-065-A"/>
    <x v="307"/>
    <x v="307"/>
    <n v="114"/>
    <n v="111"/>
    <s v="แกลลอน"/>
    <s v="AA"/>
    <s v="A"/>
    <n v="-3"/>
    <s v="Shortage"/>
    <x v="0"/>
  </r>
  <r>
    <s v="FG/L14/2020/1497"/>
    <s v="AD-067-A"/>
    <x v="286"/>
    <x v="286"/>
    <n v="15"/>
    <n v="15"/>
    <s v="ถัง"/>
    <s v="AA"/>
    <s v="A"/>
    <n v="0"/>
    <s v=" Equivalent"/>
    <x v="0"/>
  </r>
  <r>
    <s v="FG/L14/2020/1498"/>
    <s v="AD-069-A"/>
    <x v="86"/>
    <x v="86"/>
    <n v="26"/>
    <n v="26"/>
    <s v="กล่อง"/>
    <s v="AA"/>
    <s v="A"/>
    <n v="0"/>
    <s v=" Equivalent"/>
    <x v="0"/>
  </r>
  <r>
    <s v="FG/L14/2020/1499"/>
    <s v="AD-071-A"/>
    <x v="308"/>
    <x v="308"/>
    <n v="3"/>
    <n v="3"/>
    <s v="ถัง"/>
    <s v="AA"/>
    <s v="A"/>
    <n v="0"/>
    <s v=" Equivalent"/>
    <x v="0"/>
  </r>
  <r>
    <s v="FG/L14/2020/1500"/>
    <s v="AD-073-A"/>
    <x v="288"/>
    <x v="288"/>
    <n v="18.5"/>
    <n v="18.5"/>
    <s v="กล่อง"/>
    <s v="AA"/>
    <s v="A"/>
    <n v="0"/>
    <s v=" Equivalent"/>
    <x v="0"/>
  </r>
  <r>
    <s v="FG/L14/2020/1501"/>
    <s v="AD-075-A"/>
    <x v="309"/>
    <x v="309"/>
    <n v="15"/>
    <n v="15"/>
    <s v="ถัง"/>
    <s v="AA"/>
    <s v="A"/>
    <n v="0"/>
    <s v=" Equivalent"/>
    <x v="0"/>
  </r>
  <r>
    <s v="FG/L14/2020/1502"/>
    <s v="AD-077-A"/>
    <x v="310"/>
    <x v="310"/>
    <n v="4"/>
    <n v="4"/>
    <s v="กล่อง"/>
    <s v="AA"/>
    <s v="A"/>
    <n v="0"/>
    <s v=" Equivalent"/>
    <x v="0"/>
  </r>
  <r>
    <s v="FG/L14/2020/1503"/>
    <s v="AD-079-A"/>
    <x v="311"/>
    <x v="311"/>
    <n v="14"/>
    <n v="14"/>
    <s v="ถัง"/>
    <s v="AA"/>
    <s v="A"/>
    <n v="0"/>
    <s v=" Equivalent"/>
    <x v="0"/>
  </r>
  <r>
    <s v="FG/L14/2020/1504"/>
    <s v="AD-081-A"/>
    <x v="86"/>
    <x v="86"/>
    <n v="54"/>
    <n v="54"/>
    <s v="กล่อง"/>
    <s v="AA"/>
    <s v="A"/>
    <n v="0"/>
    <s v=" Equivalent"/>
    <x v="0"/>
  </r>
  <r>
    <s v="FG/L14/2020/1505"/>
    <s v="AD-083-A"/>
    <x v="293"/>
    <x v="293"/>
    <n v="2.52"/>
    <n v="1.52"/>
    <s v="กล่อง"/>
    <s v="AA"/>
    <s v="A"/>
    <n v="-1"/>
    <s v="Shortage"/>
    <x v="0"/>
  </r>
  <r>
    <s v="FG/L14/2020/1506"/>
    <s v="AD-085-A"/>
    <x v="91"/>
    <x v="91"/>
    <n v="3"/>
    <n v="3"/>
    <s v="ถัง"/>
    <s v="AA"/>
    <s v="A"/>
    <n v="0"/>
    <s v=" Equivalent"/>
    <x v="0"/>
  </r>
  <r>
    <s v="FG/L14/2020/1507"/>
    <s v="AD-087-A"/>
    <x v="33"/>
    <x v="33"/>
    <n v="1"/>
    <n v="1"/>
    <s v="ถัง"/>
    <s v="AA"/>
    <s v="A"/>
    <n v="0"/>
    <s v=" Equivalent"/>
    <x v="0"/>
  </r>
  <r>
    <s v="FG/L14/2020/1508"/>
    <s v="AD-089-A"/>
    <x v="35"/>
    <x v="35"/>
    <n v="4"/>
    <n v="4"/>
    <s v="ถัง"/>
    <s v="AA"/>
    <s v="A"/>
    <n v="0"/>
    <s v=" Equivalent"/>
    <x v="0"/>
  </r>
  <r>
    <s v="FG/L14/2020/1509"/>
    <s v="AD-091-A"/>
    <x v="18"/>
    <x v="18"/>
    <n v="4"/>
    <n v="4"/>
    <s v="ถัง"/>
    <s v="AA"/>
    <s v="A"/>
    <n v="0"/>
    <s v=" Equivalent"/>
    <x v="0"/>
  </r>
  <r>
    <s v="FG/L14/2020/1510"/>
    <s v="AD-093-A"/>
    <x v="35"/>
    <x v="35"/>
    <n v="4"/>
    <n v="4"/>
    <s v="ถัง"/>
    <s v="AA"/>
    <s v="A"/>
    <n v="0"/>
    <s v=" Equivalent"/>
    <x v="0"/>
  </r>
  <r>
    <s v="FG/L14/2020/1511"/>
    <s v="AD-005-B"/>
    <x v="132"/>
    <x v="132"/>
    <n v="2"/>
    <n v="2"/>
    <s v="ถัง"/>
    <s v="AA"/>
    <s v="A"/>
    <n v="0"/>
    <s v=" Equivalent"/>
    <x v="0"/>
  </r>
  <r>
    <s v="FG/L14/2020/1512"/>
    <s v="AD-007-B"/>
    <x v="132"/>
    <x v="132"/>
    <n v="4"/>
    <n v="4"/>
    <s v="ถัง"/>
    <s v="AA"/>
    <s v="A"/>
    <n v="0"/>
    <s v=" Equivalent"/>
    <x v="0"/>
  </r>
  <r>
    <s v="FG/L14/2020/1513"/>
    <s v="AD-009-B"/>
    <x v="18"/>
    <x v="18"/>
    <n v="1"/>
    <n v="1"/>
    <s v="ถัง"/>
    <s v="AA"/>
    <s v="A"/>
    <n v="0"/>
    <s v=" Equivalent"/>
    <x v="0"/>
  </r>
  <r>
    <s v="FG/L14/2020/1514"/>
    <s v="AD-011-B"/>
    <x v="132"/>
    <x v="132"/>
    <n v="4"/>
    <n v="4"/>
    <s v="ถัง"/>
    <s v="AA"/>
    <s v="A"/>
    <n v="0"/>
    <s v=" Equivalent"/>
    <x v="0"/>
  </r>
  <r>
    <s v="FG/L14/2020/1515"/>
    <s v="AD-013-B"/>
    <x v="232"/>
    <x v="232"/>
    <n v="75"/>
    <n v="75"/>
    <s v="ถัง"/>
    <s v="AA"/>
    <s v="A"/>
    <n v="0"/>
    <s v=" Equivalent"/>
    <x v="0"/>
  </r>
  <r>
    <s v="FG/L14/2020/1516"/>
    <s v="AD-015-B"/>
    <x v="206"/>
    <x v="206"/>
    <n v="75"/>
    <n v="75"/>
    <s v="ถัง"/>
    <s v="AA"/>
    <s v="A"/>
    <n v="0"/>
    <s v=" Equivalent"/>
    <x v="0"/>
  </r>
  <r>
    <s v="FG/L14/2020/1517"/>
    <s v="AD-017-B"/>
    <x v="199"/>
    <x v="199"/>
    <n v="4"/>
    <n v="4"/>
    <s v="ถัง"/>
    <s v="AA"/>
    <s v="A"/>
    <n v="0"/>
    <s v=" Equivalent"/>
    <x v="0"/>
  </r>
  <r>
    <s v="FG/L14/2020/1518"/>
    <s v="AD-019-B"/>
    <x v="132"/>
    <x v="132"/>
    <n v="3"/>
    <n v="3"/>
    <s v="ถัง"/>
    <s v="AA"/>
    <s v="A"/>
    <n v="0"/>
    <s v=" Equivalent"/>
    <x v="0"/>
  </r>
  <r>
    <s v="FG/L14/2020/1519"/>
    <s v="AD-021-B"/>
    <x v="18"/>
    <x v="18"/>
    <n v="4"/>
    <n v="4"/>
    <s v="ถัง"/>
    <s v="AA"/>
    <s v="A"/>
    <n v="0"/>
    <s v=" Equivalent"/>
    <x v="0"/>
  </r>
  <r>
    <s v="FG/L14/2020/1520"/>
    <s v="AD-023-B"/>
    <x v="18"/>
    <x v="18"/>
    <n v="4"/>
    <n v="4"/>
    <s v="ถัง"/>
    <s v="AA"/>
    <s v="A"/>
    <n v="0"/>
    <s v=" Equivalent"/>
    <x v="0"/>
  </r>
  <r>
    <s v="FG/L14/2020/1521"/>
    <s v="AD-025-B"/>
    <x v="206"/>
    <x v="206"/>
    <n v="75"/>
    <n v="75"/>
    <s v="ถัง"/>
    <s v="AA"/>
    <s v="A"/>
    <n v="0"/>
    <s v=" Equivalent"/>
    <x v="0"/>
  </r>
  <r>
    <s v="FG/L14/2020/1522"/>
    <s v="AD-027-B"/>
    <x v="42"/>
    <x v="42"/>
    <n v="54"/>
    <n v="54"/>
    <s v="กล่อง"/>
    <s v="AA"/>
    <s v="A"/>
    <n v="0"/>
    <s v=" Equivalent"/>
    <x v="0"/>
  </r>
  <r>
    <s v="FG/L14/2020/1523"/>
    <s v="AD-029-B"/>
    <x v="132"/>
    <x v="132"/>
    <n v="4"/>
    <n v="4"/>
    <s v="ถัง"/>
    <s v="AA"/>
    <s v="A"/>
    <n v="0"/>
    <s v=" Equivalent"/>
    <x v="0"/>
  </r>
  <r>
    <s v="FG/L14/2020/1524"/>
    <s v="AD-031-B"/>
    <x v="264"/>
    <x v="264"/>
    <n v="75"/>
    <n v="75"/>
    <s v="ถัง"/>
    <s v="AA"/>
    <s v="A"/>
    <n v="0"/>
    <s v=" Equivalent"/>
    <x v="0"/>
  </r>
  <r>
    <s v="FG/L14/2020/1525"/>
    <s v="AD-033-B"/>
    <x v="206"/>
    <x v="206"/>
    <n v="75"/>
    <n v="75"/>
    <s v="ถัง"/>
    <s v="AA"/>
    <s v="A"/>
    <n v="0"/>
    <s v=" Equivalent"/>
    <x v="0"/>
  </r>
  <r>
    <s v="FG/L14/2020/1526"/>
    <s v="AD-035-B"/>
    <x v="268"/>
    <x v="268"/>
    <n v="78"/>
    <n v="78"/>
    <s v="ถัง"/>
    <s v="AA"/>
    <s v="A"/>
    <n v="0"/>
    <s v=" Equivalent"/>
    <x v="0"/>
  </r>
  <r>
    <s v="FG/L14/2020/1527"/>
    <s v="AD-037-B"/>
    <x v="202"/>
    <x v="202"/>
    <n v="4"/>
    <n v="4"/>
    <s v="ถัง"/>
    <s v="AA"/>
    <s v="A"/>
    <n v="0"/>
    <s v=" Equivalent"/>
    <x v="0"/>
  </r>
  <r>
    <s v="FG/L14/2020/1528"/>
    <s v="AD-039-B"/>
    <x v="199"/>
    <x v="199"/>
    <n v="4"/>
    <n v="4"/>
    <s v="ถัง"/>
    <s v="AA"/>
    <s v="A"/>
    <n v="0"/>
    <s v=" Equivalent"/>
    <x v="0"/>
  </r>
  <r>
    <s v="FG/L14/2020/1529"/>
    <s v="AD-041-B"/>
    <x v="199"/>
    <x v="199"/>
    <n v="4"/>
    <n v="4"/>
    <s v="ถัง"/>
    <s v="AA"/>
    <s v="A"/>
    <n v="0"/>
    <s v=" Equivalent"/>
    <x v="0"/>
  </r>
  <r>
    <s v="FG/L14/2020/1530"/>
    <s v="AD-043-B"/>
    <x v="200"/>
    <x v="200"/>
    <n v="4"/>
    <n v="4"/>
    <s v="ถัง"/>
    <s v="AA"/>
    <s v="A"/>
    <n v="0"/>
    <s v=" Equivalent"/>
    <x v="0"/>
  </r>
  <r>
    <s v="FG/L14/2020/1531"/>
    <s v="AD-053-B"/>
    <x v="205"/>
    <x v="205"/>
    <n v="4"/>
    <n v="4"/>
    <s v="ถัง"/>
    <s v="AA"/>
    <s v="A"/>
    <n v="0"/>
    <s v=" Equivalent"/>
    <x v="0"/>
  </r>
  <r>
    <s v="FG/L14/2020/1532"/>
    <s v="AD-055-B"/>
    <x v="232"/>
    <x v="232"/>
    <n v="75"/>
    <n v="75"/>
    <s v="ถัง"/>
    <s v="AA"/>
    <s v="A"/>
    <n v="0"/>
    <s v=" Equivalent"/>
    <x v="0"/>
  </r>
  <r>
    <s v="FG/L14/2020/1533"/>
    <s v="AD-057-B"/>
    <x v="264"/>
    <x v="264"/>
    <n v="75"/>
    <n v="75"/>
    <s v="ถัง"/>
    <s v="AA"/>
    <s v="A"/>
    <n v="0"/>
    <s v=" Equivalent"/>
    <x v="0"/>
  </r>
  <r>
    <s v="FG/L14/2020/1534"/>
    <s v="AD-059-B"/>
    <x v="232"/>
    <x v="232"/>
    <n v="75"/>
    <n v="75"/>
    <s v="ถัง"/>
    <s v="AA"/>
    <s v="A"/>
    <n v="0"/>
    <s v=" Equivalent"/>
    <x v="0"/>
  </r>
  <r>
    <s v="FG/L14/2020/1535"/>
    <s v="AD-061-B"/>
    <x v="199"/>
    <x v="199"/>
    <n v="3"/>
    <n v="3"/>
    <s v="ถัง"/>
    <s v="AA"/>
    <s v="A"/>
    <n v="0"/>
    <s v=" Equivalent"/>
    <x v="0"/>
  </r>
  <r>
    <s v="FG/L14/2020/1536"/>
    <s v="AD-063-B"/>
    <x v="232"/>
    <x v="232"/>
    <n v="75"/>
    <n v="75"/>
    <s v="ถัง"/>
    <s v="AA"/>
    <s v="A"/>
    <n v="0"/>
    <s v=" Equivalent"/>
    <x v="0"/>
  </r>
  <r>
    <s v="FG/L14/2020/1537"/>
    <s v="AD-065-B"/>
    <x v="268"/>
    <x v="268"/>
    <n v="75"/>
    <n v="75"/>
    <s v="ถัง"/>
    <s v="AA"/>
    <s v="A"/>
    <n v="0"/>
    <s v=" Equivalent"/>
    <x v="0"/>
  </r>
  <r>
    <s v="FG/L14/2020/1538"/>
    <s v="AD-067-B"/>
    <x v="232"/>
    <x v="232"/>
    <n v="62"/>
    <n v="62"/>
    <s v="ถัง"/>
    <s v="AA"/>
    <s v="A"/>
    <n v="0"/>
    <s v=" Equivalent"/>
    <x v="0"/>
  </r>
  <r>
    <s v="FG/L14/2020/1539"/>
    <s v="AD-069-B"/>
    <x v="232"/>
    <x v="232"/>
    <n v="75"/>
    <n v="75"/>
    <s v="ถัง"/>
    <s v="AA"/>
    <s v="A"/>
    <n v="0"/>
    <s v=" Equivalent"/>
    <x v="0"/>
  </r>
  <r>
    <s v="FG/L14/2020/1540"/>
    <s v="AD-071-B"/>
    <x v="132"/>
    <x v="132"/>
    <n v="4"/>
    <n v="4"/>
    <s v="ถัง"/>
    <s v="AA"/>
    <s v="A"/>
    <n v="0"/>
    <s v=" Equivalent"/>
    <x v="0"/>
  </r>
  <r>
    <s v="FG/L14/2020/1541"/>
    <s v="AD-073-B"/>
    <x v="232"/>
    <x v="232"/>
    <n v="75"/>
    <n v="75"/>
    <s v="ถัง"/>
    <s v="AA"/>
    <s v="A"/>
    <n v="0"/>
    <s v=" Equivalent"/>
    <x v="0"/>
  </r>
  <r>
    <s v="FG/L14/2020/1542"/>
    <s v="AD-075-B"/>
    <x v="132"/>
    <x v="132"/>
    <n v="4"/>
    <n v="4"/>
    <s v="ถัง"/>
    <s v="AA"/>
    <s v="A"/>
    <n v="0"/>
    <s v=" Equivalent"/>
    <x v="0"/>
  </r>
  <r>
    <s v="FG/L14/2020/1543"/>
    <s v="AD-077-B"/>
    <x v="206"/>
    <x v="206"/>
    <n v="75"/>
    <n v="75"/>
    <s v="ถัง"/>
    <s v="AA"/>
    <s v="A"/>
    <n v="0"/>
    <s v=" Equivalent"/>
    <x v="0"/>
  </r>
  <r>
    <s v="FG/L14/2020/1544"/>
    <s v="AD-079-B"/>
    <x v="136"/>
    <x v="136"/>
    <n v="23"/>
    <n v="23"/>
    <s v="ถัง"/>
    <s v="AA"/>
    <s v="A"/>
    <n v="0"/>
    <s v=" Equivalent"/>
    <x v="0"/>
  </r>
  <r>
    <s v="FG/L14/2020/1545"/>
    <s v="AD-081-B"/>
    <x v="132"/>
    <x v="132"/>
    <n v="4"/>
    <n v="4"/>
    <s v="ถัง"/>
    <s v="AA"/>
    <s v="A"/>
    <n v="0"/>
    <s v=" Equivalent"/>
    <x v="0"/>
  </r>
  <r>
    <s v="FG/L14/2020/1546"/>
    <s v="AD-083-B"/>
    <x v="264"/>
    <x v="264"/>
    <n v="75"/>
    <n v="75"/>
    <s v="ถัง"/>
    <s v="AA"/>
    <s v="A"/>
    <n v="0"/>
    <s v=" Equivalent"/>
    <x v="0"/>
  </r>
  <r>
    <s v="FG/L14/2020/1547"/>
    <s v="AD-085-B"/>
    <x v="305"/>
    <x v="305"/>
    <n v="35"/>
    <n v="35"/>
    <s v="ถัง"/>
    <s v="AA"/>
    <s v="A"/>
    <n v="0"/>
    <s v=" Equivalent"/>
    <x v="0"/>
  </r>
  <r>
    <s v="FG/L14/2020/1548"/>
    <s v="AD-087-B"/>
    <x v="206"/>
    <x v="206"/>
    <n v="75"/>
    <n v="75"/>
    <s v="ถัง"/>
    <s v="AA"/>
    <s v="A"/>
    <n v="0"/>
    <s v=" Equivalent"/>
    <x v="0"/>
  </r>
  <r>
    <s v="FG/L14/2020/1549"/>
    <s v="AD-089-B"/>
    <x v="206"/>
    <x v="206"/>
    <n v="75"/>
    <n v="75"/>
    <s v="ถัง"/>
    <s v="AA"/>
    <s v="A"/>
    <n v="0"/>
    <s v=" Equivalent"/>
    <x v="0"/>
  </r>
  <r>
    <s v="FG/L14/2020/1550"/>
    <s v="AD-091-B"/>
    <x v="205"/>
    <x v="205"/>
    <n v="4"/>
    <n v="4"/>
    <s v="ถัง"/>
    <s v="AA"/>
    <s v="A"/>
    <n v="0"/>
    <s v=" Equivalent"/>
    <x v="0"/>
  </r>
  <r>
    <s v="FG/L14/2020/1551"/>
    <s v="AD-093-B"/>
    <x v="274"/>
    <x v="274"/>
    <n v="20"/>
    <n v="20"/>
    <s v="ถัง"/>
    <s v="AA"/>
    <s v="A"/>
    <n v="0"/>
    <s v=" Equivalent"/>
    <x v="0"/>
  </r>
  <r>
    <s v="FG/L14/2020/1552"/>
    <s v="AD-095-B"/>
    <x v="277"/>
    <x v="277"/>
    <n v="75"/>
    <n v="75"/>
    <s v="ถัง"/>
    <s v="AA"/>
    <s v="A"/>
    <n v="0"/>
    <s v=" Equivalent"/>
    <x v="0"/>
  </r>
  <r>
    <s v="FG/L14/2020/1553"/>
    <s v="AD-005-C"/>
    <x v="206"/>
    <x v="206"/>
    <n v="51"/>
    <n v="51"/>
    <s v="ถัง"/>
    <s v="AA"/>
    <s v="A"/>
    <n v="0"/>
    <s v=" Equivalent"/>
    <x v="0"/>
  </r>
  <r>
    <s v="FG/L14/2020/1554"/>
    <s v="AD-007-C"/>
    <x v="274"/>
    <x v="274"/>
    <n v="20"/>
    <n v="20"/>
    <s v="ถัง"/>
    <s v="AA"/>
    <s v="A"/>
    <n v="0"/>
    <s v=" Equivalent"/>
    <x v="0"/>
  </r>
  <r>
    <s v="FG/L14/2020/1555"/>
    <s v="AD-009-C"/>
    <x v="275"/>
    <x v="275"/>
    <n v="28"/>
    <n v="28"/>
    <s v="ถัง"/>
    <s v="AA"/>
    <s v="A"/>
    <n v="0"/>
    <s v=" Equivalent"/>
    <x v="0"/>
  </r>
  <r>
    <s v="FG/L14/2020/1556"/>
    <s v="AD-011-C"/>
    <x v="296"/>
    <x v="296"/>
    <n v="10"/>
    <n v="10"/>
    <s v="ถัง"/>
    <s v="AA"/>
    <s v="A"/>
    <n v="0"/>
    <s v=" Equivalent"/>
    <x v="0"/>
  </r>
  <r>
    <s v="FG/L14/2020/1557"/>
    <s v="AD-013-C"/>
    <x v="175"/>
    <x v="175"/>
    <n v="24"/>
    <n v="24"/>
    <s v="ถัง"/>
    <s v="AA"/>
    <s v="A"/>
    <n v="0"/>
    <s v=" Equivalent"/>
    <x v="0"/>
  </r>
  <r>
    <s v="FG/L14/2020/1558"/>
    <s v="AD-015-C"/>
    <x v="232"/>
    <x v="232"/>
    <n v="52"/>
    <n v="52"/>
    <s v="ถัง"/>
    <s v="AA"/>
    <s v="A"/>
    <n v="0"/>
    <s v=" Equivalent"/>
    <x v="0"/>
  </r>
  <r>
    <s v="FG/L14/2020/1559"/>
    <s v="AD-017-C"/>
    <x v="286"/>
    <x v="286"/>
    <n v="20"/>
    <n v="20"/>
    <s v="ถัง"/>
    <s v="AA"/>
    <s v="A"/>
    <n v="0"/>
    <s v=" Equivalent"/>
    <x v="0"/>
  </r>
  <r>
    <s v="FG/L14/2020/1560"/>
    <s v="AD-019-C"/>
    <x v="286"/>
    <x v="286"/>
    <n v="20"/>
    <n v="20"/>
    <s v="ถัง"/>
    <s v="AA"/>
    <s v="A"/>
    <n v="0"/>
    <s v=" Equivalent"/>
    <x v="0"/>
  </r>
  <r>
    <s v="FG/L14/2020/1561"/>
    <s v="AD-021-C"/>
    <x v="303"/>
    <x v="303"/>
    <n v="21"/>
    <n v="21"/>
    <s v="ถัง"/>
    <s v="AA"/>
    <s v="A"/>
    <n v="0"/>
    <s v=" Equivalent"/>
    <x v="0"/>
  </r>
  <r>
    <s v="FG/L14/2020/1562"/>
    <s v="AD-023-C"/>
    <x v="175"/>
    <x v="175"/>
    <n v="24"/>
    <n v="24"/>
    <s v="ถัง"/>
    <s v="AA"/>
    <s v="A"/>
    <n v="0"/>
    <s v=" Equivalent"/>
    <x v="0"/>
  </r>
  <r>
    <s v="FG/L14/2020/1563"/>
    <s v="AD-025-C"/>
    <x v="263"/>
    <x v="263"/>
    <n v="21"/>
    <n v="21"/>
    <s v="กล่อง"/>
    <s v="AA"/>
    <s v="A"/>
    <n v="0"/>
    <s v=" Equivalent"/>
    <x v="0"/>
  </r>
  <r>
    <s v="FG/L14/2020/1564"/>
    <s v="AD-027-C"/>
    <x v="143"/>
    <x v="143"/>
    <n v="1"/>
    <n v="1"/>
    <s v="กล่อง"/>
    <s v="AA"/>
    <s v="A"/>
    <n v="0"/>
    <s v=" Equivalent"/>
    <x v="0"/>
  </r>
  <r>
    <s v="FG/L14/2020/1565"/>
    <s v="AD-029-C"/>
    <x v="42"/>
    <x v="42"/>
    <n v="54"/>
    <n v="54"/>
    <s v="กล่อง"/>
    <s v="AA"/>
    <s v="A"/>
    <n v="0"/>
    <s v=" Equivalent"/>
    <x v="0"/>
  </r>
  <r>
    <s v="FG/L14/2020/1566"/>
    <s v="AD-031-C"/>
    <x v="299"/>
    <x v="299"/>
    <n v="32"/>
    <n v="32"/>
    <s v="ถัง"/>
    <s v="AA"/>
    <s v="A"/>
    <n v="0"/>
    <s v=" Equivalent"/>
    <x v="0"/>
  </r>
  <r>
    <s v="FG/L14/2020/1567"/>
    <s v="AD-033-C"/>
    <x v="286"/>
    <x v="286"/>
    <n v="20"/>
    <n v="20"/>
    <s v="ถัง"/>
    <s v="AA"/>
    <s v="A"/>
    <n v="0"/>
    <s v=" Equivalent"/>
    <x v="0"/>
  </r>
  <r>
    <s v="FG/L14/2020/1568"/>
    <s v="AD-035-C"/>
    <x v="274"/>
    <x v="274"/>
    <n v="20"/>
    <n v="20"/>
    <s v="ถัง"/>
    <s v="AA"/>
    <s v="A"/>
    <n v="0"/>
    <s v=" Equivalent"/>
    <x v="0"/>
  </r>
  <r>
    <s v="FG/L14/2020/1569"/>
    <s v="AD-037-C"/>
    <x v="275"/>
    <x v="275"/>
    <n v="32"/>
    <n v="32"/>
    <s v="ถัง"/>
    <s v="AA"/>
    <s v="A"/>
    <n v="0"/>
    <s v=" Equivalent"/>
    <x v="0"/>
  </r>
  <r>
    <s v="FG/L14/2020/1570"/>
    <s v="AD-039-C"/>
    <x v="275"/>
    <x v="275"/>
    <n v="32"/>
    <n v="32"/>
    <s v="ถัง"/>
    <s v="AA"/>
    <s v="A"/>
    <n v="0"/>
    <s v=" Equivalent"/>
    <x v="0"/>
  </r>
  <r>
    <s v="FG/L14/2020/1571"/>
    <s v="AD-041-C"/>
    <x v="275"/>
    <x v="275"/>
    <n v="32"/>
    <n v="32"/>
    <s v="ถัง"/>
    <s v="AA"/>
    <s v="A"/>
    <n v="0"/>
    <s v=" Equivalent"/>
    <x v="0"/>
  </r>
  <r>
    <s v="FG/L14/2020/1572"/>
    <s v="AD-043-C"/>
    <x v="280"/>
    <x v="280"/>
    <n v="100"/>
    <n v="100"/>
    <s v="ถัง"/>
    <s v="AA"/>
    <s v="A"/>
    <n v="0"/>
    <s v=" Equivalent"/>
    <x v="0"/>
  </r>
  <r>
    <s v="FG/L14/2020/1573"/>
    <s v="AD-053-C"/>
    <x v="280"/>
    <x v="280"/>
    <n v="100"/>
    <n v="100"/>
    <s v="ถัง"/>
    <s v="AA"/>
    <s v="A"/>
    <n v="0"/>
    <s v=" Equivalent"/>
    <x v="0"/>
  </r>
  <r>
    <s v="FG/L14/2020/1574"/>
    <s v="AD-055-C"/>
    <x v="283"/>
    <x v="283"/>
    <n v="32"/>
    <n v="32"/>
    <s v="ถัง"/>
    <s v="AA"/>
    <s v="A"/>
    <n v="0"/>
    <s v=" Equivalent"/>
    <x v="0"/>
  </r>
  <r>
    <s v="FG/L14/2020/1575"/>
    <s v="AD-057-C"/>
    <x v="286"/>
    <x v="286"/>
    <n v="20"/>
    <n v="20"/>
    <s v="ถัง"/>
    <s v="AA"/>
    <s v="A"/>
    <n v="0"/>
    <s v=" Equivalent"/>
    <x v="0"/>
  </r>
  <r>
    <s v="FG/L14/2020/1576"/>
    <s v="AD-059-C"/>
    <x v="312"/>
    <x v="312"/>
    <n v="19"/>
    <n v="19"/>
    <s v="ถัง"/>
    <s v="AA"/>
    <s v="A"/>
    <n v="0"/>
    <s v=" Equivalent"/>
    <x v="0"/>
  </r>
  <r>
    <s v="FG/L14/2020/1577"/>
    <s v="AD-063-C"/>
    <x v="305"/>
    <x v="305"/>
    <n v="32"/>
    <n v="32"/>
    <s v="ถัง"/>
    <s v="AA"/>
    <s v="A"/>
    <n v="0"/>
    <s v=" Equivalent"/>
    <x v="0"/>
  </r>
  <r>
    <s v="FG/L14/2020/1578"/>
    <s v="AD-065-C"/>
    <x v="299"/>
    <x v="299"/>
    <n v="20"/>
    <n v="20"/>
    <s v="ถัง"/>
    <s v="AA"/>
    <s v="A"/>
    <n v="0"/>
    <s v=" Equivalent"/>
    <x v="0"/>
  </r>
  <r>
    <s v="FG/L14/2020/1579"/>
    <s v="AD-067-C"/>
    <x v="275"/>
    <x v="275"/>
    <n v="28"/>
    <n v="28"/>
    <s v="ถัง"/>
    <s v="AA"/>
    <s v="A"/>
    <n v="0"/>
    <s v=" Equivalent"/>
    <x v="0"/>
  </r>
  <r>
    <s v="FG/L14/2020/1580"/>
    <s v="AD-071-C"/>
    <x v="280"/>
    <x v="280"/>
    <n v="77"/>
    <n v="77"/>
    <s v="ถัง"/>
    <s v="AA"/>
    <s v="A"/>
    <n v="0"/>
    <s v=" Equivalent"/>
    <x v="0"/>
  </r>
  <r>
    <s v="FG/L14/2020/1581"/>
    <s v="AD-073-C"/>
    <x v="280"/>
    <x v="280"/>
    <n v="3"/>
    <n v="3"/>
    <s v="ถัง"/>
    <s v="AA"/>
    <s v="A"/>
    <n v="0"/>
    <s v=" Equivalent"/>
    <x v="0"/>
  </r>
  <r>
    <s v="FG/L14/2020/1582"/>
    <s v="AD-075-C"/>
    <x v="106"/>
    <x v="106"/>
    <n v="16"/>
    <n v="16"/>
    <s v="กล่อง"/>
    <s v="AA"/>
    <s v="A"/>
    <n v="0"/>
    <s v=" Equivalent"/>
    <x v="0"/>
  </r>
  <r>
    <s v="FG/L14/2020/1583"/>
    <s v="AD-077-C"/>
    <x v="280"/>
    <x v="280"/>
    <n v="17"/>
    <n v="17"/>
    <s v="ถัง"/>
    <s v="AA"/>
    <s v="A"/>
    <n v="0"/>
    <s v=" Equivalent"/>
    <x v="0"/>
  </r>
  <r>
    <s v="FG/L14/2020/1584"/>
    <s v="AD-081-C"/>
    <x v="175"/>
    <x v="175"/>
    <n v="24"/>
    <n v="24"/>
    <s v="ถัง"/>
    <s v="AA"/>
    <s v="A"/>
    <n v="0"/>
    <s v=" Equivalent"/>
    <x v="0"/>
  </r>
  <r>
    <s v="FG/L14/2020/1585"/>
    <s v="AD-083-C"/>
    <x v="275"/>
    <x v="275"/>
    <n v="32"/>
    <n v="32"/>
    <s v="ถัง"/>
    <s v="AA"/>
    <s v="A"/>
    <n v="0"/>
    <s v=" Equivalent"/>
    <x v="0"/>
  </r>
  <r>
    <s v="FG/L14/2020/1586"/>
    <s v="AD-085-C"/>
    <x v="175"/>
    <x v="175"/>
    <n v="24"/>
    <n v="24"/>
    <s v="ถัง"/>
    <s v="AA"/>
    <s v="A"/>
    <n v="0"/>
    <s v=" Equivalent"/>
    <x v="0"/>
  </r>
  <r>
    <s v="FG/L14/2020/1587"/>
    <s v="AD-087-C"/>
    <x v="143"/>
    <x v="143"/>
    <n v="10"/>
    <n v="10"/>
    <s v="กล่อง"/>
    <s v="AA"/>
    <s v="A"/>
    <n v="0"/>
    <s v=" Equivalent"/>
    <x v="0"/>
  </r>
  <r>
    <s v="FG/L14/2020/1588"/>
    <s v="AD-089-C"/>
    <x v="255"/>
    <x v="255"/>
    <n v="24"/>
    <n v="24"/>
    <s v="ถัง"/>
    <s v="AA"/>
    <s v="A"/>
    <n v="0"/>
    <s v=" Equivalent"/>
    <x v="0"/>
  </r>
  <r>
    <s v="FG/L14/2020/1589"/>
    <s v="AD-091-C"/>
    <x v="133"/>
    <x v="133"/>
    <n v="20"/>
    <n v="20"/>
    <s v="ถัง"/>
    <s v="AA"/>
    <s v="A"/>
    <n v="0"/>
    <s v=" Equivalent"/>
    <x v="0"/>
  </r>
  <r>
    <s v="FG/L14/2020/1590"/>
    <s v="AD-093-C"/>
    <x v="305"/>
    <x v="305"/>
    <n v="32"/>
    <n v="32"/>
    <s v="ถัง"/>
    <s v="AA"/>
    <s v="A"/>
    <n v="0"/>
    <s v=" Equivalent"/>
    <x v="0"/>
  </r>
  <r>
    <s v="FG/L14/2020/1591"/>
    <s v="AD-095-C"/>
    <x v="255"/>
    <x v="255"/>
    <n v="24"/>
    <n v="24"/>
    <s v="ถัง"/>
    <s v="AA"/>
    <s v="A"/>
    <n v="0"/>
    <s v=" Equivalent"/>
    <x v="0"/>
  </r>
  <r>
    <s v="FG/L14/2020/1592"/>
    <s v="AD-005-D"/>
    <x v="299"/>
    <x v="299"/>
    <n v="32"/>
    <n v="32"/>
    <s v="ถัง"/>
    <s v="AA"/>
    <s v="A"/>
    <n v="0"/>
    <s v=" Equivalent"/>
    <x v="0"/>
  </r>
  <r>
    <s v="FG/L14/2020/1593"/>
    <s v="AD-007-D"/>
    <x v="245"/>
    <x v="245"/>
    <n v="80"/>
    <n v="80"/>
    <s v="กล่อง"/>
    <s v="AA"/>
    <s v="A"/>
    <n v="0"/>
    <s v=" Equivalent"/>
    <x v="0"/>
  </r>
  <r>
    <s v="FG/L14/2020/1594"/>
    <s v="AD-009-D"/>
    <x v="226"/>
    <x v="226"/>
    <n v="18"/>
    <n v="18"/>
    <s v="ถัง"/>
    <s v="AA"/>
    <s v="A"/>
    <n v="0"/>
    <s v=" Equivalent"/>
    <x v="0"/>
  </r>
  <r>
    <s v="FG/L14/2020/1595"/>
    <s v="AD-011-D"/>
    <x v="299"/>
    <x v="299"/>
    <n v="32"/>
    <n v="32"/>
    <s v="ถัง"/>
    <s v="AA"/>
    <s v="A"/>
    <n v="0"/>
    <s v=" Equivalent"/>
    <x v="0"/>
  </r>
  <r>
    <s v="FG/L14/2020/1596"/>
    <s v="AD-013-D"/>
    <x v="286"/>
    <x v="286"/>
    <n v="20"/>
    <n v="20"/>
    <s v="ถัง"/>
    <s v="AA"/>
    <s v="A"/>
    <n v="0"/>
    <s v=" Equivalent"/>
    <x v="0"/>
  </r>
  <r>
    <s v="FG/L14/2020/1597"/>
    <s v="AD-015-D"/>
    <x v="306"/>
    <x v="306"/>
    <n v="22"/>
    <n v="22"/>
    <s v="ถัง"/>
    <s v="AA"/>
    <s v="A"/>
    <n v="0"/>
    <s v=" Equivalent"/>
    <x v="0"/>
  </r>
  <r>
    <s v="FG/L14/2020/1598"/>
    <s v="AD-017-D"/>
    <x v="286"/>
    <x v="286"/>
    <n v="20"/>
    <n v="20"/>
    <s v="ถัง"/>
    <s v="AA"/>
    <s v="A"/>
    <n v="0"/>
    <s v=" Equivalent"/>
    <x v="0"/>
  </r>
  <r>
    <s v="FG/L14/2020/1599"/>
    <s v="AD-019-D"/>
    <x v="274"/>
    <x v="274"/>
    <n v="20"/>
    <n v="20"/>
    <s v="ถัง"/>
    <s v="AA"/>
    <s v="A"/>
    <n v="0"/>
    <s v=" Equivalent"/>
    <x v="0"/>
  </r>
  <r>
    <s v="FG/L14/2020/1600"/>
    <s v="AD-021-D"/>
    <x v="109"/>
    <x v="109"/>
    <n v="23"/>
    <n v="23"/>
    <s v="ถัง"/>
    <s v="AA"/>
    <s v="A"/>
    <n v="0"/>
    <s v=" Equivalent"/>
    <x v="0"/>
  </r>
  <r>
    <s v="FG/L14/2020/1601"/>
    <s v="AD-023-D"/>
    <x v="285"/>
    <x v="285"/>
    <n v="21"/>
    <n v="21"/>
    <s v="กล่อง"/>
    <s v="AA"/>
    <s v="A"/>
    <n v="0"/>
    <s v=" Equivalent"/>
    <x v="0"/>
  </r>
  <r>
    <s v="FG/L14/2020/1602"/>
    <s v="AD-025-D"/>
    <x v="274"/>
    <x v="274"/>
    <n v="20"/>
    <n v="20"/>
    <s v="ถัง"/>
    <s v="AA"/>
    <s v="A"/>
    <n v="0"/>
    <s v=" Equivalent"/>
    <x v="0"/>
  </r>
  <r>
    <s v="FG/L14/2020/1603"/>
    <s v="AD-027-D"/>
    <x v="288"/>
    <x v="288"/>
    <n v="36"/>
    <n v="36"/>
    <s v="กล่อง"/>
    <s v="AA"/>
    <s v="A"/>
    <n v="0"/>
    <s v=" Equivalent"/>
    <x v="0"/>
  </r>
  <r>
    <s v="FG/L14/2020/1604"/>
    <s v="AD-029-D"/>
    <x v="283"/>
    <x v="283"/>
    <n v="32"/>
    <n v="32"/>
    <s v="ถัง"/>
    <s v="AA"/>
    <s v="A"/>
    <n v="0"/>
    <s v=" Equivalent"/>
    <x v="0"/>
  </r>
  <r>
    <s v="FG/L14/2020/1605"/>
    <s v="AD-031-D"/>
    <x v="149"/>
    <x v="149"/>
    <n v="29"/>
    <n v="29"/>
    <s v="กล่อง"/>
    <s v="AA"/>
    <s v="A"/>
    <n v="0"/>
    <s v=" Equivalent"/>
    <x v="0"/>
  </r>
  <r>
    <s v="FG/L14/2020/1606"/>
    <s v="AD-033-D"/>
    <x v="274"/>
    <x v="274"/>
    <n v="20"/>
    <n v="20"/>
    <s v="ถัง"/>
    <s v="AA"/>
    <s v="A"/>
    <n v="0"/>
    <s v=" Equivalent"/>
    <x v="0"/>
  </r>
  <r>
    <s v="FG/L14/2020/1607"/>
    <s v="AD-035-D"/>
    <x v="285"/>
    <x v="285"/>
    <n v="36"/>
    <n v="36"/>
    <s v="กล่อง"/>
    <s v="AA"/>
    <s v="A"/>
    <n v="0"/>
    <s v=" Equivalent"/>
    <x v="0"/>
  </r>
  <r>
    <s v="FG/L14/2020/1608"/>
    <s v="AD-037-D"/>
    <x v="143"/>
    <x v="143"/>
    <n v="1"/>
    <n v="1"/>
    <s v="กล่อง"/>
    <s v="AA"/>
    <s v="A"/>
    <n v="0"/>
    <s v=" Equivalent"/>
    <x v="0"/>
  </r>
  <r>
    <s v="FG/L14/2020/1609"/>
    <s v="AD-039-D"/>
    <x v="275"/>
    <x v="275"/>
    <n v="32"/>
    <n v="32"/>
    <s v="ถัง"/>
    <s v="AA"/>
    <s v="A"/>
    <n v="0"/>
    <s v=" Equivalent"/>
    <x v="0"/>
  </r>
  <r>
    <s v="FG/L14/2020/1610"/>
    <s v="AD-043-D"/>
    <x v="183"/>
    <x v="183"/>
    <n v="32"/>
    <n v="32"/>
    <s v="ถัง"/>
    <s v="AA"/>
    <s v="A"/>
    <n v="0"/>
    <s v=" Equivalent"/>
    <x v="0"/>
  </r>
  <r>
    <s v="FG/L14/2020/1611"/>
    <s v="AD-055-D"/>
    <x v="303"/>
    <x v="303"/>
    <n v="20"/>
    <n v="20"/>
    <s v="ถัง"/>
    <s v="AA"/>
    <s v="A"/>
    <n v="0"/>
    <s v=" Equivalent"/>
    <x v="0"/>
  </r>
  <r>
    <s v="FG/L14/2020/1612"/>
    <s v="AD-057-D"/>
    <x v="192"/>
    <x v="192"/>
    <n v="20"/>
    <n v="20"/>
    <s v="ถัง"/>
    <s v="AA"/>
    <s v="A"/>
    <n v="0"/>
    <s v=" Equivalent"/>
    <x v="0"/>
  </r>
  <r>
    <s v="FG/L14/2020/1613"/>
    <s v="AD-059-D"/>
    <x v="55"/>
    <x v="55"/>
    <n v="20"/>
    <n v="20"/>
    <s v="ถัง"/>
    <s v="AA"/>
    <s v="A"/>
    <n v="0"/>
    <s v=" Equivalent"/>
    <x v="0"/>
  </r>
  <r>
    <s v="FG/L14/2020/1614"/>
    <s v="AD-061-D"/>
    <x v="309"/>
    <x v="309"/>
    <n v="15"/>
    <n v="15"/>
    <s v="ถัง"/>
    <s v="AA"/>
    <s v="A"/>
    <n v="0"/>
    <s v=" Equivalent"/>
    <x v="0"/>
  </r>
  <r>
    <s v="FG/L14/2020/1615"/>
    <s v="AD-065-D"/>
    <x v="284"/>
    <x v="284"/>
    <n v="27"/>
    <n v="27"/>
    <s v="กล่อง"/>
    <s v="AA"/>
    <s v="A"/>
    <n v="0"/>
    <s v=" Equivalent"/>
    <x v="0"/>
  </r>
  <r>
    <s v="FG/L14/2020/1616"/>
    <s v="AD-067-D"/>
    <x v="307"/>
    <x v="307"/>
    <n v="144"/>
    <n v="144"/>
    <s v="แกลลอน"/>
    <s v="AA"/>
    <s v="A"/>
    <n v="0"/>
    <s v=" Equivalent"/>
    <x v="0"/>
  </r>
  <r>
    <s v="FG/L14/2020/1617"/>
    <s v="AD-069-D"/>
    <x v="279"/>
    <x v="279"/>
    <n v="25"/>
    <n v="25"/>
    <s v="ถัง"/>
    <s v="AA"/>
    <s v="A"/>
    <n v="0"/>
    <s v=" Equivalent"/>
    <x v="0"/>
  </r>
  <r>
    <s v="FG/L14/2020/1618"/>
    <s v="AD-071-D"/>
    <x v="275"/>
    <x v="275"/>
    <n v="32"/>
    <n v="32"/>
    <s v="ถัง"/>
    <s v="AA"/>
    <s v="A"/>
    <n v="0"/>
    <s v=" Equivalent"/>
    <x v="0"/>
  </r>
  <r>
    <s v="FG/L14/2020/1619"/>
    <s v="AD-073-D"/>
    <x v="284"/>
    <x v="284"/>
    <n v="27"/>
    <n v="27"/>
    <s v="กล่อง"/>
    <s v="AA"/>
    <s v="A"/>
    <n v="0"/>
    <s v=" Equivalent"/>
    <x v="0"/>
  </r>
  <r>
    <s v="FG/L14/2020/1620"/>
    <s v="AD-075-D"/>
    <x v="274"/>
    <x v="274"/>
    <n v="20"/>
    <n v="20"/>
    <s v="ถัง"/>
    <s v="AA"/>
    <s v="A"/>
    <n v="0"/>
    <s v=" Equivalent"/>
    <x v="0"/>
  </r>
  <r>
    <s v="FG/L14/2020/1621"/>
    <s v="AD-077-D"/>
    <x v="280"/>
    <x v="280"/>
    <n v="20"/>
    <n v="20"/>
    <s v="ถัง"/>
    <s v="AA"/>
    <s v="A"/>
    <n v="0"/>
    <s v=" Equivalent"/>
    <x v="0"/>
  </r>
  <r>
    <s v="FG/L14/2020/1622"/>
    <s v="AD-079-D"/>
    <x v="304"/>
    <x v="304"/>
    <n v="38"/>
    <n v="38"/>
    <s v="ถัง"/>
    <s v="AA"/>
    <s v="A"/>
    <n v="0"/>
    <s v=" Equivalent"/>
    <x v="0"/>
  </r>
  <r>
    <s v="FG/L14/2020/1623"/>
    <s v="AD-081-D"/>
    <x v="305"/>
    <x v="305"/>
    <n v="32"/>
    <n v="32"/>
    <s v="ถัง"/>
    <s v="AA"/>
    <s v="A"/>
    <n v="0"/>
    <s v=" Equivalent"/>
    <x v="0"/>
  </r>
  <r>
    <s v="FG/L14/2020/1624"/>
    <s v="AD-083-D"/>
    <x v="313"/>
    <x v="313"/>
    <n v="16"/>
    <n v="16"/>
    <s v="กล่อง"/>
    <s v="AA"/>
    <s v="A"/>
    <n v="0"/>
    <s v=" Equivalent"/>
    <x v="0"/>
  </r>
  <r>
    <s v="FG/L14/2020/1625"/>
    <s v="AD-085-D"/>
    <x v="305"/>
    <x v="305"/>
    <n v="32"/>
    <n v="32"/>
    <s v="ถัง"/>
    <s v="AA"/>
    <s v="A"/>
    <n v="0"/>
    <s v=" Equivalent"/>
    <x v="0"/>
  </r>
  <r>
    <s v="FG/L14/2020/1626"/>
    <s v="AD-087-D"/>
    <x v="305"/>
    <x v="305"/>
    <n v="32"/>
    <n v="32"/>
    <s v="ถัง"/>
    <s v="AA"/>
    <s v="A"/>
    <n v="0"/>
    <s v=" Equivalent"/>
    <x v="0"/>
  </r>
  <r>
    <s v="FG/L14/2020/1627"/>
    <s v="AD-089-D"/>
    <x v="275"/>
    <x v="275"/>
    <n v="32"/>
    <n v="32"/>
    <s v="ถัง"/>
    <s v="AA"/>
    <s v="A"/>
    <n v="0"/>
    <s v=" Equivalent"/>
    <x v="0"/>
  </r>
  <r>
    <s v="FG/L14/2020/1628"/>
    <s v="AD-091-D"/>
    <x v="309"/>
    <x v="309"/>
    <n v="9"/>
    <n v="9"/>
    <s v="ถัง"/>
    <s v="AA"/>
    <s v="A"/>
    <n v="0"/>
    <s v=" Equivalent"/>
    <x v="0"/>
  </r>
  <r>
    <s v="FG/L14/2020/1629"/>
    <s v="AD-093-D"/>
    <x v="305"/>
    <x v="305"/>
    <n v="32"/>
    <n v="32"/>
    <s v="ถัง"/>
    <s v="AA"/>
    <s v="A"/>
    <n v="0"/>
    <s v=" Equivalent"/>
    <x v="0"/>
  </r>
  <r>
    <s v="FG/L14/2020/1630"/>
    <s v="AD-095-D"/>
    <x v="133"/>
    <x v="133"/>
    <n v="20"/>
    <n v="20"/>
    <s v="ถัง"/>
    <s v="AA"/>
    <s v="A"/>
    <n v="0"/>
    <s v=" Equivalent"/>
    <x v="0"/>
  </r>
  <r>
    <s v="FG/L14/2020/1631"/>
    <s v="AD-005-E"/>
    <x v="290"/>
    <x v="290"/>
    <n v="164"/>
    <n v="164"/>
    <s v="กล่อง"/>
    <s v="AA"/>
    <s v="A"/>
    <n v="0"/>
    <s v=" Equivalent"/>
    <x v="0"/>
  </r>
  <r>
    <s v="FG/L14/2020/1632"/>
    <s v="AD-009-E"/>
    <x v="215"/>
    <x v="215"/>
    <n v="36"/>
    <n v="36"/>
    <s v="กล่อง"/>
    <s v="AA"/>
    <s v="A"/>
    <n v="0"/>
    <s v=" Equivalent"/>
    <x v="0"/>
  </r>
  <r>
    <s v="FG/L14/2020/1633"/>
    <s v="AD-011-E"/>
    <x v="265"/>
    <x v="265"/>
    <n v="144"/>
    <n v="144"/>
    <s v="แกลลอน"/>
    <s v="AA"/>
    <s v="A"/>
    <n v="0"/>
    <s v=" Equivalent"/>
    <x v="0"/>
  </r>
  <r>
    <s v="FG/L14/2020/1634"/>
    <s v="AD-013-E"/>
    <x v="149"/>
    <x v="149"/>
    <n v="174"/>
    <n v="174"/>
    <s v="กล่อง"/>
    <s v="AA"/>
    <s v="A"/>
    <n v="0"/>
    <s v=" Equivalent"/>
    <x v="0"/>
  </r>
  <r>
    <s v="FG/L14/2020/1635"/>
    <s v="AD-015-E"/>
    <x v="285"/>
    <x v="285"/>
    <n v="36"/>
    <n v="36"/>
    <s v="กล่อง"/>
    <s v="AA"/>
    <s v="A"/>
    <n v="0"/>
    <s v=" Equivalent"/>
    <x v="0"/>
  </r>
  <r>
    <s v="FG/L14/2020/1636"/>
    <s v="AD-017-E"/>
    <x v="149"/>
    <x v="149"/>
    <n v="145"/>
    <n v="145"/>
    <s v="กล่อง"/>
    <s v="AA"/>
    <s v="A"/>
    <n v="0"/>
    <s v=" Equivalent"/>
    <x v="0"/>
  </r>
  <r>
    <s v="FG/L14/2020/1637"/>
    <s v="AD-019-E"/>
    <x v="265"/>
    <x v="265"/>
    <n v="144"/>
    <n v="144"/>
    <s v="แกลลอน"/>
    <s v="AA"/>
    <s v="A"/>
    <n v="0"/>
    <s v=" Equivalent"/>
    <x v="0"/>
  </r>
  <r>
    <s v="FG/L14/2020/1638"/>
    <s v="AD-021-E"/>
    <x v="282"/>
    <x v="282"/>
    <n v="100"/>
    <n v="100"/>
    <s v="กล่อง"/>
    <s v="AA"/>
    <s v="A"/>
    <n v="0"/>
    <s v=" Equivalent"/>
    <x v="0"/>
  </r>
  <r>
    <s v="FG/L14/2020/1639"/>
    <s v="AD-023-E"/>
    <x v="265"/>
    <x v="265"/>
    <n v="144"/>
    <n v="144"/>
    <s v="แกลลอน"/>
    <s v="AA"/>
    <s v="A"/>
    <n v="0"/>
    <s v=" Equivalent"/>
    <x v="0"/>
  </r>
  <r>
    <s v="FG/L14/2020/1640"/>
    <s v="AD-025-E"/>
    <x v="293"/>
    <x v="293"/>
    <n v="100"/>
    <n v="100"/>
    <s v="กล่อง"/>
    <s v="AA"/>
    <s v="A"/>
    <n v="0"/>
    <s v=" Equivalent"/>
    <x v="0"/>
  </r>
  <r>
    <s v="FG/L14/2020/1641"/>
    <s v="AD-027-E"/>
    <x v="118"/>
    <x v="118"/>
    <n v="20"/>
    <n v="20"/>
    <s v="ถัง"/>
    <s v="AA"/>
    <s v="A"/>
    <n v="0"/>
    <s v=" Equivalent"/>
    <x v="0"/>
  </r>
  <r>
    <s v="FG/L14/2020/1642"/>
    <s v="AD-031-E"/>
    <x v="285"/>
    <x v="285"/>
    <n v="36"/>
    <n v="36"/>
    <s v="กล่อง"/>
    <s v="AA"/>
    <s v="A"/>
    <n v="0"/>
    <s v=" Equivalent"/>
    <x v="0"/>
  </r>
  <r>
    <s v="FG/L14/2020/1643"/>
    <s v="AD-035-E"/>
    <x v="310"/>
    <x v="310"/>
    <n v="63"/>
    <n v="63"/>
    <s v="กล่อง"/>
    <s v="AA"/>
    <s v="A"/>
    <n v="0"/>
    <s v=" Equivalent"/>
    <x v="0"/>
  </r>
  <r>
    <s v="FG/L14/2020/1644"/>
    <s v="AD-039-E"/>
    <x v="314"/>
    <x v="314"/>
    <n v="1"/>
    <n v="1"/>
    <s v="กล่อง"/>
    <s v="AA"/>
    <s v="A"/>
    <n v="0"/>
    <s v=" Equivalent"/>
    <x v="0"/>
  </r>
  <r>
    <s v="FG/L14/2020/1645"/>
    <s v="AD-041-E"/>
    <x v="143"/>
    <x v="143"/>
    <n v="48"/>
    <n v="48"/>
    <s v="กล่อง"/>
    <s v="AA"/>
    <s v="A"/>
    <n v="0"/>
    <s v=" Equivalent"/>
    <x v="0"/>
  </r>
  <r>
    <s v="FG/L14/2020/1646"/>
    <s v="AD-043-E"/>
    <x v="284"/>
    <x v="284"/>
    <n v="27"/>
    <n v="27"/>
    <s v="กล่อง"/>
    <s v="AA"/>
    <s v="A"/>
    <n v="0"/>
    <s v=" Equivalent"/>
    <x v="0"/>
  </r>
  <r>
    <s v="FG/L14/2020/1647"/>
    <s v="AD-053-E"/>
    <x v="24"/>
    <x v="24"/>
    <n v="1"/>
    <n v="1"/>
    <s v="ถัง"/>
    <s v="AA"/>
    <s v="A"/>
    <n v="0"/>
    <s v=" Equivalent"/>
    <x v="0"/>
  </r>
  <r>
    <s v="FG/L14/2020/1648"/>
    <s v="AD-055-E"/>
    <x v="150"/>
    <x v="150"/>
    <n v="174"/>
    <n v="174"/>
    <s v="กล่อง"/>
    <s v="AA"/>
    <s v="A"/>
    <n v="0"/>
    <s v=" Equivalent"/>
    <x v="0"/>
  </r>
  <r>
    <s v="FG/L14/2020/1649"/>
    <s v="AD-057-E"/>
    <x v="307"/>
    <x v="307"/>
    <n v="144"/>
    <n v="144"/>
    <s v="แกลลอน"/>
    <s v="AA"/>
    <s v="A"/>
    <n v="0"/>
    <s v=" Equivalent"/>
    <x v="0"/>
  </r>
  <r>
    <s v="FG/L14/2020/1650"/>
    <s v="AD-061-E"/>
    <x v="288"/>
    <x v="288"/>
    <n v="36"/>
    <n v="36"/>
    <s v="กล่อง"/>
    <s v="AA"/>
    <s v="A"/>
    <n v="0"/>
    <s v=" Equivalent"/>
    <x v="0"/>
  </r>
  <r>
    <s v="FG/L14/2020/1651"/>
    <s v="AD-063-E"/>
    <x v="307"/>
    <x v="307"/>
    <n v="144"/>
    <n v="144"/>
    <s v="แกลลอน"/>
    <s v="AA"/>
    <s v="A"/>
    <n v="0"/>
    <s v=" Equivalent"/>
    <x v="0"/>
  </r>
  <r>
    <s v="FG/L14/2020/1652"/>
    <s v="AD-065-E"/>
    <x v="284"/>
    <x v="284"/>
    <n v="27"/>
    <n v="27"/>
    <s v="กล่อง"/>
    <s v="AA"/>
    <s v="A"/>
    <n v="0"/>
    <s v=" Equivalent"/>
    <x v="0"/>
  </r>
  <r>
    <s v="FG/L14/2020/1653"/>
    <s v="AD-067-E"/>
    <x v="307"/>
    <x v="307"/>
    <n v="144"/>
    <n v="144"/>
    <s v="แกลลอน"/>
    <s v="AA"/>
    <s v="A"/>
    <n v="0"/>
    <s v=" Equivalent"/>
    <x v="0"/>
  </r>
  <r>
    <s v="FG/L14/2020/1654"/>
    <s v="AD-069-E"/>
    <x v="2"/>
    <x v="2"/>
    <n v="27"/>
    <n v="27"/>
    <s v="ถัง"/>
    <s v="AA"/>
    <s v="A"/>
    <n v="0"/>
    <s v=" Equivalent"/>
    <x v="0"/>
  </r>
  <r>
    <s v="FG/L14/2020/1655"/>
    <s v="AD-071-E"/>
    <x v="221"/>
    <x v="221"/>
    <n v="46"/>
    <n v="46"/>
    <s v="กล่อง"/>
    <s v="AA"/>
    <s v="A"/>
    <n v="0"/>
    <s v=" Equivalent"/>
    <x v="0"/>
  </r>
  <r>
    <s v="FG/L14/2020/1656"/>
    <s v="AD-073-E"/>
    <x v="284"/>
    <x v="284"/>
    <n v="27"/>
    <n v="27"/>
    <s v="กล่อง"/>
    <s v="AA"/>
    <s v="A"/>
    <n v="0"/>
    <s v=" Equivalent"/>
    <x v="0"/>
  </r>
  <r>
    <s v="FG/L14/2020/1657"/>
    <s v="AD-075-E"/>
    <x v="307"/>
    <x v="307"/>
    <n v="144"/>
    <n v="144"/>
    <s v="แกลลอน"/>
    <s v="AA"/>
    <s v="A"/>
    <n v="0"/>
    <s v=" Equivalent"/>
    <x v="0"/>
  </r>
  <r>
    <s v="FG/L14/2020/1658"/>
    <s v="AD-077-E"/>
    <x v="140"/>
    <x v="140"/>
    <n v="70"/>
    <n v="70"/>
    <s v="กล่อง"/>
    <s v="AA"/>
    <s v="A"/>
    <n v="0"/>
    <s v=" Equivalent"/>
    <x v="0"/>
  </r>
  <r>
    <s v="FG/L14/2020/1659"/>
    <s v="AD-079-E"/>
    <x v="288"/>
    <x v="288"/>
    <n v="36"/>
    <n v="36"/>
    <s v="กล่อง"/>
    <s v="AA"/>
    <s v="A"/>
    <n v="0"/>
    <s v=" Equivalent"/>
    <x v="0"/>
  </r>
  <r>
    <s v="FG/L14/2020/1660"/>
    <s v="AD-081-E"/>
    <x v="284"/>
    <x v="284"/>
    <n v="27"/>
    <n v="27"/>
    <s v="กล่อง"/>
    <s v="AA"/>
    <s v="A"/>
    <n v="0"/>
    <s v=" Equivalent"/>
    <x v="0"/>
  </r>
  <r>
    <s v="FG/L14/2020/1661"/>
    <s v="AD-083-E"/>
    <x v="285"/>
    <x v="285"/>
    <n v="36"/>
    <n v="36"/>
    <s v="กล่อง"/>
    <s v="AA"/>
    <s v="A"/>
    <n v="0"/>
    <s v=" Equivalent"/>
    <x v="0"/>
  </r>
  <r>
    <s v="FG/L14/2020/1662"/>
    <s v="AD-085-E"/>
    <x v="307"/>
    <x v="307"/>
    <n v="144"/>
    <n v="144"/>
    <s v="แกลลอน"/>
    <s v="AA"/>
    <s v="A"/>
    <n v="0"/>
    <s v=" Equivalent"/>
    <x v="0"/>
  </r>
  <r>
    <s v="FG/L14/2020/1663"/>
    <s v="AD-087-E"/>
    <x v="307"/>
    <x v="307"/>
    <n v="144"/>
    <n v="144"/>
    <s v="แกลลอน"/>
    <s v="AA"/>
    <s v="A"/>
    <n v="0"/>
    <s v=" Equivalent"/>
    <x v="0"/>
  </r>
  <r>
    <s v="FG/L14/2020/1664"/>
    <s v="AD-089-E"/>
    <x v="101"/>
    <x v="101"/>
    <n v="9"/>
    <n v="9"/>
    <s v="ถัง"/>
    <s v="AA"/>
    <s v="A"/>
    <n v="0"/>
    <s v=" Equivalent"/>
    <x v="0"/>
  </r>
  <r>
    <s v="FG/L14/2020/1665"/>
    <s v="AD-091-E"/>
    <x v="307"/>
    <x v="307"/>
    <n v="64"/>
    <n v="64"/>
    <s v="แกลลอน"/>
    <s v="AA"/>
    <s v="A"/>
    <n v="0"/>
    <s v=" Equivalent"/>
    <x v="0"/>
  </r>
  <r>
    <s v="FG/L14/2020/1666"/>
    <s v="AD-093-E"/>
    <x v="307"/>
    <x v="307"/>
    <n v="144"/>
    <n v="144"/>
    <s v="แกลลอน"/>
    <s v="AA"/>
    <s v="A"/>
    <n v="0"/>
    <s v=" Equivalent"/>
    <x v="0"/>
  </r>
  <r>
    <s v="FG/L14/2020/1667"/>
    <s v="AD-095-E"/>
    <x v="288"/>
    <x v="288"/>
    <n v="36"/>
    <n v="36"/>
    <s v="กล่อง"/>
    <s v="AA"/>
    <s v="A"/>
    <n v="0"/>
    <s v=" Equivalent"/>
    <x v="0"/>
  </r>
  <r>
    <s v="FG/L14/2020/1668"/>
    <s v="AD-005-F"/>
    <x v="149"/>
    <x v="149"/>
    <n v="174"/>
    <n v="174"/>
    <s v="กล่อง"/>
    <s v="AA"/>
    <s v="A"/>
    <n v="0"/>
    <s v=" Equivalent"/>
    <x v="0"/>
  </r>
  <r>
    <s v="FG/L14/2020/1669"/>
    <s v="AD-017-F"/>
    <x v="143"/>
    <x v="143"/>
    <n v="48"/>
    <n v="48"/>
    <s v="กล่อง"/>
    <s v="AA"/>
    <s v="A"/>
    <n v="0"/>
    <s v=" Equivalent"/>
    <x v="0"/>
  </r>
  <r>
    <s v="FG/L14/2020/1670"/>
    <s v="AD-021-F"/>
    <x v="315"/>
    <x v="315"/>
    <n v="8"/>
    <n v="8"/>
    <s v="ถัง"/>
    <s v="AA"/>
    <s v="A"/>
    <n v="0"/>
    <s v=" Equivalent"/>
    <x v="0"/>
  </r>
  <r>
    <s v="FG/L14/2020/1671"/>
    <s v="AD-023-F"/>
    <x v="105"/>
    <x v="105"/>
    <n v="160"/>
    <n v="157"/>
    <s v="กล่อง"/>
    <s v="AA"/>
    <s v="A"/>
    <n v="-3"/>
    <s v="Shortage"/>
    <x v="0"/>
  </r>
  <r>
    <s v="FG/L14/2020/1672"/>
    <s v="AD-037-F"/>
    <x v="149"/>
    <x v="149"/>
    <n v="13"/>
    <n v="13"/>
    <s v="กล่อง"/>
    <s v="AA"/>
    <s v="A"/>
    <n v="0"/>
    <s v=" Equivalent"/>
    <x v="0"/>
  </r>
  <r>
    <s v="FG/L14/2020/1673"/>
    <s v="AD-041-F"/>
    <x v="245"/>
    <x v="245"/>
    <n v="20"/>
    <n v="20"/>
    <s v="กล่อง"/>
    <s v="AA"/>
    <s v="A"/>
    <n v="0"/>
    <s v=" Equivalent"/>
    <x v="0"/>
  </r>
  <r>
    <s v="FG/L14/2020/1674"/>
    <s v="AD-053-F"/>
    <x v="316"/>
    <x v="316"/>
    <n v="60"/>
    <n v="60"/>
    <s v="กล่อง"/>
    <s v="AA"/>
    <s v="A"/>
    <n v="0"/>
    <s v=" Equivalent"/>
    <x v="0"/>
  </r>
  <r>
    <s v="FG/L14/2020/1675"/>
    <s v="AD-057-F"/>
    <x v="207"/>
    <x v="207"/>
    <n v="54"/>
    <n v="54"/>
    <s v="กล่อง"/>
    <s v="AA"/>
    <s v="A"/>
    <n v="0"/>
    <s v=" Equivalent"/>
    <x v="0"/>
  </r>
  <r>
    <s v="FG/L14/2020/1676"/>
    <s v="AD-059-F"/>
    <x v="270"/>
    <x v="270"/>
    <n v="64"/>
    <n v="64"/>
    <s v="แกลลอน"/>
    <s v="AA"/>
    <s v="A"/>
    <n v="0"/>
    <s v=" Equivalent"/>
    <x v="0"/>
  </r>
  <r>
    <s v="FG/L14/2020/1677"/>
    <s v="AD-061-F"/>
    <x v="293"/>
    <x v="293"/>
    <n v="19"/>
    <n v="19"/>
    <s v="กล่อง"/>
    <s v="AA"/>
    <s v="A"/>
    <n v="0"/>
    <s v=" Equivalent"/>
    <x v="0"/>
  </r>
  <r>
    <s v="FG/L14/2020/1678"/>
    <s v="AD-063-F"/>
    <x v="270"/>
    <x v="270"/>
    <n v="144"/>
    <n v="144"/>
    <s v="แกลลอน"/>
    <s v="AA"/>
    <s v="A"/>
    <n v="0"/>
    <s v=" Equivalent"/>
    <x v="0"/>
  </r>
  <r>
    <s v="FG/L14/2020/1679"/>
    <s v="AD-065-F"/>
    <x v="270"/>
    <x v="270"/>
    <n v="144"/>
    <n v="144"/>
    <s v="แกลลอน"/>
    <s v="AA"/>
    <s v="A"/>
    <n v="0"/>
    <s v=" Equivalent"/>
    <x v="0"/>
  </r>
  <r>
    <s v="FG/L14/2020/1680"/>
    <s v="AD-067-F"/>
    <x v="245"/>
    <x v="245"/>
    <n v="120"/>
    <n v="120"/>
    <s v="กล่อง"/>
    <s v="AA"/>
    <s v="A"/>
    <n v="0"/>
    <s v=" Equivalent"/>
    <x v="0"/>
  </r>
  <r>
    <s v="FG/L14/2020/1681"/>
    <s v="AD-069-F"/>
    <x v="242"/>
    <x v="242"/>
    <n v="12"/>
    <n v="12"/>
    <s v="กล่อง"/>
    <s v="AA"/>
    <s v="A"/>
    <n v="0"/>
    <s v=" Equivalent"/>
    <x v="0"/>
  </r>
  <r>
    <s v="FG/L14/2020/1682"/>
    <s v="AD-073-F"/>
    <x v="265"/>
    <x v="265"/>
    <n v="60"/>
    <n v="60"/>
    <s v="แกลลอน"/>
    <s v="AA"/>
    <s v="A"/>
    <n v="0"/>
    <s v=" Equivalent"/>
    <x v="0"/>
  </r>
  <r>
    <s v="FG/L14/2020/1683"/>
    <s v="AD-075-F"/>
    <x v="270"/>
    <x v="270"/>
    <n v="144"/>
    <n v="144"/>
    <s v="แกลลอน"/>
    <s v="AA"/>
    <s v="A"/>
    <n v="0"/>
    <s v=" Equivalent"/>
    <x v="0"/>
  </r>
  <r>
    <s v="FG/L14/2020/1684"/>
    <s v="AD-077-F"/>
    <x v="270"/>
    <x v="270"/>
    <n v="144"/>
    <n v="144"/>
    <s v="แกลลอน"/>
    <s v="AA"/>
    <s v="A"/>
    <n v="0"/>
    <s v=" Equivalent"/>
    <x v="0"/>
  </r>
  <r>
    <s v="FG/L14/2020/1685"/>
    <s v="AD-079-F"/>
    <x v="265"/>
    <x v="265"/>
    <n v="144"/>
    <n v="144"/>
    <s v="แกลลอน"/>
    <s v="AA"/>
    <s v="A"/>
    <n v="0"/>
    <s v=" Equivalent"/>
    <x v="0"/>
  </r>
  <r>
    <s v="FG/L14/2020/1686"/>
    <s v="AD-081-F"/>
    <x v="265"/>
    <x v="265"/>
    <n v="144"/>
    <n v="144"/>
    <s v="แกลลอน"/>
    <s v="AA"/>
    <s v="A"/>
    <n v="0"/>
    <s v=" Equivalent"/>
    <x v="0"/>
  </r>
  <r>
    <s v="FG/L14/2020/1687"/>
    <s v="AD-083-F"/>
    <x v="270"/>
    <x v="270"/>
    <n v="144"/>
    <n v="144"/>
    <s v="แกลลอน"/>
    <s v="AA"/>
    <s v="A"/>
    <n v="0"/>
    <s v=" Equivalent"/>
    <x v="0"/>
  </r>
  <r>
    <s v="FG/L14/2020/1688"/>
    <s v="AD-085-F"/>
    <x v="270"/>
    <x v="270"/>
    <n v="144"/>
    <n v="144"/>
    <s v="แกลลอน"/>
    <s v="AA"/>
    <s v="A"/>
    <n v="0"/>
    <s v=" Equivalent"/>
    <x v="0"/>
  </r>
  <r>
    <s v="FG/L14/2020/1689"/>
    <s v="AD-089-F"/>
    <x v="265"/>
    <x v="265"/>
    <n v="144"/>
    <n v="144"/>
    <s v="แกลลอน"/>
    <s v="AA"/>
    <s v="A"/>
    <n v="0"/>
    <s v=" Equivalent"/>
    <x v="0"/>
  </r>
  <r>
    <s v="FG/L14/2020/1690"/>
    <s v="AD-093-F"/>
    <x v="270"/>
    <x v="270"/>
    <n v="144"/>
    <n v="144"/>
    <s v="แกลลอน"/>
    <s v="AA"/>
    <s v="A"/>
    <n v="0"/>
    <s v=" Equivalent"/>
    <x v="0"/>
  </r>
  <r>
    <s v="FG/L14/2020/1691"/>
    <s v="AD-095-F"/>
    <x v="270"/>
    <x v="270"/>
    <n v="144"/>
    <n v="144"/>
    <s v="แกลลอน"/>
    <s v="AA"/>
    <s v="A"/>
    <n v="0"/>
    <s v=" Equivalent"/>
    <x v="0"/>
  </r>
  <r>
    <s v="FG/L14/2020/1692"/>
    <s v="AE-006-A"/>
    <x v="170"/>
    <x v="170"/>
    <n v="19"/>
    <n v="19"/>
    <s v="ถัง"/>
    <s v="AA"/>
    <s v="A"/>
    <n v="0"/>
    <s v=" Equivalent"/>
    <x v="0"/>
  </r>
  <r>
    <s v="FG/L14/2020/1693"/>
    <s v="AE-008-A"/>
    <x v="317"/>
    <x v="317"/>
    <n v="11"/>
    <n v="11"/>
    <s v="กล่อง"/>
    <s v="AA"/>
    <s v="A"/>
    <n v="0"/>
    <s v=" Equivalent"/>
    <x v="0"/>
  </r>
  <r>
    <s v="FG/L14/2020/1694"/>
    <s v="AE-010-A"/>
    <x v="208"/>
    <x v="208"/>
    <n v="9"/>
    <n v="9"/>
    <s v="ถัง"/>
    <s v="AA"/>
    <s v="A"/>
    <n v="0"/>
    <s v=" Equivalent"/>
    <x v="0"/>
  </r>
  <r>
    <s v="FG/L14/2020/1695"/>
    <s v="AE-012-A"/>
    <x v="318"/>
    <x v="318"/>
    <n v="14"/>
    <n v="14"/>
    <s v="ถัง"/>
    <s v="AA"/>
    <s v="A"/>
    <n v="0"/>
    <s v=" Equivalent"/>
    <x v="0"/>
  </r>
  <r>
    <s v="FG/L14/2020/1696"/>
    <s v="AE-014-A"/>
    <x v="319"/>
    <x v="319"/>
    <n v="16"/>
    <n v="15"/>
    <s v="ถัง"/>
    <s v="AA"/>
    <s v="A"/>
    <n v="-1"/>
    <s v="Shortage"/>
    <x v="0"/>
  </r>
  <r>
    <s v="FG/L14/2020/1697"/>
    <s v="AE-016-A"/>
    <x v="312"/>
    <x v="312"/>
    <n v="24"/>
    <n v="24"/>
    <s v="ถัง"/>
    <s v="AA"/>
    <s v="A"/>
    <n v="0"/>
    <s v=" Equivalent"/>
    <x v="0"/>
  </r>
  <r>
    <s v="FG/L14/2020/1698"/>
    <s v="AE-018-A"/>
    <x v="320"/>
    <x v="320"/>
    <n v="48"/>
    <n v="48"/>
    <s v="กล่อง"/>
    <s v="AA"/>
    <s v="A"/>
    <n v="0"/>
    <s v=" Equivalent"/>
    <x v="0"/>
  </r>
  <r>
    <s v="FG/L14/2020/1699"/>
    <s v="AE-020-A"/>
    <x v="321"/>
    <x v="321"/>
    <n v="0.5"/>
    <n v="0.5"/>
    <s v="กล่อง"/>
    <s v="AA"/>
    <s v="A"/>
    <n v="0"/>
    <s v=" Equivalent"/>
    <x v="0"/>
  </r>
  <r>
    <s v="FG/L14/2020/1700"/>
    <s v="AE-022-A"/>
    <x v="322"/>
    <x v="322"/>
    <n v="14"/>
    <n v="14"/>
    <s v="ถัง"/>
    <s v="AA"/>
    <s v="A"/>
    <n v="0"/>
    <s v=" Equivalent"/>
    <x v="0"/>
  </r>
  <r>
    <s v="FG/L14/2020/1701"/>
    <s v="AE-024-A"/>
    <x v="86"/>
    <x v="86"/>
    <n v="54"/>
    <n v="54"/>
    <s v="กล่อง"/>
    <s v="AA"/>
    <s v="A"/>
    <n v="0"/>
    <s v=" Equivalent"/>
    <x v="0"/>
  </r>
  <r>
    <s v="FG/L14/2020/1702"/>
    <s v="AE-026-A"/>
    <x v="76"/>
    <x v="76"/>
    <n v="29"/>
    <n v="29"/>
    <s v="กล่อง"/>
    <s v="AA"/>
    <s v="A"/>
    <n v="0"/>
    <s v=" Equivalent"/>
    <x v="0"/>
  </r>
  <r>
    <s v="FG/L14/2020/1703"/>
    <s v="AE-028-A"/>
    <x v="323"/>
    <x v="323"/>
    <n v="26"/>
    <n v="26"/>
    <s v="ถัง"/>
    <s v="AA"/>
    <s v="A"/>
    <n v="0"/>
    <s v=" Equivalent"/>
    <x v="0"/>
  </r>
  <r>
    <s v="FG/L14/2020/1704"/>
    <s v="AE-030-A"/>
    <x v="101"/>
    <x v="101"/>
    <n v="2"/>
    <n v="2"/>
    <s v="ถัง"/>
    <s v="AA"/>
    <s v="A"/>
    <n v="0"/>
    <s v=" Equivalent"/>
    <x v="0"/>
  </r>
  <r>
    <s v="FG/L14/2020/1705"/>
    <s v="AE-032-A"/>
    <x v="324"/>
    <x v="324"/>
    <n v="20"/>
    <n v="20"/>
    <s v="ถัง"/>
    <s v="AA"/>
    <s v="A"/>
    <n v="0"/>
    <s v=" Equivalent"/>
    <x v="0"/>
  </r>
  <r>
    <s v="FG/L14/2020/1706"/>
    <s v="AE-034-A"/>
    <x v="149"/>
    <x v="149"/>
    <n v="87.5"/>
    <n v="87.5"/>
    <s v="กล่อง"/>
    <s v="AA"/>
    <s v="A"/>
    <n v="0"/>
    <s v=" Equivalent"/>
    <x v="0"/>
  </r>
  <r>
    <s v="FG/L14/2020/1707"/>
    <s v="AE-036-A"/>
    <x v="325"/>
    <x v="325"/>
    <n v="39"/>
    <n v="39"/>
    <s v="ถัง"/>
    <s v="AA"/>
    <s v="A"/>
    <n v="0"/>
    <s v=" Equivalent"/>
    <x v="0"/>
  </r>
  <r>
    <s v="FG/L14/2020/1708"/>
    <s v="AE-038-A"/>
    <x v="326"/>
    <x v="326"/>
    <n v="15"/>
    <n v="15"/>
    <s v="กล่อง"/>
    <s v="AA"/>
    <s v="A"/>
    <n v="0"/>
    <s v=" Equivalent"/>
    <x v="0"/>
  </r>
  <r>
    <s v="FG/L14/2020/1709"/>
    <s v="AE-040-A"/>
    <x v="327"/>
    <x v="327"/>
    <n v="9.75"/>
    <n v="9.75"/>
    <s v="กล่อง"/>
    <s v="AA"/>
    <s v="A"/>
    <n v="0"/>
    <s v=" Equivalent"/>
    <x v="0"/>
  </r>
  <r>
    <s v="FG/L14/2020/1710"/>
    <s v="AE-042-A"/>
    <x v="328"/>
    <x v="328"/>
    <n v="12"/>
    <n v="12"/>
    <s v="ถัง"/>
    <s v="AA"/>
    <s v="A"/>
    <n v="0"/>
    <s v=" Equivalent"/>
    <x v="0"/>
  </r>
  <r>
    <s v="FG/L14/2020/1711"/>
    <s v="AE-044-A"/>
    <x v="329"/>
    <x v="329"/>
    <n v="188"/>
    <n v="188"/>
    <s v="กล่อง"/>
    <s v="AA"/>
    <s v="A"/>
    <n v="0"/>
    <s v=" Equivalent"/>
    <x v="0"/>
  </r>
  <r>
    <s v="FG/L14/2020/1712"/>
    <s v="AE-054-A"/>
    <x v="86"/>
    <x v="86"/>
    <n v="54"/>
    <n v="54"/>
    <s v="กล่อง"/>
    <s v="AA"/>
    <s v="A"/>
    <n v="0"/>
    <s v=" Equivalent"/>
    <x v="0"/>
  </r>
  <r>
    <s v="FG/L14/2020/1713"/>
    <s v="AE-056-A"/>
    <x v="86"/>
    <x v="86"/>
    <n v="54"/>
    <n v="54"/>
    <s v="กล่อง"/>
    <s v="AA"/>
    <s v="A"/>
    <n v="0"/>
    <s v=" Equivalent"/>
    <x v="0"/>
  </r>
  <r>
    <s v="FG/L14/2020/1714"/>
    <s v="AE-058-A"/>
    <x v="282"/>
    <x v="282"/>
    <n v="84.659000000000006"/>
    <n v="85.665999999999997"/>
    <s v="กล่อง"/>
    <s v="AA"/>
    <s v="A"/>
    <n v="1.0069999999999908"/>
    <s v="Excess"/>
    <x v="0"/>
  </r>
  <r>
    <s v="FG/L14/2020/1715"/>
    <s v="AE-060-A"/>
    <x v="207"/>
    <x v="207"/>
    <n v="54"/>
    <n v="54"/>
    <s v="กล่อง"/>
    <s v="AA"/>
    <s v="A"/>
    <n v="0"/>
    <s v=" Equivalent"/>
    <x v="0"/>
  </r>
  <r>
    <s v="FG/L14/2020/1716"/>
    <s v="AE-062-A"/>
    <x v="315"/>
    <x v="315"/>
    <n v="9"/>
    <n v="9"/>
    <s v="ถัง"/>
    <s v="AA"/>
    <s v="A"/>
    <n v="0"/>
    <s v=" Equivalent"/>
    <x v="0"/>
  </r>
  <r>
    <s v="FG/L14/2020/1717"/>
    <s v="AE-064-A"/>
    <x v="330"/>
    <x v="330"/>
    <n v="5"/>
    <n v="5"/>
    <s v="ถัง"/>
    <s v="AA"/>
    <s v="A"/>
    <n v="0"/>
    <s v=" Equivalent"/>
    <x v="0"/>
  </r>
  <r>
    <s v="FG/L14/2020/1718"/>
    <s v="AE-066-A"/>
    <x v="207"/>
    <x v="207"/>
    <n v="54"/>
    <n v="54"/>
    <s v="กล่อง"/>
    <s v="AA"/>
    <s v="A"/>
    <n v="0"/>
    <s v=" Equivalent"/>
    <x v="0"/>
  </r>
  <r>
    <s v="FG/L14/2020/1719"/>
    <s v="AE-068-A"/>
    <x v="331"/>
    <x v="331"/>
    <n v="12"/>
    <n v="12"/>
    <s v="ถัง"/>
    <s v="AA"/>
    <s v="A"/>
    <n v="0"/>
    <s v=" Equivalent"/>
    <x v="0"/>
  </r>
  <r>
    <s v="FG/L14/2020/1720"/>
    <s v="AE-070-A"/>
    <x v="332"/>
    <x v="332"/>
    <n v="19"/>
    <n v="19"/>
    <s v="แกลลอน"/>
    <s v="AA"/>
    <s v="A"/>
    <n v="0"/>
    <s v=" Equivalent"/>
    <x v="0"/>
  </r>
  <r>
    <s v="FG/L14/2020/1721"/>
    <s v="AE-072-A"/>
    <x v="287"/>
    <x v="287"/>
    <n v="65"/>
    <n v="65"/>
    <s v="กล่อง"/>
    <s v="AA"/>
    <s v="A"/>
    <n v="0"/>
    <s v=" Equivalent"/>
    <x v="0"/>
  </r>
  <r>
    <s v="FG/L14/2020/1722"/>
    <s v="AE-074-A"/>
    <x v="242"/>
    <x v="242"/>
    <n v="17"/>
    <n v="17"/>
    <s v="กล่อง"/>
    <s v="AA"/>
    <s v="A"/>
    <n v="0"/>
    <s v=" Equivalent"/>
    <x v="0"/>
  </r>
  <r>
    <s v="FG/L14/2020/1723"/>
    <s v="AE-076-A"/>
    <x v="333"/>
    <x v="333"/>
    <n v="3"/>
    <n v="3"/>
    <s v="ถัง"/>
    <s v="AA"/>
    <s v="A"/>
    <n v="0"/>
    <s v=" Equivalent"/>
    <x v="0"/>
  </r>
  <r>
    <s v="FG/L14/2020/1724"/>
    <s v="AE-078-A"/>
    <x v="334"/>
    <x v="334"/>
    <n v="1"/>
    <n v="1"/>
    <s v="กล่อง"/>
    <s v="AA"/>
    <s v="A"/>
    <n v="0"/>
    <s v=" Equivalent"/>
    <x v="0"/>
  </r>
  <r>
    <s v="FG/L14/2020/1725"/>
    <s v="AE-080-A"/>
    <x v="32"/>
    <x v="32"/>
    <n v="4"/>
    <n v="4"/>
    <s v="ถัง"/>
    <s v="AA"/>
    <s v="A"/>
    <n v="0"/>
    <s v=" Equivalent"/>
    <x v="0"/>
  </r>
  <r>
    <s v="FG/L14/2020/1726"/>
    <s v="AE-082-A"/>
    <x v="22"/>
    <x v="22"/>
    <n v="4"/>
    <n v="4"/>
    <s v="ถัง"/>
    <s v="AA"/>
    <s v="A"/>
    <n v="0"/>
    <s v=" Equivalent"/>
    <x v="0"/>
  </r>
  <r>
    <s v="FG/L14/2020/1727"/>
    <s v="AE-084-A"/>
    <x v="92"/>
    <x v="92"/>
    <n v="4"/>
    <n v="4"/>
    <s v="ถัง"/>
    <s v="AA"/>
    <s v="A"/>
    <n v="0"/>
    <s v=" Equivalent"/>
    <x v="0"/>
  </r>
  <r>
    <s v="FG/L14/2020/1728"/>
    <s v="AE-086-A"/>
    <x v="32"/>
    <x v="32"/>
    <n v="4"/>
    <n v="4"/>
    <s v="ถัง"/>
    <s v="AA"/>
    <s v="A"/>
    <n v="0"/>
    <s v=" Equivalent"/>
    <x v="0"/>
  </r>
  <r>
    <s v="FG/L14/2020/1729"/>
    <s v="AE-088-A"/>
    <x v="92"/>
    <x v="92"/>
    <n v="4"/>
    <n v="4"/>
    <s v="ถัง"/>
    <s v="AA"/>
    <s v="A"/>
    <n v="0"/>
    <s v=" Equivalent"/>
    <x v="0"/>
  </r>
  <r>
    <s v="FG/L14/2020/1730"/>
    <s v="AE-090-A"/>
    <x v="22"/>
    <x v="22"/>
    <n v="4"/>
    <n v="4"/>
    <s v="ถัง"/>
    <s v="AA"/>
    <s v="A"/>
    <n v="0"/>
    <s v=" Equivalent"/>
    <x v="0"/>
  </r>
  <r>
    <s v="FG/L14/2020/1731"/>
    <s v="AE-092-A"/>
    <x v="125"/>
    <x v="125"/>
    <n v="4"/>
    <n v="4"/>
    <s v="ถัง"/>
    <s v="AA"/>
    <s v="A"/>
    <n v="0"/>
    <s v=" Equivalent"/>
    <x v="0"/>
  </r>
  <r>
    <s v="FG/L14/2020/1732"/>
    <s v="AE-094-A"/>
    <x v="92"/>
    <x v="92"/>
    <n v="4"/>
    <n v="4"/>
    <s v="ถัง"/>
    <s v="AA"/>
    <s v="A"/>
    <n v="0"/>
    <s v=" Equivalent"/>
    <x v="0"/>
  </r>
  <r>
    <s v="FG/L14/2020/1733"/>
    <s v="AE-006-B"/>
    <x v="113"/>
    <x v="113"/>
    <n v="5"/>
    <n v="5"/>
    <s v="ถัง"/>
    <s v="AA"/>
    <s v="A"/>
    <n v="0"/>
    <s v=" Equivalent"/>
    <x v="0"/>
  </r>
  <r>
    <s v="FG/L14/2020/1734"/>
    <s v="AE-008-B"/>
    <x v="335"/>
    <x v="335"/>
    <n v="10"/>
    <n v="10"/>
    <s v="ถัง"/>
    <s v="AA"/>
    <s v="A"/>
    <n v="0"/>
    <s v=" Equivalent"/>
    <x v="0"/>
  </r>
  <r>
    <s v="FG/L14/2020/1735"/>
    <s v="AE-010-B"/>
    <x v="22"/>
    <x v="22"/>
    <n v="4"/>
    <n v="4"/>
    <s v="ถัง"/>
    <s v="AA"/>
    <s v="A"/>
    <n v="0"/>
    <s v=" Equivalent"/>
    <x v="0"/>
  </r>
  <r>
    <s v="FG/L14/2020/1736"/>
    <s v="AE-012-B"/>
    <x v="331"/>
    <x v="331"/>
    <n v="3"/>
    <n v="3"/>
    <s v="ถัง"/>
    <s v="AA"/>
    <s v="A"/>
    <n v="0"/>
    <s v=" Equivalent"/>
    <x v="0"/>
  </r>
  <r>
    <s v="FG/L14/2020/1737"/>
    <s v="AE-014-B"/>
    <x v="323"/>
    <x v="323"/>
    <n v="32"/>
    <n v="32"/>
    <s v="ถัง"/>
    <s v="AA"/>
    <s v="A"/>
    <n v="0"/>
    <s v=" Equivalent"/>
    <x v="0"/>
  </r>
  <r>
    <s v="FG/L14/2020/1738"/>
    <s v="AE-016-B"/>
    <x v="325"/>
    <x v="325"/>
    <n v="75"/>
    <n v="75"/>
    <s v="ถัง"/>
    <s v="AA"/>
    <s v="A"/>
    <n v="0"/>
    <s v=" Equivalent"/>
    <x v="0"/>
  </r>
  <r>
    <s v="FG/L14/2020/1739"/>
    <s v="AE-018-B"/>
    <x v="325"/>
    <x v="325"/>
    <n v="75"/>
    <n v="75"/>
    <s v="ถัง"/>
    <s v="AA"/>
    <s v="A"/>
    <n v="0"/>
    <s v=" Equivalent"/>
    <x v="0"/>
  </r>
  <r>
    <s v="FG/L14/2020/1740"/>
    <s v="AE-020-B"/>
    <x v="335"/>
    <x v="335"/>
    <n v="32"/>
    <n v="32"/>
    <s v="ถัง"/>
    <s v="AA"/>
    <s v="A"/>
    <n v="0"/>
    <s v=" Equivalent"/>
    <x v="0"/>
  </r>
  <r>
    <s v="FG/L14/2020/1741"/>
    <s v="AE-022-B"/>
    <x v="100"/>
    <x v="100"/>
    <n v="75"/>
    <n v="75"/>
    <s v="ถัง"/>
    <s v="AA"/>
    <s v="A"/>
    <n v="0"/>
    <s v=" Equivalent"/>
    <x v="0"/>
  </r>
  <r>
    <s v="FG/L14/2020/1742"/>
    <s v="AE-024-B"/>
    <x v="323"/>
    <x v="323"/>
    <n v="32"/>
    <n v="32"/>
    <s v="ถัง"/>
    <s v="AA"/>
    <s v="A"/>
    <n v="0"/>
    <s v=" Equivalent"/>
    <x v="0"/>
  </r>
  <r>
    <s v="FG/L14/2020/1743"/>
    <s v="AE-026-B"/>
    <x v="218"/>
    <x v="218"/>
    <n v="24"/>
    <n v="24"/>
    <s v="ถัง"/>
    <s v="AA"/>
    <s v="A"/>
    <n v="0"/>
    <s v=" Equivalent"/>
    <x v="0"/>
  </r>
  <r>
    <s v="FG/L14/2020/1744"/>
    <s v="AE-030-B"/>
    <x v="331"/>
    <x v="331"/>
    <n v="24"/>
    <n v="24"/>
    <s v="ถัง"/>
    <s v="AA"/>
    <s v="A"/>
    <n v="0"/>
    <s v=" Equivalent"/>
    <x v="0"/>
  </r>
  <r>
    <s v="FG/L14/2020/1745"/>
    <s v="AE-032-B"/>
    <x v="175"/>
    <x v="175"/>
    <n v="24"/>
    <n v="24"/>
    <s v="ถัง"/>
    <s v="AA"/>
    <s v="A"/>
    <n v="0"/>
    <s v=" Equivalent"/>
    <x v="0"/>
  </r>
  <r>
    <s v="FG/L14/2020/1746"/>
    <s v="AE-034-B"/>
    <x v="175"/>
    <x v="175"/>
    <n v="24"/>
    <n v="24"/>
    <s v="ถัง"/>
    <s v="AA"/>
    <s v="A"/>
    <n v="0"/>
    <s v=" Equivalent"/>
    <x v="0"/>
  </r>
  <r>
    <s v="FG/L14/2020/1747"/>
    <s v="AE-036-B"/>
    <x v="249"/>
    <x v="249"/>
    <n v="24"/>
    <n v="24"/>
    <s v="ถัง"/>
    <s v="AA"/>
    <s v="A"/>
    <n v="0"/>
    <s v=" Equivalent"/>
    <x v="0"/>
  </r>
  <r>
    <s v="FG/L14/2020/1748"/>
    <s v="AE-038-B"/>
    <x v="249"/>
    <x v="249"/>
    <n v="24"/>
    <n v="24"/>
    <s v="ถัง"/>
    <s v="AA"/>
    <s v="A"/>
    <n v="0"/>
    <s v=" Equivalent"/>
    <x v="0"/>
  </r>
  <r>
    <s v="FG/L14/2020/1749"/>
    <s v="AE-040-B"/>
    <x v="249"/>
    <x v="249"/>
    <n v="24"/>
    <n v="24"/>
    <s v="ถัง"/>
    <s v="AA"/>
    <s v="A"/>
    <n v="0"/>
    <s v=" Equivalent"/>
    <x v="0"/>
  </r>
  <r>
    <s v="FG/L14/2020/1750"/>
    <s v="AE-042-B"/>
    <x v="249"/>
    <x v="249"/>
    <n v="24"/>
    <n v="24"/>
    <s v="ถัง"/>
    <s v="AA"/>
    <s v="A"/>
    <n v="0"/>
    <s v=" Equivalent"/>
    <x v="0"/>
  </r>
  <r>
    <s v="FG/L14/2020/1751"/>
    <s v="AE-044-B"/>
    <x v="249"/>
    <x v="249"/>
    <n v="24"/>
    <n v="24"/>
    <s v="ถัง"/>
    <s v="AA"/>
    <s v="A"/>
    <n v="0"/>
    <s v=" Equivalent"/>
    <x v="0"/>
  </r>
  <r>
    <s v="FG/L14/2020/1752"/>
    <s v="AE-054-B"/>
    <x v="249"/>
    <x v="249"/>
    <n v="24"/>
    <n v="24"/>
    <s v="ถัง"/>
    <s v="AA"/>
    <s v="A"/>
    <n v="0"/>
    <s v=" Equivalent"/>
    <x v="0"/>
  </r>
  <r>
    <s v="FG/L14/2020/1753"/>
    <s v="AE-056-B"/>
    <x v="249"/>
    <x v="249"/>
    <n v="24"/>
    <n v="24"/>
    <s v="ถัง"/>
    <s v="AA"/>
    <s v="A"/>
    <n v="0"/>
    <s v=" Equivalent"/>
    <x v="0"/>
  </r>
  <r>
    <s v="FG/L14/2020/1754"/>
    <s v="AE-058-B"/>
    <x v="42"/>
    <x v="42"/>
    <n v="54"/>
    <n v="54"/>
    <s v="กล่อง"/>
    <s v="AA"/>
    <s v="A"/>
    <n v="0"/>
    <s v=" Equivalent"/>
    <x v="0"/>
  </r>
  <r>
    <s v="FG/L14/2020/1755"/>
    <s v="AE-060-B"/>
    <x v="249"/>
    <x v="249"/>
    <n v="24"/>
    <n v="24"/>
    <s v="ถัง"/>
    <s v="AA"/>
    <s v="A"/>
    <n v="0"/>
    <s v=" Equivalent"/>
    <x v="0"/>
  </r>
  <r>
    <s v="FG/L14/2020/1756"/>
    <s v="AE-064-B"/>
    <x v="249"/>
    <x v="249"/>
    <n v="24"/>
    <n v="24"/>
    <s v="ถัง"/>
    <s v="AA"/>
    <s v="A"/>
    <n v="0"/>
    <s v=" Equivalent"/>
    <x v="0"/>
  </r>
  <r>
    <s v="FG/L14/2020/1757"/>
    <s v="AE-066-B"/>
    <x v="263"/>
    <x v="263"/>
    <n v="27"/>
    <n v="27"/>
    <s v="กล่อง"/>
    <s v="AA"/>
    <s v="A"/>
    <n v="0"/>
    <s v=" Equivalent"/>
    <x v="0"/>
  </r>
  <r>
    <s v="FG/L14/2020/1758"/>
    <s v="AE-068-B"/>
    <x v="66"/>
    <x v="66"/>
    <n v="26"/>
    <n v="26"/>
    <s v="ถัง"/>
    <s v="AA"/>
    <s v="A"/>
    <n v="0"/>
    <s v=" Equivalent"/>
    <x v="0"/>
  </r>
  <r>
    <s v="FG/L14/2020/1759"/>
    <s v="AE-070-B"/>
    <x v="74"/>
    <x v="74"/>
    <n v="15"/>
    <n v="15"/>
    <s v="กล่อง"/>
    <s v="AA"/>
    <s v="A"/>
    <n v="0"/>
    <s v=" Equivalent"/>
    <x v="0"/>
  </r>
  <r>
    <s v="FG/L14/2020/1760"/>
    <s v="AE-072-B"/>
    <x v="76"/>
    <x v="76"/>
    <n v="140"/>
    <n v="140"/>
    <s v="กล่อง"/>
    <s v="AA"/>
    <s v="A"/>
    <n v="0"/>
    <s v=" Equivalent"/>
    <x v="0"/>
  </r>
  <r>
    <s v="FG/L14/2020/1761"/>
    <s v="AE-074-B"/>
    <x v="249"/>
    <x v="249"/>
    <n v="24"/>
    <n v="24"/>
    <s v="ถัง"/>
    <s v="AA"/>
    <s v="A"/>
    <n v="0"/>
    <s v=" Equivalent"/>
    <x v="0"/>
  </r>
  <r>
    <s v="FG/L14/2020/1762"/>
    <s v="AE-076-B"/>
    <x v="22"/>
    <x v="22"/>
    <n v="2"/>
    <n v="2"/>
    <s v="ถัง"/>
    <s v="AA"/>
    <s v="A"/>
    <n v="0"/>
    <s v=" Equivalent"/>
    <x v="0"/>
  </r>
  <r>
    <s v="FG/L14/2020/1763"/>
    <s v="AE-078-B"/>
    <x v="249"/>
    <x v="249"/>
    <n v="24"/>
    <n v="24"/>
    <s v="ถัง"/>
    <s v="AA"/>
    <s v="A"/>
    <n v="0"/>
    <s v=" Equivalent"/>
    <x v="0"/>
  </r>
  <r>
    <s v="FG/L14/2020/1764"/>
    <s v="AE-080-B"/>
    <x v="42"/>
    <x v="42"/>
    <n v="54"/>
    <n v="54"/>
    <s v="กล่อง"/>
    <s v="AA"/>
    <s v="A"/>
    <n v="0"/>
    <s v=" Equivalent"/>
    <x v="0"/>
  </r>
  <r>
    <s v="FG/L14/2020/1765"/>
    <s v="AE-082-B"/>
    <x v="249"/>
    <x v="249"/>
    <n v="24"/>
    <n v="24"/>
    <s v="ถัง"/>
    <s v="AA"/>
    <s v="A"/>
    <n v="0"/>
    <s v=" Equivalent"/>
    <x v="0"/>
  </r>
  <r>
    <s v="FG/L14/2020/1766"/>
    <s v="AE-084-B"/>
    <x v="22"/>
    <x v="22"/>
    <n v="4"/>
    <n v="4"/>
    <s v="ถัง"/>
    <s v="AA"/>
    <s v="A"/>
    <n v="0"/>
    <s v=" Equivalent"/>
    <x v="0"/>
  </r>
  <r>
    <s v="FG/L14/2020/1767"/>
    <s v="AE-086-B"/>
    <x v="249"/>
    <x v="249"/>
    <n v="24"/>
    <n v="24"/>
    <s v="ถัง"/>
    <s v="AA"/>
    <s v="A"/>
    <n v="0"/>
    <s v=" Equivalent"/>
    <x v="0"/>
  </r>
  <r>
    <s v="FG/L14/2020/1768"/>
    <s v="AE-088-B"/>
    <x v="249"/>
    <x v="249"/>
    <n v="24"/>
    <n v="24"/>
    <s v="ถัง"/>
    <s v="AA"/>
    <s v="A"/>
    <n v="0"/>
    <s v=" Equivalent"/>
    <x v="0"/>
  </r>
  <r>
    <s v="FG/L14/2020/1769"/>
    <s v="AE-090-B"/>
    <x v="333"/>
    <x v="333"/>
    <n v="10"/>
    <n v="10"/>
    <s v="ถัง"/>
    <s v="AA"/>
    <s v="A"/>
    <n v="0"/>
    <s v=" Equivalent"/>
    <x v="0"/>
  </r>
  <r>
    <s v="FG/L14/2020/1770"/>
    <s v="AE-092-B"/>
    <x v="249"/>
    <x v="249"/>
    <n v="24"/>
    <n v="24"/>
    <s v="ถัง"/>
    <s v="AA"/>
    <s v="A"/>
    <n v="0"/>
    <s v=" Equivalent"/>
    <x v="0"/>
  </r>
  <r>
    <s v="FG/L14/2020/1771"/>
    <s v="AE-094-B"/>
    <x v="249"/>
    <x v="249"/>
    <n v="24"/>
    <n v="24"/>
    <s v="ถัง"/>
    <s v="AA"/>
    <s v="A"/>
    <n v="0"/>
    <s v=" Equivalent"/>
    <x v="0"/>
  </r>
  <r>
    <s v="FG/L14/2020/1772"/>
    <s v="AE-096-B"/>
    <x v="22"/>
    <x v="22"/>
    <n v="4"/>
    <n v="4"/>
    <s v="ถัง"/>
    <s v="AA"/>
    <s v="A"/>
    <n v="0"/>
    <s v=" Equivalent"/>
    <x v="0"/>
  </r>
  <r>
    <s v="FG/L14/2020/1773"/>
    <s v="AE-006-C"/>
    <x v="324"/>
    <x v="324"/>
    <n v="32"/>
    <n v="32"/>
    <s v="ถัง"/>
    <s v="AA"/>
    <s v="A"/>
    <n v="0"/>
    <s v=" Equivalent"/>
    <x v="0"/>
  </r>
  <r>
    <s v="FG/L14/2020/1774"/>
    <s v="AE-008-C"/>
    <x v="87"/>
    <x v="87"/>
    <n v="20"/>
    <n v="20"/>
    <s v="ถัง"/>
    <s v="AA"/>
    <s v="A"/>
    <n v="0"/>
    <s v=" Equivalent"/>
    <x v="0"/>
  </r>
  <r>
    <s v="FG/L14/2020/1775"/>
    <s v="AE-010-C"/>
    <x v="336"/>
    <x v="336"/>
    <n v="32"/>
    <n v="32"/>
    <s v="ถัง"/>
    <s v="AA"/>
    <s v="A"/>
    <n v="0"/>
    <s v=" Equivalent"/>
    <x v="0"/>
  </r>
  <r>
    <s v="FG/L14/2020/1776"/>
    <s v="AE-012-C"/>
    <x v="87"/>
    <x v="87"/>
    <n v="20"/>
    <n v="20"/>
    <s v="ถัง"/>
    <s v="AA"/>
    <s v="A"/>
    <n v="0"/>
    <s v=" Equivalent"/>
    <x v="0"/>
  </r>
  <r>
    <s v="FG/L14/2020/1777"/>
    <s v="AE-014-C"/>
    <x v="208"/>
    <x v="208"/>
    <n v="20"/>
    <n v="20"/>
    <s v="ถัง"/>
    <s v="AA"/>
    <s v="A"/>
    <n v="0"/>
    <s v=" Equivalent"/>
    <x v="0"/>
  </r>
  <r>
    <s v="FG/L14/2020/1778"/>
    <s v="AE-016-C"/>
    <x v="318"/>
    <x v="318"/>
    <n v="25"/>
    <n v="25"/>
    <s v="ถัง"/>
    <s v="AA"/>
    <s v="A"/>
    <n v="0"/>
    <s v=" Equivalent"/>
    <x v="0"/>
  </r>
  <r>
    <s v="FG/L14/2020/1779"/>
    <s v="AE-018-C"/>
    <x v="331"/>
    <x v="331"/>
    <n v="24"/>
    <n v="24"/>
    <s v="ถัง"/>
    <s v="AA"/>
    <s v="A"/>
    <n v="0"/>
    <s v=" Equivalent"/>
    <x v="0"/>
  </r>
  <r>
    <s v="FG/L14/2020/1780"/>
    <s v="AE-020-C"/>
    <x v="324"/>
    <x v="324"/>
    <n v="32"/>
    <n v="32"/>
    <s v="ถัง"/>
    <s v="AA"/>
    <s v="A"/>
    <n v="0"/>
    <s v=" Equivalent"/>
    <x v="0"/>
  </r>
  <r>
    <s v="FG/L14/2020/1781"/>
    <s v="AE-022-C"/>
    <x v="336"/>
    <x v="336"/>
    <n v="32"/>
    <n v="32"/>
    <s v="ถัง"/>
    <s v="AA"/>
    <s v="A"/>
    <n v="0"/>
    <s v=" Equivalent"/>
    <x v="0"/>
  </r>
  <r>
    <s v="FG/L14/2020/1782"/>
    <s v="AE-024-C"/>
    <x v="175"/>
    <x v="175"/>
    <n v="24"/>
    <n v="24"/>
    <s v="ถัง"/>
    <s v="AA"/>
    <s v="A"/>
    <n v="0"/>
    <s v=" Equivalent"/>
    <x v="0"/>
  </r>
  <r>
    <s v="FG/L14/2020/1783"/>
    <s v="AE-026-C"/>
    <x v="336"/>
    <x v="336"/>
    <n v="32"/>
    <n v="32"/>
    <s v="ถัง"/>
    <s v="AA"/>
    <s v="A"/>
    <n v="0"/>
    <s v=" Equivalent"/>
    <x v="0"/>
  </r>
  <r>
    <s v="FG/L14/2020/1784"/>
    <s v="AE-028-C"/>
    <x v="318"/>
    <x v="318"/>
    <n v="25"/>
    <n v="25"/>
    <s v="ถัง"/>
    <s v="AA"/>
    <s v="A"/>
    <n v="0"/>
    <s v=" Equivalent"/>
    <x v="0"/>
  </r>
  <r>
    <s v="FG/L14/2020/1785"/>
    <s v="AE-030-C"/>
    <x v="87"/>
    <x v="87"/>
    <n v="20"/>
    <n v="20"/>
    <s v="ถัง"/>
    <s v="AA"/>
    <s v="A"/>
    <n v="0"/>
    <s v=" Equivalent"/>
    <x v="0"/>
  </r>
  <r>
    <s v="FG/L14/2020/1786"/>
    <s v="AE-032-C"/>
    <x v="208"/>
    <x v="208"/>
    <n v="20"/>
    <n v="20"/>
    <s v="ถัง"/>
    <s v="AA"/>
    <s v="A"/>
    <n v="0"/>
    <s v=" Equivalent"/>
    <x v="0"/>
  </r>
  <r>
    <s v="FG/L14/2020/1787"/>
    <s v="AE-034-C"/>
    <x v="87"/>
    <x v="87"/>
    <n v="20"/>
    <n v="20"/>
    <s v="ถัง"/>
    <s v="AA"/>
    <s v="A"/>
    <n v="0"/>
    <s v=" Equivalent"/>
    <x v="0"/>
  </r>
  <r>
    <s v="FG/L14/2020/1788"/>
    <s v="AE-036-C"/>
    <x v="87"/>
    <x v="87"/>
    <n v="20"/>
    <n v="20"/>
    <s v="ถัง"/>
    <s v="AA"/>
    <s v="A"/>
    <n v="0"/>
    <s v=" Equivalent"/>
    <x v="0"/>
  </r>
  <r>
    <s v="FG/L14/2020/1789"/>
    <s v="AE-038-C"/>
    <x v="221"/>
    <x v="221"/>
    <n v="12"/>
    <n v="12"/>
    <s v="กล่อง"/>
    <s v="AA"/>
    <s v="A"/>
    <n v="0"/>
    <s v=" Equivalent"/>
    <x v="0"/>
  </r>
  <r>
    <s v="FG/L14/2020/1790"/>
    <s v="AE-040-C"/>
    <x v="101"/>
    <x v="101"/>
    <n v="24"/>
    <n v="24"/>
    <s v="ถัง"/>
    <s v="AA"/>
    <s v="A"/>
    <n v="0"/>
    <s v=" Equivalent"/>
    <x v="0"/>
  </r>
  <r>
    <s v="FG/L14/2020/1791"/>
    <s v="AE-042-C"/>
    <x v="322"/>
    <x v="322"/>
    <n v="24"/>
    <n v="24"/>
    <s v="ถัง"/>
    <s v="AA"/>
    <s v="A"/>
    <n v="0"/>
    <s v=" Equivalent"/>
    <x v="0"/>
  </r>
  <r>
    <s v="FG/L14/2020/1792"/>
    <s v="AE-044-C"/>
    <x v="337"/>
    <x v="337"/>
    <n v="32"/>
    <n v="32"/>
    <s v="ถัง"/>
    <s v="AA"/>
    <s v="A"/>
    <n v="0"/>
    <s v=" Equivalent"/>
    <x v="0"/>
  </r>
  <r>
    <s v="FG/L14/2020/1793"/>
    <s v="AE-054-C"/>
    <x v="331"/>
    <x v="331"/>
    <n v="24"/>
    <n v="24"/>
    <s v="ถัง"/>
    <s v="AA"/>
    <s v="A"/>
    <n v="0"/>
    <s v=" Equivalent"/>
    <x v="0"/>
  </r>
  <r>
    <s v="FG/L14/2020/1794"/>
    <s v="AE-056-C"/>
    <x v="208"/>
    <x v="208"/>
    <n v="20"/>
    <n v="20"/>
    <s v="ถัง"/>
    <s v="AA"/>
    <s v="A"/>
    <n v="0"/>
    <s v=" Equivalent"/>
    <x v="0"/>
  </r>
  <r>
    <s v="FG/L14/2020/1795"/>
    <s v="AE-058-C"/>
    <x v="113"/>
    <x v="113"/>
    <n v="6"/>
    <n v="6"/>
    <s v="ถัง"/>
    <s v="AA"/>
    <s v="A"/>
    <n v="0"/>
    <s v=" Equivalent"/>
    <x v="0"/>
  </r>
  <r>
    <s v="FG/L14/2020/1796"/>
    <s v="AE-060-C"/>
    <x v="335"/>
    <x v="335"/>
    <n v="32"/>
    <n v="32"/>
    <s v="ถัง"/>
    <s v="AA"/>
    <s v="A"/>
    <n v="0"/>
    <s v=" Equivalent"/>
    <x v="0"/>
  </r>
  <r>
    <s v="FG/L14/2020/1797"/>
    <s v="AE-062-C"/>
    <x v="319"/>
    <x v="319"/>
    <n v="20"/>
    <n v="20"/>
    <s v="ถัง"/>
    <s v="AA"/>
    <s v="A"/>
    <n v="0"/>
    <s v=" Equivalent"/>
    <x v="0"/>
  </r>
  <r>
    <s v="FG/L14/2020/1798"/>
    <s v="AE-064-C"/>
    <x v="322"/>
    <x v="322"/>
    <n v="24"/>
    <n v="24"/>
    <s v="ถัง"/>
    <s v="AA"/>
    <s v="A"/>
    <n v="0"/>
    <s v=" Equivalent"/>
    <x v="0"/>
  </r>
  <r>
    <s v="FG/L14/2020/1799"/>
    <s v="AE-066-C"/>
    <x v="208"/>
    <x v="208"/>
    <n v="20"/>
    <n v="20"/>
    <s v="ถัง"/>
    <s v="AA"/>
    <s v="A"/>
    <n v="0"/>
    <s v=" Equivalent"/>
    <x v="0"/>
  </r>
  <r>
    <s v="FG/L14/2020/1800"/>
    <s v="AE-068-C"/>
    <x v="322"/>
    <x v="322"/>
    <n v="8"/>
    <n v="8"/>
    <s v="ถัง"/>
    <s v="AA"/>
    <s v="A"/>
    <n v="0"/>
    <s v=" Equivalent"/>
    <x v="0"/>
  </r>
  <r>
    <s v="FG/L14/2020/1801"/>
    <s v="AE-070-C"/>
    <x v="322"/>
    <x v="322"/>
    <n v="24"/>
    <n v="24"/>
    <s v="ถัง"/>
    <s v="AA"/>
    <s v="A"/>
    <n v="0"/>
    <s v=" Equivalent"/>
    <x v="0"/>
  </r>
  <r>
    <s v="FG/L14/2020/1802"/>
    <s v="AE-072-C"/>
    <x v="322"/>
    <x v="322"/>
    <n v="24"/>
    <n v="24"/>
    <s v="ถัง"/>
    <s v="AA"/>
    <s v="A"/>
    <n v="0"/>
    <s v=" Equivalent"/>
    <x v="0"/>
  </r>
  <r>
    <s v="FG/L14/2020/1803"/>
    <s v="AE-074-C"/>
    <x v="248"/>
    <x v="248"/>
    <n v="48"/>
    <n v="48"/>
    <s v="กล่อง"/>
    <s v="AA"/>
    <s v="A"/>
    <n v="0"/>
    <s v=" Equivalent"/>
    <x v="0"/>
  </r>
  <r>
    <s v="FG/L14/2020/1804"/>
    <s v="AE-076-C"/>
    <x v="175"/>
    <x v="175"/>
    <n v="24"/>
    <n v="24"/>
    <s v="ถัง"/>
    <s v="AA"/>
    <s v="A"/>
    <n v="0"/>
    <s v=" Equivalent"/>
    <x v="0"/>
  </r>
  <r>
    <s v="FG/L14/2020/1805"/>
    <s v="AE-078-C"/>
    <x v="324"/>
    <x v="324"/>
    <n v="32"/>
    <n v="32"/>
    <s v="ถัง"/>
    <s v="AA"/>
    <s v="A"/>
    <n v="0"/>
    <s v=" Equivalent"/>
    <x v="0"/>
  </r>
  <r>
    <s v="FG/L14/2020/1806"/>
    <s v="AE-080-C"/>
    <x v="208"/>
    <x v="208"/>
    <n v="20"/>
    <n v="20"/>
    <s v="ถัง"/>
    <s v="AA"/>
    <s v="A"/>
    <n v="0"/>
    <s v=" Equivalent"/>
    <x v="0"/>
  </r>
  <r>
    <s v="FG/L14/2020/1807"/>
    <s v="AE-082-C"/>
    <x v="322"/>
    <x v="322"/>
    <n v="24"/>
    <n v="24"/>
    <s v="ถัง"/>
    <s v="AA"/>
    <s v="A"/>
    <n v="0"/>
    <s v=" Equivalent"/>
    <x v="0"/>
  </r>
  <r>
    <s v="FG/L14/2020/1808"/>
    <s v="AE-084-C"/>
    <x v="331"/>
    <x v="331"/>
    <n v="24"/>
    <n v="24"/>
    <s v="ถัง"/>
    <s v="AA"/>
    <s v="A"/>
    <n v="0"/>
    <s v=" Equivalent"/>
    <x v="0"/>
  </r>
  <r>
    <s v="FG/L14/2020/1809"/>
    <s v="AE-086-C"/>
    <x v="335"/>
    <x v="335"/>
    <n v="32"/>
    <n v="32"/>
    <s v="ถัง"/>
    <s v="AA"/>
    <s v="A"/>
    <n v="0"/>
    <s v=" Equivalent"/>
    <x v="0"/>
  </r>
  <r>
    <s v="FG/L14/2020/1810"/>
    <s v="AE-088-C"/>
    <x v="331"/>
    <x v="331"/>
    <n v="24"/>
    <n v="24"/>
    <s v="ถัง"/>
    <s v="AA"/>
    <s v="A"/>
    <n v="0"/>
    <s v=" Equivalent"/>
    <x v="0"/>
  </r>
  <r>
    <s v="FG/L14/2020/1811"/>
    <s v="AE-090-C"/>
    <x v="323"/>
    <x v="323"/>
    <n v="32"/>
    <n v="32"/>
    <s v="ถัง"/>
    <s v="AA"/>
    <s v="A"/>
    <n v="0"/>
    <s v=" Equivalent"/>
    <x v="0"/>
  </r>
  <r>
    <s v="FG/L14/2020/1812"/>
    <s v="AE-092-C"/>
    <x v="149"/>
    <x v="149"/>
    <n v="173"/>
    <n v="173"/>
    <s v="กล่อง"/>
    <s v="AA"/>
    <s v="A"/>
    <n v="0"/>
    <s v=" Equivalent"/>
    <x v="0"/>
  </r>
  <r>
    <s v="FG/L14/2020/1813"/>
    <s v="AE-094-C"/>
    <x v="249"/>
    <x v="249"/>
    <n v="24"/>
    <n v="24"/>
    <s v="ถัง"/>
    <s v="AA"/>
    <s v="A"/>
    <n v="0"/>
    <s v=" Equivalent"/>
    <x v="0"/>
  </r>
  <r>
    <s v="FG/L14/2020/1814"/>
    <s v="AE-096-C"/>
    <x v="249"/>
    <x v="249"/>
    <n v="24"/>
    <n v="24"/>
    <s v="ถัง"/>
    <s v="AA"/>
    <s v="A"/>
    <n v="0"/>
    <s v=" Equivalent"/>
    <x v="0"/>
  </r>
  <r>
    <s v="FG/L14/2020/1815"/>
    <s v="AE-006-D"/>
    <x v="338"/>
    <x v="338"/>
    <n v="21"/>
    <n v="21"/>
    <s v="ถัง"/>
    <s v="AA"/>
    <s v="A"/>
    <n v="0"/>
    <s v=" Equivalent"/>
    <x v="0"/>
  </r>
  <r>
    <s v="FG/L14/2020/1816"/>
    <s v="AE-008-D"/>
    <x v="323"/>
    <x v="323"/>
    <n v="32"/>
    <n v="32"/>
    <s v="ถัง"/>
    <s v="AA"/>
    <s v="A"/>
    <n v="0"/>
    <s v=" Equivalent"/>
    <x v="0"/>
  </r>
  <r>
    <s v="FG/L14/2020/1817"/>
    <s v="AE-010-D"/>
    <x v="293"/>
    <x v="293"/>
    <n v="50"/>
    <n v="50"/>
    <s v="กล่อง"/>
    <s v="AA"/>
    <s v="A"/>
    <n v="0"/>
    <s v=" Equivalent"/>
    <x v="0"/>
  </r>
  <r>
    <s v="FG/L14/2020/1818"/>
    <s v="AE-012-D"/>
    <x v="322"/>
    <x v="322"/>
    <n v="24"/>
    <n v="24"/>
    <s v="ถัง"/>
    <s v="AA"/>
    <s v="A"/>
    <n v="0"/>
    <s v=" Equivalent"/>
    <x v="0"/>
  </r>
  <r>
    <s v="FG/L14/2020/1819"/>
    <s v="AE-014-D"/>
    <x v="323"/>
    <x v="323"/>
    <n v="32"/>
    <n v="32"/>
    <s v="ถัง"/>
    <s v="AA"/>
    <s v="A"/>
    <n v="0"/>
    <s v=" Equivalent"/>
    <x v="0"/>
  </r>
  <r>
    <s v="FG/L14/2020/1820"/>
    <s v="AE-016-D"/>
    <x v="319"/>
    <x v="319"/>
    <n v="20"/>
    <n v="20"/>
    <s v="ถัง"/>
    <s v="AA"/>
    <s v="A"/>
    <n v="0"/>
    <s v=" Equivalent"/>
    <x v="0"/>
  </r>
  <r>
    <s v="FG/L14/2020/1821"/>
    <s v="AE-018-D"/>
    <x v="10"/>
    <x v="10"/>
    <n v="64"/>
    <n v="64"/>
    <s v="กล่อง"/>
    <s v="AA"/>
    <s v="A"/>
    <n v="0"/>
    <s v=" Equivalent"/>
    <x v="0"/>
  </r>
  <r>
    <s v="FG/L14/2020/1822"/>
    <s v="AE-020-D"/>
    <x v="319"/>
    <x v="319"/>
    <n v="20"/>
    <n v="20"/>
    <s v="ถัง"/>
    <s v="AA"/>
    <s v="A"/>
    <n v="0"/>
    <s v=" Equivalent"/>
    <x v="0"/>
  </r>
  <r>
    <s v="FG/L14/2020/1823"/>
    <s v="AE-022-D"/>
    <x v="319"/>
    <x v="319"/>
    <n v="20"/>
    <n v="20"/>
    <s v="ถัง"/>
    <s v="AA"/>
    <s v="A"/>
    <n v="0"/>
    <s v=" Equivalent"/>
    <x v="0"/>
  </r>
  <r>
    <s v="FG/L14/2020/1824"/>
    <s v="AE-024-D"/>
    <x v="106"/>
    <x v="106"/>
    <n v="16"/>
    <n v="16"/>
    <s v="กล่อง"/>
    <s v="AA"/>
    <s v="A"/>
    <n v="0"/>
    <s v=" Equivalent"/>
    <x v="0"/>
  </r>
  <r>
    <s v="FG/L14/2020/1825"/>
    <s v="AE-026-D"/>
    <x v="319"/>
    <x v="319"/>
    <n v="20"/>
    <n v="20"/>
    <s v="ถัง"/>
    <s v="AA"/>
    <s v="A"/>
    <n v="0"/>
    <s v=" Equivalent"/>
    <x v="0"/>
  </r>
  <r>
    <s v="FG/L14/2020/1826"/>
    <s v="AE-028-D"/>
    <x v="319"/>
    <x v="319"/>
    <n v="20"/>
    <n v="20"/>
    <s v="ถัง"/>
    <s v="AA"/>
    <s v="A"/>
    <n v="0"/>
    <s v=" Equivalent"/>
    <x v="0"/>
  </r>
  <r>
    <s v="FG/L14/2020/1827"/>
    <s v="AE-030-D"/>
    <x v="335"/>
    <x v="335"/>
    <n v="32"/>
    <n v="32"/>
    <s v="ถัง"/>
    <s v="AA"/>
    <s v="A"/>
    <n v="0"/>
    <s v=" Equivalent"/>
    <x v="0"/>
  </r>
  <r>
    <s v="FG/L14/2020/1828"/>
    <s v="AE-032-D"/>
    <x v="147"/>
    <x v="147"/>
    <n v="60"/>
    <n v="60"/>
    <s v="กล่อง"/>
    <s v="AA"/>
    <s v="A"/>
    <n v="0"/>
    <s v=" Equivalent"/>
    <x v="0"/>
  </r>
  <r>
    <s v="FG/L14/2020/1829"/>
    <s v="AE-034-D"/>
    <x v="319"/>
    <x v="319"/>
    <n v="23"/>
    <n v="23"/>
    <s v="ถัง"/>
    <s v="AA"/>
    <s v="A"/>
    <n v="0"/>
    <s v=" Equivalent"/>
    <x v="0"/>
  </r>
  <r>
    <s v="FG/L14/2020/1830"/>
    <s v="AE-036-D"/>
    <x v="335"/>
    <x v="335"/>
    <n v="32"/>
    <n v="32"/>
    <s v="ถัง"/>
    <s v="AA"/>
    <s v="A"/>
    <n v="0"/>
    <s v=" Equivalent"/>
    <x v="0"/>
  </r>
  <r>
    <s v="FG/L14/2020/1831"/>
    <s v="AE-038-D"/>
    <x v="339"/>
    <x v="339"/>
    <n v="24"/>
    <n v="24"/>
    <s v="ถัง"/>
    <s v="AA"/>
    <s v="A"/>
    <n v="0"/>
    <s v=" Equivalent"/>
    <x v="0"/>
  </r>
  <r>
    <s v="FG/L14/2020/1832"/>
    <s v="AE-040-D"/>
    <x v="248"/>
    <x v="248"/>
    <n v="24"/>
    <n v="24"/>
    <s v="กล่อง"/>
    <s v="AA"/>
    <s v="A"/>
    <n v="0"/>
    <s v=" Equivalent"/>
    <x v="0"/>
  </r>
  <r>
    <s v="FG/L14/2020/1833"/>
    <s v="AE-042-D"/>
    <x v="340"/>
    <x v="340"/>
    <n v="24"/>
    <n v="24"/>
    <s v="ถัง"/>
    <s v="AA"/>
    <s v="A"/>
    <n v="0"/>
    <s v=" Equivalent"/>
    <x v="0"/>
  </r>
  <r>
    <s v="FG/L14/2020/1834"/>
    <s v="AE-044-D"/>
    <x v="323"/>
    <x v="323"/>
    <n v="23"/>
    <n v="23"/>
    <s v="ถัง"/>
    <s v="AA"/>
    <s v="A"/>
    <n v="0"/>
    <s v=" Equivalent"/>
    <x v="0"/>
  </r>
  <r>
    <s v="FG/L14/2020/1835"/>
    <s v="AE-054-D"/>
    <x v="248"/>
    <x v="248"/>
    <n v="48"/>
    <n v="48"/>
    <s v="กล่อง"/>
    <s v="AA"/>
    <s v="A"/>
    <n v="0"/>
    <s v=" Equivalent"/>
    <x v="0"/>
  </r>
  <r>
    <s v="FG/L14/2020/1836"/>
    <s v="AE-056-D"/>
    <x v="335"/>
    <x v="335"/>
    <n v="32"/>
    <n v="32"/>
    <s v="ถัง"/>
    <s v="AA"/>
    <s v="A"/>
    <n v="0"/>
    <s v=" Equivalent"/>
    <x v="0"/>
  </r>
  <r>
    <s v="FG/L14/2020/1837"/>
    <s v="AE-058-D"/>
    <x v="149"/>
    <x v="149"/>
    <n v="161"/>
    <n v="161"/>
    <s v="กล่อง"/>
    <s v="AA"/>
    <s v="A"/>
    <n v="0"/>
    <s v=" Equivalent"/>
    <x v="0"/>
  </r>
  <r>
    <s v="FG/L14/2020/1838"/>
    <s v="AE-060-D"/>
    <x v="248"/>
    <x v="248"/>
    <n v="24"/>
    <n v="24"/>
    <s v="กล่อง"/>
    <s v="AA"/>
    <s v="A"/>
    <n v="0"/>
    <s v=" Equivalent"/>
    <x v="0"/>
  </r>
  <r>
    <s v="FG/L14/2020/1839"/>
    <s v="AE-062-D"/>
    <x v="223"/>
    <x v="223"/>
    <n v="17"/>
    <n v="17"/>
    <s v="กล่อง"/>
    <s v="AA"/>
    <s v="A"/>
    <n v="0"/>
    <s v=" Equivalent"/>
    <x v="0"/>
  </r>
  <r>
    <s v="FG/L14/2020/1840"/>
    <s v="AE-064-D"/>
    <x v="341"/>
    <x v="341"/>
    <n v="144"/>
    <n v="144"/>
    <s v="แกลลอน"/>
    <s v="AA"/>
    <s v="A"/>
    <n v="0"/>
    <s v=" Equivalent"/>
    <x v="0"/>
  </r>
  <r>
    <s v="FG/L14/2020/1841"/>
    <s v="AE-066-D"/>
    <x v="322"/>
    <x v="322"/>
    <n v="24"/>
    <n v="24"/>
    <s v="ถัง"/>
    <s v="AA"/>
    <s v="A"/>
    <n v="0"/>
    <s v=" Equivalent"/>
    <x v="0"/>
  </r>
  <r>
    <s v="FG/L14/2020/1842"/>
    <s v="AE-068-D"/>
    <x v="76"/>
    <x v="76"/>
    <n v="140"/>
    <n v="140"/>
    <s v="กล่อง"/>
    <s v="AA"/>
    <s v="A"/>
    <n v="0"/>
    <s v=" Equivalent"/>
    <x v="0"/>
  </r>
  <r>
    <s v="FG/L14/2020/1843"/>
    <s v="AE-070-D"/>
    <x v="287"/>
    <x v="287"/>
    <n v="7"/>
    <n v="7"/>
    <s v="กล่อง"/>
    <s v="AA"/>
    <s v="A"/>
    <n v="0"/>
    <s v=" Equivalent"/>
    <x v="0"/>
  </r>
  <r>
    <s v="FG/L14/2020/1844"/>
    <s v="AE-072-D"/>
    <x v="335"/>
    <x v="335"/>
    <n v="32"/>
    <n v="32"/>
    <s v="ถัง"/>
    <s v="AA"/>
    <s v="A"/>
    <n v="0"/>
    <s v=" Equivalent"/>
    <x v="0"/>
  </r>
  <r>
    <s v="FG/L14/2020/1845"/>
    <s v="AE-074-D"/>
    <x v="223"/>
    <x v="223"/>
    <n v="48"/>
    <n v="48"/>
    <s v="กล่อง"/>
    <s v="AA"/>
    <s v="A"/>
    <n v="0"/>
    <s v=" Equivalent"/>
    <x v="0"/>
  </r>
  <r>
    <s v="FG/L14/2020/1846"/>
    <s v="AE-076-D"/>
    <x v="324"/>
    <x v="324"/>
    <n v="32"/>
    <n v="32"/>
    <s v="ถัง"/>
    <s v="AA"/>
    <s v="A"/>
    <n v="0"/>
    <s v=" Equivalent"/>
    <x v="0"/>
  </r>
  <r>
    <s v="FG/L14/2020/1847"/>
    <s v="AE-078-D"/>
    <x v="307"/>
    <x v="307"/>
    <n v="144"/>
    <n v="144"/>
    <s v="แกลลอน"/>
    <s v="AA"/>
    <s v="A"/>
    <n v="0"/>
    <s v=" Equivalent"/>
    <x v="0"/>
  </r>
  <r>
    <s v="FG/L14/2020/1848"/>
    <s v="AE-080-D"/>
    <x v="248"/>
    <x v="248"/>
    <n v="47"/>
    <n v="47"/>
    <s v="กล่อง"/>
    <s v="AA"/>
    <s v="A"/>
    <n v="0"/>
    <s v=" Equivalent"/>
    <x v="0"/>
  </r>
  <r>
    <s v="FG/L14/2020/1849"/>
    <s v="AE-082-D"/>
    <x v="324"/>
    <x v="324"/>
    <n v="23"/>
    <n v="23"/>
    <s v="ถัง"/>
    <s v="AA"/>
    <s v="A"/>
    <n v="0"/>
    <s v=" Equivalent"/>
    <x v="0"/>
  </r>
  <r>
    <s v="FG/L14/2020/1850"/>
    <s v="AE-084-D"/>
    <x v="221"/>
    <x v="221"/>
    <n v="51"/>
    <n v="51"/>
    <s v="กล่อง"/>
    <s v="AA"/>
    <s v="A"/>
    <n v="0"/>
    <s v=" Equivalent"/>
    <x v="0"/>
  </r>
  <r>
    <s v="FG/L14/2020/1851"/>
    <s v="AE-086-D"/>
    <x v="177"/>
    <x v="177"/>
    <n v="169"/>
    <n v="169"/>
    <s v="กล่อง"/>
    <s v="AA"/>
    <s v="A"/>
    <n v="0"/>
    <s v=" Equivalent"/>
    <x v="0"/>
  </r>
  <r>
    <s v="FG/L14/2020/1852"/>
    <s v="AE-088-D"/>
    <x v="323"/>
    <x v="323"/>
    <n v="32"/>
    <n v="32"/>
    <s v="ถัง"/>
    <s v="AA"/>
    <s v="A"/>
    <n v="0"/>
    <s v=" Equivalent"/>
    <x v="0"/>
  </r>
  <r>
    <s v="FG/L14/2020/1853"/>
    <s v="AE-090-D"/>
    <x v="221"/>
    <x v="221"/>
    <n v="41"/>
    <n v="41"/>
    <s v="กล่อง"/>
    <s v="AA"/>
    <s v="A"/>
    <n v="0"/>
    <s v=" Equivalent"/>
    <x v="0"/>
  </r>
  <r>
    <s v="FG/L14/2020/1854"/>
    <s v="AE-092-D"/>
    <x v="218"/>
    <x v="218"/>
    <n v="24"/>
    <n v="24"/>
    <s v="ถัง"/>
    <s v="AA"/>
    <s v="A"/>
    <n v="0"/>
    <s v=" Equivalent"/>
    <x v="0"/>
  </r>
  <r>
    <s v="FG/L14/2020/1855"/>
    <s v="AE-094-D"/>
    <x v="335"/>
    <x v="335"/>
    <n v="32"/>
    <n v="32"/>
    <s v="ถัง"/>
    <s v="AA"/>
    <s v="A"/>
    <n v="0"/>
    <s v=" Equivalent"/>
    <x v="0"/>
  </r>
  <r>
    <s v="FG/L14/2020/1856"/>
    <s v="AE-096-D"/>
    <x v="249"/>
    <x v="249"/>
    <n v="24"/>
    <n v="24"/>
    <s v="ถัง"/>
    <s v="AA"/>
    <s v="A"/>
    <n v="0"/>
    <s v=" Equivalent"/>
    <x v="0"/>
  </r>
  <r>
    <s v="FG/L14/2020/1857"/>
    <s v="AE-006-E"/>
    <x v="248"/>
    <x v="248"/>
    <n v="48"/>
    <n v="48"/>
    <s v="กล่อง"/>
    <s v="AA"/>
    <s v="A"/>
    <n v="0"/>
    <s v=" Equivalent"/>
    <x v="0"/>
  </r>
  <r>
    <s v="FG/L14/2020/1858"/>
    <s v="AE-008-E"/>
    <x v="248"/>
    <x v="248"/>
    <n v="16"/>
    <n v="16"/>
    <s v="กล่อง"/>
    <s v="AA"/>
    <s v="A"/>
    <n v="0"/>
    <s v=" Equivalent"/>
    <x v="0"/>
  </r>
  <r>
    <s v="FG/L14/2020/1859"/>
    <s v="AE-010-E"/>
    <x v="224"/>
    <x v="224"/>
    <n v="4.4850000000000003"/>
    <n v="4.49"/>
    <s v="กล่อง"/>
    <s v="AA"/>
    <s v="A"/>
    <n v="4.9999999999998934E-3"/>
    <s v="Excess"/>
    <x v="0"/>
  </r>
  <r>
    <s v="FG/L14/2020/1860"/>
    <s v="AE-012-E"/>
    <x v="107"/>
    <x v="107"/>
    <n v="80"/>
    <n v="80"/>
    <s v="กล่อง"/>
    <s v="AA"/>
    <s v="A"/>
    <n v="0"/>
    <s v=" Equivalent"/>
    <x v="0"/>
  </r>
  <r>
    <s v="FG/L14/2020/1861"/>
    <s v="AE-014-E"/>
    <x v="342"/>
    <x v="342"/>
    <n v="39"/>
    <n v="39"/>
    <s v="กล่อง"/>
    <s v="AA"/>
    <s v="A"/>
    <n v="0"/>
    <s v=" Equivalent"/>
    <x v="0"/>
  </r>
  <r>
    <s v="FG/L14/2020/1862"/>
    <s v="AE-016-E"/>
    <x v="248"/>
    <x v="248"/>
    <n v="48"/>
    <n v="48"/>
    <s v="กล่อง"/>
    <s v="AA"/>
    <s v="A"/>
    <n v="0"/>
    <s v=" Equivalent"/>
    <x v="0"/>
  </r>
  <r>
    <s v="FG/L14/2020/1863"/>
    <s v="AE-018-E"/>
    <x v="245"/>
    <x v="245"/>
    <n v="50"/>
    <n v="50"/>
    <s v="กล่อง"/>
    <s v="AA"/>
    <s v="A"/>
    <n v="0"/>
    <s v=" Equivalent"/>
    <x v="0"/>
  </r>
  <r>
    <s v="FG/L14/2020/1864"/>
    <s v="AE-022-E"/>
    <x v="341"/>
    <x v="341"/>
    <n v="144"/>
    <n v="144"/>
    <s v="แกลลอน"/>
    <s v="AA"/>
    <s v="A"/>
    <n v="0"/>
    <s v=" Equivalent"/>
    <x v="0"/>
  </r>
  <r>
    <s v="FG/L14/2020/1865"/>
    <s v="AE-024-E"/>
    <x v="153"/>
    <x v="153"/>
    <n v="54"/>
    <n v="54"/>
    <s v="กล่อง"/>
    <s v="AA"/>
    <s v="A"/>
    <n v="0"/>
    <s v=" Equivalent"/>
    <x v="0"/>
  </r>
  <r>
    <s v="FG/L14/2020/1866"/>
    <s v="AE-026-E"/>
    <x v="343"/>
    <x v="343"/>
    <n v="58"/>
    <n v="58"/>
    <s v="กล่อง"/>
    <s v="AA"/>
    <s v="A"/>
    <n v="0"/>
    <s v=" Equivalent"/>
    <x v="0"/>
  </r>
  <r>
    <s v="FG/L14/2020/1867"/>
    <s v="AE-028-E"/>
    <x v="344"/>
    <x v="344"/>
    <n v="54"/>
    <n v="54"/>
    <s v="กล่อง"/>
    <s v="AA"/>
    <s v="A"/>
    <n v="0"/>
    <s v=" Equivalent"/>
    <x v="0"/>
  </r>
  <r>
    <s v="FG/L14/2020/1868"/>
    <s v="AE-030-E"/>
    <x v="344"/>
    <x v="344"/>
    <n v="54"/>
    <n v="54"/>
    <s v="กล่อง"/>
    <s v="AA"/>
    <s v="A"/>
    <n v="0"/>
    <s v=" Equivalent"/>
    <x v="0"/>
  </r>
  <r>
    <s v="FG/L14/2020/1869"/>
    <s v="AE-032-E"/>
    <x v="332"/>
    <x v="332"/>
    <n v="144"/>
    <n v="144"/>
    <s v="แกลลอน"/>
    <s v="AA"/>
    <s v="A"/>
    <n v="0"/>
    <s v=" Equivalent"/>
    <x v="0"/>
  </r>
  <r>
    <s v="FG/L14/2020/1870"/>
    <s v="AE-034-E"/>
    <x v="344"/>
    <x v="344"/>
    <n v="54"/>
    <n v="54"/>
    <s v="กล่อง"/>
    <s v="AA"/>
    <s v="A"/>
    <n v="0"/>
    <s v=" Equivalent"/>
    <x v="0"/>
  </r>
  <r>
    <s v="FG/L14/2020/1871"/>
    <s v="AE-036-E"/>
    <x v="150"/>
    <x v="150"/>
    <n v="174"/>
    <n v="174"/>
    <s v="กล่อง"/>
    <s v="AA"/>
    <s v="A"/>
    <n v="0"/>
    <s v=" Equivalent"/>
    <x v="0"/>
  </r>
  <r>
    <s v="FG/L14/2020/1872"/>
    <s v="AE-038-E"/>
    <x v="74"/>
    <x v="74"/>
    <n v="54"/>
    <n v="54"/>
    <s v="กล่อง"/>
    <s v="AA"/>
    <s v="A"/>
    <n v="0"/>
    <s v=" Equivalent"/>
    <x v="0"/>
  </r>
  <r>
    <s v="FG/L14/2020/1873"/>
    <s v="AE-040-E"/>
    <x v="74"/>
    <x v="74"/>
    <n v="35"/>
    <n v="35"/>
    <s v="กล่อง"/>
    <s v="AA"/>
    <s v="A"/>
    <n v="0"/>
    <s v=" Equivalent"/>
    <x v="0"/>
  </r>
  <r>
    <s v="FG/L14/2020/1874"/>
    <s v="AE-042-E"/>
    <x v="344"/>
    <x v="344"/>
    <n v="54"/>
    <n v="54"/>
    <s v="กล่อง"/>
    <s v="AA"/>
    <s v="A"/>
    <n v="0"/>
    <s v=" Equivalent"/>
    <x v="0"/>
  </r>
  <r>
    <s v="FG/L14/2020/1875"/>
    <s v="AE-044-E"/>
    <x v="332"/>
    <x v="332"/>
    <n v="144"/>
    <n v="144"/>
    <s v="แกลลอน"/>
    <s v="AA"/>
    <s v="A"/>
    <n v="0"/>
    <s v=" Equivalent"/>
    <x v="0"/>
  </r>
  <r>
    <s v="FG/L14/2020/1876"/>
    <s v="AE-056-E"/>
    <x v="345"/>
    <x v="345"/>
    <n v="62"/>
    <n v="62"/>
    <s v="กล่อง"/>
    <s v="AA"/>
    <s v="A"/>
    <n v="0"/>
    <s v=" Equivalent"/>
    <x v="0"/>
  </r>
  <r>
    <s v="FG/L14/2020/1877"/>
    <s v="AE-058-E"/>
    <x v="344"/>
    <x v="344"/>
    <n v="54"/>
    <n v="54"/>
    <s v="กล่อง"/>
    <s v="AA"/>
    <s v="A"/>
    <n v="0"/>
    <s v=" Equivalent"/>
    <x v="0"/>
  </r>
  <r>
    <s v="FG/L14/2020/1878"/>
    <s v="AE-062-E"/>
    <x v="344"/>
    <x v="344"/>
    <n v="54"/>
    <n v="54"/>
    <s v="กล่อง"/>
    <s v="AA"/>
    <s v="A"/>
    <n v="0"/>
    <s v=" Equivalent"/>
    <x v="0"/>
  </r>
  <r>
    <s v="FG/L14/2020/1879"/>
    <s v="AE-064-E"/>
    <x v="341"/>
    <x v="341"/>
    <n v="144"/>
    <n v="144"/>
    <s v="แกลลอน"/>
    <s v="AA"/>
    <s v="A"/>
    <n v="0"/>
    <s v=" Equivalent"/>
    <x v="0"/>
  </r>
  <r>
    <s v="FG/L14/2020/1880"/>
    <s v="AE-066-E"/>
    <x v="344"/>
    <x v="344"/>
    <n v="54"/>
    <n v="54"/>
    <s v="กล่อง"/>
    <s v="AA"/>
    <s v="A"/>
    <n v="0"/>
    <s v=" Equivalent"/>
    <x v="0"/>
  </r>
  <r>
    <s v="FG/L14/2020/1881"/>
    <s v="AE-068-E"/>
    <x v="341"/>
    <x v="341"/>
    <n v="144"/>
    <n v="144"/>
    <s v="แกลลอน"/>
    <s v="AA"/>
    <s v="A"/>
    <n v="0"/>
    <s v=" Equivalent"/>
    <x v="0"/>
  </r>
  <r>
    <s v="FG/L14/2020/1882"/>
    <s v="AE-070-E"/>
    <x v="221"/>
    <x v="221"/>
    <n v="54"/>
    <n v="54"/>
    <s v="กล่อง"/>
    <s v="AA"/>
    <s v="A"/>
    <n v="0"/>
    <s v=" Equivalent"/>
    <x v="0"/>
  </r>
  <r>
    <s v="FG/L14/2020/1883"/>
    <s v="AE-072-E"/>
    <x v="143"/>
    <x v="143"/>
    <n v="48"/>
    <n v="48"/>
    <s v="กล่อง"/>
    <s v="AA"/>
    <s v="A"/>
    <n v="0"/>
    <s v=" Equivalent"/>
    <x v="0"/>
  </r>
  <r>
    <s v="FG/L14/2020/1884"/>
    <s v="AE-074-E"/>
    <x v="221"/>
    <x v="221"/>
    <n v="54"/>
    <n v="54"/>
    <s v="กล่อง"/>
    <s v="AA"/>
    <s v="A"/>
    <n v="0"/>
    <s v=" Equivalent"/>
    <x v="0"/>
  </r>
  <r>
    <s v="FG/L14/2020/1885"/>
    <s v="AE-076-E"/>
    <x v="157"/>
    <x v="157"/>
    <n v="3"/>
    <n v="3"/>
    <s v="ถัง"/>
    <s v="AA"/>
    <s v="A"/>
    <n v="0"/>
    <s v=" Equivalent"/>
    <x v="0"/>
  </r>
  <r>
    <s v="FG/L14/2020/1886"/>
    <s v="AE-078-E"/>
    <x v="248"/>
    <x v="248"/>
    <n v="48"/>
    <n v="48"/>
    <s v="กล่อง"/>
    <s v="AA"/>
    <s v="A"/>
    <n v="0"/>
    <s v=" Equivalent"/>
    <x v="0"/>
  </r>
  <r>
    <s v="FG/L14/2020/1887"/>
    <s v="AE-080-E"/>
    <x v="342"/>
    <x v="342"/>
    <n v="80"/>
    <n v="80"/>
    <s v="กล่อง"/>
    <s v="AA"/>
    <s v="A"/>
    <n v="0"/>
    <s v=" Equivalent"/>
    <x v="0"/>
  </r>
  <r>
    <s v="FG/L14/2020/1888"/>
    <s v="AE-082-E"/>
    <x v="346"/>
    <x v="346"/>
    <n v="27"/>
    <n v="27"/>
    <s v="กล่อง"/>
    <s v="AA"/>
    <s v="A"/>
    <n v="0"/>
    <s v=" Equivalent"/>
    <x v="0"/>
  </r>
  <r>
    <s v="FG/L14/2020/1889"/>
    <s v="AE-084-E"/>
    <x v="221"/>
    <x v="221"/>
    <n v="54"/>
    <n v="54"/>
    <s v="กล่อง"/>
    <s v="AA"/>
    <s v="A"/>
    <n v="0"/>
    <s v=" Equivalent"/>
    <x v="0"/>
  </r>
  <r>
    <s v="FG/L14/2020/1890"/>
    <s v="AE-086-E"/>
    <x v="346"/>
    <x v="346"/>
    <n v="27"/>
    <n v="27"/>
    <s v="กล่อง"/>
    <s v="AA"/>
    <s v="A"/>
    <n v="0"/>
    <s v=" Equivalent"/>
    <x v="0"/>
  </r>
  <r>
    <s v="FG/L14/2020/1891"/>
    <s v="AE-088-E"/>
    <x v="347"/>
    <x v="347"/>
    <n v="79"/>
    <n v="79"/>
    <s v="กล่อง"/>
    <s v="AA"/>
    <s v="A"/>
    <n v="0"/>
    <s v=" Equivalent"/>
    <x v="0"/>
  </r>
  <r>
    <s v="FG/L14/2020/1892"/>
    <s v="AE-090-E"/>
    <x v="152"/>
    <x v="152"/>
    <n v="36"/>
    <n v="36"/>
    <s v="กล่อง"/>
    <s v="AA"/>
    <s v="A"/>
    <n v="0"/>
    <s v=" Equivalent"/>
    <x v="0"/>
  </r>
  <r>
    <s v="FG/L14/2020/1893"/>
    <s v="AE-092-E"/>
    <x v="332"/>
    <x v="332"/>
    <n v="120"/>
    <n v="120"/>
    <s v="แกลลอน"/>
    <s v="AA"/>
    <s v="A"/>
    <n v="0"/>
    <s v=" Equivalent"/>
    <x v="0"/>
  </r>
  <r>
    <s v="FG/L14/2020/1894"/>
    <s v="AE-094-E"/>
    <x v="347"/>
    <x v="347"/>
    <n v="85"/>
    <n v="85"/>
    <s v="กล่อง"/>
    <s v="AA"/>
    <s v="A"/>
    <n v="0"/>
    <s v=" Equivalent"/>
    <x v="0"/>
  </r>
  <r>
    <s v="FG/L14/2020/1895"/>
    <s v="AE-096-E"/>
    <x v="153"/>
    <x v="153"/>
    <n v="54"/>
    <n v="54"/>
    <s v="กล่อง"/>
    <s v="AA"/>
    <s v="A"/>
    <n v="0"/>
    <s v=" Equivalent"/>
    <x v="0"/>
  </r>
  <r>
    <s v="FG/L14/2020/1896"/>
    <s v="AE-006-F"/>
    <x v="153"/>
    <x v="153"/>
    <n v="54"/>
    <n v="54"/>
    <s v="กล่อง"/>
    <s v="AA"/>
    <s v="A"/>
    <n v="0"/>
    <s v=" Equivalent"/>
    <x v="0"/>
  </r>
  <r>
    <s v="FG/L14/2020/1897"/>
    <s v="AE-008-F"/>
    <x v="153"/>
    <x v="153"/>
    <n v="54"/>
    <n v="54"/>
    <s v="กล่อง"/>
    <s v="AA"/>
    <s v="A"/>
    <n v="0"/>
    <s v=" Equivalent"/>
    <x v="0"/>
  </r>
  <r>
    <s v="FG/L14/2020/1898"/>
    <s v="AE-010-F"/>
    <x v="320"/>
    <x v="320"/>
    <n v="40"/>
    <n v="40"/>
    <s v="กล่อง"/>
    <s v="AA"/>
    <s v="A"/>
    <n v="0"/>
    <s v=" Equivalent"/>
    <x v="0"/>
  </r>
  <r>
    <s v="FG/L14/2020/1899"/>
    <s v="AE-012-F"/>
    <x v="174"/>
    <x v="174"/>
    <n v="54"/>
    <n v="54"/>
    <s v="กล่อง"/>
    <s v="AA"/>
    <s v="A"/>
    <n v="0"/>
    <s v=" Equivalent"/>
    <x v="0"/>
  </r>
  <r>
    <s v="FG/L14/2020/1900"/>
    <s v="AE-016-F"/>
    <x v="107"/>
    <x v="107"/>
    <n v="80"/>
    <n v="80"/>
    <s v="กล่อง"/>
    <s v="AA"/>
    <s v="A"/>
    <n v="0"/>
    <s v=" Equivalent"/>
    <x v="0"/>
  </r>
  <r>
    <s v="FG/L14/2020/1901"/>
    <s v="AE-018-F"/>
    <x v="344"/>
    <x v="344"/>
    <n v="54"/>
    <n v="54"/>
    <s v="กล่อง"/>
    <s v="AA"/>
    <s v="A"/>
    <n v="0"/>
    <s v=" Equivalent"/>
    <x v="0"/>
  </r>
  <r>
    <s v="FG/L14/2020/1902"/>
    <s v="AE-022-F"/>
    <x v="153"/>
    <x v="153"/>
    <n v="54"/>
    <n v="54"/>
    <s v="กล่อง"/>
    <s v="AA"/>
    <s v="A"/>
    <n v="0"/>
    <s v=" Equivalent"/>
    <x v="0"/>
  </r>
  <r>
    <s v="FG/L14/2020/1903"/>
    <s v="AE-026-F"/>
    <x v="221"/>
    <x v="221"/>
    <n v="54"/>
    <n v="54"/>
    <s v="กล่อง"/>
    <s v="AA"/>
    <s v="A"/>
    <n v="0"/>
    <s v=" Equivalent"/>
    <x v="0"/>
  </r>
  <r>
    <s v="FG/L14/2020/1904"/>
    <s v="AE-028-F"/>
    <x v="153"/>
    <x v="153"/>
    <n v="54"/>
    <n v="54"/>
    <s v="กล่อง"/>
    <s v="AA"/>
    <s v="A"/>
    <n v="0"/>
    <s v=" Equivalent"/>
    <x v="0"/>
  </r>
  <r>
    <s v="FG/L14/2020/1905"/>
    <s v="AE-030-F"/>
    <x v="223"/>
    <x v="223"/>
    <n v="72"/>
    <n v="72"/>
    <s v="กล่อง"/>
    <s v="AA"/>
    <s v="A"/>
    <n v="0"/>
    <s v=" Equivalent"/>
    <x v="0"/>
  </r>
  <r>
    <s v="FG/L14/2020/1906"/>
    <s v="AE-032-F"/>
    <x v="153"/>
    <x v="153"/>
    <n v="54"/>
    <n v="54"/>
    <s v="กล่อง"/>
    <s v="AA"/>
    <s v="A"/>
    <n v="0"/>
    <s v=" Equivalent"/>
    <x v="0"/>
  </r>
  <r>
    <s v="FG/L14/2020/1907"/>
    <s v="AE-034-F"/>
    <x v="221"/>
    <x v="221"/>
    <n v="54"/>
    <n v="54"/>
    <s v="กล่อง"/>
    <s v="AA"/>
    <s v="A"/>
    <n v="0"/>
    <s v=" Equivalent"/>
    <x v="0"/>
  </r>
  <r>
    <s v="FG/L14/2020/1908"/>
    <s v="AE-036-F"/>
    <x v="342"/>
    <x v="342"/>
    <n v="40"/>
    <n v="40"/>
    <s v="กล่อง"/>
    <s v="AA"/>
    <s v="A"/>
    <n v="0"/>
    <s v=" Equivalent"/>
    <x v="0"/>
  </r>
  <r>
    <s v="FG/L14/2020/1909"/>
    <s v="AE-038-F"/>
    <x v="221"/>
    <x v="221"/>
    <n v="54"/>
    <n v="54"/>
    <s v="กล่อง"/>
    <s v="AA"/>
    <s v="A"/>
    <n v="0"/>
    <s v=" Equivalent"/>
    <x v="0"/>
  </r>
  <r>
    <s v="FG/L14/2020/1910"/>
    <s v="AE-042-F"/>
    <x v="153"/>
    <x v="153"/>
    <n v="54"/>
    <n v="54"/>
    <s v="กล่อง"/>
    <s v="AA"/>
    <s v="A"/>
    <n v="0"/>
    <s v=" Equivalent"/>
    <x v="0"/>
  </r>
  <r>
    <s v="FG/L14/2020/1911"/>
    <s v="AE-054-F"/>
    <x v="174"/>
    <x v="174"/>
    <n v="54"/>
    <n v="54"/>
    <s v="กล่อง"/>
    <s v="AA"/>
    <s v="A"/>
    <n v="0"/>
    <s v=" Equivalent"/>
    <x v="0"/>
  </r>
  <r>
    <s v="FG/L14/2020/1912"/>
    <s v="AE-060-F"/>
    <x v="221"/>
    <x v="221"/>
    <n v="54"/>
    <n v="54"/>
    <s v="กล่อง"/>
    <s v="AA"/>
    <s v="A"/>
    <n v="0"/>
    <s v=" Equivalent"/>
    <x v="0"/>
  </r>
  <r>
    <s v="FG/L14/2020/1913"/>
    <s v="AE-062-F"/>
    <x v="221"/>
    <x v="221"/>
    <n v="38"/>
    <n v="38"/>
    <s v="กล่อง"/>
    <s v="AA"/>
    <s v="A"/>
    <n v="0"/>
    <s v=" Equivalent"/>
    <x v="0"/>
  </r>
  <r>
    <s v="FG/L14/2020/1914"/>
    <s v="AE-064-F"/>
    <x v="223"/>
    <x v="223"/>
    <n v="72"/>
    <n v="72"/>
    <s v="กล่อง"/>
    <s v="AA"/>
    <s v="A"/>
    <n v="0"/>
    <s v=" Equivalent"/>
    <x v="0"/>
  </r>
  <r>
    <s v="FG/L14/2020/1915"/>
    <s v="AE-070-F"/>
    <x v="123"/>
    <x v="123"/>
    <n v="120"/>
    <n v="120"/>
    <s v="แกลลอน"/>
    <s v="AA"/>
    <s v="A"/>
    <n v="0"/>
    <s v=" Equivalent"/>
    <x v="0"/>
  </r>
  <r>
    <s v="FG/L14/2020/1916"/>
    <s v="AE-072-F"/>
    <x v="140"/>
    <x v="140"/>
    <n v="90"/>
    <n v="90"/>
    <s v="กล่อง"/>
    <s v="AA"/>
    <s v="A"/>
    <n v="0"/>
    <s v=" Equivalent"/>
    <x v="0"/>
  </r>
  <r>
    <s v="FG/L14/2020/1917"/>
    <s v="AE-074-F"/>
    <x v="152"/>
    <x v="152"/>
    <n v="36"/>
    <n v="36"/>
    <s v="กล่อง"/>
    <s v="AA"/>
    <s v="A"/>
    <n v="0"/>
    <s v=" Equivalent"/>
    <x v="0"/>
  </r>
  <r>
    <s v="FG/L14/2020/1918"/>
    <s v="AE-078-F"/>
    <x v="221"/>
    <x v="221"/>
    <n v="54"/>
    <n v="54"/>
    <s v="กล่อง"/>
    <s v="AA"/>
    <s v="A"/>
    <n v="0"/>
    <s v=" Equivalent"/>
    <x v="0"/>
  </r>
  <r>
    <s v="FG/L14/2020/1919"/>
    <s v="AE-084-F"/>
    <x v="221"/>
    <x v="221"/>
    <n v="54"/>
    <n v="54"/>
    <s v="กล่อง"/>
    <s v="AA"/>
    <s v="A"/>
    <n v="0"/>
    <s v=" Equivalent"/>
    <x v="0"/>
  </r>
  <r>
    <s v="FG/L14/2020/1920"/>
    <s v="AE-086-F"/>
    <x v="174"/>
    <x v="174"/>
    <n v="54"/>
    <n v="54"/>
    <s v="กล่อง"/>
    <s v="AA"/>
    <s v="A"/>
    <n v="0"/>
    <s v=" Equivalent"/>
    <x v="0"/>
  </r>
  <r>
    <s v="FG/L14/2020/1921"/>
    <s v="AE-088-F"/>
    <x v="140"/>
    <x v="140"/>
    <n v="90"/>
    <n v="90"/>
    <s v="กล่อง"/>
    <s v="AA"/>
    <s v="A"/>
    <n v="0"/>
    <s v=" Equivalent"/>
    <x v="0"/>
  </r>
  <r>
    <s v="FG/L14/2020/1922"/>
    <s v="AE-090-F"/>
    <x v="152"/>
    <x v="152"/>
    <n v="32"/>
    <n v="32"/>
    <s v="กล่อง"/>
    <s v="AA"/>
    <s v="A"/>
    <n v="0"/>
    <s v=" Equivalent"/>
    <x v="0"/>
  </r>
  <r>
    <s v="FG/L14/2020/1923"/>
    <s v="AE-092-F"/>
    <x v="223"/>
    <x v="223"/>
    <n v="72"/>
    <n v="72"/>
    <s v="กล่อง"/>
    <s v="AA"/>
    <s v="A"/>
    <n v="0"/>
    <s v=" Equivalent"/>
    <x v="0"/>
  </r>
  <r>
    <s v="FG/L14/2020/1924"/>
    <s v="AE-096-F"/>
    <x v="174"/>
    <x v="174"/>
    <n v="54"/>
    <n v="54"/>
    <s v="กล่อง"/>
    <s v="AA"/>
    <s v="A"/>
    <n v="0"/>
    <s v=" Equivalent"/>
    <x v="0"/>
  </r>
  <r>
    <s v="FG/L14/2020/1925"/>
    <s v="AE-005-A"/>
    <x v="348"/>
    <x v="348"/>
    <n v="1"/>
    <n v="1"/>
    <s v="ถัง"/>
    <s v="AA"/>
    <s v="A"/>
    <n v="0"/>
    <s v=" Equivalent"/>
    <x v="0"/>
  </r>
  <r>
    <s v="FG/L14/2020/1926"/>
    <s v="AE-007-A"/>
    <x v="349"/>
    <x v="349"/>
    <n v="2"/>
    <n v="2"/>
    <s v="ถัง"/>
    <s v="AA"/>
    <s v="A"/>
    <n v="0"/>
    <s v=" Equivalent"/>
    <x v="0"/>
  </r>
  <r>
    <s v="FG/L14/2020/1927"/>
    <s v="AE-009-A"/>
    <x v="350"/>
    <x v="350"/>
    <n v="94"/>
    <n v="94"/>
    <s v="แกลลอน"/>
    <s v="AA"/>
    <s v="A"/>
    <n v="0"/>
    <s v=" Equivalent"/>
    <x v="0"/>
  </r>
  <r>
    <s v="FG/L14/2020/1928"/>
    <s v="AE-011-A"/>
    <x v="338"/>
    <x v="338"/>
    <n v="4"/>
    <n v="4"/>
    <s v="ถัง"/>
    <s v="AA"/>
    <s v="A"/>
    <n v="0"/>
    <s v=" Equivalent"/>
    <x v="0"/>
  </r>
  <r>
    <s v="FG/L14/2020/1929"/>
    <s v="AE-013-A"/>
    <x v="86"/>
    <x v="86"/>
    <n v="54"/>
    <n v="54"/>
    <s v="กล่อง"/>
    <s v="AA"/>
    <s v="A"/>
    <n v="0"/>
    <s v=" Equivalent"/>
    <x v="0"/>
  </r>
  <r>
    <s v="FG/L14/2020/1930"/>
    <s v="AE-015-A"/>
    <x v="351"/>
    <x v="351"/>
    <n v="1"/>
    <n v="1"/>
    <s v="ถัง"/>
    <s v="AA"/>
    <s v="A"/>
    <n v="0"/>
    <s v=" Equivalent"/>
    <x v="0"/>
  </r>
  <r>
    <s v="FG/L14/2020/1931"/>
    <s v="AE-017-A"/>
    <x v="352"/>
    <x v="352"/>
    <n v="19"/>
    <n v="19"/>
    <s v="ถัง"/>
    <s v="AA"/>
    <s v="A"/>
    <n v="0"/>
    <s v=" Equivalent"/>
    <x v="0"/>
  </r>
  <r>
    <s v="FG/L14/2020/1932"/>
    <s v="AE-019-A"/>
    <x v="353"/>
    <x v="353"/>
    <n v="44.75"/>
    <n v="44.75"/>
    <s v="กล่อง"/>
    <s v="AA"/>
    <s v="A"/>
    <n v="0"/>
    <s v=" Equivalent"/>
    <x v="0"/>
  </r>
  <r>
    <s v="FG/L14/2020/1933"/>
    <s v="AE-021-A"/>
    <x v="354"/>
    <x v="354"/>
    <n v="100.5"/>
    <n v="100.5"/>
    <s v="กล่อง"/>
    <s v="AA"/>
    <s v="A"/>
    <n v="0"/>
    <s v=" Equivalent"/>
    <x v="0"/>
  </r>
  <r>
    <s v="FG/L14/2020/1934"/>
    <s v="AE-023-A"/>
    <x v="355"/>
    <x v="355"/>
    <n v="17"/>
    <n v="17"/>
    <s v="ถัง"/>
    <s v="AA"/>
    <s v="A"/>
    <n v="0"/>
    <s v=" Equivalent"/>
    <x v="0"/>
  </r>
  <r>
    <s v="FG/L14/2020/1935"/>
    <s v="AE-025-A"/>
    <x v="337"/>
    <x v="337"/>
    <n v="6"/>
    <n v="6"/>
    <s v="ถัง"/>
    <s v="AA"/>
    <s v="A"/>
    <n v="0"/>
    <s v=" Equivalent"/>
    <x v="0"/>
  </r>
  <r>
    <s v="FG/L14/2020/1936"/>
    <s v="AE-027-A"/>
    <x v="290"/>
    <x v="290"/>
    <n v="40.5"/>
    <n v="40.5"/>
    <s v="กล่อง"/>
    <s v="AA"/>
    <s v="A"/>
    <n v="0"/>
    <s v=" Equivalent"/>
    <x v="0"/>
  </r>
  <r>
    <s v="FG/L14/2020/1937"/>
    <s v="AE-029-A"/>
    <x v="314"/>
    <x v="314"/>
    <n v="1"/>
    <n v="1"/>
    <s v="กล่อง"/>
    <s v="AA"/>
    <s v="A"/>
    <n v="0"/>
    <s v=" Equivalent"/>
    <x v="0"/>
  </r>
  <r>
    <s v="FG/L14/2020/1938"/>
    <s v="AE-031-A"/>
    <x v="356"/>
    <x v="356"/>
    <n v="6"/>
    <n v="6"/>
    <s v="ถัง"/>
    <s v="AA"/>
    <s v="A"/>
    <n v="0"/>
    <s v=" Equivalent"/>
    <x v="0"/>
  </r>
  <r>
    <s v="FG/L14/2020/1939"/>
    <s v="AE-033-A"/>
    <x v="86"/>
    <x v="86"/>
    <n v="54"/>
    <n v="54"/>
    <s v="กล่อง"/>
    <s v="AA"/>
    <s v="A"/>
    <n v="0"/>
    <s v=" Equivalent"/>
    <x v="0"/>
  </r>
  <r>
    <s v="FG/L14/2020/1940"/>
    <s v="AE-035-A"/>
    <x v="280"/>
    <x v="280"/>
    <n v="54"/>
    <n v="54"/>
    <s v="ถัง"/>
    <s v="AA"/>
    <s v="A"/>
    <n v="0"/>
    <s v=" Equivalent"/>
    <x v="0"/>
  </r>
  <r>
    <s v="FG/L14/2020/1941"/>
    <s v="AE-037-A"/>
    <x v="248"/>
    <x v="248"/>
    <n v="9.75"/>
    <n v="9.75"/>
    <s v="กล่อง"/>
    <s v="AA"/>
    <s v="A"/>
    <n v="0"/>
    <s v=" Equivalent"/>
    <x v="0"/>
  </r>
  <r>
    <s v="FG/L14/2020/1942"/>
    <s v="AE-039-A"/>
    <x v="357"/>
    <x v="357"/>
    <n v="2"/>
    <n v="2"/>
    <s v="ถัง"/>
    <s v="AA"/>
    <s v="A"/>
    <n v="0"/>
    <s v=" Equivalent"/>
    <x v="0"/>
  </r>
  <r>
    <s v="FG/L14/2020/1943"/>
    <s v="AE-041-A"/>
    <x v="293"/>
    <x v="293"/>
    <n v="30"/>
    <n v="32"/>
    <s v="กล่อง"/>
    <s v="AA"/>
    <s v="A"/>
    <n v="2"/>
    <s v="Excess"/>
    <x v="0"/>
  </r>
  <r>
    <s v="FG/L14/2020/1944"/>
    <s v="AE-043-A"/>
    <x v="340"/>
    <x v="340"/>
    <n v="15"/>
    <n v="15"/>
    <s v="ถัง"/>
    <s v="AA"/>
    <s v="A"/>
    <n v="0"/>
    <s v=" Equivalent"/>
    <x v="0"/>
  </r>
  <r>
    <s v="FG/L14/2020/1945"/>
    <s v="AE-053-A"/>
    <x v="358"/>
    <x v="358"/>
    <n v="62"/>
    <n v="62"/>
    <s v="กล่อง"/>
    <s v="AA"/>
    <s v="A"/>
    <n v="0"/>
    <s v=" Equivalent"/>
    <x v="0"/>
  </r>
  <r>
    <s v="FG/L14/2020/1946"/>
    <s v="AE-055-A"/>
    <x v="313"/>
    <x v="313"/>
    <n v="88"/>
    <n v="88"/>
    <s v="กล่อง"/>
    <s v="AA"/>
    <s v="A"/>
    <n v="0"/>
    <s v=" Equivalent"/>
    <x v="0"/>
  </r>
  <r>
    <s v="FG/L14/2020/1947"/>
    <s v="AE-057-A"/>
    <x v="343"/>
    <x v="343"/>
    <n v="13"/>
    <n v="13"/>
    <s v="กล่อง"/>
    <s v="AA"/>
    <s v="A"/>
    <n v="0"/>
    <s v=" Equivalent"/>
    <x v="0"/>
  </r>
  <r>
    <s v="FG/L14/2020/1948"/>
    <s v="AE-059-A"/>
    <x v="223"/>
    <x v="223"/>
    <n v="29"/>
    <n v="29"/>
    <s v="กล่อง"/>
    <s v="AA"/>
    <s v="A"/>
    <n v="0"/>
    <s v=" Equivalent"/>
    <x v="0"/>
  </r>
  <r>
    <s v="FG/L14/2020/1949"/>
    <s v="AE-061-A"/>
    <x v="359"/>
    <x v="359"/>
    <n v="129"/>
    <n v="129"/>
    <s v="กล่อง"/>
    <s v="AA"/>
    <s v="A"/>
    <n v="0"/>
    <s v=" Equivalent"/>
    <x v="0"/>
  </r>
  <r>
    <s v="FG/L14/2020/1950"/>
    <s v="AE-063-A"/>
    <x v="247"/>
    <x v="247"/>
    <n v="30"/>
    <n v="30"/>
    <s v="กล่อง"/>
    <s v="AA"/>
    <s v="A"/>
    <n v="0"/>
    <s v=" Equivalent"/>
    <x v="0"/>
  </r>
  <r>
    <s v="FG/L14/2020/1951"/>
    <s v="AE-065-A"/>
    <x v="105"/>
    <x v="105"/>
    <n v="88"/>
    <n v="91"/>
    <s v="กล่อง"/>
    <s v="AA"/>
    <s v="A"/>
    <n v="3"/>
    <s v="Excess"/>
    <x v="0"/>
  </r>
  <r>
    <s v="FG/L14/2020/1952"/>
    <s v="AE-067-A"/>
    <x v="347"/>
    <x v="347"/>
    <n v="11"/>
    <n v="11"/>
    <s v="กล่อง"/>
    <s v="AA"/>
    <s v="A"/>
    <n v="0"/>
    <s v=" Equivalent"/>
    <x v="0"/>
  </r>
  <r>
    <s v="FG/L14/2020/1953"/>
    <s v="AE-069-A"/>
    <x v="342"/>
    <x v="342"/>
    <n v="32"/>
    <n v="32"/>
    <s v="กล่อง"/>
    <s v="AA"/>
    <s v="A"/>
    <n v="0"/>
    <s v=" Equivalent"/>
    <x v="0"/>
  </r>
  <r>
    <s v="FG/L14/2020/1954"/>
    <s v="AE-071-A"/>
    <x v="42"/>
    <x v="42"/>
    <n v="17"/>
    <n v="15"/>
    <s v="กล่อง"/>
    <s v="AA"/>
    <s v="A"/>
    <n v="-2"/>
    <s v="Shortage"/>
    <x v="0"/>
  </r>
  <r>
    <s v="FG/L14/2020/1955"/>
    <s v="AE-073-A"/>
    <x v="153"/>
    <x v="153"/>
    <n v="23"/>
    <n v="23"/>
    <s v="กล่อง"/>
    <s v="AA"/>
    <s v="A"/>
    <n v="0"/>
    <s v=" Equivalent"/>
    <x v="0"/>
  </r>
  <r>
    <s v="FG/L14/2020/1956"/>
    <s v="AE-075-A"/>
    <x v="207"/>
    <x v="207"/>
    <n v="54"/>
    <n v="54"/>
    <s v="กล่อง"/>
    <s v="AA"/>
    <s v="A"/>
    <n v="0"/>
    <s v=" Equivalent"/>
    <x v="0"/>
  </r>
  <r>
    <s v="FG/L14/2020/1957"/>
    <s v="AE-077-A"/>
    <x v="70"/>
    <x v="70"/>
    <n v="86"/>
    <n v="85.832999999999998"/>
    <s v="กล่อง"/>
    <s v="AA"/>
    <s v="A"/>
    <n v="-0.16700000000000159"/>
    <s v="Shortage"/>
    <x v="0"/>
  </r>
  <r>
    <s v="FG/L14/2020/1958"/>
    <s v="AE-079-A"/>
    <x v="360"/>
    <x v="360"/>
    <n v="56"/>
    <n v="56"/>
    <s v="แกลลอน"/>
    <s v="AA"/>
    <s v="A"/>
    <n v="0"/>
    <s v=" Equivalent"/>
    <x v="0"/>
  </r>
  <r>
    <s v="FG/L14/2020/1959"/>
    <s v="AE-081-A"/>
    <x v="148"/>
    <x v="148"/>
    <n v="80.256"/>
    <n v="80.25"/>
    <s v="กล่อง"/>
    <s v="AA"/>
    <s v="A"/>
    <n v="-6.0000000000002274E-3"/>
    <s v="Shortage"/>
    <x v="0"/>
  </r>
  <r>
    <s v="FG/L14/2020/1960"/>
    <s v="AE-083-A"/>
    <x v="361"/>
    <x v="361"/>
    <n v="0.66600000000000004"/>
    <n v="0.67"/>
    <s v="กล่อง"/>
    <s v="AA"/>
    <s v="A"/>
    <n v="4.0000000000000036E-3"/>
    <s v="Excess"/>
    <x v="0"/>
  </r>
  <r>
    <s v="FG/L14/2020/1961"/>
    <s v="AE-085-A"/>
    <x v="362"/>
    <x v="362"/>
    <n v="24"/>
    <n v="24"/>
    <s v="กล่อง"/>
    <s v="AA"/>
    <s v="A"/>
    <n v="0"/>
    <s v=" Equivalent"/>
    <x v="0"/>
  </r>
  <r>
    <s v="FG/L14/2020/1962"/>
    <s v="AE-087-A"/>
    <x v="363"/>
    <x v="363"/>
    <n v="19"/>
    <n v="19"/>
    <s v="ถัง"/>
    <s v="AA"/>
    <s v="A"/>
    <n v="0"/>
    <s v=" Equivalent"/>
    <x v="0"/>
  </r>
  <r>
    <s v="FG/L14/2020/1963"/>
    <s v="AE-089-A"/>
    <x v="364"/>
    <x v="364"/>
    <n v="12"/>
    <n v="12"/>
    <s v="ถัง"/>
    <s v="AA"/>
    <s v="A"/>
    <n v="0"/>
    <s v=" Equivalent"/>
    <x v="0"/>
  </r>
  <r>
    <s v="FG/L14/2020/1964"/>
    <s v="AE-091-A"/>
    <x v="152"/>
    <x v="152"/>
    <n v="36.75"/>
    <n v="45.75"/>
    <s v="กล่อง"/>
    <s v="AA"/>
    <s v="A"/>
    <n v="9"/>
    <s v="Excess"/>
    <x v="0"/>
  </r>
  <r>
    <s v="FG/L14/2020/1965"/>
    <s v="AE-093-A"/>
    <x v="365"/>
    <x v="365"/>
    <n v="43.165999999999997"/>
    <n v="43.165999999999997"/>
    <s v="กล่อง"/>
    <s v="AA"/>
    <s v="A"/>
    <n v="0"/>
    <s v=" Equivalent"/>
    <x v="0"/>
  </r>
  <r>
    <s v="FG/L14/2020/1966"/>
    <s v="AE-005-B"/>
    <x v="202"/>
    <x v="202"/>
    <n v="4"/>
    <n v="4"/>
    <s v="ถัง"/>
    <s v="AA"/>
    <s v="A"/>
    <n v="0"/>
    <s v=" Equivalent"/>
    <x v="0"/>
  </r>
  <r>
    <s v="FG/L14/2020/1967"/>
    <s v="AE-007-B"/>
    <x v="336"/>
    <x v="336"/>
    <n v="32"/>
    <n v="32"/>
    <s v="ถัง"/>
    <s v="AA"/>
    <s v="A"/>
    <n v="0"/>
    <s v=" Equivalent"/>
    <x v="0"/>
  </r>
  <r>
    <s v="FG/L14/2020/1968"/>
    <s v="AE-009-B"/>
    <x v="232"/>
    <x v="232"/>
    <n v="75"/>
    <n v="75"/>
    <s v="ถัง"/>
    <s v="AA"/>
    <s v="A"/>
    <n v="0"/>
    <s v=" Equivalent"/>
    <x v="0"/>
  </r>
  <r>
    <s v="FG/L14/2020/1969"/>
    <s v="AE-011-B"/>
    <x v="336"/>
    <x v="336"/>
    <n v="32"/>
    <n v="32"/>
    <s v="ถัง"/>
    <s v="AA"/>
    <s v="A"/>
    <n v="0"/>
    <s v=" Equivalent"/>
    <x v="0"/>
  </r>
  <r>
    <s v="FG/L14/2020/1970"/>
    <s v="AE-013-B"/>
    <x v="267"/>
    <x v="267"/>
    <n v="20"/>
    <n v="20"/>
    <s v="ถัง"/>
    <s v="AA"/>
    <s v="A"/>
    <n v="0"/>
    <s v=" Equivalent"/>
    <x v="0"/>
  </r>
  <r>
    <s v="FG/L14/2020/1971"/>
    <s v="AE-015-B"/>
    <x v="338"/>
    <x v="338"/>
    <n v="20"/>
    <n v="20"/>
    <s v="ถัง"/>
    <s v="AA"/>
    <s v="A"/>
    <n v="0"/>
    <s v=" Equivalent"/>
    <x v="0"/>
  </r>
  <r>
    <s v="FG/L14/2020/1972"/>
    <s v="AE-017-B"/>
    <x v="330"/>
    <x v="330"/>
    <n v="20"/>
    <n v="20"/>
    <s v="ถัง"/>
    <s v="AA"/>
    <s v="A"/>
    <n v="0"/>
    <s v=" Equivalent"/>
    <x v="0"/>
  </r>
  <r>
    <s v="FG/L14/2020/1973"/>
    <s v="AE-019-B"/>
    <x v="180"/>
    <x v="180"/>
    <n v="52"/>
    <n v="52"/>
    <s v="ถัง"/>
    <s v="AA"/>
    <s v="A"/>
    <n v="0"/>
    <s v=" Equivalent"/>
    <x v="0"/>
  </r>
  <r>
    <s v="FG/L14/2020/1974"/>
    <s v="AE-021-B"/>
    <x v="318"/>
    <x v="318"/>
    <n v="25"/>
    <n v="25"/>
    <s v="ถัง"/>
    <s v="AA"/>
    <s v="A"/>
    <n v="0"/>
    <s v=" Equivalent"/>
    <x v="0"/>
  </r>
  <r>
    <s v="FG/L14/2020/1975"/>
    <s v="AE-023-B"/>
    <x v="330"/>
    <x v="330"/>
    <n v="20"/>
    <n v="20"/>
    <s v="ถัง"/>
    <s v="AA"/>
    <s v="A"/>
    <n v="0"/>
    <s v=" Equivalent"/>
    <x v="0"/>
  </r>
  <r>
    <s v="FG/L14/2020/1976"/>
    <s v="AE-025-B"/>
    <x v="337"/>
    <x v="337"/>
    <n v="32"/>
    <n v="32"/>
    <s v="ถัง"/>
    <s v="AA"/>
    <s v="A"/>
    <n v="0"/>
    <s v=" Equivalent"/>
    <x v="0"/>
  </r>
  <r>
    <s v="FG/L14/2020/1977"/>
    <s v="AE-027-B"/>
    <x v="349"/>
    <x v="349"/>
    <n v="75"/>
    <n v="75"/>
    <s v="ถัง"/>
    <s v="AA"/>
    <s v="A"/>
    <n v="0"/>
    <s v=" Equivalent"/>
    <x v="0"/>
  </r>
  <r>
    <s v="FG/L14/2020/1978"/>
    <s v="AE-029-B"/>
    <x v="351"/>
    <x v="351"/>
    <n v="20"/>
    <n v="20"/>
    <s v="ถัง"/>
    <s v="AA"/>
    <s v="A"/>
    <n v="0"/>
    <s v=" Equivalent"/>
    <x v="0"/>
  </r>
  <r>
    <s v="FG/L14/2020/1979"/>
    <s v="AE-031-B"/>
    <x v="268"/>
    <x v="268"/>
    <n v="75"/>
    <n v="75"/>
    <s v="ถัง"/>
    <s v="AA"/>
    <s v="A"/>
    <n v="0"/>
    <s v=" Equivalent"/>
    <x v="0"/>
  </r>
  <r>
    <s v="FG/L14/2020/1980"/>
    <s v="AE-033-B"/>
    <x v="263"/>
    <x v="263"/>
    <n v="27"/>
    <n v="27"/>
    <s v="กล่อง"/>
    <s v="AA"/>
    <s v="A"/>
    <n v="0"/>
    <s v=" Equivalent"/>
    <x v="0"/>
  </r>
  <r>
    <s v="FG/L14/2020/1981"/>
    <s v="AE-035-B"/>
    <x v="263"/>
    <x v="263"/>
    <n v="27"/>
    <n v="27"/>
    <s v="กล่อง"/>
    <s v="AA"/>
    <s v="A"/>
    <n v="0"/>
    <s v=" Equivalent"/>
    <x v="0"/>
  </r>
  <r>
    <s v="FG/L14/2020/1982"/>
    <s v="AE-037-B"/>
    <x v="170"/>
    <x v="170"/>
    <n v="19"/>
    <n v="19"/>
    <s v="ถัง"/>
    <s v="AA"/>
    <s v="A"/>
    <n v="0"/>
    <s v=" Equivalent"/>
    <x v="0"/>
  </r>
  <r>
    <s v="FG/L14/2020/1983"/>
    <s v="AE-039-B"/>
    <x v="42"/>
    <x v="42"/>
    <n v="54"/>
    <n v="54"/>
    <s v="กล่อง"/>
    <s v="AA"/>
    <s v="A"/>
    <n v="0"/>
    <s v=" Equivalent"/>
    <x v="0"/>
  </r>
  <r>
    <s v="FG/L14/2020/1984"/>
    <s v="AE-041-B"/>
    <x v="349"/>
    <x v="349"/>
    <n v="75"/>
    <n v="75"/>
    <s v="ถัง"/>
    <s v="AA"/>
    <s v="A"/>
    <n v="0"/>
    <s v=" Equivalent"/>
    <x v="0"/>
  </r>
  <r>
    <s v="FG/L14/2020/1985"/>
    <s v="AE-043-B"/>
    <x v="349"/>
    <x v="349"/>
    <n v="75"/>
    <n v="75"/>
    <s v="ถัง"/>
    <s v="AA"/>
    <s v="A"/>
    <n v="0"/>
    <s v=" Equivalent"/>
    <x v="0"/>
  </r>
  <r>
    <s v="FG/L14/2020/1986"/>
    <s v="AE-053-B"/>
    <x v="263"/>
    <x v="263"/>
    <n v="27"/>
    <n v="27"/>
    <s v="กล่อง"/>
    <s v="AA"/>
    <s v="A"/>
    <n v="0"/>
    <s v=" Equivalent"/>
    <x v="0"/>
  </r>
  <r>
    <s v="FG/L14/2020/1987"/>
    <s v="AE-055-B"/>
    <x v="351"/>
    <x v="351"/>
    <n v="20"/>
    <n v="20"/>
    <s v="ถัง"/>
    <s v="AA"/>
    <s v="A"/>
    <n v="0"/>
    <s v=" Equivalent"/>
    <x v="0"/>
  </r>
  <r>
    <s v="FG/L14/2020/1988"/>
    <s v="AE-057-B"/>
    <x v="351"/>
    <x v="351"/>
    <n v="20"/>
    <n v="20"/>
    <s v="ถัง"/>
    <s v="AA"/>
    <s v="A"/>
    <n v="0"/>
    <s v=" Equivalent"/>
    <x v="0"/>
  </r>
  <r>
    <s v="FG/L14/2020/1989"/>
    <s v="AE-059-B"/>
    <x v="336"/>
    <x v="336"/>
    <n v="29"/>
    <n v="29"/>
    <s v="ถัง"/>
    <s v="AA"/>
    <s v="A"/>
    <n v="0"/>
    <s v=" Equivalent"/>
    <x v="0"/>
  </r>
  <r>
    <s v="FG/L14/2020/1990"/>
    <s v="AE-061-B"/>
    <x v="263"/>
    <x v="263"/>
    <n v="27"/>
    <n v="27"/>
    <s v="กล่อง"/>
    <s v="AA"/>
    <s v="A"/>
    <n v="0"/>
    <s v=" Equivalent"/>
    <x v="0"/>
  </r>
  <r>
    <s v="FG/L14/2020/1991"/>
    <s v="AE-063-B"/>
    <x v="263"/>
    <x v="263"/>
    <n v="27"/>
    <n v="27"/>
    <s v="กล่อง"/>
    <s v="AA"/>
    <s v="A"/>
    <n v="0"/>
    <s v=" Equivalent"/>
    <x v="0"/>
  </r>
  <r>
    <s v="FG/L14/2020/1992"/>
    <s v="AE-065-B"/>
    <x v="263"/>
    <x v="263"/>
    <n v="27"/>
    <n v="27"/>
    <s v="กล่อง"/>
    <s v="AA"/>
    <s v="A"/>
    <n v="0"/>
    <s v=" Equivalent"/>
    <x v="0"/>
  </r>
  <r>
    <s v="FG/L14/2020/1993"/>
    <s v="AE-067-B"/>
    <x v="175"/>
    <x v="175"/>
    <n v="24"/>
    <n v="24"/>
    <s v="ถัง"/>
    <s v="AA"/>
    <s v="A"/>
    <n v="0"/>
    <s v=" Equivalent"/>
    <x v="0"/>
  </r>
  <r>
    <s v="FG/L14/2020/1994"/>
    <s v="AE-069-B"/>
    <x v="263"/>
    <x v="263"/>
    <n v="11"/>
    <n v="11"/>
    <s v="กล่อง"/>
    <s v="AA"/>
    <s v="A"/>
    <n v="0"/>
    <s v=" Equivalent"/>
    <x v="0"/>
  </r>
  <r>
    <s v="FG/L14/2020/1995"/>
    <s v="AE-071-B"/>
    <x v="175"/>
    <x v="175"/>
    <n v="24"/>
    <n v="24"/>
    <s v="ถัง"/>
    <s v="AA"/>
    <s v="A"/>
    <n v="0"/>
    <s v=" Equivalent"/>
    <x v="0"/>
  </r>
  <r>
    <s v="FG/L14/2020/1996"/>
    <s v="AE-073-B"/>
    <x v="366"/>
    <x v="366"/>
    <n v="1"/>
    <n v="1"/>
    <s v="ถัง"/>
    <s v="AA"/>
    <s v="A"/>
    <n v="0"/>
    <s v=" Equivalent"/>
    <x v="0"/>
  </r>
  <r>
    <s v="FG/L14/2020/1997"/>
    <s v="AE-075-B"/>
    <x v="249"/>
    <x v="249"/>
    <n v="24"/>
    <n v="24"/>
    <s v="ถัง"/>
    <s v="AA"/>
    <s v="A"/>
    <n v="0"/>
    <s v=" Equivalent"/>
    <x v="0"/>
  </r>
  <r>
    <s v="FG/L14/2020/1998"/>
    <s v="AE-077-B"/>
    <x v="331"/>
    <x v="331"/>
    <n v="24"/>
    <n v="24"/>
    <s v="ถัง"/>
    <s v="AA"/>
    <s v="A"/>
    <n v="0"/>
    <s v=" Equivalent"/>
    <x v="0"/>
  </r>
  <r>
    <s v="FG/L14/2020/1999"/>
    <s v="AE-081-B"/>
    <x v="323"/>
    <x v="323"/>
    <n v="23"/>
    <n v="23"/>
    <s v="ถัง"/>
    <s v="AA"/>
    <s v="A"/>
    <n v="0"/>
    <s v=" Equivalent"/>
    <x v="0"/>
  </r>
  <r>
    <s v="FG/L14/2020/2000"/>
    <s v="AE-083-B"/>
    <x v="202"/>
    <x v="202"/>
    <n v="4"/>
    <n v="4"/>
    <s v="ถัง"/>
    <s v="AA"/>
    <s v="A"/>
    <n v="0"/>
    <s v=" Equivalent"/>
    <x v="0"/>
  </r>
  <r>
    <s v="FG/L14/2020/2001"/>
    <s v="AE-087-B"/>
    <x v="22"/>
    <x v="22"/>
    <n v="4"/>
    <n v="4"/>
    <s v="ถัง"/>
    <s v="AA"/>
    <s v="A"/>
    <n v="0"/>
    <s v=" Equivalent"/>
    <x v="0"/>
  </r>
  <r>
    <s v="FG/L14/2020/2002"/>
    <s v="AE-089-B"/>
    <x v="203"/>
    <x v="203"/>
    <n v="75"/>
    <n v="75"/>
    <s v="ถัง"/>
    <s v="AA"/>
    <s v="A"/>
    <n v="0"/>
    <s v=" Equivalent"/>
    <x v="0"/>
  </r>
  <r>
    <s v="FG/L14/2020/2003"/>
    <s v="AE-005-C"/>
    <x v="221"/>
    <x v="221"/>
    <n v="6"/>
    <n v="6"/>
    <s v="กล่อง"/>
    <s v="AA"/>
    <s v="A"/>
    <n v="0"/>
    <s v=" Equivalent"/>
    <x v="0"/>
  </r>
  <r>
    <s v="FG/L14/2020/2004"/>
    <s v="AE-007-C"/>
    <x v="337"/>
    <x v="337"/>
    <n v="32"/>
    <n v="32"/>
    <s v="ถัง"/>
    <s v="AA"/>
    <s v="A"/>
    <n v="0"/>
    <s v=" Equivalent"/>
    <x v="0"/>
  </r>
  <r>
    <s v="FG/L14/2020/2005"/>
    <s v="AE-009-C"/>
    <x v="355"/>
    <x v="355"/>
    <n v="20"/>
    <n v="20"/>
    <s v="ถัง"/>
    <s v="AA"/>
    <s v="A"/>
    <n v="0"/>
    <s v=" Equivalent"/>
    <x v="0"/>
  </r>
  <r>
    <s v="FG/L14/2020/2006"/>
    <s v="AE-011-C"/>
    <x v="252"/>
    <x v="252"/>
    <n v="24"/>
    <n v="24"/>
    <s v="ถัง"/>
    <s v="AA"/>
    <s v="A"/>
    <n v="0"/>
    <s v=" Equivalent"/>
    <x v="0"/>
  </r>
  <r>
    <s v="FG/L14/2020/2007"/>
    <s v="AE-013-C"/>
    <x v="101"/>
    <x v="101"/>
    <n v="24"/>
    <n v="24"/>
    <s v="ถัง"/>
    <s v="AA"/>
    <s v="A"/>
    <n v="0"/>
    <s v=" Equivalent"/>
    <x v="0"/>
  </r>
  <r>
    <s v="FG/L14/2020/2008"/>
    <s v="AE-015-C"/>
    <x v="317"/>
    <x v="317"/>
    <n v="24"/>
    <n v="24"/>
    <s v="กล่อง"/>
    <s v="AA"/>
    <s v="A"/>
    <n v="0"/>
    <s v=" Equivalent"/>
    <x v="0"/>
  </r>
  <r>
    <s v="FG/L14/2020/2009"/>
    <s v="AE-017-C"/>
    <x v="183"/>
    <x v="183"/>
    <n v="32"/>
    <n v="32"/>
    <s v="ถัง"/>
    <s v="AA"/>
    <s v="A"/>
    <n v="0"/>
    <s v=" Equivalent"/>
    <x v="0"/>
  </r>
  <r>
    <s v="FG/L14/2020/2010"/>
    <s v="AE-019-C"/>
    <x v="252"/>
    <x v="252"/>
    <n v="24"/>
    <n v="24"/>
    <s v="ถัง"/>
    <s v="AA"/>
    <s v="A"/>
    <n v="0"/>
    <s v=" Equivalent"/>
    <x v="0"/>
  </r>
  <r>
    <s v="FG/L14/2020/2011"/>
    <s v="AE-021-C"/>
    <x v="317"/>
    <x v="317"/>
    <n v="24"/>
    <n v="24"/>
    <s v="กล่อง"/>
    <s v="AA"/>
    <s v="A"/>
    <n v="0"/>
    <s v=" Equivalent"/>
    <x v="0"/>
  </r>
  <r>
    <s v="FG/L14/2020/2012"/>
    <s v="AE-023-C"/>
    <x v="255"/>
    <x v="255"/>
    <n v="24"/>
    <n v="24"/>
    <s v="ถัง"/>
    <s v="AA"/>
    <s v="A"/>
    <n v="0"/>
    <s v=" Equivalent"/>
    <x v="0"/>
  </r>
  <r>
    <s v="FG/L14/2020/2013"/>
    <s v="AE-025-C"/>
    <x v="317"/>
    <x v="317"/>
    <n v="23"/>
    <n v="23"/>
    <s v="กล่อง"/>
    <s v="AA"/>
    <s v="A"/>
    <n v="0"/>
    <s v=" Equivalent"/>
    <x v="0"/>
  </r>
  <r>
    <s v="FG/L14/2020/2014"/>
    <s v="AE-027-C"/>
    <x v="267"/>
    <x v="267"/>
    <n v="20"/>
    <n v="20"/>
    <s v="ถัง"/>
    <s v="AA"/>
    <s v="A"/>
    <n v="0"/>
    <s v=" Equivalent"/>
    <x v="0"/>
  </r>
  <r>
    <s v="FG/L14/2020/2015"/>
    <s v="AE-029-C"/>
    <x v="336"/>
    <x v="336"/>
    <n v="32"/>
    <n v="32"/>
    <s v="ถัง"/>
    <s v="AA"/>
    <s v="A"/>
    <n v="0"/>
    <s v=" Equivalent"/>
    <x v="0"/>
  </r>
  <r>
    <s v="FG/L14/2020/2016"/>
    <s v="AE-031-C"/>
    <x v="267"/>
    <x v="267"/>
    <n v="20"/>
    <n v="20"/>
    <s v="ถัง"/>
    <s v="AA"/>
    <s v="A"/>
    <n v="0"/>
    <s v=" Equivalent"/>
    <x v="0"/>
  </r>
  <r>
    <s v="FG/L14/2020/2017"/>
    <s v="AE-033-C"/>
    <x v="337"/>
    <x v="337"/>
    <n v="32"/>
    <n v="32"/>
    <s v="ถัง"/>
    <s v="AA"/>
    <s v="A"/>
    <n v="0"/>
    <s v=" Equivalent"/>
    <x v="0"/>
  </r>
  <r>
    <s v="FG/L14/2020/2018"/>
    <s v="AE-035-C"/>
    <x v="348"/>
    <x v="348"/>
    <n v="20"/>
    <n v="20"/>
    <s v="ถัง"/>
    <s v="AA"/>
    <s v="A"/>
    <n v="0"/>
    <s v=" Equivalent"/>
    <x v="0"/>
  </r>
  <r>
    <s v="FG/L14/2020/2019"/>
    <s v="AE-037-C"/>
    <x v="337"/>
    <x v="337"/>
    <n v="32"/>
    <n v="32"/>
    <s v="ถัง"/>
    <s v="AA"/>
    <s v="A"/>
    <n v="0"/>
    <s v=" Equivalent"/>
    <x v="0"/>
  </r>
  <r>
    <s v="FG/L14/2020/2020"/>
    <s v="AE-039-C"/>
    <x v="318"/>
    <x v="318"/>
    <n v="25"/>
    <n v="25"/>
    <s v="ถัง"/>
    <s v="AA"/>
    <s v="A"/>
    <n v="0"/>
    <s v=" Equivalent"/>
    <x v="0"/>
  </r>
  <r>
    <s v="FG/L14/2020/2021"/>
    <s v="AE-041-C"/>
    <x v="330"/>
    <x v="330"/>
    <n v="20"/>
    <n v="20"/>
    <s v="ถัง"/>
    <s v="AA"/>
    <s v="A"/>
    <n v="0"/>
    <s v=" Equivalent"/>
    <x v="0"/>
  </r>
  <r>
    <s v="FG/L14/2020/2022"/>
    <s v="AE-043-C"/>
    <x v="318"/>
    <x v="318"/>
    <n v="25"/>
    <n v="25"/>
    <s v="ถัง"/>
    <s v="AA"/>
    <s v="A"/>
    <n v="0"/>
    <s v=" Equivalent"/>
    <x v="0"/>
  </r>
  <r>
    <s v="FG/L14/2020/2023"/>
    <s v="AE-053-C"/>
    <x v="351"/>
    <x v="351"/>
    <n v="20"/>
    <n v="20"/>
    <s v="ถัง"/>
    <s v="AA"/>
    <s v="A"/>
    <n v="0"/>
    <s v=" Equivalent"/>
    <x v="0"/>
  </r>
  <r>
    <s v="FG/L14/2020/2024"/>
    <s v="AE-055-C"/>
    <x v="338"/>
    <x v="338"/>
    <n v="20"/>
    <n v="20"/>
    <s v="ถัง"/>
    <s v="AA"/>
    <s v="A"/>
    <n v="0"/>
    <s v=" Equivalent"/>
    <x v="0"/>
  </r>
  <r>
    <s v="FG/L14/2020/2025"/>
    <s v="AE-057-C"/>
    <x v="255"/>
    <x v="255"/>
    <n v="24"/>
    <n v="24"/>
    <s v="ถัง"/>
    <s v="AA"/>
    <s v="A"/>
    <n v="0"/>
    <s v=" Equivalent"/>
    <x v="0"/>
  </r>
  <r>
    <s v="FG/L14/2020/2026"/>
    <s v="AE-059-C"/>
    <x v="267"/>
    <x v="267"/>
    <n v="20"/>
    <n v="20"/>
    <s v="ถัง"/>
    <s v="AA"/>
    <s v="A"/>
    <n v="0"/>
    <s v=" Equivalent"/>
    <x v="0"/>
  </r>
  <r>
    <s v="FG/L14/2020/2027"/>
    <s v="AE-061-C"/>
    <x v="367"/>
    <x v="367"/>
    <n v="32"/>
    <n v="32"/>
    <s v="ถัง"/>
    <s v="AA"/>
    <s v="A"/>
    <n v="0"/>
    <s v=" Equivalent"/>
    <x v="0"/>
  </r>
  <r>
    <s v="FG/L14/2020/2028"/>
    <s v="AE-063-C"/>
    <x v="267"/>
    <x v="267"/>
    <n v="20"/>
    <n v="20"/>
    <s v="ถัง"/>
    <s v="AA"/>
    <s v="A"/>
    <n v="0"/>
    <s v=" Equivalent"/>
    <x v="0"/>
  </r>
  <r>
    <s v="FG/L14/2020/2029"/>
    <s v="AE-065-C"/>
    <x v="337"/>
    <x v="337"/>
    <n v="32"/>
    <n v="32"/>
    <s v="ถัง"/>
    <s v="AA"/>
    <s v="A"/>
    <n v="0"/>
    <s v=" Equivalent"/>
    <x v="0"/>
  </r>
  <r>
    <s v="FG/L14/2020/2030"/>
    <s v="AE-067-C"/>
    <x v="338"/>
    <x v="338"/>
    <n v="20"/>
    <n v="20"/>
    <s v="ถัง"/>
    <s v="AA"/>
    <s v="A"/>
    <n v="0"/>
    <s v=" Equivalent"/>
    <x v="0"/>
  </r>
  <r>
    <s v="FG/L14/2020/2031"/>
    <s v="AE-069-C"/>
    <x v="255"/>
    <x v="255"/>
    <n v="24"/>
    <n v="24"/>
    <s v="ถัง"/>
    <s v="AA"/>
    <s v="A"/>
    <n v="0"/>
    <s v=" Equivalent"/>
    <x v="0"/>
  </r>
  <r>
    <s v="FG/L14/2020/2032"/>
    <s v="AE-071-C"/>
    <x v="13"/>
    <x v="13"/>
    <n v="20"/>
    <n v="20"/>
    <s v="ถัง"/>
    <s v="AA"/>
    <s v="A"/>
    <n v="0"/>
    <s v=" Equivalent"/>
    <x v="0"/>
  </r>
  <r>
    <s v="FG/L14/2020/2033"/>
    <s v="AE-073-C"/>
    <x v="255"/>
    <x v="255"/>
    <n v="24"/>
    <n v="24"/>
    <s v="ถัง"/>
    <s v="AA"/>
    <s v="A"/>
    <n v="0"/>
    <s v=" Equivalent"/>
    <x v="0"/>
  </r>
  <r>
    <s v="FG/L14/2020/2034"/>
    <s v="AE-075-C"/>
    <x v="13"/>
    <x v="13"/>
    <n v="20"/>
    <n v="20"/>
    <s v="ถัง"/>
    <s v="AA"/>
    <s v="A"/>
    <n v="0"/>
    <s v=" Equivalent"/>
    <x v="0"/>
  </r>
  <r>
    <s v="FG/L14/2020/2035"/>
    <s v="AE-077-C"/>
    <x v="340"/>
    <x v="340"/>
    <n v="15"/>
    <n v="15"/>
    <s v="ถัง"/>
    <s v="AA"/>
    <s v="A"/>
    <n v="0"/>
    <s v=" Equivalent"/>
    <x v="0"/>
  </r>
  <r>
    <s v="FG/L14/2020/2036"/>
    <s v="AE-079-C"/>
    <x v="363"/>
    <x v="363"/>
    <n v="10"/>
    <n v="10"/>
    <s v="ถัง"/>
    <s v="AA"/>
    <s v="A"/>
    <n v="0"/>
    <s v=" Equivalent"/>
    <x v="0"/>
  </r>
  <r>
    <s v="FG/L14/2020/2037"/>
    <s v="AE-089-C"/>
    <x v="171"/>
    <x v="171"/>
    <n v="7"/>
    <n v="7"/>
    <s v="ถัง"/>
    <s v="AA"/>
    <s v="A"/>
    <n v="0"/>
    <s v=" Equivalent"/>
    <x v="0"/>
  </r>
  <r>
    <s v="FG/L14/2020/2038"/>
    <s v="AE-005-D"/>
    <x v="367"/>
    <x v="367"/>
    <n v="26"/>
    <n v="26"/>
    <s v="ถัง"/>
    <s v="AA"/>
    <s v="A"/>
    <n v="0"/>
    <s v=" Equivalent"/>
    <x v="0"/>
  </r>
  <r>
    <s v="FG/L14/2020/2039"/>
    <s v="AE-007-D"/>
    <x v="255"/>
    <x v="255"/>
    <n v="24"/>
    <n v="24"/>
    <s v="ถัง"/>
    <s v="AA"/>
    <s v="A"/>
    <n v="0"/>
    <s v=" Equivalent"/>
    <x v="0"/>
  </r>
  <r>
    <s v="FG/L14/2020/2040"/>
    <s v="AE-009-D"/>
    <x v="368"/>
    <x v="368"/>
    <n v="25"/>
    <n v="25"/>
    <s v="ถัง"/>
    <s v="AA"/>
    <s v="A"/>
    <n v="0"/>
    <s v=" Equivalent"/>
    <x v="0"/>
  </r>
  <r>
    <s v="FG/L14/2020/2041"/>
    <s v="AE-011-D"/>
    <x v="337"/>
    <x v="337"/>
    <n v="32"/>
    <n v="32"/>
    <s v="ถัง"/>
    <s v="AA"/>
    <s v="A"/>
    <n v="0"/>
    <s v=" Equivalent"/>
    <x v="0"/>
  </r>
  <r>
    <s v="FG/L14/2020/2042"/>
    <s v="AE-013-D"/>
    <x v="355"/>
    <x v="355"/>
    <n v="15"/>
    <n v="15"/>
    <s v="ถัง"/>
    <s v="AA"/>
    <s v="A"/>
    <n v="0"/>
    <s v=" Equivalent"/>
    <x v="0"/>
  </r>
  <r>
    <s v="FG/L14/2020/2043"/>
    <s v="AE-015-D"/>
    <x v="337"/>
    <x v="337"/>
    <n v="32"/>
    <n v="32"/>
    <s v="ถัง"/>
    <s v="AA"/>
    <s v="A"/>
    <n v="0"/>
    <s v=" Equivalent"/>
    <x v="0"/>
  </r>
  <r>
    <s v="FG/L14/2020/2044"/>
    <s v="AE-017-D"/>
    <x v="358"/>
    <x v="358"/>
    <n v="63"/>
    <n v="63"/>
    <s v="กล่อง"/>
    <s v="AA"/>
    <s v="A"/>
    <n v="0"/>
    <s v=" Equivalent"/>
    <x v="0"/>
  </r>
  <r>
    <s v="FG/L14/2020/2045"/>
    <s v="AE-019-D"/>
    <x v="340"/>
    <x v="340"/>
    <n v="5"/>
    <n v="5"/>
    <s v="ถัง"/>
    <s v="AA"/>
    <s v="A"/>
    <n v="0"/>
    <s v=" Equivalent"/>
    <x v="0"/>
  </r>
  <r>
    <s v="FG/L14/2020/2046"/>
    <s v="AE-021-D"/>
    <x v="337"/>
    <x v="337"/>
    <n v="22"/>
    <n v="22"/>
    <s v="ถัง"/>
    <s v="AA"/>
    <s v="A"/>
    <n v="0"/>
    <s v=" Equivalent"/>
    <x v="0"/>
  </r>
  <r>
    <s v="FG/L14/2020/2047"/>
    <s v="AE-023-D"/>
    <x v="12"/>
    <x v="12"/>
    <n v="24"/>
    <n v="24"/>
    <s v="ถัง"/>
    <s v="AA"/>
    <s v="A"/>
    <n v="0"/>
    <s v=" Equivalent"/>
    <x v="0"/>
  </r>
  <r>
    <s v="FG/L14/2020/2048"/>
    <s v="AE-025-D"/>
    <x v="149"/>
    <x v="149"/>
    <n v="174"/>
    <n v="174"/>
    <s v="กล่อง"/>
    <s v="AA"/>
    <s v="A"/>
    <n v="0"/>
    <s v=" Equivalent"/>
    <x v="0"/>
  </r>
  <r>
    <s v="FG/L14/2020/2049"/>
    <s v="AE-027-D"/>
    <x v="255"/>
    <x v="255"/>
    <n v="24"/>
    <n v="24"/>
    <s v="ถัง"/>
    <s v="AA"/>
    <s v="A"/>
    <n v="0"/>
    <s v=" Equivalent"/>
    <x v="0"/>
  </r>
  <r>
    <s v="FG/L14/2020/2050"/>
    <s v="AE-029-D"/>
    <x v="255"/>
    <x v="255"/>
    <n v="24"/>
    <n v="24"/>
    <s v="ถัง"/>
    <s v="AA"/>
    <s v="A"/>
    <n v="0"/>
    <s v=" Equivalent"/>
    <x v="0"/>
  </r>
  <r>
    <s v="FG/L14/2020/2051"/>
    <s v="AE-031-D"/>
    <x v="175"/>
    <x v="175"/>
    <n v="24"/>
    <n v="24"/>
    <s v="ถัง"/>
    <s v="AA"/>
    <s v="A"/>
    <n v="0"/>
    <s v=" Equivalent"/>
    <x v="0"/>
  </r>
  <r>
    <s v="FG/L14/2020/2052"/>
    <s v="AE-033-D"/>
    <x v="338"/>
    <x v="338"/>
    <n v="20"/>
    <n v="20"/>
    <s v="ถัง"/>
    <s v="AA"/>
    <s v="A"/>
    <n v="0"/>
    <s v=" Equivalent"/>
    <x v="0"/>
  </r>
  <r>
    <s v="FG/L14/2020/2053"/>
    <s v="AE-035-D"/>
    <x v="12"/>
    <x v="12"/>
    <n v="24"/>
    <n v="24"/>
    <s v="ถัง"/>
    <s v="AA"/>
    <s v="A"/>
    <n v="0"/>
    <s v=" Equivalent"/>
    <x v="0"/>
  </r>
  <r>
    <s v="FG/L14/2020/2054"/>
    <s v="AE-037-D"/>
    <x v="318"/>
    <x v="318"/>
    <n v="25"/>
    <n v="25"/>
    <s v="ถัง"/>
    <s v="AA"/>
    <s v="A"/>
    <n v="0"/>
    <s v=" Equivalent"/>
    <x v="0"/>
  </r>
  <r>
    <s v="FG/L14/2020/2055"/>
    <s v="AE-039-D"/>
    <x v="255"/>
    <x v="255"/>
    <n v="24"/>
    <n v="24"/>
    <s v="ถัง"/>
    <s v="AA"/>
    <s v="A"/>
    <n v="0"/>
    <s v=" Equivalent"/>
    <x v="0"/>
  </r>
  <r>
    <s v="FG/L14/2020/2056"/>
    <s v="AE-041-D"/>
    <x v="351"/>
    <x v="351"/>
    <n v="20"/>
    <n v="20"/>
    <s v="ถัง"/>
    <s v="AA"/>
    <s v="A"/>
    <n v="0"/>
    <s v=" Equivalent"/>
    <x v="0"/>
  </r>
  <r>
    <s v="FG/L14/2020/2057"/>
    <s v="AE-043-D"/>
    <x v="281"/>
    <x v="281"/>
    <n v="8"/>
    <n v="8"/>
    <s v="ถัง"/>
    <s v="AA"/>
    <s v="A"/>
    <n v="0"/>
    <s v=" Equivalent"/>
    <x v="0"/>
  </r>
  <r>
    <s v="FG/L14/2020/2058"/>
    <s v="AE-055-D"/>
    <x v="76"/>
    <x v="76"/>
    <n v="140"/>
    <n v="140"/>
    <s v="กล่อง"/>
    <s v="AA"/>
    <s v="A"/>
    <n v="0"/>
    <s v=" Equivalent"/>
    <x v="0"/>
  </r>
  <r>
    <s v="FG/L14/2020/2059"/>
    <s v="AE-057-D"/>
    <x v="338"/>
    <x v="338"/>
    <n v="20"/>
    <n v="20"/>
    <s v="ถัง"/>
    <s v="AA"/>
    <s v="A"/>
    <n v="0"/>
    <s v=" Equivalent"/>
    <x v="0"/>
  </r>
  <r>
    <s v="FG/L14/2020/2060"/>
    <s v="AE-059-D"/>
    <x v="336"/>
    <x v="336"/>
    <n v="32"/>
    <n v="32"/>
    <s v="ถัง"/>
    <s v="AA"/>
    <s v="A"/>
    <n v="0"/>
    <s v=" Equivalent"/>
    <x v="0"/>
  </r>
  <r>
    <s v="FG/L14/2020/2061"/>
    <s v="AE-061-D"/>
    <x v="330"/>
    <x v="330"/>
    <n v="20"/>
    <n v="20"/>
    <s v="ถัง"/>
    <s v="AA"/>
    <s v="A"/>
    <n v="0"/>
    <s v=" Equivalent"/>
    <x v="0"/>
  </r>
  <r>
    <s v="FG/L14/2020/2062"/>
    <s v="AE-063-D"/>
    <x v="354"/>
    <x v="354"/>
    <n v="3"/>
    <n v="3"/>
    <s v="กล่อง"/>
    <s v="AA"/>
    <s v="A"/>
    <n v="0"/>
    <s v=" Equivalent"/>
    <x v="0"/>
  </r>
  <r>
    <s v="FG/L14/2020/2063"/>
    <s v="AE-065-D"/>
    <x v="338"/>
    <x v="338"/>
    <n v="20"/>
    <n v="20"/>
    <s v="ถัง"/>
    <s v="AA"/>
    <s v="A"/>
    <n v="0"/>
    <s v=" Equivalent"/>
    <x v="0"/>
  </r>
  <r>
    <s v="FG/L14/2020/2064"/>
    <s v="AE-067-D"/>
    <x v="76"/>
    <x v="76"/>
    <n v="129"/>
    <n v="129"/>
    <s v="กล่อง"/>
    <s v="AA"/>
    <s v="A"/>
    <n v="0"/>
    <s v=" Equivalent"/>
    <x v="0"/>
  </r>
  <r>
    <s v="FG/L14/2020/2065"/>
    <s v="AE-069-D"/>
    <x v="324"/>
    <x v="324"/>
    <n v="23"/>
    <n v="23"/>
    <s v="ถัง"/>
    <s v="AA"/>
    <s v="A"/>
    <n v="0"/>
    <s v=" Equivalent"/>
    <x v="0"/>
  </r>
  <r>
    <s v="FG/L14/2020/2066"/>
    <s v="AE-071-D"/>
    <x v="150"/>
    <x v="150"/>
    <n v="58"/>
    <n v="58"/>
    <s v="กล่อง"/>
    <s v="AA"/>
    <s v="A"/>
    <n v="0"/>
    <s v=" Equivalent"/>
    <x v="0"/>
  </r>
  <r>
    <s v="FG/L14/2020/2067"/>
    <s v="AE-073-D"/>
    <x v="76"/>
    <x v="76"/>
    <n v="129.5"/>
    <n v="129.5"/>
    <s v="กล่อง"/>
    <s v="AA"/>
    <s v="A"/>
    <n v="0"/>
    <s v=" Equivalent"/>
    <x v="0"/>
  </r>
  <r>
    <s v="FG/L14/2020/2068"/>
    <s v="AE-075-D"/>
    <x v="175"/>
    <x v="175"/>
    <n v="24"/>
    <n v="24"/>
    <s v="ถัง"/>
    <s v="AA"/>
    <s v="A"/>
    <n v="0"/>
    <s v=" Equivalent"/>
    <x v="0"/>
  </r>
  <r>
    <s v="FG/L14/2020/2069"/>
    <s v="AE-077-D"/>
    <x v="360"/>
    <x v="360"/>
    <n v="80"/>
    <n v="80"/>
    <s v="แกลลอน"/>
    <s v="AA"/>
    <s v="A"/>
    <n v="0"/>
    <s v=" Equivalent"/>
    <x v="0"/>
  </r>
  <r>
    <s v="FG/L14/2020/2070"/>
    <s v="AE-079-D"/>
    <x v="85"/>
    <x v="85"/>
    <n v="20"/>
    <n v="20"/>
    <s v="ถัง"/>
    <s v="AA"/>
    <s v="A"/>
    <n v="0"/>
    <s v=" Equivalent"/>
    <x v="0"/>
  </r>
  <r>
    <s v="FG/L14/2020/2071"/>
    <s v="AE-081-D"/>
    <x v="320"/>
    <x v="320"/>
    <n v="76"/>
    <n v="76"/>
    <s v="กล่อง"/>
    <s v="AA"/>
    <s v="A"/>
    <n v="0"/>
    <s v=" Equivalent"/>
    <x v="0"/>
  </r>
  <r>
    <s v="FG/L14/2020/2072"/>
    <s v="AE-083-D"/>
    <x v="362"/>
    <x v="362"/>
    <n v="62"/>
    <n v="62"/>
    <s v="กล่อง"/>
    <s v="AA"/>
    <s v="A"/>
    <n v="0"/>
    <s v=" Equivalent"/>
    <x v="0"/>
  </r>
  <r>
    <s v="FG/L14/2020/2073"/>
    <s v="AE-085-D"/>
    <x v="360"/>
    <x v="360"/>
    <n v="84"/>
    <n v="84"/>
    <s v="แกลลอน"/>
    <s v="AA"/>
    <s v="A"/>
    <n v="0"/>
    <s v=" Equivalent"/>
    <x v="0"/>
  </r>
  <r>
    <s v="FG/L14/2020/2074"/>
    <s v="AE-087-D"/>
    <x v="101"/>
    <x v="101"/>
    <n v="24"/>
    <n v="24"/>
    <s v="ถัง"/>
    <s v="AA"/>
    <s v="A"/>
    <n v="0"/>
    <s v=" Equivalent"/>
    <x v="0"/>
  </r>
  <r>
    <s v="FG/L14/2020/2075"/>
    <s v="AE-005-E"/>
    <x v="248"/>
    <x v="248"/>
    <n v="48"/>
    <n v="48"/>
    <s v="กล่อง"/>
    <s v="AA"/>
    <s v="A"/>
    <n v="0"/>
    <s v=" Equivalent"/>
    <x v="0"/>
  </r>
  <r>
    <s v="FG/L14/2020/2076"/>
    <s v="AE-007-E"/>
    <x v="344"/>
    <x v="344"/>
    <n v="54"/>
    <n v="54"/>
    <s v="กล่อง"/>
    <s v="AA"/>
    <s v="A"/>
    <n v="0"/>
    <s v=" Equivalent"/>
    <x v="0"/>
  </r>
  <r>
    <s v="FG/L14/2020/2077"/>
    <s v="AE-009-E"/>
    <x v="150"/>
    <x v="150"/>
    <n v="174"/>
    <n v="174"/>
    <s v="กล่อง"/>
    <s v="AA"/>
    <s v="A"/>
    <n v="0"/>
    <s v=" Equivalent"/>
    <x v="0"/>
  </r>
  <r>
    <s v="FG/L14/2020/2078"/>
    <s v="AE-011-E"/>
    <x v="101"/>
    <x v="101"/>
    <n v="8"/>
    <n v="8"/>
    <s v="ถัง"/>
    <s v="AA"/>
    <s v="A"/>
    <n v="0"/>
    <s v=" Equivalent"/>
    <x v="0"/>
  </r>
  <r>
    <s v="FG/L14/2020/2079"/>
    <s v="AE-013-E"/>
    <x v="248"/>
    <x v="248"/>
    <n v="48"/>
    <n v="48"/>
    <s v="กล่อง"/>
    <s v="AA"/>
    <s v="A"/>
    <n v="0"/>
    <s v=" Equivalent"/>
    <x v="0"/>
  </r>
  <r>
    <s v="FG/L14/2020/2080"/>
    <s v="AE-015-E"/>
    <x v="354"/>
    <x v="354"/>
    <n v="44"/>
    <n v="44"/>
    <s v="กล่อง"/>
    <s v="AA"/>
    <s v="A"/>
    <n v="0"/>
    <s v=" Equivalent"/>
    <x v="0"/>
  </r>
  <r>
    <s v="FG/L14/2020/2081"/>
    <s v="AE-017-E"/>
    <x v="342"/>
    <x v="342"/>
    <n v="80"/>
    <n v="80"/>
    <s v="กล่อง"/>
    <s v="AA"/>
    <s v="A"/>
    <n v="0"/>
    <s v=" Equivalent"/>
    <x v="0"/>
  </r>
  <r>
    <s v="FG/L14/2020/2082"/>
    <s v="AE-019-E"/>
    <x v="342"/>
    <x v="342"/>
    <n v="19"/>
    <n v="19"/>
    <s v="กล่อง"/>
    <s v="AA"/>
    <s v="A"/>
    <n v="0"/>
    <s v=" Equivalent"/>
    <x v="0"/>
  </r>
  <r>
    <s v="FG/L14/2020/2083"/>
    <s v="AE-021-E"/>
    <x v="354"/>
    <x v="354"/>
    <n v="127"/>
    <n v="127"/>
    <s v="กล่อง"/>
    <s v="AA"/>
    <s v="A"/>
    <n v="0"/>
    <s v=" Equivalent"/>
    <x v="0"/>
  </r>
  <r>
    <s v="FG/L14/2020/2084"/>
    <s v="AE-023-E"/>
    <x v="248"/>
    <x v="248"/>
    <n v="48"/>
    <n v="48"/>
    <s v="กล่อง"/>
    <s v="AA"/>
    <s v="A"/>
    <n v="0"/>
    <s v=" Equivalent"/>
    <x v="0"/>
  </r>
  <r>
    <s v="FG/L14/2020/2085"/>
    <s v="AE-025-E"/>
    <x v="248"/>
    <x v="248"/>
    <n v="48"/>
    <n v="48"/>
    <s v="กล่อง"/>
    <s v="AA"/>
    <s v="A"/>
    <n v="0"/>
    <s v=" Equivalent"/>
    <x v="0"/>
  </r>
  <r>
    <s v="FG/L14/2020/2086"/>
    <s v="AE-027-E"/>
    <x v="343"/>
    <x v="343"/>
    <n v="30"/>
    <n v="30"/>
    <s v="กล่อง"/>
    <s v="AA"/>
    <s v="A"/>
    <n v="0"/>
    <s v=" Equivalent"/>
    <x v="0"/>
  </r>
  <r>
    <s v="FG/L14/2020/2087"/>
    <s v="AE-029-E"/>
    <x v="248"/>
    <x v="248"/>
    <n v="48"/>
    <n v="48"/>
    <s v="กล่อง"/>
    <s v="AA"/>
    <s v="A"/>
    <n v="0"/>
    <s v=" Equivalent"/>
    <x v="0"/>
  </r>
  <r>
    <s v="FG/L14/2020/2088"/>
    <s v="AE-031-E"/>
    <x v="287"/>
    <x v="287"/>
    <n v="141"/>
    <n v="141"/>
    <s v="กล่อง"/>
    <s v="AA"/>
    <s v="A"/>
    <n v="0"/>
    <s v=" Equivalent"/>
    <x v="0"/>
  </r>
  <r>
    <s v="FG/L14/2020/2089"/>
    <s v="AE-037-E"/>
    <x v="248"/>
    <x v="248"/>
    <n v="48"/>
    <n v="48"/>
    <s v="กล่อง"/>
    <s v="AA"/>
    <s v="A"/>
    <n v="0"/>
    <s v=" Equivalent"/>
    <x v="0"/>
  </r>
  <r>
    <s v="FG/L14/2020/2090"/>
    <s v="AE-039-E"/>
    <x v="248"/>
    <x v="248"/>
    <n v="48"/>
    <n v="48"/>
    <s v="กล่อง"/>
    <s v="AA"/>
    <s v="A"/>
    <n v="0"/>
    <s v=" Equivalent"/>
    <x v="0"/>
  </r>
  <r>
    <s v="FG/L14/2020/2091"/>
    <s v="AE-041-E"/>
    <x v="248"/>
    <x v="248"/>
    <n v="48"/>
    <n v="48"/>
    <s v="กล่อง"/>
    <s v="AA"/>
    <s v="A"/>
    <n v="0"/>
    <s v=" Equivalent"/>
    <x v="0"/>
  </r>
  <r>
    <s v="FG/L14/2020/2092"/>
    <s v="AE-043-E"/>
    <x v="76"/>
    <x v="76"/>
    <n v="140"/>
    <n v="140"/>
    <s v="กล่อง"/>
    <s v="AA"/>
    <s v="A"/>
    <n v="0"/>
    <s v=" Equivalent"/>
    <x v="0"/>
  </r>
  <r>
    <s v="FG/L14/2020/2093"/>
    <s v="AE-053-E"/>
    <x v="107"/>
    <x v="107"/>
    <n v="20"/>
    <n v="20"/>
    <s v="กล่อง"/>
    <s v="AA"/>
    <s v="A"/>
    <n v="0"/>
    <s v=" Equivalent"/>
    <x v="0"/>
  </r>
  <r>
    <s v="FG/L14/2020/2094"/>
    <s v="AE-057-E"/>
    <x v="150"/>
    <x v="150"/>
    <n v="145"/>
    <n v="145"/>
    <s v="กล่อง"/>
    <s v="AA"/>
    <s v="A"/>
    <n v="0"/>
    <s v=" Equivalent"/>
    <x v="0"/>
  </r>
  <r>
    <s v="FG/L14/2020/2095"/>
    <s v="AE-059-E"/>
    <x v="107"/>
    <x v="107"/>
    <n v="80"/>
    <n v="80"/>
    <s v="กล่อง"/>
    <s v="AA"/>
    <s v="A"/>
    <n v="0"/>
    <s v=" Equivalent"/>
    <x v="0"/>
  </r>
  <r>
    <s v="FG/L14/2020/2096"/>
    <s v="AE-061-E"/>
    <x v="150"/>
    <x v="150"/>
    <n v="145"/>
    <n v="145"/>
    <s v="กล่อง"/>
    <s v="AA"/>
    <s v="A"/>
    <n v="0"/>
    <s v=" Equivalent"/>
    <x v="0"/>
  </r>
  <r>
    <s v="FG/L14/2020/2097"/>
    <s v="AE-063-E"/>
    <x v="101"/>
    <x v="101"/>
    <n v="24"/>
    <n v="24"/>
    <s v="ถัง"/>
    <s v="AA"/>
    <s v="A"/>
    <n v="0"/>
    <s v=" Equivalent"/>
    <x v="0"/>
  </r>
  <r>
    <s v="FG/L14/2020/2098"/>
    <s v="AE-065-E"/>
    <x v="342"/>
    <x v="342"/>
    <n v="70"/>
    <n v="70"/>
    <s v="กล่อง"/>
    <s v="AA"/>
    <s v="A"/>
    <n v="0"/>
    <s v=" Equivalent"/>
    <x v="0"/>
  </r>
  <r>
    <s v="FG/L14/2020/2099"/>
    <s v="AE-067-E"/>
    <x v="347"/>
    <x v="347"/>
    <n v="79"/>
    <n v="79"/>
    <s v="กล่อง"/>
    <s v="AA"/>
    <s v="A"/>
    <n v="0"/>
    <s v=" Equivalent"/>
    <x v="0"/>
  </r>
  <r>
    <s v="FG/L14/2020/2100"/>
    <s v="AE-069-E"/>
    <x v="342"/>
    <x v="342"/>
    <n v="80"/>
    <n v="80"/>
    <s v="กล่อง"/>
    <s v="AA"/>
    <s v="A"/>
    <n v="0"/>
    <s v=" Equivalent"/>
    <x v="0"/>
  </r>
  <r>
    <s v="FG/L14/2020/2101"/>
    <s v="AE-073-E"/>
    <x v="332"/>
    <x v="332"/>
    <n v="120"/>
    <n v="120"/>
    <s v="แกลลอน"/>
    <s v="AA"/>
    <s v="A"/>
    <n v="0"/>
    <s v=" Equivalent"/>
    <x v="0"/>
  </r>
  <r>
    <s v="FG/L14/2020/2102"/>
    <s v="AE-075-E"/>
    <x v="248"/>
    <x v="248"/>
    <n v="16"/>
    <n v="16"/>
    <s v="กล่อง"/>
    <s v="AA"/>
    <s v="A"/>
    <n v="0"/>
    <s v=" Equivalent"/>
    <x v="0"/>
  </r>
  <r>
    <s v="FG/L14/2020/2103"/>
    <s v="AE-077-E"/>
    <x v="360"/>
    <x v="360"/>
    <n v="80"/>
    <n v="80"/>
    <s v="แกลลอน"/>
    <s v="AA"/>
    <s v="A"/>
    <n v="0"/>
    <s v=" Equivalent"/>
    <x v="0"/>
  </r>
  <r>
    <s v="FG/L14/2020/2104"/>
    <s v="AE-079-E"/>
    <x v="342"/>
    <x v="342"/>
    <n v="80"/>
    <n v="80"/>
    <s v="กล่อง"/>
    <s v="AA"/>
    <s v="A"/>
    <n v="0"/>
    <s v=" Equivalent"/>
    <x v="0"/>
  </r>
  <r>
    <s v="FG/L14/2020/2105"/>
    <s v="AE-081-E"/>
    <x v="360"/>
    <x v="360"/>
    <n v="144"/>
    <n v="144"/>
    <s v="แกลลอน"/>
    <s v="AA"/>
    <s v="A"/>
    <n v="0"/>
    <s v=" Equivalent"/>
    <x v="0"/>
  </r>
  <r>
    <s v="FG/L14/2020/2106"/>
    <s v="AE-083-E"/>
    <x v="360"/>
    <x v="360"/>
    <n v="144"/>
    <n v="144"/>
    <s v="แกลลอน"/>
    <s v="AA"/>
    <s v="A"/>
    <n v="0"/>
    <s v=" Equivalent"/>
    <x v="0"/>
  </r>
  <r>
    <s v="FG/L14/2020/2107"/>
    <s v="AE-085-E"/>
    <x v="171"/>
    <x v="171"/>
    <n v="12"/>
    <n v="12"/>
    <s v="ถัง"/>
    <s v="AA"/>
    <s v="A"/>
    <n v="0"/>
    <s v=" Equivalent"/>
    <x v="0"/>
  </r>
  <r>
    <s v="FG/L14/2020/2108"/>
    <s v="AE-087-E"/>
    <x v="369"/>
    <x v="369"/>
    <n v="116"/>
    <n v="116"/>
    <s v="กล่อง"/>
    <s v="AA"/>
    <s v="A"/>
    <n v="0"/>
    <s v=" Equivalent"/>
    <x v="0"/>
  </r>
  <r>
    <s v="FG/L14/2020/2109"/>
    <s v="AE-089-E"/>
    <x v="365"/>
    <x v="365"/>
    <n v="41"/>
    <n v="45"/>
    <s v="กล่อง"/>
    <s v="AA"/>
    <s v="A"/>
    <n v="4"/>
    <s v="Excess"/>
    <x v="0"/>
  </r>
  <r>
    <s v="FG/L14/2020/2110"/>
    <s v="AE-091-E"/>
    <x v="229"/>
    <x v="229"/>
    <n v="140"/>
    <n v="140"/>
    <s v="กล่อง"/>
    <s v="AA"/>
    <s v="A"/>
    <n v="0"/>
    <s v=" Equivalent"/>
    <x v="0"/>
  </r>
  <r>
    <s v="FG/L14/2020/2111"/>
    <s v="AE-093-E"/>
    <x v="342"/>
    <x v="342"/>
    <n v="80"/>
    <n v="80"/>
    <s v="กล่อง"/>
    <s v="AA"/>
    <s v="A"/>
    <n v="0"/>
    <s v=" Equivalent"/>
    <x v="0"/>
  </r>
  <r>
    <s v="FG/L14/2020/2112"/>
    <s v="AE-095-E"/>
    <x v="152"/>
    <x v="152"/>
    <n v="30"/>
    <n v="30"/>
    <s v="กล่อง"/>
    <s v="AA"/>
    <s v="A"/>
    <n v="0"/>
    <s v=" Equivalent"/>
    <x v="0"/>
  </r>
  <r>
    <s v="FG/L14/2020/2113"/>
    <s v="AE-005-F"/>
    <x v="248"/>
    <x v="248"/>
    <n v="48"/>
    <n v="48"/>
    <s v="กล่อง"/>
    <s v="AA"/>
    <s v="A"/>
    <n v="0"/>
    <s v=" Equivalent"/>
    <x v="0"/>
  </r>
  <r>
    <s v="FG/L14/2020/2114"/>
    <s v="AE-007-F"/>
    <x v="342"/>
    <x v="342"/>
    <n v="80"/>
    <n v="80"/>
    <s v="กล่อง"/>
    <s v="AA"/>
    <s v="A"/>
    <n v="0"/>
    <s v=" Equivalent"/>
    <x v="0"/>
  </r>
  <r>
    <s v="FG/L14/2020/2115"/>
    <s v="AE-009-F"/>
    <x v="76"/>
    <x v="76"/>
    <n v="140"/>
    <n v="140"/>
    <s v="กล่อง"/>
    <s v="AA"/>
    <s v="A"/>
    <n v="0"/>
    <s v=" Equivalent"/>
    <x v="0"/>
  </r>
  <r>
    <s v="FG/L14/2020/2116"/>
    <s v="AE-011-F"/>
    <x v="248"/>
    <x v="248"/>
    <n v="48"/>
    <n v="48"/>
    <s v="กล่อง"/>
    <s v="AA"/>
    <s v="A"/>
    <n v="0"/>
    <s v=" Equivalent"/>
    <x v="0"/>
  </r>
  <r>
    <s v="FG/L14/2020/2117"/>
    <s v="AE-013-F"/>
    <x v="246"/>
    <x v="246"/>
    <n v="90"/>
    <n v="90"/>
    <s v="กล่อง"/>
    <s v="AA"/>
    <s v="A"/>
    <n v="0"/>
    <s v=" Equivalent"/>
    <x v="0"/>
  </r>
  <r>
    <s v="FG/L14/2020/2118"/>
    <s v="AE-015-F"/>
    <x v="76"/>
    <x v="76"/>
    <n v="140"/>
    <n v="140"/>
    <s v="กล่อง"/>
    <s v="AA"/>
    <s v="A"/>
    <n v="0"/>
    <s v=" Equivalent"/>
    <x v="0"/>
  </r>
  <r>
    <s v="FG/L14/2020/2119"/>
    <s v="AE-017-F"/>
    <x v="174"/>
    <x v="174"/>
    <n v="54"/>
    <n v="54"/>
    <s v="กล่อง"/>
    <s v="AA"/>
    <s v="A"/>
    <n v="0"/>
    <s v=" Equivalent"/>
    <x v="0"/>
  </r>
  <r>
    <s v="FG/L14/2020/2120"/>
    <s v="AE-021-F"/>
    <x v="76"/>
    <x v="76"/>
    <n v="140"/>
    <n v="140"/>
    <s v="กล่อง"/>
    <s v="AA"/>
    <s v="A"/>
    <n v="0"/>
    <s v=" Equivalent"/>
    <x v="0"/>
  </r>
  <r>
    <s v="FG/L14/2020/2121"/>
    <s v="AE-023-F"/>
    <x v="248"/>
    <x v="248"/>
    <n v="48"/>
    <n v="48"/>
    <s v="กล่อง"/>
    <s v="AA"/>
    <s v="A"/>
    <n v="0"/>
    <s v=" Equivalent"/>
    <x v="0"/>
  </r>
  <r>
    <s v="FG/L14/2020/2122"/>
    <s v="AE-025-F"/>
    <x v="248"/>
    <x v="248"/>
    <n v="48"/>
    <n v="48"/>
    <s v="กล่อง"/>
    <s v="AA"/>
    <s v="A"/>
    <n v="0"/>
    <s v=" Equivalent"/>
    <x v="0"/>
  </r>
  <r>
    <s v="FG/L14/2020/2123"/>
    <s v="AE-027-F"/>
    <x v="342"/>
    <x v="342"/>
    <n v="80"/>
    <n v="80"/>
    <s v="กล่อง"/>
    <s v="AA"/>
    <s v="A"/>
    <n v="0"/>
    <s v=" Equivalent"/>
    <x v="0"/>
  </r>
  <r>
    <s v="FG/L14/2020/2124"/>
    <s v="AE-029-F"/>
    <x v="174"/>
    <x v="174"/>
    <n v="54"/>
    <n v="54"/>
    <s v="กล่อง"/>
    <s v="AA"/>
    <s v="A"/>
    <n v="0"/>
    <s v=" Equivalent"/>
    <x v="0"/>
  </r>
  <r>
    <s v="FG/L14/2020/2125"/>
    <s v="AE-031-F"/>
    <x v="248"/>
    <x v="248"/>
    <n v="48"/>
    <n v="48"/>
    <s v="กล่อง"/>
    <s v="AA"/>
    <s v="A"/>
    <n v="0"/>
    <s v=" Equivalent"/>
    <x v="0"/>
  </r>
  <r>
    <s v="FG/L14/2020/2126"/>
    <s v="AE-033-F"/>
    <x v="248"/>
    <x v="248"/>
    <n v="48"/>
    <n v="48"/>
    <s v="กล่อง"/>
    <s v="AA"/>
    <s v="A"/>
    <n v="0"/>
    <s v=" Equivalent"/>
    <x v="0"/>
  </r>
  <r>
    <s v="FG/L14/2020/2127"/>
    <s v="AE-035-F"/>
    <x v="101"/>
    <x v="101"/>
    <n v="8"/>
    <n v="8"/>
    <s v="ถัง"/>
    <s v="AA"/>
    <s v="A"/>
    <n v="0"/>
    <s v=" Equivalent"/>
    <x v="0"/>
  </r>
  <r>
    <s v="FG/L14/2020/2128"/>
    <s v="AE-039-F"/>
    <x v="248"/>
    <x v="248"/>
    <n v="48"/>
    <n v="48"/>
    <s v="กล่อง"/>
    <s v="AA"/>
    <s v="A"/>
    <n v="0"/>
    <s v=" Equivalent"/>
    <x v="0"/>
  </r>
  <r>
    <s v="FG/L14/2020/2129"/>
    <s v="AE-041-F"/>
    <x v="248"/>
    <x v="248"/>
    <n v="48"/>
    <n v="48"/>
    <s v="กล่อง"/>
    <s v="AA"/>
    <s v="A"/>
    <n v="0"/>
    <s v=" Equivalent"/>
    <x v="0"/>
  </r>
  <r>
    <s v="FG/L14/2020/2130"/>
    <s v="AE-043-F"/>
    <x v="248"/>
    <x v="248"/>
    <n v="48"/>
    <n v="48"/>
    <s v="กล่อง"/>
    <s v="AA"/>
    <s v="A"/>
    <n v="0"/>
    <s v=" Equivalent"/>
    <x v="0"/>
  </r>
  <r>
    <s v="FG/L14/2020/2131"/>
    <s v="AE-053-F"/>
    <x v="248"/>
    <x v="248"/>
    <n v="48"/>
    <n v="48"/>
    <s v="กล่อง"/>
    <s v="AA"/>
    <s v="A"/>
    <n v="0"/>
    <s v=" Equivalent"/>
    <x v="0"/>
  </r>
  <r>
    <s v="FG/L14/2020/2132"/>
    <s v="AE-055-F"/>
    <x v="245"/>
    <x v="245"/>
    <n v="50"/>
    <n v="50"/>
    <s v="กล่อง"/>
    <s v="AA"/>
    <s v="A"/>
    <n v="0"/>
    <s v=" Equivalent"/>
    <x v="0"/>
  </r>
  <r>
    <s v="FG/L14/2020/2133"/>
    <s v="AE-063-F"/>
    <x v="247"/>
    <x v="247"/>
    <n v="7"/>
    <n v="7"/>
    <s v="กล่อง"/>
    <s v="AA"/>
    <s v="A"/>
    <n v="0"/>
    <s v=" Equivalent"/>
    <x v="0"/>
  </r>
  <r>
    <s v="FG/L14/2020/2134"/>
    <s v="AE-065-F"/>
    <x v="76"/>
    <x v="76"/>
    <n v="140"/>
    <n v="140"/>
    <s v="กล่อง"/>
    <s v="AA"/>
    <s v="A"/>
    <n v="0"/>
    <s v=" Equivalent"/>
    <x v="0"/>
  </r>
  <r>
    <s v="FG/L14/2020/2135"/>
    <s v="AE-069-F"/>
    <x v="174"/>
    <x v="174"/>
    <n v="53"/>
    <n v="53"/>
    <s v="กล่อง"/>
    <s v="AA"/>
    <s v="A"/>
    <n v="0"/>
    <s v=" Equivalent"/>
    <x v="0"/>
  </r>
  <r>
    <s v="FG/L14/2020/2136"/>
    <s v="AE-071-F"/>
    <x v="248"/>
    <x v="248"/>
    <n v="48"/>
    <n v="48"/>
    <s v="กล่อง"/>
    <s v="AA"/>
    <s v="A"/>
    <n v="0"/>
    <s v=" Equivalent"/>
    <x v="0"/>
  </r>
  <r>
    <s v="FG/L14/2020/2137"/>
    <s v="AE-077-F"/>
    <x v="365"/>
    <x v="365"/>
    <n v="132"/>
    <n v="132"/>
    <s v="กล่อง"/>
    <s v="AA"/>
    <s v="A"/>
    <n v="0"/>
    <s v=" Equivalent"/>
    <x v="0"/>
  </r>
  <r>
    <s v="FG/L14/2020/2138"/>
    <s v="AE-079-F"/>
    <x v="343"/>
    <x v="343"/>
    <n v="90"/>
    <n v="90"/>
    <s v="กล่อง"/>
    <s v="AA"/>
    <s v="A"/>
    <n v="0"/>
    <s v=" Equivalent"/>
    <x v="0"/>
  </r>
  <r>
    <s v="FG/L14/2020/2139"/>
    <s v="AE-081-F"/>
    <x v="365"/>
    <x v="365"/>
    <n v="120"/>
    <n v="120"/>
    <s v="กล่อง"/>
    <s v="AA"/>
    <s v="A"/>
    <n v="0"/>
    <s v=" Equivalent"/>
    <x v="0"/>
  </r>
  <r>
    <s v="FG/L14/2020/2140"/>
    <s v="AE-087-F"/>
    <x v="174"/>
    <x v="174"/>
    <n v="54"/>
    <n v="54"/>
    <s v="กล่อง"/>
    <s v="AA"/>
    <s v="A"/>
    <n v="0"/>
    <s v=" Equivalent"/>
    <x v="0"/>
  </r>
  <r>
    <s v="FG/L14/2020/2141"/>
    <s v="AE-089-F"/>
    <x v="153"/>
    <x v="153"/>
    <n v="54"/>
    <n v="54"/>
    <s v="กล่อง"/>
    <s v="AA"/>
    <s v="A"/>
    <n v="0"/>
    <s v=" Equivalent"/>
    <x v="0"/>
  </r>
  <r>
    <s v="FG/L14/2020/2142"/>
    <s v="AE-093-F"/>
    <x v="74"/>
    <x v="74"/>
    <n v="15"/>
    <n v="15"/>
    <s v="กล่อง"/>
    <s v="AA"/>
    <s v="A"/>
    <n v="0"/>
    <s v=" Equivalent"/>
    <x v="0"/>
  </r>
  <r>
    <s v="FG/L14/2020/2143"/>
    <s v="AF-010-A"/>
    <x v="370"/>
    <x v="370"/>
    <n v="2"/>
    <n v="2"/>
    <s v="กล่อง"/>
    <s v="AA"/>
    <s v="A"/>
    <n v="0"/>
    <s v=" Equivalent"/>
    <x v="0"/>
  </r>
  <r>
    <s v="FG/L14/2020/2144"/>
    <s v="AF-012-A"/>
    <x v="371"/>
    <x v="371"/>
    <n v="2"/>
    <n v="3"/>
    <s v="ถัง"/>
    <s v="AA"/>
    <s v="A"/>
    <n v="1"/>
    <s v="Excess"/>
    <x v="0"/>
  </r>
  <r>
    <s v="FG/L14/2020/2145"/>
    <s v="AF-014-A"/>
    <x v="367"/>
    <x v="367"/>
    <n v="9"/>
    <n v="9"/>
    <s v="ถัง"/>
    <s v="AA"/>
    <s v="A"/>
    <n v="0"/>
    <s v=" Equivalent"/>
    <x v="0"/>
  </r>
  <r>
    <s v="FG/L14/2020/2146"/>
    <s v="AF-016-A"/>
    <x v="372"/>
    <x v="372"/>
    <n v="6"/>
    <n v="5"/>
    <s v="ถัง"/>
    <s v="AA"/>
    <s v="A"/>
    <n v="-1"/>
    <s v="Shortage"/>
    <x v="0"/>
  </r>
  <r>
    <s v="FG/L14/2020/2147"/>
    <s v="AF-018-A"/>
    <x v="373"/>
    <x v="373"/>
    <n v="16"/>
    <n v="16"/>
    <s v="ถัง"/>
    <s v="AA"/>
    <s v="A"/>
    <n v="0"/>
    <s v=" Equivalent"/>
    <x v="0"/>
  </r>
  <r>
    <s v="FG/L14/2020/2148"/>
    <s v="AF-020-A"/>
    <x v="283"/>
    <x v="283"/>
    <n v="18"/>
    <n v="18"/>
    <s v="ถัง"/>
    <s v="AA"/>
    <s v="A"/>
    <n v="0"/>
    <s v=" Equivalent"/>
    <x v="0"/>
  </r>
  <r>
    <s v="FG/L14/2020/2149"/>
    <s v="AF-022-A"/>
    <x v="336"/>
    <x v="336"/>
    <n v="25"/>
    <n v="24"/>
    <s v="ถัง"/>
    <s v="AA"/>
    <s v="A"/>
    <n v="-1"/>
    <s v="Shortage"/>
    <x v="0"/>
  </r>
  <r>
    <s v="FG/L14/2020/2150"/>
    <s v="AF-024-A"/>
    <x v="213"/>
    <x v="213"/>
    <n v="4"/>
    <n v="5"/>
    <s v="ถัง"/>
    <s v="AA"/>
    <s v="A"/>
    <n v="1"/>
    <s v="Excess"/>
    <x v="0"/>
  </r>
  <r>
    <s v="FG/L14/2020/2151"/>
    <s v="AF-026-A"/>
    <x v="374"/>
    <x v="374"/>
    <n v="21"/>
    <n v="21"/>
    <s v="ถัง"/>
    <s v="AA"/>
    <s v="A"/>
    <n v="0"/>
    <s v=" Equivalent"/>
    <x v="0"/>
  </r>
  <r>
    <s v="FG/L14/2020/2152"/>
    <s v="AF-028-A"/>
    <x v="375"/>
    <x v="375"/>
    <n v="30"/>
    <n v="30"/>
    <s v="แกลลอน"/>
    <s v="AA"/>
    <s v="A"/>
    <n v="0"/>
    <s v=" Equivalent"/>
    <x v="0"/>
  </r>
  <r>
    <s v="FG/L14/2020/2153"/>
    <s v="AF-030-A"/>
    <x v="376"/>
    <x v="376"/>
    <n v="79.5"/>
    <n v="79.5"/>
    <s v="กล่อง"/>
    <s v="AA"/>
    <s v="A"/>
    <n v="0"/>
    <s v=" Equivalent"/>
    <x v="0"/>
  </r>
  <r>
    <s v="FG/L14/2020/2154"/>
    <s v="AF-032-A"/>
    <x v="377"/>
    <x v="377"/>
    <n v="29"/>
    <n v="29"/>
    <s v="กล่อง"/>
    <s v="AA"/>
    <s v="A"/>
    <n v="0"/>
    <s v=" Equivalent"/>
    <x v="0"/>
  </r>
  <r>
    <s v="FG/L14/2020/2155"/>
    <s v="AF-034-A"/>
    <x v="150"/>
    <x v="150"/>
    <n v="153.5"/>
    <n v="154.5"/>
    <s v="กล่อง"/>
    <s v="AA"/>
    <s v="A"/>
    <n v="1"/>
    <s v="Excess"/>
    <x v="0"/>
  </r>
  <r>
    <s v="FG/L14/2020/2156"/>
    <s v="AF-036-A"/>
    <x v="207"/>
    <x v="207"/>
    <n v="54"/>
    <n v="54"/>
    <s v="กล่อง"/>
    <s v="AA"/>
    <s v="A"/>
    <n v="0"/>
    <s v=" Equivalent"/>
    <x v="0"/>
  </r>
  <r>
    <s v="FG/L14/2020/2157"/>
    <s v="AF-038-A"/>
    <x v="140"/>
    <x v="140"/>
    <n v="79"/>
    <n v="79"/>
    <s v="กล่อง"/>
    <s v="AA"/>
    <s v="A"/>
    <n v="0"/>
    <s v=" Equivalent"/>
    <x v="0"/>
  </r>
  <r>
    <s v="FG/L14/2020/2158"/>
    <s v="AF-040-A"/>
    <x v="378"/>
    <x v="378"/>
    <n v="12"/>
    <n v="12"/>
    <s v="ถัง"/>
    <s v="AA"/>
    <s v="A"/>
    <n v="0"/>
    <s v=" Equivalent"/>
    <x v="0"/>
  </r>
  <r>
    <s v="FG/L14/2020/2159"/>
    <s v="AF-042-A"/>
    <x v="379"/>
    <x v="379"/>
    <n v="7"/>
    <n v="7"/>
    <s v="ถัง"/>
    <s v="AA"/>
    <s v="A"/>
    <n v="0"/>
    <s v=" Equivalent"/>
    <x v="0"/>
  </r>
  <r>
    <s v="FG/L14/2020/2160"/>
    <s v="AF-044-A"/>
    <x v="221"/>
    <x v="221"/>
    <n v="53.499000000000002"/>
    <n v="53.5"/>
    <s v="กล่อง"/>
    <s v="AA"/>
    <s v="A"/>
    <n v="9.9999999999766942E-4"/>
    <s v="Excess"/>
    <x v="0"/>
  </r>
  <r>
    <s v="FG/L14/2020/2161"/>
    <s v="AF-046-A"/>
    <x v="380"/>
    <x v="380"/>
    <n v="16.75"/>
    <n v="16.75"/>
    <s v="กล่อง"/>
    <s v="AA"/>
    <s v="A"/>
    <n v="0"/>
    <s v=" Equivalent"/>
    <x v="0"/>
  </r>
  <r>
    <s v="FG/L14/2020/2162"/>
    <s v="AF-048-A"/>
    <x v="381"/>
    <x v="381"/>
    <n v="23"/>
    <n v="23"/>
    <s v="ถัง"/>
    <s v="AA"/>
    <s v="A"/>
    <n v="0"/>
    <s v=" Equivalent"/>
    <x v="0"/>
  </r>
  <r>
    <s v="FG/L14/2020/2163"/>
    <s v="AF-050-A"/>
    <x v="207"/>
    <x v="207"/>
    <n v="54"/>
    <n v="54"/>
    <s v="กล่อง"/>
    <s v="AA"/>
    <s v="A"/>
    <n v="0"/>
    <s v=" Equivalent"/>
    <x v="0"/>
  </r>
  <r>
    <s v="FG/L14/2020/2164"/>
    <s v="AF-052-A"/>
    <x v="147"/>
    <x v="147"/>
    <n v="16"/>
    <n v="16"/>
    <s v="กล่อง"/>
    <s v="AA"/>
    <s v="A"/>
    <n v="0"/>
    <s v=" Equivalent"/>
    <x v="0"/>
  </r>
  <r>
    <s v="FG/L14/2020/2165"/>
    <s v="AF-054-A"/>
    <x v="207"/>
    <x v="207"/>
    <n v="47"/>
    <n v="47"/>
    <s v="กล่อง"/>
    <s v="AA"/>
    <s v="A"/>
    <n v="0"/>
    <s v=" Equivalent"/>
    <x v="0"/>
  </r>
  <r>
    <s v="FG/L14/2020/2166"/>
    <s v="AF-056-A"/>
    <x v="382"/>
    <x v="382"/>
    <n v="4"/>
    <n v="7"/>
    <s v="ถัง"/>
    <s v="AA"/>
    <s v="A"/>
    <n v="3"/>
    <s v="Excess"/>
    <x v="0"/>
  </r>
  <r>
    <s v="FG/L14/2020/2167"/>
    <s v="AF-058-A"/>
    <x v="174"/>
    <x v="174"/>
    <n v="51"/>
    <n v="51"/>
    <s v="กล่อง"/>
    <s v="AA"/>
    <s v="A"/>
    <n v="0"/>
    <s v=" Equivalent"/>
    <x v="0"/>
  </r>
  <r>
    <s v="FG/L14/2020/2168"/>
    <s v="AF-060-A"/>
    <x v="383"/>
    <x v="383"/>
    <n v="7"/>
    <n v="7"/>
    <s v="ถัง"/>
    <s v="AA"/>
    <s v="A"/>
    <n v="0"/>
    <s v=" Equivalent"/>
    <x v="0"/>
  </r>
  <r>
    <s v="FG/L14/2020/2169"/>
    <s v="AF-062-A"/>
    <x v="113"/>
    <x v="113"/>
    <n v="6"/>
    <n v="6"/>
    <s v="ถัง"/>
    <s v="AA"/>
    <s v="A"/>
    <n v="0"/>
    <s v=" Equivalent"/>
    <x v="0"/>
  </r>
  <r>
    <s v="FG/L14/2020/2170"/>
    <s v="AF-064-A"/>
    <x v="384"/>
    <x v="384"/>
    <n v="0.43"/>
    <n v="0.42"/>
    <s v="กล่อง"/>
    <s v="AA"/>
    <s v="A"/>
    <n v="-1.0000000000000009E-2"/>
    <s v="Shortage"/>
    <x v="0"/>
  </r>
  <r>
    <s v="FG/L14/2020/2171"/>
    <s v="AF-066-A"/>
    <x v="385"/>
    <x v="385"/>
    <n v="23"/>
    <n v="24"/>
    <s v="ถัง"/>
    <s v="AA"/>
    <s v="A"/>
    <n v="1"/>
    <s v="Excess"/>
    <x v="0"/>
  </r>
  <r>
    <s v="FG/L14/2020/2172"/>
    <s v="AF-068-A"/>
    <x v="386"/>
    <x v="386"/>
    <n v="1"/>
    <n v="1"/>
    <s v="ถัง"/>
    <s v="AA"/>
    <s v="A"/>
    <n v="0"/>
    <s v=" Equivalent"/>
    <x v="0"/>
  </r>
  <r>
    <s v="FG/L14/2020/2173"/>
    <s v="AF-070-A"/>
    <x v="27"/>
    <x v="27"/>
    <n v="4"/>
    <n v="4"/>
    <s v="ถัง"/>
    <s v="AA"/>
    <s v="A"/>
    <n v="0"/>
    <s v=" Equivalent"/>
    <x v="0"/>
  </r>
  <r>
    <s v="FG/L14/2020/2174"/>
    <s v="AF-072-A"/>
    <x v="27"/>
    <x v="27"/>
    <n v="4"/>
    <n v="4"/>
    <s v="ถัง"/>
    <s v="AA"/>
    <s v="A"/>
    <n v="0"/>
    <s v=" Equivalent"/>
    <x v="0"/>
  </r>
  <r>
    <s v="FG/L14/2020/2175"/>
    <s v="AF-074-A"/>
    <x v="35"/>
    <x v="35"/>
    <n v="4"/>
    <n v="4"/>
    <s v="ถัง"/>
    <s v="AA"/>
    <s v="A"/>
    <n v="0"/>
    <s v=" Equivalent"/>
    <x v="0"/>
  </r>
  <r>
    <s v="FG/L14/2020/2176"/>
    <s v="AF-076-A"/>
    <x v="35"/>
    <x v="35"/>
    <n v="4"/>
    <n v="4"/>
    <s v="ถัง"/>
    <s v="AA"/>
    <s v="A"/>
    <n v="0"/>
    <s v=" Equivalent"/>
    <x v="0"/>
  </r>
  <r>
    <s v="FG/L14/2020/2177"/>
    <s v="AF-078-A"/>
    <x v="35"/>
    <x v="35"/>
    <n v="3"/>
    <n v="3"/>
    <s v="ถัง"/>
    <s v="AA"/>
    <s v="A"/>
    <n v="0"/>
    <s v=" Equivalent"/>
    <x v="0"/>
  </r>
  <r>
    <s v="FG/L14/2020/2178"/>
    <s v="AF-080-A"/>
    <x v="32"/>
    <x v="32"/>
    <n v="4"/>
    <n v="4"/>
    <s v="ถัง"/>
    <s v="AA"/>
    <s v="A"/>
    <n v="0"/>
    <s v=" Equivalent"/>
    <x v="0"/>
  </r>
  <r>
    <s v="FG/L14/2020/2179"/>
    <s v="AF-082-A"/>
    <x v="32"/>
    <x v="32"/>
    <n v="2"/>
    <n v="2"/>
    <s v="ถัง"/>
    <s v="AA"/>
    <s v="A"/>
    <n v="0"/>
    <s v=" Equivalent"/>
    <x v="0"/>
  </r>
  <r>
    <s v="FG/L14/2020/2180"/>
    <s v="AF-084-A"/>
    <x v="88"/>
    <x v="88"/>
    <n v="4"/>
    <n v="4"/>
    <s v="ถัง"/>
    <s v="AA"/>
    <s v="A"/>
    <n v="0"/>
    <s v=" Equivalent"/>
    <x v="0"/>
  </r>
  <r>
    <s v="FG/L14/2020/2181"/>
    <s v="AF-086-A"/>
    <x v="92"/>
    <x v="92"/>
    <n v="4"/>
    <n v="4"/>
    <s v="ถัง"/>
    <s v="AA"/>
    <s v="A"/>
    <n v="0"/>
    <s v=" Equivalent"/>
    <x v="0"/>
  </r>
  <r>
    <s v="FG/L14/2020/2182"/>
    <s v="AF-088-A"/>
    <x v="88"/>
    <x v="88"/>
    <n v="4"/>
    <n v="4"/>
    <s v="ถัง"/>
    <s v="AA"/>
    <s v="A"/>
    <n v="0"/>
    <s v=" Equivalent"/>
    <x v="0"/>
  </r>
  <r>
    <s v="FG/L14/2020/2183"/>
    <s v="AF-090-A"/>
    <x v="88"/>
    <x v="88"/>
    <n v="1"/>
    <n v="1"/>
    <s v="ถัง"/>
    <s v="AA"/>
    <s v="A"/>
    <n v="0"/>
    <s v=" Equivalent"/>
    <x v="0"/>
  </r>
  <r>
    <s v="FG/L14/2020/2184"/>
    <s v="AF-092-A"/>
    <x v="125"/>
    <x v="125"/>
    <n v="4"/>
    <n v="4"/>
    <s v="ถัง"/>
    <s v="AA"/>
    <s v="A"/>
    <n v="0"/>
    <s v=" Equivalent"/>
    <x v="0"/>
  </r>
  <r>
    <s v="FG/L14/2020/2185"/>
    <s v="AF-010-B"/>
    <x v="387"/>
    <x v="387"/>
    <n v="4"/>
    <n v="4"/>
    <s v="ถัง"/>
    <s v="AA"/>
    <s v="A"/>
    <n v="0"/>
    <s v=" Equivalent"/>
    <x v="0"/>
  </r>
  <r>
    <s v="FG/L14/2020/2186"/>
    <s v="AF-012-B"/>
    <x v="388"/>
    <x v="388"/>
    <n v="4"/>
    <n v="4"/>
    <s v="ถัง"/>
    <s v="AA"/>
    <s v="A"/>
    <n v="0"/>
    <s v=" Equivalent"/>
    <x v="0"/>
  </r>
  <r>
    <s v="FG/L14/2020/2187"/>
    <s v="AF-014-B"/>
    <x v="389"/>
    <x v="389"/>
    <n v="4"/>
    <n v="4"/>
    <s v="ถัง"/>
    <s v="AA"/>
    <s v="A"/>
    <n v="0"/>
    <s v=" Equivalent"/>
    <x v="0"/>
  </r>
  <r>
    <s v="FG/L14/2020/2188"/>
    <s v="AF-016-B"/>
    <x v="387"/>
    <x v="387"/>
    <n v="1"/>
    <n v="1"/>
    <s v="ถัง"/>
    <s v="AA"/>
    <s v="A"/>
    <n v="0"/>
    <s v=" Equivalent"/>
    <x v="0"/>
  </r>
  <r>
    <s v="FG/L14/2020/2189"/>
    <s v="AF-018-B"/>
    <x v="389"/>
    <x v="389"/>
    <n v="4"/>
    <n v="4"/>
    <s v="ถัง"/>
    <s v="AA"/>
    <s v="A"/>
    <n v="0"/>
    <s v=" Equivalent"/>
    <x v="0"/>
  </r>
  <r>
    <s v="FG/L14/2020/2190"/>
    <s v="AF-020-B"/>
    <x v="388"/>
    <x v="388"/>
    <n v="4"/>
    <n v="4"/>
    <s v="ถัง"/>
    <s v="AA"/>
    <s v="A"/>
    <n v="0"/>
    <s v=" Equivalent"/>
    <x v="0"/>
  </r>
  <r>
    <s v="FG/L14/2020/2191"/>
    <s v="AF-022-B"/>
    <x v="389"/>
    <x v="389"/>
    <n v="4"/>
    <n v="4"/>
    <s v="ถัง"/>
    <s v="AA"/>
    <s v="A"/>
    <n v="0"/>
    <s v=" Equivalent"/>
    <x v="0"/>
  </r>
  <r>
    <s v="FG/L14/2020/2192"/>
    <s v="AF-024-B"/>
    <x v="388"/>
    <x v="388"/>
    <n v="4"/>
    <n v="4"/>
    <s v="ถัง"/>
    <s v="AA"/>
    <s v="A"/>
    <n v="0"/>
    <s v=" Equivalent"/>
    <x v="0"/>
  </r>
  <r>
    <s v="FG/L14/2020/2193"/>
    <s v="AF-026-B"/>
    <x v="387"/>
    <x v="387"/>
    <n v="4"/>
    <n v="4"/>
    <s v="ถัง"/>
    <s v="AA"/>
    <s v="A"/>
    <n v="0"/>
    <s v=" Equivalent"/>
    <x v="0"/>
  </r>
  <r>
    <s v="FG/L14/2020/2194"/>
    <s v="AF-028-B"/>
    <x v="389"/>
    <x v="389"/>
    <n v="2"/>
    <n v="2"/>
    <s v="ถัง"/>
    <s v="AA"/>
    <s v="A"/>
    <n v="0"/>
    <s v=" Equivalent"/>
    <x v="0"/>
  </r>
  <r>
    <s v="FG/L14/2020/2195"/>
    <s v="AF-030-B"/>
    <x v="389"/>
    <x v="389"/>
    <n v="4"/>
    <n v="4"/>
    <s v="ถัง"/>
    <s v="AA"/>
    <s v="A"/>
    <n v="0"/>
    <s v=" Equivalent"/>
    <x v="0"/>
  </r>
  <r>
    <s v="FG/L14/2020/2196"/>
    <s v="AF-032-B"/>
    <x v="388"/>
    <x v="388"/>
    <n v="4"/>
    <n v="4"/>
    <s v="ถัง"/>
    <s v="AA"/>
    <s v="A"/>
    <n v="0"/>
    <s v=" Equivalent"/>
    <x v="0"/>
  </r>
  <r>
    <s v="FG/L14/2020/2197"/>
    <s v="AF-034-B"/>
    <x v="388"/>
    <x v="388"/>
    <n v="4"/>
    <n v="4"/>
    <s v="ถัง"/>
    <s v="AA"/>
    <s v="A"/>
    <n v="0"/>
    <s v=" Equivalent"/>
    <x v="0"/>
  </r>
  <r>
    <s v="FG/L14/2020/2198"/>
    <s v="AF-036-B"/>
    <x v="389"/>
    <x v="389"/>
    <n v="4"/>
    <n v="4"/>
    <s v="ถัง"/>
    <s v="AA"/>
    <s v="A"/>
    <n v="0"/>
    <s v=" Equivalent"/>
    <x v="0"/>
  </r>
  <r>
    <s v="FG/L14/2020/2199"/>
    <s v="AF-038-B"/>
    <x v="388"/>
    <x v="388"/>
    <n v="4"/>
    <n v="4"/>
    <s v="ถัง"/>
    <s v="AA"/>
    <s v="A"/>
    <n v="0"/>
    <s v=" Equivalent"/>
    <x v="0"/>
  </r>
  <r>
    <s v="FG/L14/2020/2200"/>
    <s v="AF-040-B"/>
    <x v="390"/>
    <x v="390"/>
    <n v="4"/>
    <n v="4"/>
    <s v="ถัง"/>
    <s v="AA"/>
    <s v="A"/>
    <n v="0"/>
    <s v=" Equivalent"/>
    <x v="0"/>
  </r>
  <r>
    <s v="FG/L14/2020/2201"/>
    <s v="AF-042-B"/>
    <x v="390"/>
    <x v="390"/>
    <n v="4"/>
    <n v="4"/>
    <s v="ถัง"/>
    <s v="AA"/>
    <s v="A"/>
    <n v="0"/>
    <s v=" Equivalent"/>
    <x v="0"/>
  </r>
  <r>
    <s v="FG/L14/2020/2202"/>
    <s v="AF-044-B"/>
    <x v="388"/>
    <x v="388"/>
    <n v="1"/>
    <n v="1"/>
    <s v="ถัง"/>
    <s v="AA"/>
    <s v="A"/>
    <n v="0"/>
    <s v=" Equivalent"/>
    <x v="0"/>
  </r>
  <r>
    <s v="FG/L14/2020/2203"/>
    <s v="AF-046-B"/>
    <x v="389"/>
    <x v="389"/>
    <n v="1"/>
    <n v="1"/>
    <s v="ถัง"/>
    <s v="AA"/>
    <s v="A"/>
    <n v="0"/>
    <s v=" Equivalent"/>
    <x v="0"/>
  </r>
  <r>
    <s v="FG/L14/2020/2204"/>
    <s v="AF-048-B"/>
    <x v="391"/>
    <x v="391"/>
    <n v="3"/>
    <n v="3"/>
    <s v="ถัง"/>
    <s v="AA"/>
    <s v="A"/>
    <n v="0"/>
    <s v=" Equivalent"/>
    <x v="0"/>
  </r>
  <r>
    <s v="FG/L14/2020/2205"/>
    <s v="AF-050-B"/>
    <x v="387"/>
    <x v="387"/>
    <n v="4"/>
    <n v="4"/>
    <s v="ถัง"/>
    <s v="AA"/>
    <s v="A"/>
    <n v="0"/>
    <s v=" Equivalent"/>
    <x v="0"/>
  </r>
  <r>
    <s v="FG/L14/2020/2206"/>
    <s v="AF-052-B"/>
    <x v="389"/>
    <x v="389"/>
    <n v="4"/>
    <n v="4"/>
    <s v="ถัง"/>
    <s v="AA"/>
    <s v="A"/>
    <n v="0"/>
    <s v=" Equivalent"/>
    <x v="0"/>
  </r>
  <r>
    <s v="FG/L14/2020/2207"/>
    <s v="AF-054-B"/>
    <x v="389"/>
    <x v="389"/>
    <n v="4"/>
    <n v="4"/>
    <s v="ถัง"/>
    <s v="AA"/>
    <s v="A"/>
    <n v="0"/>
    <s v=" Equivalent"/>
    <x v="0"/>
  </r>
  <r>
    <s v="FG/L14/2020/2208"/>
    <s v="AF-056-B"/>
    <x v="125"/>
    <x v="125"/>
    <n v="4"/>
    <n v="4"/>
    <s v="ถัง"/>
    <s v="AA"/>
    <s v="A"/>
    <n v="0"/>
    <s v=" Equivalent"/>
    <x v="0"/>
  </r>
  <r>
    <s v="FG/L14/2020/2209"/>
    <s v="AF-058-B"/>
    <x v="390"/>
    <x v="390"/>
    <n v="2"/>
    <n v="2"/>
    <s v="ถัง"/>
    <s v="AA"/>
    <s v="A"/>
    <n v="0"/>
    <s v=" Equivalent"/>
    <x v="0"/>
  </r>
  <r>
    <s v="FG/L14/2020/2210"/>
    <s v="AF-060-B"/>
    <x v="389"/>
    <x v="389"/>
    <n v="4"/>
    <n v="4"/>
    <s v="ถัง"/>
    <s v="AA"/>
    <s v="A"/>
    <n v="0"/>
    <s v=" Equivalent"/>
    <x v="0"/>
  </r>
  <r>
    <s v="FG/L14/2020/2211"/>
    <s v="AF-062-B"/>
    <x v="42"/>
    <x v="42"/>
    <n v="54"/>
    <n v="54"/>
    <s v="กล่อง"/>
    <s v="AA"/>
    <s v="A"/>
    <n v="0"/>
    <s v=" Equivalent"/>
    <x v="0"/>
  </r>
  <r>
    <s v="FG/L14/2020/2212"/>
    <s v="AF-064-B"/>
    <x v="125"/>
    <x v="125"/>
    <n v="4"/>
    <n v="4"/>
    <s v="ถัง"/>
    <s v="AA"/>
    <s v="A"/>
    <n v="0"/>
    <s v=" Equivalent"/>
    <x v="0"/>
  </r>
  <r>
    <s v="FG/L14/2020/2213"/>
    <s v="AF-074-B"/>
    <x v="125"/>
    <x v="125"/>
    <n v="4"/>
    <n v="4"/>
    <s v="ถัง"/>
    <s v="AA"/>
    <s v="A"/>
    <n v="0"/>
    <s v=" Equivalent"/>
    <x v="0"/>
  </r>
  <r>
    <s v="FG/L14/2020/2214"/>
    <s v="AF-080-B"/>
    <x v="389"/>
    <x v="389"/>
    <n v="4"/>
    <n v="4"/>
    <s v="ถัง"/>
    <s v="AA"/>
    <s v="A"/>
    <n v="0"/>
    <s v=" Equivalent"/>
    <x v="0"/>
  </r>
  <r>
    <s v="FG/L14/2020/2215"/>
    <s v="AF-082-B"/>
    <x v="389"/>
    <x v="389"/>
    <n v="4"/>
    <n v="4"/>
    <s v="ถัง"/>
    <s v="AA"/>
    <s v="A"/>
    <n v="0"/>
    <s v=" Equivalent"/>
    <x v="0"/>
  </r>
  <r>
    <s v="FG/L14/2020/2216"/>
    <s v="AF-086-B"/>
    <x v="389"/>
    <x v="389"/>
    <n v="4"/>
    <n v="4"/>
    <s v="ถัง"/>
    <s v="AA"/>
    <s v="A"/>
    <n v="0"/>
    <s v=" Equivalent"/>
    <x v="0"/>
  </r>
  <r>
    <s v="FG/L14/2020/2217"/>
    <s v="AF-094-B"/>
    <x v="389"/>
    <x v="389"/>
    <n v="4"/>
    <n v="4"/>
    <s v="ถัง"/>
    <s v="AA"/>
    <s v="A"/>
    <n v="0"/>
    <s v=" Equivalent"/>
    <x v="0"/>
  </r>
  <r>
    <s v="FG/L14/2020/2218"/>
    <s v="AF-096-B"/>
    <x v="389"/>
    <x v="389"/>
    <n v="4"/>
    <n v="4"/>
    <s v="ถัง"/>
    <s v="AA"/>
    <s v="A"/>
    <n v="0"/>
    <s v=" Equivalent"/>
    <x v="0"/>
  </r>
  <r>
    <s v="FG/L14/2020/2219"/>
    <s v="AF-010-C"/>
    <x v="378"/>
    <x v="378"/>
    <n v="24"/>
    <n v="24"/>
    <s v="ถัง"/>
    <s v="AA"/>
    <s v="A"/>
    <n v="0"/>
    <s v=" Equivalent"/>
    <x v="0"/>
  </r>
  <r>
    <s v="FG/L14/2020/2220"/>
    <s v="AF-012-C"/>
    <x v="372"/>
    <x v="372"/>
    <n v="16"/>
    <n v="16"/>
    <s v="ถัง"/>
    <s v="AA"/>
    <s v="A"/>
    <n v="0"/>
    <s v=" Equivalent"/>
    <x v="0"/>
  </r>
  <r>
    <s v="FG/L14/2020/2221"/>
    <s v="AF-014-C"/>
    <x v="378"/>
    <x v="378"/>
    <n v="24"/>
    <n v="24"/>
    <s v="ถัง"/>
    <s v="AA"/>
    <s v="A"/>
    <n v="0"/>
    <s v=" Equivalent"/>
    <x v="0"/>
  </r>
  <r>
    <s v="FG/L14/2020/2222"/>
    <s v="AF-016-C"/>
    <x v="372"/>
    <x v="372"/>
    <n v="24"/>
    <n v="24"/>
    <s v="ถัง"/>
    <s v="AA"/>
    <s v="A"/>
    <n v="0"/>
    <s v=" Equivalent"/>
    <x v="0"/>
  </r>
  <r>
    <s v="FG/L14/2020/2223"/>
    <s v="AF-018-C"/>
    <x v="386"/>
    <x v="386"/>
    <n v="18"/>
    <n v="18"/>
    <s v="ถัง"/>
    <s v="AA"/>
    <s v="A"/>
    <n v="0"/>
    <s v=" Equivalent"/>
    <x v="0"/>
  </r>
  <r>
    <s v="FG/L14/2020/2224"/>
    <s v="AF-020-C"/>
    <x v="386"/>
    <x v="386"/>
    <n v="24"/>
    <n v="24"/>
    <s v="ถัง"/>
    <s v="AA"/>
    <s v="A"/>
    <n v="0"/>
    <s v=" Equivalent"/>
    <x v="0"/>
  </r>
  <r>
    <s v="FG/L14/2020/2225"/>
    <s v="AF-022-C"/>
    <x v="372"/>
    <x v="372"/>
    <n v="24"/>
    <n v="24"/>
    <s v="ถัง"/>
    <s v="AA"/>
    <s v="A"/>
    <n v="0"/>
    <s v=" Equivalent"/>
    <x v="0"/>
  </r>
  <r>
    <s v="FG/L14/2020/2226"/>
    <s v="AF-024-C"/>
    <x v="372"/>
    <x v="372"/>
    <n v="24"/>
    <n v="24"/>
    <s v="ถัง"/>
    <s v="AA"/>
    <s v="A"/>
    <n v="0"/>
    <s v=" Equivalent"/>
    <x v="0"/>
  </r>
  <r>
    <s v="FG/L14/2020/2227"/>
    <s v="AF-026-C"/>
    <x v="372"/>
    <x v="372"/>
    <n v="24"/>
    <n v="24"/>
    <s v="ถัง"/>
    <s v="AA"/>
    <s v="A"/>
    <n v="0"/>
    <s v=" Equivalent"/>
    <x v="0"/>
  </r>
  <r>
    <s v="FG/L14/2020/2228"/>
    <s v="AF-028-C"/>
    <x v="383"/>
    <x v="383"/>
    <n v="36"/>
    <n v="18"/>
    <s v="ถัง"/>
    <s v="AA"/>
    <s v="A"/>
    <n v="-18"/>
    <s v="Shortage"/>
    <x v="0"/>
  </r>
  <r>
    <s v="FG/L14/2020/2229"/>
    <s v="AF-030-C"/>
    <x v="372"/>
    <x v="372"/>
    <n v="24"/>
    <n v="24"/>
    <s v="ถัง"/>
    <s v="AA"/>
    <s v="A"/>
    <n v="0"/>
    <s v=" Equivalent"/>
    <x v="0"/>
  </r>
  <r>
    <s v="FG/L14/2020/2230"/>
    <s v="AF-034-C"/>
    <x v="386"/>
    <x v="386"/>
    <n v="24"/>
    <n v="24"/>
    <s v="ถัง"/>
    <s v="AA"/>
    <s v="A"/>
    <n v="0"/>
    <s v=" Equivalent"/>
    <x v="0"/>
  </r>
  <r>
    <s v="FG/L14/2020/2231"/>
    <s v="AF-036-C"/>
    <x v="382"/>
    <x v="382"/>
    <n v="24"/>
    <n v="24"/>
    <s v="ถัง"/>
    <s v="AA"/>
    <s v="A"/>
    <n v="0"/>
    <s v=" Equivalent"/>
    <x v="0"/>
  </r>
  <r>
    <s v="FG/L14/2020/2232"/>
    <s v="AF-038-C"/>
    <x v="378"/>
    <x v="378"/>
    <n v="24"/>
    <n v="24"/>
    <s v="ถัง"/>
    <s v="AA"/>
    <s v="A"/>
    <n v="0"/>
    <s v=" Equivalent"/>
    <x v="0"/>
  </r>
  <r>
    <s v="FG/L14/2020/2233"/>
    <s v="AF-040-C"/>
    <x v="372"/>
    <x v="372"/>
    <n v="24"/>
    <n v="24"/>
    <s v="ถัง"/>
    <s v="AA"/>
    <s v="A"/>
    <n v="0"/>
    <s v=" Equivalent"/>
    <x v="0"/>
  </r>
  <r>
    <s v="FG/L14/2020/2234"/>
    <s v="AF-042-C"/>
    <x v="382"/>
    <x v="382"/>
    <n v="24"/>
    <n v="24"/>
    <s v="ถัง"/>
    <s v="AA"/>
    <s v="A"/>
    <n v="0"/>
    <s v=" Equivalent"/>
    <x v="0"/>
  </r>
  <r>
    <s v="FG/L14/2020/2235"/>
    <s v="AF-044-C"/>
    <x v="382"/>
    <x v="382"/>
    <n v="24"/>
    <n v="19"/>
    <s v="ถัง"/>
    <s v="AA"/>
    <s v="A"/>
    <n v="-5"/>
    <s v="Shortage"/>
    <x v="0"/>
  </r>
  <r>
    <s v="FG/L14/2020/2236"/>
    <s v="AF-048-C"/>
    <x v="382"/>
    <x v="382"/>
    <n v="24"/>
    <n v="24"/>
    <s v="ถัง"/>
    <s v="AA"/>
    <s v="A"/>
    <n v="0"/>
    <s v=" Equivalent"/>
    <x v="0"/>
  </r>
  <r>
    <s v="FG/L14/2020/2237"/>
    <s v="AF-050-C"/>
    <x v="381"/>
    <x v="381"/>
    <n v="24"/>
    <n v="24"/>
    <s v="ถัง"/>
    <s v="AA"/>
    <s v="A"/>
    <n v="0"/>
    <s v=" Equivalent"/>
    <x v="0"/>
  </r>
  <r>
    <s v="FG/L14/2020/2238"/>
    <s v="AF-052-C"/>
    <x v="383"/>
    <x v="383"/>
    <n v="24"/>
    <n v="24"/>
    <s v="ถัง"/>
    <s v="AA"/>
    <s v="A"/>
    <n v="0"/>
    <s v=" Equivalent"/>
    <x v="0"/>
  </r>
  <r>
    <s v="FG/L14/2020/2239"/>
    <s v="AF-054-C"/>
    <x v="378"/>
    <x v="378"/>
    <n v="24"/>
    <n v="24"/>
    <s v="ถัง"/>
    <s v="AA"/>
    <s v="A"/>
    <n v="0"/>
    <s v=" Equivalent"/>
    <x v="0"/>
  </r>
  <r>
    <s v="FG/L14/2020/2240"/>
    <s v="AF-058-C"/>
    <x v="382"/>
    <x v="382"/>
    <n v="24"/>
    <n v="24"/>
    <s v="ถัง"/>
    <s v="AA"/>
    <s v="A"/>
    <n v="0"/>
    <s v=" Equivalent"/>
    <x v="0"/>
  </r>
  <r>
    <s v="FG/L14/2020/2241"/>
    <s v="AF-062-C"/>
    <x v="383"/>
    <x v="383"/>
    <n v="17"/>
    <n v="17"/>
    <s v="ถัง"/>
    <s v="AA"/>
    <s v="A"/>
    <n v="0"/>
    <s v=" Equivalent"/>
    <x v="0"/>
  </r>
  <r>
    <s v="FG/L14/2020/2242"/>
    <s v="AF-064-C"/>
    <x v="372"/>
    <x v="372"/>
    <n v="24"/>
    <n v="24"/>
    <s v="ถัง"/>
    <s v="AA"/>
    <s v="A"/>
    <n v="0"/>
    <s v=" Equivalent"/>
    <x v="0"/>
  </r>
  <r>
    <s v="FG/L14/2020/2243"/>
    <s v="AF-066-C"/>
    <x v="372"/>
    <x v="372"/>
    <n v="24"/>
    <n v="24"/>
    <s v="ถัง"/>
    <s v="AA"/>
    <s v="A"/>
    <n v="0"/>
    <s v=" Equivalent"/>
    <x v="0"/>
  </r>
  <r>
    <s v="FG/L14/2020/2244"/>
    <s v="AF-068-C"/>
    <x v="383"/>
    <x v="383"/>
    <n v="6"/>
    <n v="24"/>
    <s v="ถัง"/>
    <s v="AA"/>
    <s v="A"/>
    <n v="18"/>
    <s v="Excess"/>
    <x v="0"/>
  </r>
  <r>
    <s v="FG/L14/2020/2245"/>
    <s v="AF-076-C"/>
    <x v="378"/>
    <x v="378"/>
    <n v="24"/>
    <n v="24"/>
    <s v="ถัง"/>
    <s v="AA"/>
    <s v="A"/>
    <n v="0"/>
    <s v=" Equivalent"/>
    <x v="0"/>
  </r>
  <r>
    <s v="FG/L14/2020/2246"/>
    <s v="AF-078-C"/>
    <x v="383"/>
    <x v="383"/>
    <n v="17"/>
    <n v="17"/>
    <s v="ถัง"/>
    <s v="AA"/>
    <s v="A"/>
    <n v="0"/>
    <s v=" Equivalent"/>
    <x v="0"/>
  </r>
  <r>
    <s v="FG/L14/2020/2247"/>
    <s v="AF-082-C"/>
    <x v="378"/>
    <x v="378"/>
    <n v="24"/>
    <n v="24"/>
    <s v="ถัง"/>
    <s v="AA"/>
    <s v="A"/>
    <n v="0"/>
    <s v=" Equivalent"/>
    <x v="0"/>
  </r>
  <r>
    <s v="FG/L14/2020/2248"/>
    <s v="AF-088-C"/>
    <x v="378"/>
    <x v="378"/>
    <n v="18"/>
    <n v="18"/>
    <s v="ถัง"/>
    <s v="AA"/>
    <s v="A"/>
    <n v="0"/>
    <s v=" Equivalent"/>
    <x v="0"/>
  </r>
  <r>
    <s v="FG/L14/2020/2249"/>
    <s v="AF-010-D"/>
    <x v="383"/>
    <x v="383"/>
    <n v="24"/>
    <n v="24"/>
    <s v="ถัง"/>
    <s v="AA"/>
    <s v="A"/>
    <n v="0"/>
    <s v=" Equivalent"/>
    <x v="0"/>
  </r>
  <r>
    <s v="FG/L14/2020/2250"/>
    <s v="AF-012-D"/>
    <x v="379"/>
    <x v="379"/>
    <n v="17"/>
    <n v="17"/>
    <s v="ถัง"/>
    <s v="AA"/>
    <s v="A"/>
    <n v="0"/>
    <s v=" Equivalent"/>
    <x v="0"/>
  </r>
  <r>
    <s v="FG/L14/2020/2251"/>
    <s v="AF-014-D"/>
    <x v="372"/>
    <x v="372"/>
    <n v="24"/>
    <n v="24"/>
    <s v="ถัง"/>
    <s v="AA"/>
    <s v="A"/>
    <n v="0"/>
    <s v=" Equivalent"/>
    <x v="0"/>
  </r>
  <r>
    <s v="FG/L14/2020/2252"/>
    <s v="AF-016-D"/>
    <x v="379"/>
    <x v="379"/>
    <n v="24"/>
    <n v="24"/>
    <s v="ถัง"/>
    <s v="AA"/>
    <s v="A"/>
    <n v="0"/>
    <s v=" Equivalent"/>
    <x v="0"/>
  </r>
  <r>
    <s v="FG/L14/2020/2253"/>
    <s v="AF-018-D"/>
    <x v="382"/>
    <x v="382"/>
    <n v="17"/>
    <n v="17"/>
    <s v="ถัง"/>
    <s v="AA"/>
    <s v="A"/>
    <n v="0"/>
    <s v=" Equivalent"/>
    <x v="0"/>
  </r>
  <r>
    <s v="FG/L14/2020/2254"/>
    <s v="AF-020-D"/>
    <x v="382"/>
    <x v="382"/>
    <n v="24"/>
    <n v="24"/>
    <s v="ถัง"/>
    <s v="AA"/>
    <s v="A"/>
    <n v="0"/>
    <s v=" Equivalent"/>
    <x v="0"/>
  </r>
  <r>
    <s v="FG/L14/2020/2255"/>
    <s v="AF-022-D"/>
    <x v="385"/>
    <x v="385"/>
    <n v="24"/>
    <n v="24"/>
    <s v="ถัง"/>
    <s v="AA"/>
    <s v="A"/>
    <n v="0"/>
    <s v=" Equivalent"/>
    <x v="0"/>
  </r>
  <r>
    <s v="FG/L14/2020/2256"/>
    <s v="AF-024-D"/>
    <x v="372"/>
    <x v="372"/>
    <n v="24"/>
    <n v="24"/>
    <s v="ถัง"/>
    <s v="AA"/>
    <s v="A"/>
    <n v="0"/>
    <s v=" Equivalent"/>
    <x v="0"/>
  </r>
  <r>
    <s v="FG/L14/2020/2257"/>
    <s v="AF-026-D"/>
    <x v="378"/>
    <x v="378"/>
    <n v="24"/>
    <n v="24"/>
    <s v="ถัง"/>
    <s v="AA"/>
    <s v="A"/>
    <n v="0"/>
    <s v=" Equivalent"/>
    <x v="0"/>
  </r>
  <r>
    <s v="FG/L14/2020/2258"/>
    <s v="AF-028-D"/>
    <x v="372"/>
    <x v="372"/>
    <n v="24"/>
    <n v="24"/>
    <s v="ถัง"/>
    <s v="AA"/>
    <s v="A"/>
    <n v="0"/>
    <s v=" Equivalent"/>
    <x v="0"/>
  </r>
  <r>
    <s v="FG/L14/2020/2259"/>
    <s v="AF-032-D"/>
    <x v="386"/>
    <x v="386"/>
    <n v="17"/>
    <n v="17"/>
    <s v="ถัง"/>
    <s v="AA"/>
    <s v="A"/>
    <n v="0"/>
    <s v=" Equivalent"/>
    <x v="0"/>
  </r>
  <r>
    <s v="FG/L14/2020/2260"/>
    <s v="AF-034-D"/>
    <x v="386"/>
    <x v="386"/>
    <n v="17"/>
    <n v="17"/>
    <s v="ถัง"/>
    <s v="AA"/>
    <s v="A"/>
    <n v="0"/>
    <s v=" Equivalent"/>
    <x v="0"/>
  </r>
  <r>
    <s v="FG/L14/2020/2261"/>
    <s v="AF-038-D"/>
    <x v="381"/>
    <x v="381"/>
    <n v="24"/>
    <n v="24"/>
    <s v="ถัง"/>
    <s v="AA"/>
    <s v="A"/>
    <n v="0"/>
    <s v=" Equivalent"/>
    <x v="0"/>
  </r>
  <r>
    <s v="FG/L14/2020/2262"/>
    <s v="AF-042-D"/>
    <x v="378"/>
    <x v="378"/>
    <n v="17"/>
    <n v="17"/>
    <s v="ถัง"/>
    <s v="AA"/>
    <s v="A"/>
    <n v="0"/>
    <s v=" Equivalent"/>
    <x v="0"/>
  </r>
  <r>
    <s v="FG/L14/2020/2263"/>
    <s v="AF-044-D"/>
    <x v="381"/>
    <x v="381"/>
    <n v="24"/>
    <n v="24"/>
    <s v="ถัง"/>
    <s v="AA"/>
    <s v="A"/>
    <n v="0"/>
    <s v=" Equivalent"/>
    <x v="0"/>
  </r>
  <r>
    <s v="FG/L14/2020/2264"/>
    <s v="AF-046-D"/>
    <x v="381"/>
    <x v="381"/>
    <n v="20"/>
    <n v="20"/>
    <s v="ถัง"/>
    <s v="AA"/>
    <s v="A"/>
    <n v="0"/>
    <s v=" Equivalent"/>
    <x v="0"/>
  </r>
  <r>
    <s v="FG/L14/2020/2265"/>
    <s v="AF-048-D"/>
    <x v="379"/>
    <x v="379"/>
    <n v="17"/>
    <n v="17"/>
    <s v="ถัง"/>
    <s v="AA"/>
    <s v="A"/>
    <n v="0"/>
    <s v=" Equivalent"/>
    <x v="0"/>
  </r>
  <r>
    <s v="FG/L14/2020/2266"/>
    <s v="AF-050-D"/>
    <x v="379"/>
    <x v="379"/>
    <n v="24"/>
    <n v="24"/>
    <s v="ถัง"/>
    <s v="AA"/>
    <s v="A"/>
    <n v="0"/>
    <s v=" Equivalent"/>
    <x v="0"/>
  </r>
  <r>
    <s v="FG/L14/2020/2267"/>
    <s v="AF-054-D"/>
    <x v="372"/>
    <x v="372"/>
    <n v="24"/>
    <n v="24"/>
    <s v="ถัง"/>
    <s v="AA"/>
    <s v="A"/>
    <n v="0"/>
    <s v=" Equivalent"/>
    <x v="0"/>
  </r>
  <r>
    <s v="FG/L14/2020/2268"/>
    <s v="AF-056-D"/>
    <x v="372"/>
    <x v="372"/>
    <n v="24"/>
    <n v="24"/>
    <s v="ถัง"/>
    <s v="AA"/>
    <s v="A"/>
    <n v="0"/>
    <s v=" Equivalent"/>
    <x v="0"/>
  </r>
  <r>
    <s v="FG/L14/2020/2269"/>
    <s v="AF-058-D"/>
    <x v="383"/>
    <x v="383"/>
    <n v="17"/>
    <n v="17"/>
    <s v="ถัง"/>
    <s v="AA"/>
    <s v="A"/>
    <n v="0"/>
    <s v=" Equivalent"/>
    <x v="0"/>
  </r>
  <r>
    <s v="FG/L14/2020/2270"/>
    <s v="AF-060-D"/>
    <x v="383"/>
    <x v="383"/>
    <n v="24"/>
    <n v="24"/>
    <s v="ถัง"/>
    <s v="AA"/>
    <s v="A"/>
    <n v="0"/>
    <s v=" Equivalent"/>
    <x v="0"/>
  </r>
  <r>
    <s v="FG/L14/2020/2271"/>
    <s v="AF-062-D"/>
    <x v="372"/>
    <x v="372"/>
    <n v="18"/>
    <n v="18"/>
    <s v="ถัง"/>
    <s v="AA"/>
    <s v="A"/>
    <n v="0"/>
    <s v=" Equivalent"/>
    <x v="0"/>
  </r>
  <r>
    <s v="FG/L14/2020/2272"/>
    <s v="AF-064-D"/>
    <x v="382"/>
    <x v="382"/>
    <n v="24"/>
    <n v="24"/>
    <s v="ถัง"/>
    <s v="AA"/>
    <s v="A"/>
    <n v="0"/>
    <s v=" Equivalent"/>
    <x v="0"/>
  </r>
  <r>
    <s v="FG/L14/2020/2273"/>
    <s v="AF-066-D"/>
    <x v="372"/>
    <x v="372"/>
    <n v="24"/>
    <n v="24"/>
    <s v="ถัง"/>
    <s v="AA"/>
    <s v="A"/>
    <n v="0"/>
    <s v=" Equivalent"/>
    <x v="0"/>
  </r>
  <r>
    <s v="FG/L14/2020/2274"/>
    <s v="AF-068-D"/>
    <x v="372"/>
    <x v="372"/>
    <n v="24"/>
    <n v="24"/>
    <s v="ถัง"/>
    <s v="AA"/>
    <s v="A"/>
    <n v="0"/>
    <s v=" Equivalent"/>
    <x v="0"/>
  </r>
  <r>
    <s v="FG/L14/2020/2275"/>
    <s v="AF-070-D"/>
    <x v="382"/>
    <x v="382"/>
    <n v="18"/>
    <n v="18"/>
    <s v="ถัง"/>
    <s v="AA"/>
    <s v="A"/>
    <n v="0"/>
    <s v=" Equivalent"/>
    <x v="0"/>
  </r>
  <r>
    <s v="FG/L14/2020/2276"/>
    <s v="AF-072-D"/>
    <x v="385"/>
    <x v="385"/>
    <n v="24"/>
    <n v="24"/>
    <s v="ถัง"/>
    <s v="AA"/>
    <s v="A"/>
    <n v="0"/>
    <s v=" Equivalent"/>
    <x v="0"/>
  </r>
  <r>
    <s v="FG/L14/2020/2277"/>
    <s v="AF-074-D"/>
    <x v="385"/>
    <x v="385"/>
    <n v="24"/>
    <n v="24"/>
    <s v="ถัง"/>
    <s v="AA"/>
    <s v="A"/>
    <n v="0"/>
    <s v=" Equivalent"/>
    <x v="0"/>
  </r>
  <r>
    <s v="FG/L14/2020/2278"/>
    <s v="AF-076-D"/>
    <x v="379"/>
    <x v="379"/>
    <n v="17"/>
    <n v="17"/>
    <s v="ถัง"/>
    <s v="AA"/>
    <s v="A"/>
    <n v="0"/>
    <s v=" Equivalent"/>
    <x v="0"/>
  </r>
  <r>
    <s v="FG/L14/2020/2279"/>
    <s v="AF-078-D"/>
    <x v="385"/>
    <x v="385"/>
    <n v="24"/>
    <n v="24"/>
    <s v="ถัง"/>
    <s v="AA"/>
    <s v="A"/>
    <n v="0"/>
    <s v=" Equivalent"/>
    <x v="0"/>
  </r>
  <r>
    <s v="FG/L14/2020/2280"/>
    <s v="AF-084-D"/>
    <x v="386"/>
    <x v="386"/>
    <n v="24"/>
    <n v="24"/>
    <s v="ถัง"/>
    <s v="AA"/>
    <s v="A"/>
    <n v="0"/>
    <s v=" Equivalent"/>
    <x v="0"/>
  </r>
  <r>
    <s v="FG/L14/2020/2281"/>
    <s v="AF-088-D"/>
    <x v="371"/>
    <x v="371"/>
    <n v="24"/>
    <n v="24"/>
    <s v="ถัง"/>
    <s v="AA"/>
    <s v="A"/>
    <n v="0"/>
    <s v=" Equivalent"/>
    <x v="0"/>
  </r>
  <r>
    <s v="FG/L14/2020/2282"/>
    <s v="AF-020-E"/>
    <x v="220"/>
    <x v="220"/>
    <n v="10"/>
    <n v="10"/>
    <s v="กล่อง"/>
    <s v="AA"/>
    <s v="A"/>
    <n v="0"/>
    <s v=" Equivalent"/>
    <x v="0"/>
  </r>
  <r>
    <s v="FG/L14/2020/2283"/>
    <s v="AF-022-E"/>
    <x v="392"/>
    <x v="392"/>
    <n v="20"/>
    <n v="20"/>
    <s v="กล่อง"/>
    <s v="AA"/>
    <s v="A"/>
    <n v="0"/>
    <s v=" Equivalent"/>
    <x v="0"/>
  </r>
  <r>
    <s v="FG/L14/2020/2284"/>
    <s v="AF-026-E"/>
    <x v="393"/>
    <x v="393"/>
    <n v="48"/>
    <n v="48"/>
    <s v="กล่อง"/>
    <s v="AA"/>
    <s v="A"/>
    <n v="0"/>
    <s v=" Equivalent"/>
    <x v="0"/>
  </r>
  <r>
    <s v="FG/L14/2020/2285"/>
    <s v="AF-028-E"/>
    <x v="143"/>
    <x v="143"/>
    <n v="4"/>
    <n v="4"/>
    <s v="กล่อง"/>
    <s v="AA"/>
    <s v="A"/>
    <n v="0"/>
    <s v=" Equivalent"/>
    <x v="0"/>
  </r>
  <r>
    <s v="FG/L14/2020/2286"/>
    <s v="AF-030-E"/>
    <x v="393"/>
    <x v="393"/>
    <n v="48"/>
    <n v="48"/>
    <s v="กล่อง"/>
    <s v="AA"/>
    <s v="A"/>
    <n v="0"/>
    <s v=" Equivalent"/>
    <x v="0"/>
  </r>
  <r>
    <s v="FG/L14/2020/2287"/>
    <s v="AF-032-E"/>
    <x v="393"/>
    <x v="393"/>
    <n v="48"/>
    <n v="48"/>
    <s v="กล่อง"/>
    <s v="AA"/>
    <s v="A"/>
    <n v="0"/>
    <s v=" Equivalent"/>
    <x v="0"/>
  </r>
  <r>
    <s v="FG/L14/2020/2288"/>
    <s v="AF-034-E"/>
    <x v="74"/>
    <x v="74"/>
    <n v="32"/>
    <n v="32"/>
    <s v="กล่อง"/>
    <s v="AA"/>
    <s v="A"/>
    <n v="0"/>
    <s v=" Equivalent"/>
    <x v="0"/>
  </r>
  <r>
    <s v="FG/L14/2020/2289"/>
    <s v="AF-038-E"/>
    <x v="143"/>
    <x v="143"/>
    <n v="48"/>
    <n v="48"/>
    <s v="กล่อง"/>
    <s v="AA"/>
    <s v="A"/>
    <n v="0"/>
    <s v=" Equivalent"/>
    <x v="0"/>
  </r>
  <r>
    <s v="FG/L14/2020/2290"/>
    <s v="AF-046-E"/>
    <x v="393"/>
    <x v="393"/>
    <n v="48"/>
    <n v="48"/>
    <s v="กล่อง"/>
    <s v="AA"/>
    <s v="A"/>
    <n v="0"/>
    <s v=" Equivalent"/>
    <x v="0"/>
  </r>
  <r>
    <s v="FG/L14/2020/2291"/>
    <s v="AF-056-E"/>
    <x v="246"/>
    <x v="246"/>
    <n v="40"/>
    <n v="40"/>
    <s v="กล่อง"/>
    <s v="AA"/>
    <s v="A"/>
    <n v="0"/>
    <s v=" Equivalent"/>
    <x v="0"/>
  </r>
  <r>
    <s v="FG/L14/2020/2292"/>
    <s v="AF-060-E"/>
    <x v="153"/>
    <x v="153"/>
    <n v="54"/>
    <n v="54"/>
    <s v="กล่อง"/>
    <s v="AA"/>
    <s v="A"/>
    <n v="0"/>
    <s v=" Equivalent"/>
    <x v="0"/>
  </r>
  <r>
    <s v="FG/L14/2020/2293"/>
    <s v="AF-062-E"/>
    <x v="344"/>
    <x v="344"/>
    <n v="40"/>
    <n v="40"/>
    <s v="กล่อง"/>
    <s v="AA"/>
    <s v="A"/>
    <n v="0"/>
    <s v=" Equivalent"/>
    <x v="0"/>
  </r>
  <r>
    <s v="FG/L14/2020/2294"/>
    <s v="AF-064-E"/>
    <x v="153"/>
    <x v="153"/>
    <n v="54"/>
    <n v="54"/>
    <s v="กล่อง"/>
    <s v="AA"/>
    <s v="A"/>
    <n v="0"/>
    <s v=" Equivalent"/>
    <x v="0"/>
  </r>
  <r>
    <s v="FG/L14/2020/2295"/>
    <s v="AF-066-E"/>
    <x v="153"/>
    <x v="153"/>
    <n v="54"/>
    <n v="54"/>
    <s v="กล่อง"/>
    <s v="AA"/>
    <s v="A"/>
    <n v="0"/>
    <s v=" Equivalent"/>
    <x v="0"/>
  </r>
  <r>
    <s v="FG/L14/2020/2296"/>
    <s v="AF-068-E"/>
    <x v="74"/>
    <x v="74"/>
    <n v="15"/>
    <n v="15"/>
    <s v="กล่อง"/>
    <s v="AA"/>
    <s v="A"/>
    <n v="0"/>
    <s v=" Equivalent"/>
    <x v="0"/>
  </r>
  <r>
    <s v="FG/L14/2020/2297"/>
    <s v="AF-074-E"/>
    <x v="153"/>
    <x v="153"/>
    <n v="54"/>
    <n v="54"/>
    <s v="กล่อง"/>
    <s v="AA"/>
    <s v="A"/>
    <n v="0"/>
    <s v=" Equivalent"/>
    <x v="0"/>
  </r>
  <r>
    <s v="FG/L14/2020/2298"/>
    <s v="AF-076-E"/>
    <x v="344"/>
    <x v="344"/>
    <n v="40"/>
    <n v="40"/>
    <s v="กล่อง"/>
    <s v="AA"/>
    <s v="A"/>
    <n v="0"/>
    <s v=" Equivalent"/>
    <x v="0"/>
  </r>
  <r>
    <s v="FG/L14/2020/2299"/>
    <s v="AF-078-E"/>
    <x v="174"/>
    <x v="174"/>
    <n v="54"/>
    <n v="54"/>
    <s v="กล่อง"/>
    <s v="AA"/>
    <s v="A"/>
    <n v="0"/>
    <s v=" Equivalent"/>
    <x v="0"/>
  </r>
  <r>
    <s v="FG/L14/2020/2300"/>
    <s v="AF-080-E"/>
    <x v="74"/>
    <x v="74"/>
    <n v="10"/>
    <n v="10"/>
    <s v="กล่อง"/>
    <s v="AA"/>
    <s v="A"/>
    <n v="0"/>
    <s v=" Equivalent"/>
    <x v="0"/>
  </r>
  <r>
    <s v="FG/L14/2020/2301"/>
    <s v="AF-082-E"/>
    <x v="74"/>
    <x v="74"/>
    <n v="10"/>
    <n v="10"/>
    <s v="กล่อง"/>
    <s v="AA"/>
    <s v="A"/>
    <n v="0"/>
    <s v=" Equivalent"/>
    <x v="0"/>
  </r>
  <r>
    <s v="FG/L14/2020/2302"/>
    <s v="AF-084-E"/>
    <x v="74"/>
    <x v="74"/>
    <n v="12"/>
    <n v="12"/>
    <s v="กล่อง"/>
    <s v="AA"/>
    <s v="A"/>
    <n v="0"/>
    <s v=" Equivalent"/>
    <x v="0"/>
  </r>
  <r>
    <s v="FG/L14/2020/2303"/>
    <s v="AF-054-F"/>
    <x v="370"/>
    <x v="370"/>
    <n v="36"/>
    <n v="36"/>
    <s v="กล่อง"/>
    <s v="AA"/>
    <s v="A"/>
    <n v="0"/>
    <s v=" Equivalent"/>
    <x v="0"/>
  </r>
  <r>
    <s v="FG/L14/2020/2304"/>
    <s v="AF-058-F"/>
    <x v="370"/>
    <x v="370"/>
    <n v="36"/>
    <n v="36"/>
    <s v="กล่อง"/>
    <s v="AA"/>
    <s v="A"/>
    <n v="0"/>
    <s v=" Equivalent"/>
    <x v="0"/>
  </r>
  <r>
    <s v="FG/L14/2020/2305"/>
    <s v="AF-068-F"/>
    <x v="370"/>
    <x v="370"/>
    <n v="36"/>
    <n v="36"/>
    <s v="กล่อง"/>
    <s v="AA"/>
    <s v="A"/>
    <n v="0"/>
    <s v=" Equivalent"/>
    <x v="0"/>
  </r>
  <r>
    <s v="FG/L14/2020/2306"/>
    <s v="AF-070-F"/>
    <x v="370"/>
    <x v="370"/>
    <n v="36"/>
    <n v="36"/>
    <s v="กล่อง"/>
    <s v="AA"/>
    <s v="A"/>
    <n v="0"/>
    <s v=" Equivalent"/>
    <x v="0"/>
  </r>
  <r>
    <s v="FG/L14/2020/2307"/>
    <s v="AF-076-F"/>
    <x v="370"/>
    <x v="370"/>
    <n v="36"/>
    <n v="36"/>
    <s v="กล่อง"/>
    <s v="AA"/>
    <s v="A"/>
    <n v="0"/>
    <s v=" Equivalent"/>
    <x v="0"/>
  </r>
  <r>
    <s v="FG/L14/2020/2308"/>
    <s v="AF-005-A"/>
    <x v="394"/>
    <x v="394"/>
    <n v="17"/>
    <n v="17"/>
    <s v="ถัง"/>
    <s v="AA"/>
    <s v="A"/>
    <n v="0"/>
    <s v=" Equivalent"/>
    <x v="0"/>
  </r>
  <r>
    <s v="FG/L14/2020/2309"/>
    <s v="AF-007-A"/>
    <x v="335"/>
    <x v="335"/>
    <n v="7"/>
    <n v="7"/>
    <s v="ถัง"/>
    <s v="AA"/>
    <s v="A"/>
    <n v="0"/>
    <s v=" Equivalent"/>
    <x v="0"/>
  </r>
  <r>
    <s v="FG/L14/2020/2310"/>
    <s v="AF-009-A"/>
    <x v="276"/>
    <x v="276"/>
    <n v="32"/>
    <n v="32"/>
    <s v="ถัง"/>
    <s v="AA"/>
    <s v="A"/>
    <n v="0"/>
    <s v=" Equivalent"/>
    <x v="0"/>
  </r>
  <r>
    <s v="FG/L14/2020/2311"/>
    <s v="AF-011-A"/>
    <x v="395"/>
    <x v="395"/>
    <n v="27"/>
    <n v="27"/>
    <s v="ถัง"/>
    <s v="AA"/>
    <s v="A"/>
    <n v="0"/>
    <s v=" Equivalent"/>
    <x v="0"/>
  </r>
  <r>
    <s v="FG/L14/2020/2312"/>
    <s v="AF-013-A"/>
    <x v="396"/>
    <x v="396"/>
    <n v="13"/>
    <n v="13"/>
    <s v="กล่อง"/>
    <s v="AA"/>
    <s v="A"/>
    <n v="0"/>
    <s v=" Equivalent"/>
    <x v="0"/>
  </r>
  <r>
    <s v="FG/L14/2020/2313"/>
    <s v="AF-015-A"/>
    <x v="346"/>
    <x v="346"/>
    <n v="21.75"/>
    <n v="21.75"/>
    <s v="กล่อง"/>
    <s v="AA"/>
    <s v="A"/>
    <n v="0"/>
    <s v=" Equivalent"/>
    <x v="0"/>
  </r>
  <r>
    <s v="FG/L14/2020/2314"/>
    <s v="AF-017-A"/>
    <x v="341"/>
    <x v="341"/>
    <n v="128"/>
    <n v="125"/>
    <s v="แกลลอน"/>
    <s v="AA"/>
    <s v="A"/>
    <n v="-3"/>
    <s v="Shortage"/>
    <x v="0"/>
  </r>
  <r>
    <s v="FG/L14/2020/2315"/>
    <s v="AF-019-A"/>
    <x v="397"/>
    <x v="397"/>
    <n v="9"/>
    <n v="9"/>
    <s v="ถัง"/>
    <s v="AA"/>
    <s v="A"/>
    <n v="0"/>
    <s v=" Equivalent"/>
    <x v="0"/>
  </r>
  <r>
    <s v="FG/L14/2020/2316"/>
    <s v="AF-021-A"/>
    <x v="279"/>
    <x v="279"/>
    <n v="8"/>
    <n v="8"/>
    <s v="ถัง"/>
    <s v="AA"/>
    <s v="A"/>
    <n v="0"/>
    <s v=" Equivalent"/>
    <x v="0"/>
  </r>
  <r>
    <s v="FG/L14/2020/2317"/>
    <s v="AF-023-A"/>
    <x v="398"/>
    <x v="398"/>
    <n v="3.75"/>
    <n v="3.75"/>
    <s v="กล่อง"/>
    <s v="AA"/>
    <s v="A"/>
    <n v="0"/>
    <s v=" Equivalent"/>
    <x v="0"/>
  </r>
  <r>
    <s v="FG/L14/2020/2318"/>
    <s v="AF-025-A"/>
    <x v="285"/>
    <x v="285"/>
    <n v="30.25"/>
    <n v="30.25"/>
    <s v="กล่อง"/>
    <s v="AA"/>
    <s v="A"/>
    <n v="0"/>
    <s v=" Equivalent"/>
    <x v="0"/>
  </r>
  <r>
    <s v="FG/L14/2020/2319"/>
    <s v="AF-027-A"/>
    <x v="207"/>
    <x v="207"/>
    <n v="54"/>
    <n v="54"/>
    <s v="กล่อง"/>
    <s v="AA"/>
    <s v="A"/>
    <n v="0"/>
    <s v=" Equivalent"/>
    <x v="0"/>
  </r>
  <r>
    <s v="FG/L14/2020/2320"/>
    <s v="AF-029-A"/>
    <x v="273"/>
    <x v="273"/>
    <n v="6.75"/>
    <n v="6.7"/>
    <s v="กล่อง"/>
    <s v="AA"/>
    <s v="A"/>
    <n v="-4.9999999999999822E-2"/>
    <s v="Shortage"/>
    <x v="0"/>
  </r>
  <r>
    <s v="FG/L14/2020/2321"/>
    <s v="AF-031-A"/>
    <x v="224"/>
    <x v="224"/>
    <n v="54"/>
    <n v="54"/>
    <s v="กล่อง"/>
    <s v="AA"/>
    <s v="A"/>
    <n v="0"/>
    <s v=" Equivalent"/>
    <x v="0"/>
  </r>
  <r>
    <s v="FG/L14/2020/2322"/>
    <s v="AF-033-A"/>
    <x v="399"/>
    <x v="399"/>
    <n v="16"/>
    <n v="16"/>
    <s v="กล่อง"/>
    <s v="AA"/>
    <s v="A"/>
    <n v="0"/>
    <s v=" Equivalent"/>
    <x v="0"/>
  </r>
  <r>
    <s v="FG/L14/2020/2323"/>
    <s v="AF-035-A"/>
    <x v="291"/>
    <x v="291"/>
    <n v="61"/>
    <n v="61"/>
    <s v="กล่อง"/>
    <s v="AA"/>
    <s v="A"/>
    <n v="0"/>
    <s v=" Equivalent"/>
    <x v="0"/>
  </r>
  <r>
    <s v="FG/L14/2020/2324"/>
    <s v="AF-037-A"/>
    <x v="207"/>
    <x v="207"/>
    <n v="54"/>
    <n v="54"/>
    <s v="กล่อง"/>
    <s v="AA"/>
    <s v="A"/>
    <n v="0"/>
    <s v=" Equivalent"/>
    <x v="0"/>
  </r>
  <r>
    <s v="FG/L14/2020/2325"/>
    <s v="AF-039-A"/>
    <x v="207"/>
    <x v="207"/>
    <n v="54"/>
    <n v="54"/>
    <s v="กล่อง"/>
    <s v="AA"/>
    <s v="A"/>
    <n v="0"/>
    <s v=" Equivalent"/>
    <x v="0"/>
  </r>
  <r>
    <s v="FG/L14/2020/2326"/>
    <s v="AF-041-A"/>
    <x v="207"/>
    <x v="207"/>
    <n v="54"/>
    <n v="54"/>
    <s v="กล่อง"/>
    <s v="AA"/>
    <s v="A"/>
    <n v="0"/>
    <s v=" Equivalent"/>
    <x v="0"/>
  </r>
  <r>
    <s v="FG/L14/2020/2327"/>
    <s v="AF-043-A"/>
    <x v="207"/>
    <x v="207"/>
    <n v="54"/>
    <n v="54"/>
    <s v="กล่อง"/>
    <s v="AA"/>
    <s v="A"/>
    <n v="0"/>
    <s v=" Equivalent"/>
    <x v="0"/>
  </r>
  <r>
    <s v="FG/L14/2020/2328"/>
    <s v="AF-053-A"/>
    <x v="316"/>
    <x v="316"/>
    <n v="5.83"/>
    <n v="9.8330000000000002"/>
    <s v="กล่อง"/>
    <s v="AA"/>
    <s v="A"/>
    <n v="4.0030000000000001"/>
    <s v="Excess"/>
    <x v="0"/>
  </r>
  <r>
    <s v="FG/L14/2020/2329"/>
    <s v="AF-055-A"/>
    <x v="369"/>
    <x v="369"/>
    <n v="58"/>
    <n v="58"/>
    <s v="กล่อง"/>
    <s v="AA"/>
    <s v="A"/>
    <n v="0"/>
    <s v=" Equivalent"/>
    <x v="0"/>
  </r>
  <r>
    <s v="FG/L14/2020/2330"/>
    <s v="AF-057-A"/>
    <x v="151"/>
    <x v="151"/>
    <n v="67.248999999999995"/>
    <n v="67.25"/>
    <s v="กล่อง"/>
    <s v="AA"/>
    <s v="A"/>
    <n v="1.0000000000047748E-3"/>
    <s v="Excess"/>
    <x v="0"/>
  </r>
  <r>
    <s v="FG/L14/2020/2331"/>
    <s v="AF-059-A"/>
    <x v="219"/>
    <x v="219"/>
    <n v="1.6659999999999999"/>
    <n v="1.67"/>
    <s v="กล่อง"/>
    <s v="AA"/>
    <s v="A"/>
    <n v="4.0000000000000036E-3"/>
    <s v="Excess"/>
    <x v="0"/>
  </r>
  <r>
    <s v="FG/L14/2020/2332"/>
    <s v="AF-061-A"/>
    <x v="289"/>
    <x v="289"/>
    <n v="22.75"/>
    <n v="22.75"/>
    <s v="กล่อง"/>
    <s v="AA"/>
    <s v="A"/>
    <n v="0"/>
    <s v=" Equivalent"/>
    <x v="0"/>
  </r>
  <r>
    <s v="FG/L14/2020/2333"/>
    <s v="AF-063-A"/>
    <x v="91"/>
    <x v="91"/>
    <n v="3"/>
    <n v="3"/>
    <s v="ถัง"/>
    <s v="AA"/>
    <s v="A"/>
    <n v="0"/>
    <s v=" Equivalent"/>
    <x v="0"/>
  </r>
  <r>
    <s v="FG/L14/2020/2334"/>
    <s v="AF-065-A"/>
    <x v="345"/>
    <x v="345"/>
    <n v="61"/>
    <n v="61"/>
    <s v="กล่อง"/>
    <s v="AA"/>
    <s v="A"/>
    <n v="0"/>
    <s v=" Equivalent"/>
    <x v="0"/>
  </r>
  <r>
    <s v="FG/L14/2020/2335"/>
    <s v="AF-067-A"/>
    <x v="344"/>
    <x v="344"/>
    <n v="17"/>
    <n v="17"/>
    <s v="กล่อง"/>
    <s v="AA"/>
    <s v="A"/>
    <n v="0"/>
    <s v=" Equivalent"/>
    <x v="0"/>
  </r>
  <r>
    <s v="FG/L14/2020/2336"/>
    <s v="AF-069-A"/>
    <x v="18"/>
    <x v="18"/>
    <n v="4"/>
    <n v="4"/>
    <s v="ถัง"/>
    <s v="AA"/>
    <s v="A"/>
    <n v="0"/>
    <s v=" Equivalent"/>
    <x v="0"/>
  </r>
  <r>
    <s v="FG/L14/2020/2337"/>
    <s v="AF-071-A"/>
    <x v="245"/>
    <x v="245"/>
    <n v="27"/>
    <n v="27"/>
    <s v="กล่อง"/>
    <s v="AA"/>
    <s v="A"/>
    <n v="0"/>
    <s v=" Equivalent"/>
    <x v="0"/>
  </r>
  <r>
    <s v="FG/L14/2020/2338"/>
    <s v="AF-073-A"/>
    <x v="400"/>
    <x v="400"/>
    <n v="42"/>
    <n v="42"/>
    <s v="กล่อง"/>
    <s v="AA"/>
    <s v="A"/>
    <n v="0"/>
    <s v=" Equivalent"/>
    <x v="0"/>
  </r>
  <r>
    <s v="FG/L14/2020/2339"/>
    <s v="AF-075-A"/>
    <x v="401"/>
    <x v="401"/>
    <n v="34"/>
    <n v="34"/>
    <s v="กล่อง"/>
    <s v="AA"/>
    <s v="A"/>
    <n v="0"/>
    <s v=" Equivalent"/>
    <x v="0"/>
  </r>
  <r>
    <s v="FG/L14/2020/2340"/>
    <s v="AF-077-A"/>
    <x v="402"/>
    <x v="402"/>
    <n v="11"/>
    <n v="11"/>
    <s v="กล่อง"/>
    <s v="AA"/>
    <s v="A"/>
    <n v="0"/>
    <s v=" Equivalent"/>
    <x v="0"/>
  </r>
  <r>
    <s v="FG/L14/2020/2341"/>
    <s v="AF-079-A"/>
    <x v="224"/>
    <x v="224"/>
    <n v="4.5149999999999997"/>
    <n v="4.5199999999999996"/>
    <s v="กล่อง"/>
    <s v="AA"/>
    <s v="A"/>
    <n v="4.9999999999998934E-3"/>
    <s v="Excess"/>
    <x v="0"/>
  </r>
  <r>
    <s v="FG/L14/2020/2342"/>
    <s v="AF-081-A"/>
    <x v="32"/>
    <x v="32"/>
    <n v="4"/>
    <n v="4"/>
    <s v="ถัง"/>
    <s v="AA"/>
    <s v="A"/>
    <n v="0"/>
    <s v=" Equivalent"/>
    <x v="0"/>
  </r>
  <r>
    <s v="FG/L14/2020/2343"/>
    <s v="AF-083-A"/>
    <x v="33"/>
    <x v="33"/>
    <n v="3"/>
    <n v="3"/>
    <s v="ถัง"/>
    <s v="AA"/>
    <s v="A"/>
    <n v="0"/>
    <s v=" Equivalent"/>
    <x v="0"/>
  </r>
  <r>
    <s v="FG/L14/2020/2344"/>
    <s v="AF-085-A"/>
    <x v="88"/>
    <x v="88"/>
    <n v="4"/>
    <n v="4"/>
    <s v="ถัง"/>
    <s v="AA"/>
    <s v="A"/>
    <n v="0"/>
    <s v=" Equivalent"/>
    <x v="0"/>
  </r>
  <r>
    <s v="FG/L14/2020/2345"/>
    <s v="AF-087-A"/>
    <x v="88"/>
    <x v="88"/>
    <n v="4"/>
    <n v="4"/>
    <s v="ถัง"/>
    <s v="AA"/>
    <s v="A"/>
    <n v="0"/>
    <s v=" Equivalent"/>
    <x v="0"/>
  </r>
  <r>
    <s v="FG/L14/2020/2346"/>
    <s v="AF-089-A"/>
    <x v="88"/>
    <x v="88"/>
    <n v="4"/>
    <n v="4"/>
    <s v="ถัง"/>
    <s v="AA"/>
    <s v="A"/>
    <n v="0"/>
    <s v=" Equivalent"/>
    <x v="0"/>
  </r>
  <r>
    <s v="FG/L14/2020/2347"/>
    <s v="AF-091-A"/>
    <x v="88"/>
    <x v="88"/>
    <n v="4"/>
    <n v="4"/>
    <s v="ถัง"/>
    <s v="AA"/>
    <s v="A"/>
    <n v="0"/>
    <s v=" Equivalent"/>
    <x v="0"/>
  </r>
  <r>
    <s v="FG/L14/2020/2348"/>
    <s v="AF-093-A"/>
    <x v="125"/>
    <x v="125"/>
    <n v="3"/>
    <n v="3"/>
    <s v="ถัง"/>
    <s v="AA"/>
    <s v="A"/>
    <n v="0"/>
    <s v=" Equivalent"/>
    <x v="0"/>
  </r>
  <r>
    <s v="FG/L14/2020/2349"/>
    <s v="AF-005-B"/>
    <x v="93"/>
    <x v="93"/>
    <n v="4"/>
    <n v="4"/>
    <s v="ถัง"/>
    <s v="AA"/>
    <s v="A"/>
    <n v="0"/>
    <s v=" Equivalent"/>
    <x v="0"/>
  </r>
  <r>
    <s v="FG/L14/2020/2350"/>
    <s v="AF-007-B"/>
    <x v="143"/>
    <x v="143"/>
    <n v="11"/>
    <n v="11"/>
    <s v="กล่อง"/>
    <s v="AA"/>
    <s v="A"/>
    <n v="0"/>
    <s v=" Equivalent"/>
    <x v="0"/>
  </r>
  <r>
    <s v="FG/L14/2020/2351"/>
    <s v="AF-009-B"/>
    <x v="143"/>
    <x v="143"/>
    <n v="1"/>
    <n v="1"/>
    <s v="กล่อง"/>
    <s v="AA"/>
    <s v="A"/>
    <n v="0"/>
    <s v=" Equivalent"/>
    <x v="0"/>
  </r>
  <r>
    <s v="FG/L14/2020/2352"/>
    <s v="AF-011-B"/>
    <x v="200"/>
    <x v="200"/>
    <n v="1"/>
    <n v="1"/>
    <s v="ถัง"/>
    <s v="AA"/>
    <s v="A"/>
    <n v="0"/>
    <s v=" Equivalent"/>
    <x v="0"/>
  </r>
  <r>
    <s v="FG/L14/2020/2353"/>
    <s v="AF-013-B"/>
    <x v="272"/>
    <x v="272"/>
    <n v="4"/>
    <n v="4"/>
    <s v="ถัง"/>
    <s v="AA"/>
    <s v="A"/>
    <n v="0"/>
    <s v=" Equivalent"/>
    <x v="0"/>
  </r>
  <r>
    <s v="FG/L14/2020/2354"/>
    <s v="AF-015-B"/>
    <x v="346"/>
    <x v="346"/>
    <n v="27"/>
    <n v="27"/>
    <s v="กล่อง"/>
    <s v="AA"/>
    <s v="A"/>
    <n v="0"/>
    <s v=" Equivalent"/>
    <x v="0"/>
  </r>
  <r>
    <s v="FG/L14/2020/2355"/>
    <s v="AF-017-B"/>
    <x v="93"/>
    <x v="93"/>
    <n v="4"/>
    <n v="4"/>
    <s v="ถัง"/>
    <s v="AA"/>
    <s v="A"/>
    <n v="0"/>
    <s v=" Equivalent"/>
    <x v="0"/>
  </r>
  <r>
    <s v="FG/L14/2020/2356"/>
    <s v="AF-019-B"/>
    <x v="93"/>
    <x v="93"/>
    <n v="4"/>
    <n v="4"/>
    <s v="ถัง"/>
    <s v="AA"/>
    <s v="A"/>
    <n v="0"/>
    <s v=" Equivalent"/>
    <x v="0"/>
  </r>
  <r>
    <s v="FG/L14/2020/2357"/>
    <s v="AF-021-B"/>
    <x v="261"/>
    <x v="261"/>
    <n v="6"/>
    <n v="6"/>
    <s v="ถัง"/>
    <s v="AA"/>
    <s v="A"/>
    <n v="0"/>
    <s v=" Equivalent"/>
    <x v="0"/>
  </r>
  <r>
    <s v="FG/L14/2020/2358"/>
    <s v="AF-023-B"/>
    <x v="92"/>
    <x v="92"/>
    <n v="1"/>
    <n v="1"/>
    <s v="ถัง"/>
    <s v="AA"/>
    <s v="A"/>
    <n v="0"/>
    <s v=" Equivalent"/>
    <x v="0"/>
  </r>
  <r>
    <s v="FG/L14/2020/2359"/>
    <s v="AF-025-B"/>
    <x v="346"/>
    <x v="346"/>
    <n v="27"/>
    <n v="27"/>
    <s v="กล่อง"/>
    <s v="AA"/>
    <s v="A"/>
    <n v="0"/>
    <s v=" Equivalent"/>
    <x v="0"/>
  </r>
  <r>
    <s v="FG/L14/2020/2360"/>
    <s v="AF-027-B"/>
    <x v="346"/>
    <x v="346"/>
    <n v="27"/>
    <n v="27"/>
    <s v="กล่อง"/>
    <s v="AA"/>
    <s v="A"/>
    <n v="0"/>
    <s v=" Equivalent"/>
    <x v="0"/>
  </r>
  <r>
    <s v="FG/L14/2020/2361"/>
    <s v="AF-029-B"/>
    <x v="346"/>
    <x v="346"/>
    <n v="27"/>
    <n v="27"/>
    <s v="กล่อง"/>
    <s v="AA"/>
    <s v="A"/>
    <n v="0"/>
    <s v=" Equivalent"/>
    <x v="0"/>
  </r>
  <r>
    <s v="FG/L14/2020/2362"/>
    <s v="AF-031-B"/>
    <x v="346"/>
    <x v="346"/>
    <n v="27"/>
    <n v="27"/>
    <s v="กล่อง"/>
    <s v="AA"/>
    <s v="A"/>
    <n v="0"/>
    <s v=" Equivalent"/>
    <x v="0"/>
  </r>
  <r>
    <s v="FG/L14/2020/2363"/>
    <s v="AF-033-B"/>
    <x v="346"/>
    <x v="346"/>
    <n v="27"/>
    <n v="27"/>
    <s v="กล่อง"/>
    <s v="AA"/>
    <s v="A"/>
    <n v="0"/>
    <s v=" Equivalent"/>
    <x v="0"/>
  </r>
  <r>
    <s v="FG/L14/2020/2364"/>
    <s v="AF-035-B"/>
    <x v="346"/>
    <x v="346"/>
    <n v="27"/>
    <n v="27"/>
    <s v="กล่อง"/>
    <s v="AA"/>
    <s v="A"/>
    <n v="0"/>
    <s v=" Equivalent"/>
    <x v="0"/>
  </r>
  <r>
    <s v="FG/L14/2020/2365"/>
    <s v="AF-037-B"/>
    <x v="346"/>
    <x v="346"/>
    <n v="27"/>
    <n v="27"/>
    <s v="กล่อง"/>
    <s v="AA"/>
    <s v="A"/>
    <n v="0"/>
    <s v=" Equivalent"/>
    <x v="0"/>
  </r>
  <r>
    <s v="FG/L14/2020/2366"/>
    <s v="AF-039-B"/>
    <x v="346"/>
    <x v="346"/>
    <n v="27"/>
    <n v="27"/>
    <s v="กล่อง"/>
    <s v="AA"/>
    <s v="A"/>
    <n v="0"/>
    <s v=" Equivalent"/>
    <x v="0"/>
  </r>
  <r>
    <s v="FG/L14/2020/2367"/>
    <s v="AF-041-B"/>
    <x v="346"/>
    <x v="346"/>
    <n v="12"/>
    <n v="12"/>
    <s v="กล่อง"/>
    <s v="AA"/>
    <s v="A"/>
    <n v="0"/>
    <s v=" Equivalent"/>
    <x v="0"/>
  </r>
  <r>
    <s v="FG/L14/2020/2368"/>
    <s v="AF-043-B"/>
    <x v="92"/>
    <x v="92"/>
    <n v="4"/>
    <n v="4"/>
    <s v="ถัง"/>
    <s v="AA"/>
    <s v="A"/>
    <n v="0"/>
    <s v=" Equivalent"/>
    <x v="0"/>
  </r>
  <r>
    <s v="FG/L14/2020/2369"/>
    <s v="AF-075-B"/>
    <x v="395"/>
    <x v="395"/>
    <n v="7"/>
    <n v="7"/>
    <s v="ถัง"/>
    <s v="AA"/>
    <s v="A"/>
    <n v="0"/>
    <s v=" Equivalent"/>
    <x v="0"/>
  </r>
  <r>
    <s v="FG/L14/2020/2370"/>
    <s v="AF-005-C"/>
    <x v="195"/>
    <x v="195"/>
    <n v="20"/>
    <n v="20"/>
    <s v="ถัง"/>
    <s v="AA"/>
    <s v="A"/>
    <n v="0"/>
    <s v=" Equivalent"/>
    <x v="0"/>
  </r>
  <r>
    <s v="FG/L14/2020/2371"/>
    <s v="AF-007-C"/>
    <x v="261"/>
    <x v="261"/>
    <n v="20"/>
    <n v="20"/>
    <s v="ถัง"/>
    <s v="AA"/>
    <s v="A"/>
    <n v="0"/>
    <s v=" Equivalent"/>
    <x v="0"/>
  </r>
  <r>
    <s v="FG/L14/2020/2372"/>
    <s v="AF-009-C"/>
    <x v="346"/>
    <x v="346"/>
    <n v="27"/>
    <n v="27"/>
    <s v="กล่อง"/>
    <s v="AA"/>
    <s v="A"/>
    <n v="0"/>
    <s v=" Equivalent"/>
    <x v="0"/>
  </r>
  <r>
    <s v="FG/L14/2020/2373"/>
    <s v="AF-011-C"/>
    <x v="397"/>
    <x v="397"/>
    <n v="18"/>
    <n v="18"/>
    <s v="ถัง"/>
    <s v="AA"/>
    <s v="A"/>
    <n v="0"/>
    <s v=" Equivalent"/>
    <x v="0"/>
  </r>
  <r>
    <s v="FG/L14/2020/2374"/>
    <s v="AF-013-C"/>
    <x v="346"/>
    <x v="346"/>
    <n v="27"/>
    <n v="27"/>
    <s v="กล่อง"/>
    <s v="AA"/>
    <s v="A"/>
    <n v="0"/>
    <s v=" Equivalent"/>
    <x v="0"/>
  </r>
  <r>
    <s v="FG/L14/2020/2375"/>
    <s v="AF-015-C"/>
    <x v="185"/>
    <x v="185"/>
    <n v="22"/>
    <n v="22"/>
    <s v="ถัง"/>
    <s v="AA"/>
    <s v="A"/>
    <n v="0"/>
    <s v=" Equivalent"/>
    <x v="0"/>
  </r>
  <r>
    <s v="FG/L14/2020/2376"/>
    <s v="AF-017-C"/>
    <x v="394"/>
    <x v="394"/>
    <n v="22"/>
    <n v="22"/>
    <s v="ถัง"/>
    <s v="AA"/>
    <s v="A"/>
    <n v="0"/>
    <s v=" Equivalent"/>
    <x v="0"/>
  </r>
  <r>
    <s v="FG/L14/2020/2377"/>
    <s v="AF-019-C"/>
    <x v="346"/>
    <x v="346"/>
    <n v="27"/>
    <n v="27"/>
    <s v="กล่อง"/>
    <s v="AA"/>
    <s v="A"/>
    <n v="0"/>
    <s v=" Equivalent"/>
    <x v="0"/>
  </r>
  <r>
    <s v="FG/L14/2020/2378"/>
    <s v="AF-021-C"/>
    <x v="346"/>
    <x v="346"/>
    <n v="27"/>
    <n v="27"/>
    <s v="กล่อง"/>
    <s v="AA"/>
    <s v="A"/>
    <n v="0"/>
    <s v=" Equivalent"/>
    <x v="0"/>
  </r>
  <r>
    <s v="FG/L14/2020/2379"/>
    <s v="AF-023-C"/>
    <x v="195"/>
    <x v="195"/>
    <n v="20"/>
    <n v="20"/>
    <s v="ถัง"/>
    <s v="AA"/>
    <s v="A"/>
    <n v="0"/>
    <s v=" Equivalent"/>
    <x v="0"/>
  </r>
  <r>
    <s v="FG/L14/2020/2380"/>
    <s v="AF-025-C"/>
    <x v="237"/>
    <x v="237"/>
    <n v="20"/>
    <n v="20"/>
    <s v="ถัง"/>
    <s v="AA"/>
    <s v="A"/>
    <n v="0"/>
    <s v=" Equivalent"/>
    <x v="0"/>
  </r>
  <r>
    <s v="FG/L14/2020/2381"/>
    <s v="AF-027-C"/>
    <x v="185"/>
    <x v="185"/>
    <n v="20"/>
    <n v="20"/>
    <s v="ถัง"/>
    <s v="AA"/>
    <s v="A"/>
    <n v="0"/>
    <s v=" Equivalent"/>
    <x v="0"/>
  </r>
  <r>
    <s v="FG/L14/2020/2382"/>
    <s v="AF-029-C"/>
    <x v="394"/>
    <x v="394"/>
    <n v="20"/>
    <n v="20"/>
    <s v="ถัง"/>
    <s v="AA"/>
    <s v="A"/>
    <n v="0"/>
    <s v=" Equivalent"/>
    <x v="0"/>
  </r>
  <r>
    <s v="FG/L14/2020/2383"/>
    <s v="AF-031-C"/>
    <x v="261"/>
    <x v="261"/>
    <n v="20"/>
    <n v="20"/>
    <s v="ถัง"/>
    <s v="AA"/>
    <s v="A"/>
    <n v="0"/>
    <s v=" Equivalent"/>
    <x v="0"/>
  </r>
  <r>
    <s v="FG/L14/2020/2384"/>
    <s v="AF-033-C"/>
    <x v="346"/>
    <x v="346"/>
    <n v="27"/>
    <n v="27"/>
    <s v="กล่อง"/>
    <s v="AA"/>
    <s v="A"/>
    <n v="0"/>
    <s v=" Equivalent"/>
    <x v="0"/>
  </r>
  <r>
    <s v="FG/L14/2020/2385"/>
    <s v="AF-035-C"/>
    <x v="261"/>
    <x v="261"/>
    <n v="20"/>
    <n v="20"/>
    <s v="ถัง"/>
    <s v="AA"/>
    <s v="A"/>
    <n v="0"/>
    <s v=" Equivalent"/>
    <x v="0"/>
  </r>
  <r>
    <s v="FG/L14/2020/2386"/>
    <s v="AF-037-C"/>
    <x v="346"/>
    <x v="346"/>
    <n v="27"/>
    <n v="27"/>
    <s v="กล่อง"/>
    <s v="AA"/>
    <s v="A"/>
    <n v="0"/>
    <s v=" Equivalent"/>
    <x v="0"/>
  </r>
  <r>
    <s v="FG/L14/2020/2387"/>
    <s v="AF-039-C"/>
    <x v="261"/>
    <x v="261"/>
    <n v="19"/>
    <n v="19"/>
    <s v="ถัง"/>
    <s v="AA"/>
    <s v="A"/>
    <n v="0"/>
    <s v=" Equivalent"/>
    <x v="0"/>
  </r>
  <r>
    <s v="FG/L14/2020/2388"/>
    <s v="AF-041-C"/>
    <x v="346"/>
    <x v="346"/>
    <n v="27"/>
    <n v="27"/>
    <s v="กล่อง"/>
    <s v="AA"/>
    <s v="A"/>
    <n v="0"/>
    <s v=" Equivalent"/>
    <x v="0"/>
  </r>
  <r>
    <s v="FG/L14/2020/2389"/>
    <s v="AF-043-C"/>
    <x v="346"/>
    <x v="346"/>
    <n v="27"/>
    <n v="27"/>
    <s v="กล่อง"/>
    <s v="AA"/>
    <s v="A"/>
    <n v="0"/>
    <s v=" Equivalent"/>
    <x v="0"/>
  </r>
  <r>
    <s v="FG/L14/2020/2390"/>
    <s v="AF-053-C"/>
    <x v="261"/>
    <x v="261"/>
    <n v="20"/>
    <n v="20"/>
    <s v="ถัง"/>
    <s v="AA"/>
    <s v="A"/>
    <n v="0"/>
    <s v=" Equivalent"/>
    <x v="0"/>
  </r>
  <r>
    <s v="FG/L14/2020/2391"/>
    <s v="AF-055-C"/>
    <x v="346"/>
    <x v="346"/>
    <n v="27"/>
    <n v="27"/>
    <s v="กล่อง"/>
    <s v="AA"/>
    <s v="A"/>
    <n v="0"/>
    <s v=" Equivalent"/>
    <x v="0"/>
  </r>
  <r>
    <s v="FG/L14/2020/2392"/>
    <s v="AF-057-C"/>
    <x v="346"/>
    <x v="346"/>
    <n v="13"/>
    <n v="13"/>
    <s v="กล่อง"/>
    <s v="AA"/>
    <s v="A"/>
    <n v="0"/>
    <s v=" Equivalent"/>
    <x v="0"/>
  </r>
  <r>
    <s v="FG/L14/2020/2393"/>
    <s v="AF-059-C"/>
    <x v="140"/>
    <x v="140"/>
    <n v="75"/>
    <n v="75"/>
    <s v="กล่อง"/>
    <s v="AA"/>
    <s v="A"/>
    <n v="0"/>
    <s v=" Equivalent"/>
    <x v="0"/>
  </r>
  <r>
    <s v="FG/L14/2020/2394"/>
    <s v="AF-061-C"/>
    <x v="185"/>
    <x v="185"/>
    <n v="20"/>
    <n v="20"/>
    <s v="ถัง"/>
    <s v="AA"/>
    <s v="A"/>
    <n v="0"/>
    <s v=" Equivalent"/>
    <x v="0"/>
  </r>
  <r>
    <s v="FG/L14/2020/2395"/>
    <s v="AF-065-C"/>
    <x v="374"/>
    <x v="374"/>
    <n v="8"/>
    <n v="8"/>
    <s v="ถัง"/>
    <s v="AA"/>
    <s v="A"/>
    <n v="0"/>
    <s v=" Equivalent"/>
    <x v="0"/>
  </r>
  <r>
    <s v="FG/L14/2020/2396"/>
    <s v="AF-067-C"/>
    <x v="374"/>
    <x v="374"/>
    <n v="7"/>
    <n v="7"/>
    <s v="ถัง"/>
    <s v="AA"/>
    <s v="A"/>
    <n v="0"/>
    <s v=" Equivalent"/>
    <x v="0"/>
  </r>
  <r>
    <s v="FG/L14/2020/2397"/>
    <s v="AF-083-C"/>
    <x v="195"/>
    <x v="195"/>
    <n v="20"/>
    <n v="20"/>
    <s v="ถัง"/>
    <s v="AA"/>
    <s v="A"/>
    <n v="0"/>
    <s v=" Equivalent"/>
    <x v="0"/>
  </r>
  <r>
    <s v="FG/L14/2020/2398"/>
    <s v="AF-085-C"/>
    <x v="14"/>
    <x v="14"/>
    <n v="24"/>
    <n v="24"/>
    <s v="ถัง"/>
    <s v="AA"/>
    <s v="A"/>
    <n v="0"/>
    <s v=" Equivalent"/>
    <x v="0"/>
  </r>
  <r>
    <s v="FG/L14/2020/2399"/>
    <s v="AF-087-C"/>
    <x v="149"/>
    <x v="149"/>
    <n v="174"/>
    <n v="174"/>
    <s v="กล่อง"/>
    <s v="AA"/>
    <s v="A"/>
    <n v="0"/>
    <s v=" Equivalent"/>
    <x v="0"/>
  </r>
  <r>
    <s v="FG/L14/2020/2400"/>
    <s v="AF-005-D"/>
    <x v="195"/>
    <x v="195"/>
    <n v="20"/>
    <n v="20"/>
    <s v="ถัง"/>
    <s v="AA"/>
    <s v="A"/>
    <n v="0"/>
    <s v=" Equivalent"/>
    <x v="0"/>
  </r>
  <r>
    <s v="FG/L14/2020/2401"/>
    <s v="AF-007-D"/>
    <x v="375"/>
    <x v="375"/>
    <n v="144"/>
    <n v="144"/>
    <s v="แกลลอน"/>
    <s v="AA"/>
    <s v="A"/>
    <n v="0"/>
    <s v=" Equivalent"/>
    <x v="0"/>
  </r>
  <r>
    <s v="FG/L14/2020/2402"/>
    <s v="AF-009-D"/>
    <x v="262"/>
    <x v="262"/>
    <n v="11"/>
    <n v="11"/>
    <s v="ถัง"/>
    <s v="AA"/>
    <s v="A"/>
    <n v="0"/>
    <s v=" Equivalent"/>
    <x v="0"/>
  </r>
  <r>
    <s v="FG/L14/2020/2403"/>
    <s v="AF-011-D"/>
    <x v="185"/>
    <x v="185"/>
    <n v="20"/>
    <n v="20"/>
    <s v="ถัง"/>
    <s v="AA"/>
    <s v="A"/>
    <n v="0"/>
    <s v=" Equivalent"/>
    <x v="0"/>
  </r>
  <r>
    <s v="FG/L14/2020/2404"/>
    <s v="AF-013-D"/>
    <x v="185"/>
    <x v="185"/>
    <n v="20"/>
    <n v="20"/>
    <s v="ถัง"/>
    <s v="AA"/>
    <s v="A"/>
    <n v="0"/>
    <s v=" Equivalent"/>
    <x v="0"/>
  </r>
  <r>
    <s v="FG/L14/2020/2405"/>
    <s v="AF-015-D"/>
    <x v="237"/>
    <x v="237"/>
    <n v="20"/>
    <n v="20"/>
    <s v="ถัง"/>
    <s v="AA"/>
    <s v="A"/>
    <n v="0"/>
    <s v=" Equivalent"/>
    <x v="0"/>
  </r>
  <r>
    <s v="FG/L14/2020/2406"/>
    <s v="AF-017-D"/>
    <x v="261"/>
    <x v="261"/>
    <n v="20"/>
    <n v="20"/>
    <s v="ถัง"/>
    <s v="AA"/>
    <s v="A"/>
    <n v="0"/>
    <s v=" Equivalent"/>
    <x v="0"/>
  </r>
  <r>
    <s v="FG/L14/2020/2407"/>
    <s v="AF-019-D"/>
    <x v="261"/>
    <x v="261"/>
    <n v="20"/>
    <n v="20"/>
    <s v="ถัง"/>
    <s v="AA"/>
    <s v="A"/>
    <n v="0"/>
    <s v=" Equivalent"/>
    <x v="0"/>
  </r>
  <r>
    <s v="FG/L14/2020/2408"/>
    <s v="AF-021-D"/>
    <x v="261"/>
    <x v="261"/>
    <n v="20"/>
    <n v="20"/>
    <s v="ถัง"/>
    <s v="AA"/>
    <s v="A"/>
    <n v="0"/>
    <s v=" Equivalent"/>
    <x v="0"/>
  </r>
  <r>
    <s v="FG/L14/2020/2409"/>
    <s v="AF-023-D"/>
    <x v="238"/>
    <x v="238"/>
    <n v="17"/>
    <n v="17"/>
    <s v="ถัง"/>
    <s v="AA"/>
    <s v="A"/>
    <n v="0"/>
    <s v=" Equivalent"/>
    <x v="0"/>
  </r>
  <r>
    <s v="FG/L14/2020/2410"/>
    <s v="AF-025-D"/>
    <x v="237"/>
    <x v="237"/>
    <n v="16"/>
    <n v="16"/>
    <s v="ถัง"/>
    <s v="AA"/>
    <s v="A"/>
    <n v="0"/>
    <s v=" Equivalent"/>
    <x v="0"/>
  </r>
  <r>
    <s v="FG/L14/2020/2411"/>
    <s v="AF-027-D"/>
    <x v="403"/>
    <x v="403"/>
    <n v="36"/>
    <n v="36"/>
    <s v="กล่อง"/>
    <s v="AA"/>
    <s v="A"/>
    <n v="0"/>
    <s v=" Equivalent"/>
    <x v="0"/>
  </r>
  <r>
    <s v="FG/L14/2020/2412"/>
    <s v="AF-029-D"/>
    <x v="261"/>
    <x v="261"/>
    <n v="20"/>
    <n v="20"/>
    <s v="ถัง"/>
    <s v="AA"/>
    <s v="A"/>
    <n v="0"/>
    <s v=" Equivalent"/>
    <x v="0"/>
  </r>
  <r>
    <s v="FG/L14/2020/2413"/>
    <s v="AF-033-D"/>
    <x v="403"/>
    <x v="403"/>
    <n v="23.75"/>
    <n v="23.75"/>
    <s v="กล่อง"/>
    <s v="AA"/>
    <s v="A"/>
    <n v="0"/>
    <s v=" Equivalent"/>
    <x v="0"/>
  </r>
  <r>
    <s v="FG/L14/2020/2414"/>
    <s v="AF-035-D"/>
    <x v="185"/>
    <x v="185"/>
    <n v="20"/>
    <n v="20"/>
    <s v="ถัง"/>
    <s v="AA"/>
    <s v="A"/>
    <n v="0"/>
    <s v=" Equivalent"/>
    <x v="0"/>
  </r>
  <r>
    <s v="FG/L14/2020/2415"/>
    <s v="AF-037-D"/>
    <x v="394"/>
    <x v="394"/>
    <n v="20"/>
    <n v="20"/>
    <s v="ถัง"/>
    <s v="AA"/>
    <s v="A"/>
    <n v="0"/>
    <s v=" Equivalent"/>
    <x v="0"/>
  </r>
  <r>
    <s v="FG/L14/2020/2416"/>
    <s v="AF-039-D"/>
    <x v="394"/>
    <x v="394"/>
    <n v="20"/>
    <n v="20"/>
    <s v="ถัง"/>
    <s v="AA"/>
    <s v="A"/>
    <n v="0"/>
    <s v=" Equivalent"/>
    <x v="0"/>
  </r>
  <r>
    <s v="FG/L14/2020/2417"/>
    <s v="AF-041-D"/>
    <x v="281"/>
    <x v="281"/>
    <n v="24"/>
    <n v="24"/>
    <s v="ถัง"/>
    <s v="AA"/>
    <s v="A"/>
    <n v="0"/>
    <s v=" Equivalent"/>
    <x v="0"/>
  </r>
  <r>
    <s v="FG/L14/2020/2418"/>
    <s v="AF-043-D"/>
    <x v="219"/>
    <x v="219"/>
    <n v="30"/>
    <n v="30"/>
    <s v="กล่อง"/>
    <s v="AA"/>
    <s v="A"/>
    <n v="0"/>
    <s v=" Equivalent"/>
    <x v="0"/>
  </r>
  <r>
    <s v="FG/L14/2020/2419"/>
    <s v="AF-053-D"/>
    <x v="394"/>
    <x v="394"/>
    <n v="20"/>
    <n v="20"/>
    <s v="ถัง"/>
    <s v="AA"/>
    <s v="A"/>
    <n v="0"/>
    <s v=" Equivalent"/>
    <x v="0"/>
  </r>
  <r>
    <s v="FG/L14/2020/2420"/>
    <s v="AF-055-D"/>
    <x v="397"/>
    <x v="397"/>
    <n v="32"/>
    <n v="32"/>
    <s v="ถัง"/>
    <s v="AA"/>
    <s v="A"/>
    <n v="0"/>
    <s v=" Equivalent"/>
    <x v="0"/>
  </r>
  <r>
    <s v="FG/L14/2020/2421"/>
    <s v="AF-057-D"/>
    <x v="143"/>
    <x v="143"/>
    <n v="31"/>
    <n v="31"/>
    <s v="กล่อง"/>
    <s v="AA"/>
    <s v="A"/>
    <n v="0"/>
    <s v=" Equivalent"/>
    <x v="0"/>
  </r>
  <r>
    <s v="FG/L14/2020/2422"/>
    <s v="AF-059-D"/>
    <x v="374"/>
    <x v="374"/>
    <n v="24"/>
    <n v="24"/>
    <s v="ถัง"/>
    <s v="AA"/>
    <s v="A"/>
    <n v="0"/>
    <s v=" Equivalent"/>
    <x v="0"/>
  </r>
  <r>
    <s v="FG/L14/2020/2423"/>
    <s v="AF-065-D"/>
    <x v="374"/>
    <x v="374"/>
    <n v="24"/>
    <n v="24"/>
    <s v="ถัง"/>
    <s v="AA"/>
    <s v="A"/>
    <n v="0"/>
    <s v=" Equivalent"/>
    <x v="0"/>
  </r>
  <r>
    <s v="FG/L14/2020/2424"/>
    <s v="AF-005-E"/>
    <x v="72"/>
    <x v="72"/>
    <n v="65"/>
    <n v="65"/>
    <s v="กล่อง"/>
    <s v="AA"/>
    <s v="A"/>
    <n v="0"/>
    <s v=" Equivalent"/>
    <x v="0"/>
  </r>
  <r>
    <s v="FG/L14/2020/2425"/>
    <s v="AF-007-E"/>
    <x v="375"/>
    <x v="375"/>
    <n v="84"/>
    <n v="84"/>
    <s v="แกลลอน"/>
    <s v="AA"/>
    <s v="A"/>
    <n v="0"/>
    <s v=" Equivalent"/>
    <x v="0"/>
  </r>
  <r>
    <s v="FG/L14/2020/2426"/>
    <s v="AF-011-E"/>
    <x v="375"/>
    <x v="375"/>
    <n v="24"/>
    <n v="24"/>
    <s v="แกลลอน"/>
    <s v="AA"/>
    <s v="A"/>
    <n v="0"/>
    <s v=" Equivalent"/>
    <x v="0"/>
  </r>
  <r>
    <s v="FG/L14/2020/2427"/>
    <s v="AF-015-E"/>
    <x v="259"/>
    <x v="259"/>
    <n v="108"/>
    <n v="108"/>
    <s v="แกลลอน"/>
    <s v="AA"/>
    <s v="A"/>
    <n v="0"/>
    <s v=" Equivalent"/>
    <x v="0"/>
  </r>
  <r>
    <s v="FG/L14/2020/2428"/>
    <s v="AF-017-E"/>
    <x v="73"/>
    <x v="73"/>
    <n v="52"/>
    <n v="52"/>
    <s v="กล่อง"/>
    <s v="AA"/>
    <s v="A"/>
    <n v="0"/>
    <s v=" Equivalent"/>
    <x v="0"/>
  </r>
  <r>
    <s v="FG/L14/2020/2429"/>
    <s v="AF-027-E"/>
    <x v="333"/>
    <x v="333"/>
    <n v="24"/>
    <n v="24"/>
    <s v="ถัง"/>
    <s v="AA"/>
    <s v="A"/>
    <n v="0"/>
    <s v=" Equivalent"/>
    <x v="0"/>
  </r>
  <r>
    <s v="FG/L14/2020/2430"/>
    <s v="AF-029-E"/>
    <x v="227"/>
    <x v="227"/>
    <n v="144"/>
    <n v="144"/>
    <s v="แกลลอน"/>
    <s v="AA"/>
    <s v="A"/>
    <n v="0"/>
    <s v=" Equivalent"/>
    <x v="0"/>
  </r>
  <r>
    <s v="FG/L14/2020/2431"/>
    <s v="AF-033-E"/>
    <x v="140"/>
    <x v="140"/>
    <n v="15"/>
    <n v="15"/>
    <s v="กล่อง"/>
    <s v="AA"/>
    <s v="A"/>
    <n v="0"/>
    <s v=" Equivalent"/>
    <x v="0"/>
  </r>
  <r>
    <s v="FG/L14/2020/2432"/>
    <s v="AF-043-E"/>
    <x v="76"/>
    <x v="76"/>
    <n v="140"/>
    <n v="140"/>
    <s v="กล่อง"/>
    <s v="AA"/>
    <s v="A"/>
    <n v="0"/>
    <s v=" Equivalent"/>
    <x v="0"/>
  </r>
  <r>
    <s v="FG/L14/2020/2433"/>
    <s v="AF-053-E"/>
    <x v="76"/>
    <x v="76"/>
    <n v="140"/>
    <n v="140"/>
    <s v="กล่อง"/>
    <s v="AA"/>
    <s v="A"/>
    <n v="0"/>
    <s v=" Equivalent"/>
    <x v="0"/>
  </r>
  <r>
    <s v="FG/L14/2020/2434"/>
    <s v="AF-057-E"/>
    <x v="73"/>
    <x v="73"/>
    <n v="8"/>
    <n v="8"/>
    <s v="กล่อง"/>
    <s v="AA"/>
    <s v="A"/>
    <n v="0"/>
    <s v=" Equivalent"/>
    <x v="0"/>
  </r>
  <r>
    <s v="FG/L14/2020/2435"/>
    <s v="AF-061-E"/>
    <x v="73"/>
    <x v="73"/>
    <n v="52"/>
    <n v="52"/>
    <s v="กล่อง"/>
    <s v="AA"/>
    <s v="A"/>
    <n v="0"/>
    <s v=" Equivalent"/>
    <x v="0"/>
  </r>
  <r>
    <s v="FG/L14/2020/2436"/>
    <s v="AF-063-E"/>
    <x v="76"/>
    <x v="76"/>
    <n v="140"/>
    <n v="140"/>
    <s v="กล่อง"/>
    <s v="AA"/>
    <s v="A"/>
    <n v="0"/>
    <s v=" Equivalent"/>
    <x v="0"/>
  </r>
  <r>
    <s v="FG/L14/2020/2437"/>
    <s v="AF-067-E"/>
    <x v="76"/>
    <x v="76"/>
    <n v="140"/>
    <n v="140"/>
    <s v="กล่อง"/>
    <s v="AA"/>
    <s v="A"/>
    <n v="0"/>
    <s v=" Equivalent"/>
    <x v="0"/>
  </r>
  <r>
    <s v="FG/L14/2020/2438"/>
    <s v="AF-073-E"/>
    <x v="291"/>
    <x v="291"/>
    <n v="63"/>
    <n v="63"/>
    <s v="กล่อง"/>
    <s v="AA"/>
    <s v="A"/>
    <n v="0"/>
    <s v=" Equivalent"/>
    <x v="0"/>
  </r>
  <r>
    <s v="FG/L14/2020/2439"/>
    <s v="AF-079-E"/>
    <x v="153"/>
    <x v="153"/>
    <n v="20"/>
    <n v="20"/>
    <s v="กล่อง"/>
    <s v="AA"/>
    <s v="A"/>
    <n v="0"/>
    <s v=" Equivalent"/>
    <x v="0"/>
  </r>
  <r>
    <s v="FG/L14/2020/2440"/>
    <s v="AF-081-E"/>
    <x v="340"/>
    <x v="340"/>
    <n v="5"/>
    <n v="5"/>
    <s v="ถัง"/>
    <s v="AA"/>
    <s v="A"/>
    <n v="0"/>
    <s v=" Equivalent"/>
    <x v="0"/>
  </r>
  <r>
    <s v="FG/L14/2020/2441"/>
    <s v="AF-085-E"/>
    <x v="76"/>
    <x v="76"/>
    <n v="140"/>
    <n v="140"/>
    <s v="กล่อง"/>
    <s v="AA"/>
    <s v="A"/>
    <n v="0"/>
    <s v=" Equivalent"/>
    <x v="0"/>
  </r>
  <r>
    <s v="FG/L14/2020/2442"/>
    <s v="AF-089-E"/>
    <x v="293"/>
    <x v="293"/>
    <n v="140"/>
    <n v="140"/>
    <s v="กล่อง"/>
    <s v="AA"/>
    <s v="A"/>
    <n v="0"/>
    <s v=" Equivalent"/>
    <x v="0"/>
  </r>
  <r>
    <s v="FG/L14/2020/2443"/>
    <s v="AF-093-E"/>
    <x v="370"/>
    <x v="370"/>
    <n v="20"/>
    <n v="20"/>
    <s v="กล่อง"/>
    <s v="AA"/>
    <s v="A"/>
    <n v="0"/>
    <s v=" Equivalent"/>
    <x v="0"/>
  </r>
  <r>
    <s v="FG/L14/2020/2444"/>
    <s v="AF-009-F"/>
    <x v="70"/>
    <x v="70"/>
    <n v="135"/>
    <n v="135"/>
    <s v="กล่อง"/>
    <s v="AA"/>
    <s v="A"/>
    <n v="0"/>
    <s v=" Equivalent"/>
    <x v="0"/>
  </r>
  <r>
    <s v="FG/L14/2020/2445"/>
    <s v="AF-011-F"/>
    <x v="105"/>
    <x v="105"/>
    <n v="160"/>
    <n v="160"/>
    <s v="กล่อง"/>
    <s v="AA"/>
    <s v="A"/>
    <n v="0"/>
    <s v=" Equivalent"/>
    <x v="0"/>
  </r>
  <r>
    <s v="FG/L14/2020/2446"/>
    <s v="AF-013-F"/>
    <x v="153"/>
    <x v="153"/>
    <n v="30"/>
    <n v="30"/>
    <s v="กล่อง"/>
    <s v="AA"/>
    <s v="A"/>
    <n v="0"/>
    <s v=" Equivalent"/>
    <x v="0"/>
  </r>
  <r>
    <s v="FG/L14/2020/2447"/>
    <s v="AF-019-F"/>
    <x v="153"/>
    <x v="153"/>
    <n v="54"/>
    <n v="54"/>
    <s v="กล่อง"/>
    <s v="AA"/>
    <s v="A"/>
    <n v="0"/>
    <s v=" Equivalent"/>
    <x v="0"/>
  </r>
  <r>
    <s v="FG/L14/2020/2448"/>
    <s v="AF-023-F"/>
    <x v="177"/>
    <x v="177"/>
    <n v="69"/>
    <n v="69"/>
    <s v="กล่อง"/>
    <s v="AA"/>
    <s v="A"/>
    <n v="0"/>
    <s v=" Equivalent"/>
    <x v="0"/>
  </r>
  <r>
    <s v="FG/L14/2020/2449"/>
    <s v="AF-025-F"/>
    <x v="105"/>
    <x v="105"/>
    <n v="160"/>
    <n v="160"/>
    <s v="กล่อง"/>
    <s v="AA"/>
    <s v="A"/>
    <n v="0"/>
    <s v=" Equivalent"/>
    <x v="0"/>
  </r>
  <r>
    <s v="FG/L14/2020/2450"/>
    <s v="AF-027-F"/>
    <x v="105"/>
    <x v="105"/>
    <n v="160"/>
    <n v="160"/>
    <s v="กล่อง"/>
    <s v="AA"/>
    <s v="A"/>
    <n v="0"/>
    <s v=" Equivalent"/>
    <x v="0"/>
  </r>
  <r>
    <s v="FG/L14/2020/2451"/>
    <s v="AF-029-F"/>
    <x v="321"/>
    <x v="321"/>
    <n v="40"/>
    <n v="40"/>
    <s v="กล่อง"/>
    <s v="AA"/>
    <s v="A"/>
    <n v="0"/>
    <s v=" Equivalent"/>
    <x v="0"/>
  </r>
  <r>
    <s v="FG/L14/2020/2452"/>
    <s v="AF-031-F"/>
    <x v="76"/>
    <x v="76"/>
    <n v="140"/>
    <n v="140"/>
    <s v="กล่อง"/>
    <s v="AA"/>
    <s v="A"/>
    <n v="0"/>
    <s v=" Equivalent"/>
    <x v="0"/>
  </r>
  <r>
    <s v="FG/L14/2020/2453"/>
    <s v="AF-033-F"/>
    <x v="380"/>
    <x v="380"/>
    <n v="64"/>
    <n v="64"/>
    <s v="กล่อง"/>
    <s v="AA"/>
    <s v="A"/>
    <n v="0"/>
    <s v=" Equivalent"/>
    <x v="0"/>
  </r>
  <r>
    <s v="FG/L14/2020/2454"/>
    <s v="AF-039-F"/>
    <x v="153"/>
    <x v="153"/>
    <n v="22"/>
    <n v="22"/>
    <s v="กล่อง"/>
    <s v="AA"/>
    <s v="A"/>
    <n v="0"/>
    <s v=" Equivalent"/>
    <x v="0"/>
  </r>
  <r>
    <s v="FG/L14/2020/2455"/>
    <s v="AF-041-F"/>
    <x v="227"/>
    <x v="227"/>
    <n v="144"/>
    <n v="144"/>
    <s v="แกลลอน"/>
    <s v="AA"/>
    <s v="A"/>
    <n v="0"/>
    <s v=" Equivalent"/>
    <x v="0"/>
  </r>
  <r>
    <s v="FG/L14/2020/2456"/>
    <s v="AF-055-F"/>
    <x v="370"/>
    <x v="370"/>
    <n v="36"/>
    <n v="36"/>
    <s v="กล่อง"/>
    <s v="AA"/>
    <s v="A"/>
    <n v="0"/>
    <s v=" Equivalent"/>
    <x v="0"/>
  </r>
  <r>
    <s v="FG/L14/2020/2457"/>
    <s v="AF-057-F"/>
    <x v="105"/>
    <x v="105"/>
    <n v="160"/>
    <n v="160"/>
    <s v="กล่อง"/>
    <s v="AA"/>
    <s v="A"/>
    <n v="0"/>
    <s v=" Equivalent"/>
    <x v="0"/>
  </r>
  <r>
    <s v="FG/L14/2020/2458"/>
    <s v="AF-061-F"/>
    <x v="76"/>
    <x v="76"/>
    <n v="140"/>
    <n v="140"/>
    <s v="กล่อง"/>
    <s v="AA"/>
    <s v="A"/>
    <n v="0"/>
    <s v=" Equivalent"/>
    <x v="0"/>
  </r>
  <r>
    <s v="FG/L14/2020/2459"/>
    <s v="AF-067-F"/>
    <x v="140"/>
    <x v="140"/>
    <n v="90"/>
    <n v="90"/>
    <s v="กล่อง"/>
    <s v="AA"/>
    <s v="A"/>
    <n v="0"/>
    <s v=" Equivalent"/>
    <x v="0"/>
  </r>
  <r>
    <s v="FG/L14/2020/2460"/>
    <s v="AF-069-F"/>
    <x v="140"/>
    <x v="140"/>
    <n v="90"/>
    <n v="90"/>
    <s v="กล่อง"/>
    <s v="AA"/>
    <s v="A"/>
    <n v="0"/>
    <s v=" Equivalent"/>
    <x v="0"/>
  </r>
  <r>
    <s v="FG/L14/2020/2461"/>
    <s v="AF-073-F"/>
    <x v="70"/>
    <x v="70"/>
    <n v="135"/>
    <n v="135"/>
    <s v="กล่อง"/>
    <s v="AA"/>
    <s v="A"/>
    <n v="0"/>
    <s v=" Equivalent"/>
    <x v="0"/>
  </r>
  <r>
    <s v="FG/L14/2020/2462"/>
    <s v="AF-077-F"/>
    <x v="76"/>
    <x v="76"/>
    <n v="140"/>
    <n v="140"/>
    <s v="กล่อง"/>
    <s v="AA"/>
    <s v="A"/>
    <n v="0"/>
    <s v=" Equivalent"/>
    <x v="0"/>
  </r>
  <r>
    <s v="FG/L14/2020/2463"/>
    <s v="AF-081-F"/>
    <x v="76"/>
    <x v="76"/>
    <n v="140"/>
    <n v="140"/>
    <s v="กล่อง"/>
    <s v="AA"/>
    <s v="A"/>
    <n v="0"/>
    <s v=" Equivalent"/>
    <x v="0"/>
  </r>
  <r>
    <s v="FG/L14/2020/2464"/>
    <s v="AF-085-F"/>
    <x v="370"/>
    <x v="370"/>
    <n v="36"/>
    <n v="36"/>
    <s v="กล่อง"/>
    <s v="AA"/>
    <s v="A"/>
    <n v="0"/>
    <s v=" Equivalent"/>
    <x v="0"/>
  </r>
  <r>
    <s v="FG/L14/2020/2465"/>
    <s v="AF-089-F"/>
    <x v="174"/>
    <x v="174"/>
    <n v="54"/>
    <n v="54"/>
    <s v="กล่อง"/>
    <s v="AA"/>
    <s v="A"/>
    <n v="0"/>
    <s v=" Equivalent"/>
    <x v="0"/>
  </r>
  <r>
    <s v="FG/L14/2020/2466"/>
    <s v="AF-093-F"/>
    <x v="174"/>
    <x v="174"/>
    <n v="54"/>
    <n v="54"/>
    <s v="กล่อง"/>
    <s v="AA"/>
    <s v="A"/>
    <n v="0"/>
    <s v=" Equivalent"/>
    <x v="0"/>
  </r>
  <r>
    <s v="FG/L14/2020/2467"/>
    <s v="B-001"/>
    <x v="404"/>
    <x v="404"/>
    <n v="1"/>
    <n v="1"/>
    <s v="โท้ส"/>
    <s v="AA"/>
    <s v="A"/>
    <n v="0"/>
    <s v=" Equivalent"/>
    <x v="0"/>
  </r>
  <r>
    <s v="FG/L14/2020/2468"/>
    <s v="B-001"/>
    <x v="405"/>
    <x v="405"/>
    <n v="1"/>
    <n v="1"/>
    <s v="โท้ส"/>
    <s v="AA"/>
    <s v="A"/>
    <n v="0"/>
    <s v=" Equivalent"/>
    <x v="0"/>
  </r>
  <r>
    <s v="FG/L14/2020/2469"/>
    <s v="B-002"/>
    <x v="406"/>
    <x v="406"/>
    <n v="1"/>
    <n v="1"/>
    <s v="โท้ส"/>
    <s v="AA"/>
    <s v="A"/>
    <n v="0"/>
    <s v=" Equivalent"/>
    <x v="0"/>
  </r>
  <r>
    <s v="FG/L14/2020/2470"/>
    <s v="B-002"/>
    <x v="407"/>
    <x v="407"/>
    <n v="1"/>
    <n v="1"/>
    <s v="โท้ส"/>
    <s v="AA"/>
    <s v="A"/>
    <n v="0"/>
    <s v=" Equivalent"/>
    <x v="0"/>
  </r>
  <r>
    <s v="FG/L14/2020/2471"/>
    <s v="B-003"/>
    <x v="408"/>
    <x v="408"/>
    <n v="1"/>
    <n v="1"/>
    <s v="โท้ส"/>
    <s v="AA"/>
    <s v="A"/>
    <n v="0"/>
    <s v=" Equivalent"/>
    <x v="0"/>
  </r>
  <r>
    <s v="FG/L14/2020/2472"/>
    <s v="B-004"/>
    <x v="409"/>
    <x v="409"/>
    <n v="1"/>
    <n v="1"/>
    <s v="โท้ส"/>
    <s v="AA"/>
    <s v="A"/>
    <n v="0"/>
    <s v=" Equivalent"/>
    <x v="0"/>
  </r>
  <r>
    <s v="FG/L14/2020/2473"/>
    <s v="B-004"/>
    <x v="410"/>
    <x v="410"/>
    <n v="1"/>
    <n v="1"/>
    <s v="โท้ส"/>
    <s v="AA"/>
    <s v="A"/>
    <n v="0"/>
    <s v=" Equivalent"/>
    <x v="0"/>
  </r>
  <r>
    <s v="FG/L14/2020/2474"/>
    <s v="B-005"/>
    <x v="408"/>
    <x v="408"/>
    <n v="1"/>
    <n v="1"/>
    <s v="โท้ส"/>
    <s v="AA"/>
    <s v="A"/>
    <n v="0"/>
    <s v=" Equivalent"/>
    <x v="0"/>
  </r>
  <r>
    <s v="FG/L14/2020/2475"/>
    <s v="B-005"/>
    <x v="405"/>
    <x v="405"/>
    <n v="1"/>
    <n v="1"/>
    <s v="โท้ส"/>
    <s v="AA"/>
    <s v="A"/>
    <n v="0"/>
    <s v=" Equivalent"/>
    <x v="0"/>
  </r>
  <r>
    <s v="FG/L14/2020/2476"/>
    <s v="B-006"/>
    <x v="408"/>
    <x v="408"/>
    <n v="1"/>
    <n v="1"/>
    <s v="โท้ส"/>
    <s v="AA"/>
    <s v="A"/>
    <n v="0"/>
    <s v=" Equivalent"/>
    <x v="0"/>
  </r>
  <r>
    <s v="FG/L14/2020/2477"/>
    <s v="B-006"/>
    <x v="405"/>
    <x v="405"/>
    <n v="1"/>
    <n v="1"/>
    <s v="โท้ส"/>
    <s v="AA"/>
    <s v="A"/>
    <n v="0"/>
    <s v=" Equivalent"/>
    <x v="0"/>
  </r>
  <r>
    <s v="FG/L14/2020/2478"/>
    <s v="B-007"/>
    <x v="411"/>
    <x v="411"/>
    <n v="1"/>
    <n v="1"/>
    <s v="โท้ส"/>
    <s v="AA"/>
    <s v="A"/>
    <n v="0"/>
    <s v=" Equivalent"/>
    <x v="0"/>
  </r>
  <r>
    <s v="FG/L14/2020/2479"/>
    <s v="B-007"/>
    <x v="412"/>
    <x v="412"/>
    <n v="1"/>
    <n v="1"/>
    <s v="โท้ส"/>
    <s v="AA"/>
    <s v="A"/>
    <n v="0"/>
    <s v=" Equivalent"/>
    <x v="0"/>
  </r>
  <r>
    <s v="FG/L14/2020/2480"/>
    <s v="B-008"/>
    <x v="413"/>
    <x v="413"/>
    <n v="1"/>
    <n v="1"/>
    <s v="โท้ส"/>
    <s v="AA"/>
    <s v="A"/>
    <n v="0"/>
    <s v=" Equivalent"/>
    <x v="0"/>
  </r>
  <r>
    <s v="FG/L14/2020/2481"/>
    <s v="B-008"/>
    <x v="414"/>
    <x v="414"/>
    <n v="1"/>
    <n v="1"/>
    <s v="โท้ส"/>
    <s v="AA"/>
    <s v="A"/>
    <n v="0"/>
    <s v=" Equivalent"/>
    <x v="0"/>
  </r>
  <r>
    <s v="FG/L14/2020/2482"/>
    <s v="B-009"/>
    <x v="415"/>
    <x v="415"/>
    <n v="1"/>
    <n v="1"/>
    <s v="โท้ส"/>
    <s v="AA"/>
    <s v="A"/>
    <n v="0"/>
    <s v=" Equivalent"/>
    <x v="0"/>
  </r>
  <r>
    <s v="FG/L14/2020/2483"/>
    <s v="B-009"/>
    <x v="416"/>
    <x v="416"/>
    <n v="1"/>
    <n v="1"/>
    <s v="โท้ส"/>
    <s v="AA"/>
    <s v="A"/>
    <n v="0"/>
    <s v=" Equivalent"/>
    <x v="0"/>
  </r>
  <r>
    <s v="FG/L14/2020/2484"/>
    <s v="B-010"/>
    <x v="417"/>
    <x v="417"/>
    <n v="1"/>
    <n v="1"/>
    <s v="โท้ส"/>
    <s v="AA"/>
    <s v="A"/>
    <n v="0"/>
    <s v=" Equivalent"/>
    <x v="0"/>
  </r>
  <r>
    <s v="FG/L14/2020/2485"/>
    <s v="B-010"/>
    <x v="417"/>
    <x v="417"/>
    <n v="1"/>
    <n v="1"/>
    <s v="โท้ส"/>
    <s v="AA"/>
    <s v="A"/>
    <n v="0"/>
    <s v=" Equivalent"/>
    <x v="0"/>
  </r>
  <r>
    <s v="FG/L14/2020/2486"/>
    <s v="B-011"/>
    <x v="418"/>
    <x v="418"/>
    <n v="1"/>
    <n v="1"/>
    <s v="โท้ส"/>
    <s v="AA"/>
    <s v="A"/>
    <n v="0"/>
    <s v=" Equivalent"/>
    <x v="0"/>
  </r>
  <r>
    <s v="FG/L14/2020/2487"/>
    <s v="B-011"/>
    <x v="416"/>
    <x v="416"/>
    <n v="1"/>
    <n v="1"/>
    <s v="โท้ส"/>
    <s v="AA"/>
    <s v="A"/>
    <n v="0"/>
    <s v=" Equivalent"/>
    <x v="0"/>
  </r>
  <r>
    <s v="FG/L14/2020/2488"/>
    <s v="B-012"/>
    <x v="419"/>
    <x v="419"/>
    <n v="1"/>
    <n v="1"/>
    <s v="โท้ส"/>
    <s v="AA"/>
    <s v="A"/>
    <n v="0"/>
    <s v=" Equivalent"/>
    <x v="0"/>
  </r>
  <r>
    <s v="FG/L14/2020/2489"/>
    <s v="B-012"/>
    <x v="419"/>
    <x v="419"/>
    <n v="1"/>
    <n v="1"/>
    <s v="โท้ส"/>
    <s v="AA"/>
    <s v="A"/>
    <n v="0"/>
    <s v=" Equivalent"/>
    <x v="0"/>
  </r>
  <r>
    <s v="FG/L14/2020/2490"/>
    <s v="B-013"/>
    <x v="420"/>
    <x v="420"/>
    <n v="1"/>
    <n v="1"/>
    <s v="โท้ส"/>
    <s v="AA"/>
    <s v="A"/>
    <n v="0"/>
    <s v=" Equivalent"/>
    <x v="0"/>
  </r>
  <r>
    <s v="FG/L14/2020/2491"/>
    <s v="B-013"/>
    <x v="421"/>
    <x v="421"/>
    <n v="1"/>
    <n v="1"/>
    <s v="โท้ส"/>
    <s v="AA"/>
    <s v="A"/>
    <n v="0"/>
    <s v=" Equivalent"/>
    <x v="0"/>
  </r>
  <r>
    <s v="FG/L14/2020/2492"/>
    <s v="B-014"/>
    <x v="422"/>
    <x v="422"/>
    <n v="1"/>
    <n v="1"/>
    <s v="โท้ส"/>
    <s v="AA"/>
    <s v="A"/>
    <n v="0"/>
    <s v=" Equivalent"/>
    <x v="0"/>
  </r>
  <r>
    <s v="FG/L14/2020/2493"/>
    <s v="B-014"/>
    <x v="423"/>
    <x v="423"/>
    <n v="1"/>
    <n v="1"/>
    <s v="โท้ส"/>
    <s v="AA"/>
    <s v="A"/>
    <n v="0"/>
    <s v=" Equivalent"/>
    <x v="0"/>
  </r>
  <r>
    <s v="FG/L14/2020/2494"/>
    <s v="B-015"/>
    <x v="409"/>
    <x v="409"/>
    <n v="1"/>
    <n v="1"/>
    <s v="โท้ส"/>
    <s v="AA"/>
    <s v="A"/>
    <n v="0"/>
    <s v=" Equivalent"/>
    <x v="0"/>
  </r>
  <r>
    <s v="FG/L14/2020/2495"/>
    <s v="B-015"/>
    <x v="410"/>
    <x v="410"/>
    <n v="1"/>
    <n v="1"/>
    <s v="โท้ส"/>
    <s v="AA"/>
    <s v="A"/>
    <n v="0"/>
    <s v=" Equivalent"/>
    <x v="0"/>
  </r>
  <r>
    <s v="FG/L14/2020/2496"/>
    <s v="B-016"/>
    <x v="424"/>
    <x v="424"/>
    <n v="1"/>
    <n v="1"/>
    <s v="โท้ส"/>
    <s v="AA"/>
    <s v="A"/>
    <n v="0"/>
    <s v=" Equivalent"/>
    <x v="0"/>
  </r>
  <r>
    <s v="FG/L14/2020/2497"/>
    <s v="B-016"/>
    <x v="420"/>
    <x v="420"/>
    <n v="1"/>
    <n v="1"/>
    <s v="โท้ส"/>
    <s v="AA"/>
    <s v="A"/>
    <n v="0"/>
    <s v=" Equivalent"/>
    <x v="0"/>
  </r>
  <r>
    <s v="FG/L14/2020/2498"/>
    <s v="B-017"/>
    <x v="406"/>
    <x v="406"/>
    <n v="1"/>
    <n v="1"/>
    <s v="โท้ส"/>
    <s v="AA"/>
    <s v="A"/>
    <n v="0"/>
    <s v=" Equivalent"/>
    <x v="0"/>
  </r>
  <r>
    <s v="FG/L14/2020/2499"/>
    <s v="B-017"/>
    <x v="425"/>
    <x v="425"/>
    <n v="1"/>
    <n v="1"/>
    <s v="โท้ส"/>
    <s v="AA"/>
    <s v="A"/>
    <n v="0"/>
    <s v=" Equivalent"/>
    <x v="0"/>
  </r>
  <r>
    <s v="FG/L14/2020/2500"/>
    <s v="B-018"/>
    <x v="423"/>
    <x v="423"/>
    <n v="1"/>
    <n v="1"/>
    <s v="โท้ส"/>
    <s v="AA"/>
    <s v="A"/>
    <n v="0"/>
    <s v=" Equivalent"/>
    <x v="0"/>
  </r>
  <r>
    <s v="FG/L14/2020/2501"/>
    <s v="B-019"/>
    <x v="407"/>
    <x v="407"/>
    <n v="1"/>
    <n v="1"/>
    <s v="โท้ส"/>
    <s v="AA"/>
    <s v="A"/>
    <n v="0"/>
    <s v=" Equivalent"/>
    <x v="0"/>
  </r>
  <r>
    <s v="FG/L14/2020/2502"/>
    <s v="B-019"/>
    <x v="414"/>
    <x v="414"/>
    <n v="1"/>
    <n v="1"/>
    <s v="โท้ส"/>
    <s v="AA"/>
    <s v="A"/>
    <n v="0"/>
    <s v=" Equivalent"/>
    <x v="0"/>
  </r>
  <r>
    <s v="FG/L14/2020/2503"/>
    <s v="B-020"/>
    <x v="422"/>
    <x v="422"/>
    <n v="1"/>
    <n v="1"/>
    <s v="โท้ส"/>
    <s v="AA"/>
    <s v="A"/>
    <n v="0"/>
    <s v=" Equivalent"/>
    <x v="0"/>
  </r>
  <r>
    <s v="FG/L14/2020/2504"/>
    <s v="B-020"/>
    <x v="425"/>
    <x v="425"/>
    <n v="1"/>
    <n v="1"/>
    <s v="โท้ส"/>
    <s v="AA"/>
    <s v="A"/>
    <n v="0"/>
    <s v=" Equivalent"/>
    <x v="0"/>
  </r>
  <r>
    <s v="FG/L14/2020/2505"/>
    <s v="B-021"/>
    <x v="424"/>
    <x v="424"/>
    <n v="1"/>
    <n v="1"/>
    <s v="โท้ส"/>
    <s v="AA"/>
    <s v="A"/>
    <n v="0"/>
    <s v=" Equivalent"/>
    <x v="0"/>
  </r>
  <r>
    <s v="FG/L14/2020/2506"/>
    <s v="B-021"/>
    <x v="410"/>
    <x v="410"/>
    <n v="1"/>
    <n v="1"/>
    <s v="โท้ส"/>
    <s v="AA"/>
    <s v="A"/>
    <n v="0"/>
    <s v=" Equivalent"/>
    <x v="0"/>
  </r>
  <r>
    <s v="FG/L14/2020/2507"/>
    <s v="B-022"/>
    <x v="424"/>
    <x v="424"/>
    <n v="1"/>
    <n v="1"/>
    <s v="โท้ส"/>
    <s v="AA"/>
    <s v="A"/>
    <n v="0"/>
    <s v=" Equivalent"/>
    <x v="0"/>
  </r>
  <r>
    <s v="FG/L14/2020/2508"/>
    <s v="B-022"/>
    <x v="407"/>
    <x v="407"/>
    <n v="1"/>
    <n v="1"/>
    <s v="โท้ส"/>
    <s v="AA"/>
    <s v="A"/>
    <n v="0"/>
    <s v=" Equivalent"/>
    <x v="0"/>
  </r>
  <r>
    <s v="FG/L14/2020/2509"/>
    <s v="B-023"/>
    <x v="425"/>
    <x v="425"/>
    <n v="1"/>
    <n v="1"/>
    <s v="โท้ส"/>
    <s v="AA"/>
    <s v="A"/>
    <n v="0"/>
    <s v=" Equivalent"/>
    <x v="0"/>
  </r>
  <r>
    <s v="FG/L14/2020/2510"/>
    <s v="B-023"/>
    <x v="405"/>
    <x v="405"/>
    <n v="1"/>
    <n v="1"/>
    <s v="โท้ส"/>
    <s v="AA"/>
    <s v="A"/>
    <n v="0"/>
    <s v=" Equivalent"/>
    <x v="0"/>
  </r>
  <r>
    <s v="FG/L14/2020/2511"/>
    <s v="B-024"/>
    <x v="426"/>
    <x v="426"/>
    <n v="1"/>
    <n v="1"/>
    <s v="โท้ส"/>
    <s v="AA"/>
    <s v="A"/>
    <n v="0"/>
    <s v=" Equivalent"/>
    <x v="0"/>
  </r>
  <r>
    <s v="FG/L14/2020/2512"/>
    <s v="B-024"/>
    <x v="405"/>
    <x v="405"/>
    <n v="1"/>
    <n v="1"/>
    <s v="โท้ส"/>
    <s v="AA"/>
    <s v="A"/>
    <n v="0"/>
    <s v=" Equivalent"/>
    <x v="0"/>
  </r>
  <r>
    <s v="FG/L14/2020/2513"/>
    <s v="B-025"/>
    <x v="427"/>
    <x v="427"/>
    <n v="1"/>
    <n v="1"/>
    <s v="โท้ส"/>
    <s v="AA"/>
    <s v="A"/>
    <n v="0"/>
    <s v=" Equivalent"/>
    <x v="0"/>
  </r>
  <r>
    <s v="FG/L14/2020/2514"/>
    <s v="B-025"/>
    <x v="428"/>
    <x v="428"/>
    <n v="1"/>
    <n v="1"/>
    <s v="โท้ส"/>
    <s v="AA"/>
    <s v="A"/>
    <n v="0"/>
    <s v=" Equivalent"/>
    <x v="0"/>
  </r>
  <r>
    <s v="FG/L14/2020/2515"/>
    <s v="B-026"/>
    <x v="424"/>
    <x v="424"/>
    <n v="1"/>
    <n v="1"/>
    <s v="โท้ส"/>
    <s v="AA"/>
    <s v="A"/>
    <n v="0"/>
    <s v=" Equivalent"/>
    <x v="0"/>
  </r>
  <r>
    <s v="FG/L14/2020/2516"/>
    <s v="B-026"/>
    <x v="421"/>
    <x v="421"/>
    <n v="1"/>
    <n v="1"/>
    <s v="โท้ส"/>
    <s v="AA"/>
    <s v="A"/>
    <n v="0"/>
    <s v=" Equivalent"/>
    <x v="0"/>
  </r>
  <r>
    <s v="FG/L14/2020/2517"/>
    <s v="B-027"/>
    <x v="429"/>
    <x v="429"/>
    <n v="1"/>
    <n v="1"/>
    <s v="โท้ส"/>
    <s v="AA"/>
    <s v="A"/>
    <n v="0"/>
    <s v=" Equivalent"/>
    <x v="0"/>
  </r>
  <r>
    <s v="FG/L14/2020/2518"/>
    <s v="B-027"/>
    <x v="406"/>
    <x v="406"/>
    <n v="1"/>
    <n v="1"/>
    <s v="โท้ส"/>
    <s v="AA"/>
    <s v="A"/>
    <n v="0"/>
    <s v=" Equivalent"/>
    <x v="0"/>
  </r>
  <r>
    <s v="FG/L14/2020/2519"/>
    <s v="B-028"/>
    <x v="418"/>
    <x v="418"/>
    <n v="1"/>
    <n v="1"/>
    <s v="โท้ส"/>
    <s v="AA"/>
    <s v="A"/>
    <n v="0"/>
    <s v=" Equivalent"/>
    <x v="0"/>
  </r>
  <r>
    <s v="FG/L14/2020/2520"/>
    <s v="B-028"/>
    <x v="421"/>
    <x v="421"/>
    <n v="1"/>
    <n v="1"/>
    <s v="โท้ส"/>
    <s v="AA"/>
    <s v="A"/>
    <n v="0"/>
    <s v=" Equivalent"/>
    <x v="0"/>
  </r>
  <r>
    <s v="FG/L14/2020/2521"/>
    <s v="B-029"/>
    <x v="405"/>
    <x v="405"/>
    <n v="1"/>
    <n v="1"/>
    <s v="โท้ส"/>
    <s v="AA"/>
    <s v="A"/>
    <n v="0"/>
    <s v=" Equivalent"/>
    <x v="0"/>
  </r>
  <r>
    <s v="FG/L14/2020/2522"/>
    <s v="B-029"/>
    <x v="421"/>
    <x v="421"/>
    <n v="1"/>
    <n v="1"/>
    <s v="โท้ส"/>
    <s v="AA"/>
    <s v="A"/>
    <n v="0"/>
    <s v=" Equivalent"/>
    <x v="0"/>
  </r>
  <r>
    <s v="FG/L14/2020/2523"/>
    <s v="B-030"/>
    <x v="406"/>
    <x v="406"/>
    <n v="1"/>
    <n v="1"/>
    <s v="โท้ส"/>
    <s v="AA"/>
    <s v="A"/>
    <n v="0"/>
    <s v=" Equivalent"/>
    <x v="0"/>
  </r>
  <r>
    <s v="FG/L14/2020/2524"/>
    <s v="B-030"/>
    <x v="421"/>
    <x v="421"/>
    <n v="1"/>
    <n v="1"/>
    <s v="โท้ส"/>
    <s v="AA"/>
    <s v="A"/>
    <n v="0"/>
    <s v=" Equivalent"/>
    <x v="0"/>
  </r>
  <r>
    <s v="FG/L14/2020/2525"/>
    <s v="B-031"/>
    <x v="430"/>
    <x v="430"/>
    <n v="1"/>
    <n v="1"/>
    <s v="โท้ส"/>
    <s v="AA"/>
    <s v="A"/>
    <n v="0"/>
    <s v=" Equivalent"/>
    <x v="0"/>
  </r>
  <r>
    <s v="FG/L14/2020/2526"/>
    <s v="B-031"/>
    <x v="404"/>
    <x v="404"/>
    <n v="1"/>
    <n v="1"/>
    <s v="โท้ส"/>
    <s v="AA"/>
    <s v="A"/>
    <n v="0"/>
    <s v=" Equivalent"/>
    <x v="0"/>
  </r>
  <r>
    <s v="FG/L14/2020/2527"/>
    <s v="B-032"/>
    <x v="426"/>
    <x v="426"/>
    <n v="1"/>
    <n v="1"/>
    <s v="โท้ส"/>
    <s v="AA"/>
    <s v="A"/>
    <n v="0"/>
    <s v=" Equivalent"/>
    <x v="0"/>
  </r>
  <r>
    <s v="FG/L14/2020/2528"/>
    <s v="B-032"/>
    <x v="407"/>
    <x v="407"/>
    <n v="1"/>
    <n v="1"/>
    <s v="โท้ส"/>
    <s v="AA"/>
    <s v="A"/>
    <n v="0"/>
    <s v=" Equivalent"/>
    <x v="0"/>
  </r>
  <r>
    <s v="FG/L14/2020/2529"/>
    <s v="B-033"/>
    <x v="431"/>
    <x v="431"/>
    <n v="1"/>
    <n v="1"/>
    <s v="โท้ส"/>
    <s v="AA"/>
    <s v="A"/>
    <n v="0"/>
    <s v=" Equivalent"/>
    <x v="0"/>
  </r>
  <r>
    <s v="FG/L14/2020/2530"/>
    <s v="B-034"/>
    <x v="432"/>
    <x v="432"/>
    <n v="1"/>
    <n v="1"/>
    <s v="โท้ส"/>
    <s v="AA"/>
    <s v="A"/>
    <n v="0"/>
    <s v=" Equivalent"/>
    <x v="0"/>
  </r>
  <r>
    <s v="FG/L14/2020/2531"/>
    <s v="B-034"/>
    <x v="432"/>
    <x v="432"/>
    <n v="1"/>
    <n v="1"/>
    <s v="โท้ส"/>
    <s v="AA"/>
    <s v="A"/>
    <n v="0"/>
    <s v=" Equivalent"/>
    <x v="0"/>
  </r>
  <r>
    <s v="FG/L14/2020/2532"/>
    <s v="B-035"/>
    <x v="414"/>
    <x v="414"/>
    <n v="1"/>
    <n v="1"/>
    <s v="โท้ส"/>
    <s v="AA"/>
    <s v="A"/>
    <n v="0"/>
    <s v=" Equivalent"/>
    <x v="0"/>
  </r>
  <r>
    <s v="FG/L14/2020/2533"/>
    <s v="B-036"/>
    <x v="422"/>
    <x v="422"/>
    <n v="1"/>
    <n v="1"/>
    <s v="โท้ส"/>
    <s v="AA"/>
    <s v="A"/>
    <n v="0"/>
    <s v=" Equivalent"/>
    <x v="0"/>
  </r>
  <r>
    <s v="FG/L14/2020/2534"/>
    <s v="B-036"/>
    <x v="433"/>
    <x v="433"/>
    <n v="1"/>
    <n v="1"/>
    <s v="โท้ส"/>
    <s v="AA"/>
    <s v="A"/>
    <n v="0"/>
    <s v=" Equivalent"/>
    <x v="0"/>
  </r>
  <r>
    <s v="FG/L14/2020/2535"/>
    <s v="B-037"/>
    <x v="431"/>
    <x v="431"/>
    <n v="1"/>
    <n v="1"/>
    <s v="โท้ส"/>
    <s v="AA"/>
    <s v="A"/>
    <n v="0"/>
    <s v=" Equivalent"/>
    <x v="0"/>
  </r>
  <r>
    <s v="FG/L14/2020/2536"/>
    <s v="B-037"/>
    <x v="430"/>
    <x v="430"/>
    <n v="1"/>
    <n v="1"/>
    <s v="โท้ส"/>
    <s v="AA"/>
    <s v="A"/>
    <n v="0"/>
    <s v=" Equivalent"/>
    <x v="0"/>
  </r>
  <r>
    <s v="FG/L14/2020/2537"/>
    <s v="B-038"/>
    <x v="431"/>
    <x v="431"/>
    <n v="1"/>
    <n v="1"/>
    <s v="โท้ส"/>
    <s v="AA"/>
    <s v="A"/>
    <n v="0"/>
    <s v=" Equivalent"/>
    <x v="0"/>
  </r>
  <r>
    <s v="FG/L14/2020/2538"/>
    <s v="B-038"/>
    <x v="429"/>
    <x v="429"/>
    <n v="1"/>
    <n v="1"/>
    <s v="โท้ส"/>
    <s v="AA"/>
    <s v="A"/>
    <n v="0"/>
    <s v=" Equivalent"/>
    <x v="0"/>
  </r>
  <r>
    <s v="FG/L14/2020/2539"/>
    <s v="B-039"/>
    <x v="404"/>
    <x v="404"/>
    <n v="1"/>
    <n v="1"/>
    <s v="โท้ส"/>
    <s v="AA"/>
    <s v="A"/>
    <n v="0"/>
    <s v=" Equivalent"/>
    <x v="0"/>
  </r>
  <r>
    <s v="FG/L14/2020/2540"/>
    <s v="B-040"/>
    <x v="411"/>
    <x v="411"/>
    <n v="1"/>
    <n v="1"/>
    <s v="โท้ส"/>
    <s v="AA"/>
    <s v="A"/>
    <n v="0"/>
    <s v=" Equivalent"/>
    <x v="0"/>
  </r>
  <r>
    <s v="FG/L14/2020/2541"/>
    <s v="B-040"/>
    <x v="429"/>
    <x v="429"/>
    <n v="1"/>
    <n v="1"/>
    <s v="โท้ส"/>
    <s v="AA"/>
    <s v="A"/>
    <n v="0"/>
    <s v=" Equivalent"/>
    <x v="0"/>
  </r>
  <r>
    <s v="FG/L14/2020/2542"/>
    <s v="B-041"/>
    <x v="423"/>
    <x v="423"/>
    <n v="1"/>
    <n v="1"/>
    <s v="โท้ส"/>
    <s v="AA"/>
    <s v="A"/>
    <n v="0"/>
    <s v=" Equivalent"/>
    <x v="0"/>
  </r>
  <r>
    <s v="FG/L14/2020/2543"/>
    <s v="B-041"/>
    <x v="428"/>
    <x v="428"/>
    <n v="1"/>
    <n v="1"/>
    <s v="โท้ส"/>
    <s v="AA"/>
    <s v="A"/>
    <n v="0"/>
    <s v=" Equivalent"/>
    <x v="0"/>
  </r>
  <r>
    <s v="FG/L14/2020/2544"/>
    <s v="B-042"/>
    <x v="434"/>
    <x v="434"/>
    <n v="1"/>
    <n v="1"/>
    <s v="โท้ส"/>
    <s v="AA"/>
    <s v="A"/>
    <n v="0"/>
    <s v=" Equivalent"/>
    <x v="0"/>
  </r>
  <r>
    <s v="FG/L14/2020/2545"/>
    <s v="B-042"/>
    <x v="434"/>
    <x v="434"/>
    <n v="1"/>
    <n v="1"/>
    <s v="โท้ส"/>
    <s v="AA"/>
    <s v="A"/>
    <n v="0"/>
    <s v=" Equivalent"/>
    <x v="0"/>
  </r>
  <r>
    <s v="FG/L14/2020/2546"/>
    <s v="B-043"/>
    <x v="429"/>
    <x v="429"/>
    <n v="1"/>
    <n v="1"/>
    <s v="โท้ส"/>
    <s v="AA"/>
    <s v="A"/>
    <n v="0"/>
    <s v=" Equivalent"/>
    <x v="0"/>
  </r>
  <r>
    <s v="FG/L14/2020/2547"/>
    <s v="B-043"/>
    <x v="406"/>
    <x v="406"/>
    <n v="1"/>
    <n v="1"/>
    <s v="โท้ส"/>
    <s v="AA"/>
    <s v="A"/>
    <n v="0"/>
    <s v=" Equivalent"/>
    <x v="0"/>
  </r>
  <r>
    <s v="FG/L14/2020/2548"/>
    <s v="B-044"/>
    <x v="404"/>
    <x v="404"/>
    <n v="1"/>
    <n v="1"/>
    <s v="โท้ส"/>
    <s v="AA"/>
    <s v="A"/>
    <n v="0"/>
    <s v=" Equivalent"/>
    <x v="0"/>
  </r>
  <r>
    <s v="FG/L14/2020/2549"/>
    <s v="B-044"/>
    <x v="407"/>
    <x v="407"/>
    <n v="1"/>
    <n v="1"/>
    <s v="โท้ส"/>
    <s v="AA"/>
    <s v="A"/>
    <n v="0"/>
    <s v=" Equivalent"/>
    <x v="0"/>
  </r>
  <r>
    <s v="FG/L14/2020/2550"/>
    <s v="B-045"/>
    <x v="422"/>
    <x v="422"/>
    <n v="1"/>
    <n v="1"/>
    <s v="โท้ส"/>
    <s v="AA"/>
    <s v="A"/>
    <n v="0"/>
    <s v=" Equivalent"/>
    <x v="0"/>
  </r>
  <r>
    <s v="FG/L14/2020/2551"/>
    <s v="B-045"/>
    <x v="407"/>
    <x v="407"/>
    <n v="1"/>
    <n v="1"/>
    <s v="โท้ส"/>
    <s v="AA"/>
    <s v="A"/>
    <n v="0"/>
    <s v=" Equivalent"/>
    <x v="0"/>
  </r>
  <r>
    <s v="FG/L14/2020/2552"/>
    <s v="B-046"/>
    <x v="405"/>
    <x v="405"/>
    <n v="1"/>
    <n v="1"/>
    <s v="โท้ส"/>
    <s v="AA"/>
    <s v="A"/>
    <n v="0"/>
    <s v=" Equivalent"/>
    <x v="0"/>
  </r>
  <r>
    <s v="FG/L14/2020/2553"/>
    <s v="B-046"/>
    <x v="411"/>
    <x v="411"/>
    <n v="1"/>
    <n v="1"/>
    <s v="โท้ส"/>
    <s v="AA"/>
    <s v="A"/>
    <n v="0"/>
    <s v=" Equivalent"/>
    <x v="0"/>
  </r>
  <r>
    <s v="FG/L14/2020/2554"/>
    <s v="B-047"/>
    <x v="410"/>
    <x v="410"/>
    <n v="1"/>
    <n v="1"/>
    <s v="โท้ส"/>
    <s v="AA"/>
    <s v="A"/>
    <n v="0"/>
    <s v=" Equivalent"/>
    <x v="0"/>
  </r>
  <r>
    <s v="FG/L14/2020/2555"/>
    <s v="B-047"/>
    <x v="429"/>
    <x v="429"/>
    <n v="1"/>
    <n v="1"/>
    <s v="โท้ส"/>
    <s v="AA"/>
    <s v="A"/>
    <n v="0"/>
    <s v=" Equivalent"/>
    <x v="0"/>
  </r>
  <r>
    <s v="FG/L14/2020/2556"/>
    <s v="B-048"/>
    <x v="418"/>
    <x v="418"/>
    <n v="1"/>
    <n v="1"/>
    <s v="โท้ส"/>
    <s v="AA"/>
    <s v="A"/>
    <n v="0"/>
    <s v=" Equivalent"/>
    <x v="0"/>
  </r>
  <r>
    <s v="FG/L14/2020/2557"/>
    <s v="B-048"/>
    <x v="432"/>
    <x v="432"/>
    <n v="1"/>
    <n v="1"/>
    <s v="โท้ส"/>
    <s v="AA"/>
    <s v="A"/>
    <n v="0"/>
    <s v=" Equivalent"/>
    <x v="0"/>
  </r>
  <r>
    <s v="FG/L14/2020/2558"/>
    <s v="B-049"/>
    <x v="422"/>
    <x v="422"/>
    <n v="1"/>
    <n v="1"/>
    <s v="โท้ส"/>
    <s v="AA"/>
    <s v="A"/>
    <n v="0"/>
    <s v=" Equivalent"/>
    <x v="0"/>
  </r>
  <r>
    <s v="FG/L14/2020/2559"/>
    <s v="B-050"/>
    <x v="405"/>
    <x v="405"/>
    <n v="1"/>
    <n v="1"/>
    <s v="โท้ส"/>
    <s v="AA"/>
    <s v="A"/>
    <n v="0"/>
    <s v=" Equivalent"/>
    <x v="0"/>
  </r>
  <r>
    <s v="FG/L14/2020/2560"/>
    <s v="B-050"/>
    <x v="428"/>
    <x v="428"/>
    <n v="1"/>
    <n v="1"/>
    <s v="โท้ส"/>
    <s v="AA"/>
    <s v="A"/>
    <n v="0"/>
    <s v=" Equivalent"/>
    <x v="0"/>
  </r>
  <r>
    <s v="FG/L14/2020/2561"/>
    <s v="B-051"/>
    <x v="427"/>
    <x v="427"/>
    <n v="1"/>
    <n v="1"/>
    <s v="โท้ส"/>
    <s v="AA"/>
    <s v="A"/>
    <n v="0"/>
    <s v=" Equivalent"/>
    <x v="0"/>
  </r>
  <r>
    <s v="FG/L14/2020/2562"/>
    <s v="B-051"/>
    <x v="407"/>
    <x v="407"/>
    <n v="1"/>
    <n v="1"/>
    <s v="โท้ส"/>
    <s v="AA"/>
    <s v="A"/>
    <n v="0"/>
    <s v=" Equivalent"/>
    <x v="0"/>
  </r>
  <r>
    <s v="FG/L14/2020/2563"/>
    <s v="B-052"/>
    <x v="419"/>
    <x v="419"/>
    <n v="1"/>
    <n v="1"/>
    <s v="โท้ส"/>
    <s v="AA"/>
    <s v="A"/>
    <n v="0"/>
    <s v=" Equivalent"/>
    <x v="0"/>
  </r>
  <r>
    <s v="FG/L14/2020/2564"/>
    <s v="B-052"/>
    <x v="428"/>
    <x v="428"/>
    <n v="1"/>
    <n v="1"/>
    <s v="โท้ส"/>
    <s v="AA"/>
    <s v="A"/>
    <n v="0"/>
    <s v=" Equivalent"/>
    <x v="0"/>
  </r>
  <r>
    <s v="FG/L14/2020/2565"/>
    <s v="B-053"/>
    <x v="429"/>
    <x v="429"/>
    <n v="1"/>
    <n v="1"/>
    <s v="โท้ส"/>
    <s v="AA"/>
    <s v="A"/>
    <n v="0"/>
    <s v=" Equivalent"/>
    <x v="0"/>
  </r>
  <r>
    <s v="FG/L14/2020/2566"/>
    <s v="B-053"/>
    <x v="411"/>
    <x v="411"/>
    <n v="1"/>
    <n v="1"/>
    <s v="โท้ส"/>
    <s v="AA"/>
    <s v="A"/>
    <n v="0"/>
    <s v=" Equivalent"/>
    <x v="0"/>
  </r>
  <r>
    <s v="FG/L14/2020/2567"/>
    <s v="B-054"/>
    <x v="435"/>
    <x v="435"/>
    <n v="1"/>
    <n v="1"/>
    <s v="โท้ส"/>
    <s v="AA"/>
    <s v="A"/>
    <n v="0"/>
    <s v=" Equivalent"/>
    <x v="0"/>
  </r>
  <r>
    <s v="FG/L14/2020/2568"/>
    <s v="B-054"/>
    <x v="421"/>
    <x v="421"/>
    <n v="1"/>
    <n v="1"/>
    <s v="โท้ส"/>
    <s v="AA"/>
    <s v="A"/>
    <n v="0"/>
    <s v=" Equivalent"/>
    <x v="0"/>
  </r>
  <r>
    <s v="FG/L14/2020/2569"/>
    <s v="B-055"/>
    <x v="410"/>
    <x v="410"/>
    <n v="1"/>
    <n v="1"/>
    <s v="โท้ส"/>
    <s v="AA"/>
    <s v="A"/>
    <n v="0"/>
    <s v=" Equivalent"/>
    <x v="0"/>
  </r>
  <r>
    <s v="FG/L14/2020/2570"/>
    <s v="B-055"/>
    <x v="412"/>
    <x v="412"/>
    <n v="1"/>
    <n v="1"/>
    <s v="โท้ส"/>
    <s v="AA"/>
    <s v="A"/>
    <n v="0"/>
    <s v=" Equivalent"/>
    <x v="0"/>
  </r>
  <r>
    <s v="FG/L14/2020/2571"/>
    <s v="B-056"/>
    <x v="430"/>
    <x v="430"/>
    <n v="1"/>
    <n v="1"/>
    <s v="โท้ส"/>
    <s v="AA"/>
    <s v="A"/>
    <n v="0"/>
    <s v=" Equivalent"/>
    <x v="0"/>
  </r>
  <r>
    <s v="FG/L14/2020/2572"/>
    <s v="B-056"/>
    <x v="407"/>
    <x v="407"/>
    <n v="1"/>
    <n v="1"/>
    <s v="โท้ส"/>
    <s v="AA"/>
    <s v="A"/>
    <n v="0"/>
    <s v=" Equivalent"/>
    <x v="0"/>
  </r>
  <r>
    <s v="FG/L14/2020/2573"/>
    <s v="B-057"/>
    <x v="409"/>
    <x v="409"/>
    <n v="1"/>
    <n v="1"/>
    <s v="โท้ส"/>
    <s v="AA"/>
    <s v="A"/>
    <n v="0"/>
    <s v=" Equivalent"/>
    <x v="0"/>
  </r>
  <r>
    <s v="FG/L14/2020/2574"/>
    <s v="B-057"/>
    <x v="411"/>
    <x v="411"/>
    <n v="1"/>
    <n v="1"/>
    <s v="โท้ส"/>
    <s v="AA"/>
    <s v="A"/>
    <n v="0"/>
    <s v=" Equivalent"/>
    <x v="0"/>
  </r>
  <r>
    <s v="FG/L14/2020/2575"/>
    <s v="B-058"/>
    <x v="434"/>
    <x v="434"/>
    <n v="1"/>
    <n v="1"/>
    <s v="โท้ส"/>
    <s v="AA"/>
    <s v="A"/>
    <n v="0"/>
    <s v=" Equivalent"/>
    <x v="0"/>
  </r>
  <r>
    <s v="FG/L14/2020/2576"/>
    <s v="B-058"/>
    <x v="406"/>
    <x v="406"/>
    <n v="1"/>
    <n v="1"/>
    <s v="โท้ส"/>
    <s v="AA"/>
    <s v="A"/>
    <n v="0"/>
    <s v=" Equivalent"/>
    <x v="0"/>
  </r>
  <r>
    <s v="FG/L14/2020/2577"/>
    <s v="B-059"/>
    <x v="415"/>
    <x v="415"/>
    <n v="1"/>
    <n v="1"/>
    <s v="โท้ส"/>
    <s v="AA"/>
    <s v="A"/>
    <n v="0"/>
    <s v=" Equivalent"/>
    <x v="0"/>
  </r>
  <r>
    <s v="FG/L14/2020/2578"/>
    <s v="B-059"/>
    <x v="407"/>
    <x v="407"/>
    <n v="1"/>
    <n v="1"/>
    <s v="โท้ส"/>
    <s v="AA"/>
    <s v="A"/>
    <n v="0"/>
    <s v=" Equivalent"/>
    <x v="0"/>
  </r>
  <r>
    <s v="FG/L14/2020/2579"/>
    <s v="B-060"/>
    <x v="436"/>
    <x v="436"/>
    <n v="1"/>
    <n v="1"/>
    <s v="โท้ส"/>
    <s v="AA"/>
    <s v="A"/>
    <n v="0"/>
    <s v=" Equivalent"/>
    <x v="0"/>
  </r>
  <r>
    <s v="FG/L14/2020/2580"/>
    <s v="B-060"/>
    <x v="431"/>
    <x v="431"/>
    <n v="1"/>
    <n v="1"/>
    <s v="โท้ส"/>
    <s v="AA"/>
    <s v="A"/>
    <n v="0"/>
    <s v=" Equivalent"/>
    <x v="0"/>
  </r>
  <r>
    <s v="FG/L14/2020/2581"/>
    <s v="B-061"/>
    <x v="405"/>
    <x v="405"/>
    <n v="1"/>
    <n v="1"/>
    <s v="โท้ส"/>
    <s v="AA"/>
    <s v="A"/>
    <n v="0"/>
    <s v=" Equivalent"/>
    <x v="0"/>
  </r>
  <r>
    <s v="FG/L14/2020/2582"/>
    <s v="B-061"/>
    <x v="407"/>
    <x v="407"/>
    <n v="1"/>
    <n v="1"/>
    <s v="โท้ส"/>
    <s v="AA"/>
    <s v="A"/>
    <n v="0"/>
    <s v=" Equivalent"/>
    <x v="0"/>
  </r>
  <r>
    <s v="FG/L14/2020/2583"/>
    <s v="B-062"/>
    <x v="417"/>
    <x v="417"/>
    <n v="1"/>
    <n v="1"/>
    <s v="โท้ส"/>
    <s v="AA"/>
    <s v="A"/>
    <n v="0"/>
    <s v=" Equivalent"/>
    <x v="0"/>
  </r>
  <r>
    <s v="FG/L14/2020/2584"/>
    <s v="B-062"/>
    <x v="412"/>
    <x v="412"/>
    <n v="1"/>
    <n v="1"/>
    <s v="โท้ส"/>
    <s v="AA"/>
    <s v="A"/>
    <n v="0"/>
    <s v=" Equivalent"/>
    <x v="0"/>
  </r>
  <r>
    <s v="FG/L14/2020/2585"/>
    <s v="B-063"/>
    <x v="410"/>
    <x v="410"/>
    <n v="1"/>
    <n v="1"/>
    <s v="โท้ส"/>
    <s v="AA"/>
    <s v="A"/>
    <n v="0"/>
    <s v=" Equivalent"/>
    <x v="0"/>
  </r>
  <r>
    <s v="FG/L14/2020/2586"/>
    <s v="B-063"/>
    <x v="410"/>
    <x v="410"/>
    <n v="1"/>
    <n v="1"/>
    <s v="โท้ส"/>
    <s v="AA"/>
    <s v="A"/>
    <n v="0"/>
    <s v=" Equivalent"/>
    <x v="0"/>
  </r>
  <r>
    <s v="FG/L14/2020/2587"/>
    <s v="B-064"/>
    <x v="428"/>
    <x v="428"/>
    <n v="1"/>
    <n v="1"/>
    <s v="โท้ส"/>
    <s v="AA"/>
    <s v="A"/>
    <n v="0"/>
    <s v=" Equivalent"/>
    <x v="0"/>
  </r>
  <r>
    <s v="FG/L14/2020/2588"/>
    <s v="B-064"/>
    <x v="433"/>
    <x v="433"/>
    <n v="1"/>
    <n v="1"/>
    <s v="โท้ส"/>
    <s v="AA"/>
    <s v="A"/>
    <n v="0"/>
    <s v=" Equivalent"/>
    <x v="0"/>
  </r>
  <r>
    <s v="FG/L14/2020/2589"/>
    <s v="B-065"/>
    <x v="413"/>
    <x v="413"/>
    <n v="1"/>
    <n v="1"/>
    <s v="โท้ส"/>
    <s v="AA"/>
    <s v="A"/>
    <n v="0"/>
    <s v=" Equivalent"/>
    <x v="0"/>
  </r>
  <r>
    <s v="FG/L14/2020/2590"/>
    <s v="B-065"/>
    <x v="419"/>
    <x v="419"/>
    <n v="1"/>
    <n v="1"/>
    <s v="โท้ส"/>
    <s v="AA"/>
    <s v="A"/>
    <n v="0"/>
    <s v=" Equivalent"/>
    <x v="0"/>
  </r>
  <r>
    <s v="FG/L14/2020/2591"/>
    <s v="B-066"/>
    <x v="410"/>
    <x v="410"/>
    <n v="1"/>
    <n v="1"/>
    <s v="โท้ส"/>
    <s v="AA"/>
    <s v="A"/>
    <n v="0"/>
    <s v=" Equivalent"/>
    <x v="0"/>
  </r>
  <r>
    <s v="FG/L14/2020/2592"/>
    <s v="B-066"/>
    <x v="422"/>
    <x v="422"/>
    <n v="1"/>
    <n v="1"/>
    <s v="โท้ส"/>
    <s v="AA"/>
    <s v="A"/>
    <n v="0"/>
    <s v=" Equivalent"/>
    <x v="0"/>
  </r>
  <r>
    <s v="FG/L14/2020/2593"/>
    <s v="B-067"/>
    <x v="412"/>
    <x v="412"/>
    <n v="1"/>
    <n v="1"/>
    <s v="โท้ส"/>
    <s v="AA"/>
    <s v="A"/>
    <n v="0"/>
    <s v=" Equivalent"/>
    <x v="0"/>
  </r>
  <r>
    <s v="FG/L14/2020/2594"/>
    <s v="B-067"/>
    <x v="417"/>
    <x v="417"/>
    <n v="1"/>
    <n v="1"/>
    <s v="โท้ส"/>
    <s v="AA"/>
    <s v="A"/>
    <n v="0"/>
    <s v=" Equivalent"/>
    <x v="0"/>
  </r>
  <r>
    <s v="FG/L14/2020/2595"/>
    <s v="B-068"/>
    <x v="418"/>
    <x v="418"/>
    <n v="1"/>
    <n v="1"/>
    <s v="โท้ส"/>
    <s v="AA"/>
    <s v="A"/>
    <n v="0"/>
    <s v=" Equivalent"/>
    <x v="0"/>
  </r>
  <r>
    <s v="FG/L14/2020/2596"/>
    <s v="B-068"/>
    <x v="430"/>
    <x v="430"/>
    <n v="1"/>
    <n v="1"/>
    <s v="โท้ส"/>
    <s v="AA"/>
    <s v="A"/>
    <n v="0"/>
    <s v=" Equivalent"/>
    <x v="0"/>
  </r>
  <r>
    <s v="FG/L14/2020/2597"/>
    <s v="B-069"/>
    <x v="415"/>
    <x v="415"/>
    <n v="1"/>
    <n v="1"/>
    <s v="โท้ส"/>
    <s v="AA"/>
    <s v="A"/>
    <n v="0"/>
    <s v=" Equivalent"/>
    <x v="0"/>
  </r>
  <r>
    <s v="FG/L14/2020/2598"/>
    <s v="B-069"/>
    <x v="413"/>
    <x v="413"/>
    <n v="1"/>
    <n v="1"/>
    <s v="โท้ส"/>
    <s v="AA"/>
    <s v="A"/>
    <n v="0"/>
    <s v=" Equivalent"/>
    <x v="0"/>
  </r>
  <r>
    <s v="FG/L14/2020/2599"/>
    <s v="B-070"/>
    <x v="410"/>
    <x v="410"/>
    <n v="1"/>
    <n v="1"/>
    <s v="โท้ส"/>
    <s v="AA"/>
    <s v="A"/>
    <n v="0"/>
    <s v=" Equivalent"/>
    <x v="0"/>
  </r>
  <r>
    <s v="FG/L14/2020/2600"/>
    <s v="B-070"/>
    <x v="418"/>
    <x v="418"/>
    <n v="1"/>
    <n v="1"/>
    <s v="โท้ส"/>
    <s v="AA"/>
    <s v="A"/>
    <n v="0"/>
    <s v=" Equivalent"/>
    <x v="0"/>
  </r>
  <r>
    <s v="FG/L14/2020/2601"/>
    <s v="B-071"/>
    <x v="408"/>
    <x v="408"/>
    <n v="1"/>
    <n v="1"/>
    <s v="โท้ส"/>
    <s v="AA"/>
    <s v="A"/>
    <n v="0"/>
    <s v=" Equivalent"/>
    <x v="0"/>
  </r>
  <r>
    <s v="FG/L14/2020/2602"/>
    <s v="B-071"/>
    <x v="417"/>
    <x v="417"/>
    <n v="1"/>
    <n v="1"/>
    <s v="โท้ส"/>
    <s v="AA"/>
    <s v="A"/>
    <n v="0"/>
    <s v=" Equivalent"/>
    <x v="0"/>
  </r>
  <r>
    <s v="FG/L14/2020/2603"/>
    <s v="B-072"/>
    <x v="436"/>
    <x v="436"/>
    <n v="1"/>
    <n v="1"/>
    <s v="โท้ส"/>
    <s v="AA"/>
    <s v="A"/>
    <n v="0"/>
    <s v=" Equivalent"/>
    <x v="0"/>
  </r>
  <r>
    <s v="FG/L14/2020/2604"/>
    <s v="B-072"/>
    <x v="408"/>
    <x v="408"/>
    <n v="1"/>
    <n v="1"/>
    <s v="โท้ส"/>
    <s v="AA"/>
    <s v="A"/>
    <n v="0"/>
    <s v=" Equivalent"/>
    <x v="0"/>
  </r>
  <r>
    <s v="FG/L14/2020/2605"/>
    <s v="B-073"/>
    <x v="413"/>
    <x v="413"/>
    <n v="1"/>
    <n v="1"/>
    <s v="โท้ส"/>
    <s v="AA"/>
    <s v="A"/>
    <n v="0"/>
    <s v=" Equivalent"/>
    <x v="0"/>
  </r>
  <r>
    <s v="FG/L14/2020/2606"/>
    <s v="B-073"/>
    <x v="411"/>
    <x v="411"/>
    <n v="1"/>
    <n v="1"/>
    <s v="โท้ส"/>
    <s v="AA"/>
    <s v="A"/>
    <n v="0"/>
    <s v=" Equivalent"/>
    <x v="0"/>
  </r>
  <r>
    <s v="FG/L14/2020/2607"/>
    <s v="B-074"/>
    <x v="419"/>
    <x v="419"/>
    <n v="1"/>
    <n v="1"/>
    <s v="โท้ส"/>
    <s v="AA"/>
    <s v="A"/>
    <n v="0"/>
    <s v=" Equivalent"/>
    <x v="0"/>
  </r>
  <r>
    <s v="FG/L14/2020/2608"/>
    <s v="B-074"/>
    <x v="412"/>
    <x v="412"/>
    <n v="1"/>
    <n v="1"/>
    <s v="โท้ส"/>
    <s v="AA"/>
    <s v="A"/>
    <n v="0"/>
    <s v=" Equivalent"/>
    <x v="0"/>
  </r>
  <r>
    <s v="FG/L14/2020/2609"/>
    <s v="B-075"/>
    <x v="431"/>
    <x v="431"/>
    <n v="1"/>
    <n v="1"/>
    <s v="โท้ส"/>
    <s v="AA"/>
    <s v="A"/>
    <n v="0"/>
    <s v=" Equivalent"/>
    <x v="0"/>
  </r>
  <r>
    <s v="FG/L14/2020/2610"/>
    <s v="B-075"/>
    <x v="429"/>
    <x v="429"/>
    <n v="1"/>
    <n v="1"/>
    <s v="โท้ส"/>
    <s v="AA"/>
    <s v="A"/>
    <n v="0"/>
    <s v=" Equivalent"/>
    <x v="0"/>
  </r>
  <r>
    <s v="FG/L92/2020/001"/>
    <s v="L92-6"/>
    <x v="24"/>
    <x v="24"/>
    <n v="20"/>
    <n v="20"/>
    <s v="ถัง"/>
    <s v="AA"/>
    <s v="A"/>
    <n v="0"/>
    <s v=" Equivalent"/>
    <x v="1"/>
  </r>
  <r>
    <s v="FG/L92/2020/002"/>
    <s v="L92-7"/>
    <x v="24"/>
    <x v="24"/>
    <n v="20"/>
    <n v="20"/>
    <s v="ถัง"/>
    <s v="AA"/>
    <s v="A"/>
    <n v="0"/>
    <s v=" Equivalent"/>
    <x v="1"/>
  </r>
  <r>
    <s v="FG/L92/2020/003"/>
    <s v="L92-8"/>
    <x v="24"/>
    <x v="24"/>
    <n v="21"/>
    <n v="21"/>
    <s v="ถัง"/>
    <s v="AA"/>
    <s v="A"/>
    <n v="0"/>
    <s v=" Equivalent"/>
    <x v="1"/>
  </r>
  <r>
    <s v="FG/L92/2020/004"/>
    <s v="L92-9"/>
    <x v="24"/>
    <x v="24"/>
    <n v="19"/>
    <n v="19"/>
    <s v="ถัง"/>
    <s v="AA"/>
    <s v="A"/>
    <n v="0"/>
    <s v=" Equivalent"/>
    <x v="1"/>
  </r>
  <r>
    <s v="FG/L92/2020/005"/>
    <s v="L92-12"/>
    <x v="24"/>
    <x v="24"/>
    <n v="20"/>
    <n v="20"/>
    <s v="ถัง"/>
    <s v="AA"/>
    <s v="A"/>
    <n v="0"/>
    <s v=" Equivalent"/>
    <x v="1"/>
  </r>
  <r>
    <s v="FG/L92/2020/006"/>
    <s v="L92-13"/>
    <x v="437"/>
    <x v="437"/>
    <n v="17"/>
    <n v="17"/>
    <s v="ถัง"/>
    <s v="AA"/>
    <s v="A"/>
    <n v="0"/>
    <s v=" Equivalent"/>
    <x v="1"/>
  </r>
  <r>
    <s v="FG/L92/2020/007"/>
    <s v="L92-14"/>
    <x v="24"/>
    <x v="24"/>
    <n v="20"/>
    <n v="20"/>
    <s v="ถัง"/>
    <s v="AA"/>
    <s v="A"/>
    <n v="0"/>
    <s v=" Equivalent"/>
    <x v="1"/>
  </r>
  <r>
    <s v="FG/L92/2020/008"/>
    <s v="L92-15"/>
    <x v="24"/>
    <x v="24"/>
    <n v="20"/>
    <n v="20"/>
    <s v="ถัง"/>
    <s v="AA"/>
    <s v="A"/>
    <n v="0"/>
    <s v=" Equivalent"/>
    <x v="1"/>
  </r>
  <r>
    <s v="FG/L92/2020/009"/>
    <s v="L92-16"/>
    <x v="305"/>
    <x v="305"/>
    <n v="2"/>
    <n v="2"/>
    <s v="ถัง"/>
    <s v="AA"/>
    <s v="A"/>
    <n v="0"/>
    <s v=" Equivalent"/>
    <x v="1"/>
  </r>
  <r>
    <s v="FG/L92/2020/010"/>
    <s v="L92-16"/>
    <x v="298"/>
    <x v="298"/>
    <n v="5"/>
    <n v="5"/>
    <s v="กล่อง"/>
    <s v="AA"/>
    <s v="A"/>
    <n v="0"/>
    <s v=" Equivalent"/>
    <x v="1"/>
  </r>
  <r>
    <s v="FG/L92/2020/011"/>
    <s v="L92-16"/>
    <x v="66"/>
    <x v="66"/>
    <n v="11"/>
    <n v="11"/>
    <s v="ถัง"/>
    <s v="AA"/>
    <s v="A"/>
    <n v="0"/>
    <s v=" Equivalent"/>
    <x v="1"/>
  </r>
  <r>
    <s v="FG/L92/2020/012"/>
    <s v="L92-16"/>
    <x v="283"/>
    <x v="283"/>
    <n v="7"/>
    <n v="7"/>
    <s v="ถัง"/>
    <s v="AA"/>
    <s v="A"/>
    <n v="0"/>
    <s v=" Equivalent"/>
    <x v="1"/>
  </r>
  <r>
    <s v="FG/L92/2020/013"/>
    <s v="L92-17"/>
    <x v="136"/>
    <x v="136"/>
    <n v="23"/>
    <n v="23"/>
    <s v="ถัง"/>
    <s v="AA"/>
    <s v="A"/>
    <n v="0"/>
    <s v=" Equivalent"/>
    <x v="1"/>
  </r>
  <r>
    <s v="FG/L92/2020/014"/>
    <s v="L92-18"/>
    <x v="28"/>
    <x v="28"/>
    <n v="22"/>
    <n v="22"/>
    <s v="ถัง"/>
    <s v="AA"/>
    <s v="A"/>
    <n v="0"/>
    <s v=" Equivalent"/>
    <x v="1"/>
  </r>
  <r>
    <s v="FG/L92/2020/015"/>
    <s v="L92-19"/>
    <x v="28"/>
    <x v="28"/>
    <n v="18"/>
    <n v="18"/>
    <s v="ถัง"/>
    <s v="AA"/>
    <s v="A"/>
    <n v="0"/>
    <s v=" Equivalent"/>
    <x v="1"/>
  </r>
  <r>
    <s v="FG/L92/2020/016"/>
    <s v="L92-20"/>
    <x v="28"/>
    <x v="28"/>
    <n v="14"/>
    <n v="14"/>
    <s v="ถัง"/>
    <s v="AA"/>
    <s v="A"/>
    <n v="0"/>
    <s v=" Equivalent"/>
    <x v="1"/>
  </r>
  <r>
    <s v="FG/L92/2020/017"/>
    <s v="L92-21"/>
    <x v="24"/>
    <x v="24"/>
    <n v="22"/>
    <n v="22"/>
    <s v="ถัง"/>
    <s v="AA"/>
    <s v="A"/>
    <n v="0"/>
    <s v=" Equivalent"/>
    <x v="1"/>
  </r>
  <r>
    <s v="FG/L92/2020/018"/>
    <s v="L92-22"/>
    <x v="28"/>
    <x v="28"/>
    <n v="14"/>
    <n v="14"/>
    <s v="ถัง"/>
    <s v="AA"/>
    <s v="A"/>
    <n v="0"/>
    <s v=" Equivalent"/>
    <x v="1"/>
  </r>
  <r>
    <s v="FG/L92/2020/019"/>
    <s v="L92-23"/>
    <x v="29"/>
    <x v="29"/>
    <n v="21"/>
    <n v="21"/>
    <s v="ถัง"/>
    <s v="AA"/>
    <s v="A"/>
    <n v="0"/>
    <s v=" Equivalent"/>
    <x v="1"/>
  </r>
  <r>
    <s v="FG/L92/2020/020"/>
    <s v="L92-24"/>
    <x v="9"/>
    <x v="9"/>
    <n v="19"/>
    <n v="19"/>
    <s v="ถัง"/>
    <s v="AA"/>
    <s v="A"/>
    <n v="0"/>
    <s v=" Equivalent"/>
    <x v="1"/>
  </r>
  <r>
    <s v="FG/L92/2020/021"/>
    <s v="L92-25"/>
    <x v="299"/>
    <x v="299"/>
    <n v="23"/>
    <n v="23"/>
    <s v="ถัง"/>
    <s v="AA"/>
    <s v="A"/>
    <n v="0"/>
    <s v=" Equivalent"/>
    <x v="1"/>
  </r>
  <r>
    <s v="FG/L92/2020/022"/>
    <s v="L92-26"/>
    <x v="24"/>
    <x v="24"/>
    <n v="12"/>
    <n v="12"/>
    <s v="ถัง"/>
    <s v="AA"/>
    <s v="A"/>
    <n v="0"/>
    <s v=" Equivalent"/>
    <x v="1"/>
  </r>
  <r>
    <s v="FG/L92/2020/023"/>
    <s v="L92-27"/>
    <x v="438"/>
    <x v="438"/>
    <n v="10"/>
    <n v="10"/>
    <s v="ถัง"/>
    <s v="AA"/>
    <s v="A"/>
    <n v="0"/>
    <s v=" Equivalent"/>
    <x v="1"/>
  </r>
  <r>
    <s v="FG/L92/2020/024"/>
    <s v="L92-28"/>
    <x v="149"/>
    <x v="149"/>
    <n v="30"/>
    <n v="30"/>
    <s v="กล่อง"/>
    <s v="AA"/>
    <s v="A"/>
    <n v="0"/>
    <s v=" Equivalent"/>
    <x v="1"/>
  </r>
  <r>
    <s v="FG/L92/2020/025"/>
    <s v="L92-28"/>
    <x v="86"/>
    <x v="86"/>
    <n v="2"/>
    <n v="2"/>
    <s v="กล่อง"/>
    <s v="AA"/>
    <s v="A"/>
    <n v="0"/>
    <s v=" Equivalent"/>
    <x v="1"/>
  </r>
  <r>
    <s v="FG/L92/2020/026"/>
    <s v="L92-28"/>
    <x v="322"/>
    <x v="322"/>
    <n v="2"/>
    <n v="2"/>
    <s v="ถัง"/>
    <s v="AA"/>
    <s v="A"/>
    <n v="0"/>
    <s v=" Equivalent"/>
    <x v="1"/>
  </r>
  <r>
    <s v="FG/L92/2020/027"/>
    <s v="L92-29"/>
    <x v="141"/>
    <x v="141"/>
    <n v="0.25"/>
    <n v="0.25"/>
    <s v="กล่อง"/>
    <s v="AA"/>
    <s v="A"/>
    <n v="0"/>
    <s v=" Equivalent"/>
    <x v="1"/>
  </r>
  <r>
    <s v="FG/L92/2020/028"/>
    <s v="L92-29"/>
    <x v="361"/>
    <x v="361"/>
    <n v="1"/>
    <n v="1"/>
    <s v="กล่อง"/>
    <s v="AA"/>
    <s v="A"/>
    <n v="0"/>
    <s v=" Equivalent"/>
    <x v="1"/>
  </r>
  <r>
    <s v="FG/L92/2020/029"/>
    <s v="L92-29"/>
    <x v="193"/>
    <x v="193"/>
    <n v="2"/>
    <n v="2"/>
    <s v="กล่อง"/>
    <s v="AA"/>
    <s v="A"/>
    <n v="0"/>
    <s v=" Equivalent"/>
    <x v="1"/>
  </r>
  <r>
    <s v="FG/L92/2020/030"/>
    <s v="L92-29"/>
    <x v="72"/>
    <x v="72"/>
    <n v="1"/>
    <n v="1"/>
    <s v="กล่อง"/>
    <s v="AA"/>
    <s v="A"/>
    <n v="0"/>
    <s v=" Equivalent"/>
    <x v="1"/>
  </r>
  <r>
    <s v="FG/L92/2020/031"/>
    <s v="L92-29"/>
    <x v="327"/>
    <x v="327"/>
    <n v="4.5"/>
    <n v="4.5"/>
    <s v="กล่อง"/>
    <s v="AA"/>
    <s v="A"/>
    <n v="0"/>
    <s v=" Equivalent"/>
    <x v="1"/>
  </r>
  <r>
    <s v="FG/L92/2020/032"/>
    <s v="L92-29"/>
    <x v="359"/>
    <x v="359"/>
    <n v="2.75"/>
    <n v="2.75"/>
    <s v="กล่อง"/>
    <s v="AA"/>
    <s v="A"/>
    <n v="0"/>
    <s v=" Equivalent"/>
    <x v="1"/>
  </r>
  <r>
    <s v="FG/L92/2020/033"/>
    <s v="L92-30"/>
    <x v="383"/>
    <x v="383"/>
    <n v="4"/>
    <n v="4"/>
    <s v="ถัง"/>
    <s v="AA"/>
    <s v="A"/>
    <n v="0"/>
    <s v=" Equivalent"/>
    <x v="1"/>
  </r>
  <r>
    <s v="FG/L92/2020/034"/>
    <s v="L92-30"/>
    <x v="28"/>
    <x v="28"/>
    <n v="9"/>
    <n v="9"/>
    <s v="ถัง"/>
    <s v="AA"/>
    <s v="A"/>
    <n v="0"/>
    <s v=" Equivalent"/>
    <x v="1"/>
  </r>
  <r>
    <s v="FG/L92/2020/035"/>
    <s v="L92-30"/>
    <x v="153"/>
    <x v="153"/>
    <n v="7"/>
    <n v="7"/>
    <s v="กล่อง"/>
    <s v="AA"/>
    <s v="A"/>
    <n v="0"/>
    <s v=" Equivalent"/>
    <x v="1"/>
  </r>
  <r>
    <s v="FG/L92/2020/036"/>
    <s v="L92-31"/>
    <x v="312"/>
    <x v="312"/>
    <n v="5"/>
    <n v="5"/>
    <s v="ถัง"/>
    <s v="AA"/>
    <s v="A"/>
    <n v="0"/>
    <s v=" Equivalent"/>
    <x v="1"/>
  </r>
  <r>
    <s v="FG/L92/2020/037"/>
    <s v="L92-31"/>
    <x v="278"/>
    <x v="278"/>
    <n v="2"/>
    <n v="2"/>
    <s v="ถัง"/>
    <s v="AA"/>
    <s v="A"/>
    <n v="0"/>
    <s v=" Equivalent"/>
    <x v="1"/>
  </r>
  <r>
    <s v="FG/L92/2020/038"/>
    <s v="L92-31"/>
    <x v="319"/>
    <x v="319"/>
    <n v="1"/>
    <n v="0"/>
    <s v="ถัง"/>
    <s v="AA"/>
    <s v="A"/>
    <n v="-1"/>
    <s v="Shortage"/>
    <x v="1"/>
  </r>
  <r>
    <s v="FG/L92/2020/039"/>
    <s v="L92-31"/>
    <x v="49"/>
    <x v="49"/>
    <n v="1"/>
    <n v="1"/>
    <s v="ถัง"/>
    <s v="AA"/>
    <s v="A"/>
    <n v="0"/>
    <s v=" Equivalent"/>
    <x v="1"/>
  </r>
  <r>
    <s v="FG/L92/2020/040"/>
    <s v="L92-31"/>
    <x v="214"/>
    <x v="214"/>
    <n v="2"/>
    <n v="2"/>
    <s v="ถัง"/>
    <s v="AA"/>
    <s v="A"/>
    <n v="0"/>
    <s v=" Equivalent"/>
    <x v="1"/>
  </r>
  <r>
    <s v="FG/L92/2020/041"/>
    <s v="L92-31"/>
    <x v="117"/>
    <x v="117"/>
    <n v="1"/>
    <n v="1"/>
    <s v="ถัง"/>
    <s v="AA"/>
    <s v="A"/>
    <n v="0"/>
    <s v=" Equivalent"/>
    <x v="1"/>
  </r>
  <r>
    <s v="FG/L92/2020/042"/>
    <s v="L92-32"/>
    <x v="25"/>
    <x v="25"/>
    <n v="9"/>
    <n v="9"/>
    <s v="ถัง"/>
    <s v="AA"/>
    <s v="A"/>
    <n v="0"/>
    <s v=" Equivalent"/>
    <x v="1"/>
  </r>
  <r>
    <s v="FG/L92/2020/043"/>
    <s v="L92-32"/>
    <x v="251"/>
    <x v="251"/>
    <n v="2"/>
    <n v="2"/>
    <s v="ถัง"/>
    <s v="AA"/>
    <s v="A"/>
    <n v="0"/>
    <s v=" Equivalent"/>
    <x v="1"/>
  </r>
  <r>
    <s v="FG/L92/2020/044"/>
    <s v="L92-33"/>
    <x v="24"/>
    <x v="24"/>
    <n v="20"/>
    <n v="20"/>
    <s v="ถัง"/>
    <s v="AA"/>
    <s v="A"/>
    <n v="0"/>
    <s v=" Equivalent"/>
    <x v="1"/>
  </r>
  <r>
    <s v="FG/L92/2020/045"/>
    <s v="L92-34"/>
    <x v="25"/>
    <x v="25"/>
    <n v="20"/>
    <n v="20"/>
    <s v="ถัง"/>
    <s v="AA"/>
    <s v="A"/>
    <n v="0"/>
    <s v=" Equivalent"/>
    <x v="1"/>
  </r>
  <r>
    <s v="FG/L92/2020/046"/>
    <s v="L92-35"/>
    <x v="28"/>
    <x v="28"/>
    <n v="18"/>
    <n v="18"/>
    <s v="ถัง"/>
    <s v="AA"/>
    <s v="A"/>
    <n v="0"/>
    <s v=" Equivalent"/>
    <x v="1"/>
  </r>
  <r>
    <s v="FG/L92/2020/047"/>
    <s v="L92-36"/>
    <x v="376"/>
    <x v="376"/>
    <n v="1.5"/>
    <n v="1.5"/>
    <s v="กล่อง"/>
    <s v="AA"/>
    <s v="A"/>
    <n v="0"/>
    <s v=" Equivalent"/>
    <x v="1"/>
  </r>
  <r>
    <s v="FG/L92/2020/048"/>
    <s v="L92-36"/>
    <x v="107"/>
    <x v="107"/>
    <n v="1.8329999999999997"/>
    <n v="1.833"/>
    <s v="กล่อง"/>
    <s v="AA"/>
    <s v="A"/>
    <n v="0"/>
    <s v=" Equivalent"/>
    <x v="1"/>
  </r>
  <r>
    <s v="FG/L92/2020/049"/>
    <s v="L92-36"/>
    <x v="147"/>
    <x v="147"/>
    <n v="21.5"/>
    <n v="21.5"/>
    <s v="กล่อง"/>
    <s v="AA"/>
    <s v="A"/>
    <n v="0"/>
    <s v=" Equivalent"/>
    <x v="1"/>
  </r>
  <r>
    <s v="FG/L92/2020/050"/>
    <s v="L92-36"/>
    <x v="230"/>
    <x v="230"/>
    <n v="0.25"/>
    <n v="0.25"/>
    <s v="กล่อง"/>
    <s v="AA"/>
    <s v="A"/>
    <n v="0"/>
    <s v=" Equivalent"/>
    <x v="1"/>
  </r>
  <r>
    <s v="FG/L92/2020/051"/>
    <s v="L92-37"/>
    <x v="148"/>
    <x v="148"/>
    <n v="3"/>
    <n v="3"/>
    <s v="กล่อง"/>
    <s v="AA"/>
    <s v="A"/>
    <n v="0"/>
    <s v=" Equivalent"/>
    <x v="1"/>
  </r>
  <r>
    <s v="FG/L92/2020/052"/>
    <s v="L92-37"/>
    <x v="439"/>
    <x v="439"/>
    <n v="1"/>
    <n v="1"/>
    <s v="ถัง"/>
    <s v="AA"/>
    <s v="A"/>
    <n v="0"/>
    <s v=" Equivalent"/>
    <x v="1"/>
  </r>
  <r>
    <s v="FG/L92/2020/053"/>
    <s v="L92-37"/>
    <x v="78"/>
    <x v="78"/>
    <n v="4.5"/>
    <n v="4.5"/>
    <s v="กล่อง"/>
    <s v="AA"/>
    <s v="A"/>
    <n v="0"/>
    <s v=" Equivalent"/>
    <x v="1"/>
  </r>
  <r>
    <s v="FG/L92/2020/054"/>
    <s v="L92-37"/>
    <x v="354"/>
    <x v="354"/>
    <n v="4"/>
    <n v="4"/>
    <s v="กล่อง"/>
    <s v="AA"/>
    <s v="A"/>
    <n v="0"/>
    <s v=" Equivalent"/>
    <x v="1"/>
  </r>
  <r>
    <s v="FG/L92/2020/055"/>
    <s v="L92-37"/>
    <x v="219"/>
    <x v="219"/>
    <n v="1"/>
    <n v="1"/>
    <s v="กล่อง"/>
    <s v="AA"/>
    <s v="A"/>
    <n v="0"/>
    <s v=" Equivalent"/>
    <x v="1"/>
  </r>
  <r>
    <s v="FG/L92/2020/056"/>
    <s v="L92-37"/>
    <x v="246"/>
    <x v="246"/>
    <n v="1.5"/>
    <n v="1.5"/>
    <s v="กล่อง"/>
    <s v="AA"/>
    <s v="A"/>
    <n v="0"/>
    <s v=" Equivalent"/>
    <x v="1"/>
  </r>
  <r>
    <s v="FG/L92/2020/057"/>
    <s v="L92-37"/>
    <x v="293"/>
    <x v="293"/>
    <n v="3.3330000000000002"/>
    <n v="3.3330000000000002"/>
    <s v="กล่อง"/>
    <s v="AA"/>
    <s v="A"/>
    <n v="0"/>
    <s v=" Equivalent"/>
    <x v="1"/>
  </r>
  <r>
    <s v="FG/L92/2020/058"/>
    <s v="L92-38"/>
    <x v="257"/>
    <x v="257"/>
    <n v="6"/>
    <n v="7"/>
    <s v="ถัง"/>
    <s v="AA"/>
    <s v="A"/>
    <n v="1"/>
    <s v="Excess"/>
    <x v="1"/>
  </r>
  <r>
    <s v="FG/L92/2020/059"/>
    <s v="L92-38"/>
    <x v="440"/>
    <x v="440"/>
    <n v="2"/>
    <n v="1"/>
    <s v="ถัง"/>
    <s v="AA"/>
    <s v="A"/>
    <n v="-1"/>
    <s v="Shortage"/>
    <x v="1"/>
  </r>
  <r>
    <s v="FG/L92/2020/060"/>
    <s v="L92-39"/>
    <x v="136"/>
    <x v="136"/>
    <n v="11"/>
    <n v="11"/>
    <s v="ถัง"/>
    <s v="AA"/>
    <s v="A"/>
    <n v="0"/>
    <s v=" Equivalent"/>
    <x v="1"/>
  </r>
  <r>
    <s v="FG/L92/2020/061"/>
    <s v="L92-39"/>
    <x v="14"/>
    <x v="14"/>
    <n v="4"/>
    <n v="4"/>
    <s v="ถัง"/>
    <s v="AA"/>
    <s v="A"/>
    <n v="0"/>
    <s v=" Equivalent"/>
    <x v="1"/>
  </r>
  <r>
    <s v="FG/L92/2020/062"/>
    <s v="L92-40"/>
    <x v="24"/>
    <x v="24"/>
    <n v="16"/>
    <n v="16"/>
    <s v="ถัง"/>
    <s v="AA"/>
    <s v="A"/>
    <n v="0"/>
    <s v=" Equivalent"/>
    <x v="1"/>
  </r>
  <r>
    <s v="FG/L92/2020/063"/>
    <s v="L92-41"/>
    <x v="157"/>
    <x v="157"/>
    <n v="2"/>
    <n v="2"/>
    <s v="ถัง"/>
    <s v="AA"/>
    <s v="A"/>
    <n v="0"/>
    <s v=" Equivalent"/>
    <x v="1"/>
  </r>
  <r>
    <s v="FG/L92/2020/064"/>
    <s v="L92-41"/>
    <x v="373"/>
    <x v="373"/>
    <n v="4"/>
    <n v="4"/>
    <s v="ถัง"/>
    <s v="AA"/>
    <s v="A"/>
    <n v="0"/>
    <s v=" Equivalent"/>
    <x v="1"/>
  </r>
  <r>
    <s v="FG/L92/2020/065"/>
    <s v="L92-41"/>
    <x v="266"/>
    <x v="266"/>
    <n v="7.5"/>
    <n v="7.5"/>
    <s v="กล่อง"/>
    <s v="AA"/>
    <s v="A"/>
    <n v="0"/>
    <s v=" Equivalent"/>
    <x v="1"/>
  </r>
  <r>
    <s v="FG/L92/2020/066"/>
    <s v="L92-41"/>
    <x v="297"/>
    <x v="297"/>
    <n v="2"/>
    <n v="2"/>
    <s v="ถัง"/>
    <s v="AA"/>
    <s v="A"/>
    <n v="0"/>
    <s v=" Equivalent"/>
    <x v="1"/>
  </r>
  <r>
    <s v="FG/L92/2020/067"/>
    <s v="L92-41"/>
    <x v="331"/>
    <x v="331"/>
    <n v="2"/>
    <n v="2"/>
    <s v="ถัง"/>
    <s v="AA"/>
    <s v="A"/>
    <n v="0"/>
    <s v=" Equivalent"/>
    <x v="1"/>
  </r>
  <r>
    <s v="FG/L92/2020/068"/>
    <s v="L92-42"/>
    <x v="199"/>
    <x v="199"/>
    <n v="1"/>
    <n v="1"/>
    <s v="ถัง"/>
    <s v="AA"/>
    <s v="A"/>
    <n v="0"/>
    <s v=" Equivalent"/>
    <x v="1"/>
  </r>
  <r>
    <s v="FG/L92/2020/069"/>
    <s v="L92-42"/>
    <x v="128"/>
    <x v="128"/>
    <n v="1"/>
    <n v="1"/>
    <s v="ถัง"/>
    <s v="AA"/>
    <s v="A"/>
    <n v="0"/>
    <s v=" Equivalent"/>
    <x v="1"/>
  </r>
  <r>
    <s v="FG/L92/2020/070"/>
    <s v="L92-43"/>
    <x v="42"/>
    <x v="42"/>
    <n v="2"/>
    <n v="2"/>
    <s v="กล่อง"/>
    <s v="AA"/>
    <s v="A"/>
    <n v="0"/>
    <s v=" Equivalent"/>
    <x v="1"/>
  </r>
  <r>
    <s v="FG/L92/2020/071"/>
    <s v="L92-43"/>
    <x v="401"/>
    <x v="401"/>
    <n v="2"/>
    <n v="2"/>
    <s v="กล่อง"/>
    <s v="AA"/>
    <s v="A"/>
    <n v="0"/>
    <s v=" Equivalent"/>
    <x v="1"/>
  </r>
  <r>
    <s v="FG/L92/2020/072"/>
    <s v="L92-43"/>
    <x v="353"/>
    <x v="353"/>
    <n v="4"/>
    <n v="4"/>
    <s v="กล่อง"/>
    <s v="AA"/>
    <s v="A"/>
    <n v="0"/>
    <s v=" Equivalent"/>
    <x v="1"/>
  </r>
  <r>
    <s v="FG/L92/2020/073"/>
    <s v="L92-43"/>
    <x v="186"/>
    <x v="186"/>
    <n v="2.75"/>
    <n v="2.75"/>
    <s v="กล่อง"/>
    <s v="AA"/>
    <s v="A"/>
    <n v="0"/>
    <s v=" Equivalent"/>
    <x v="1"/>
  </r>
  <r>
    <s v="FG/L92/2020/074"/>
    <s v="L92-43"/>
    <x v="176"/>
    <x v="176"/>
    <n v="1"/>
    <n v="1"/>
    <s v="แกลลอน"/>
    <s v="AA"/>
    <s v="A"/>
    <n v="0"/>
    <s v=" Equivalent"/>
    <x v="1"/>
  </r>
  <r>
    <s v="FG/L92/2020/075"/>
    <s v="L92-43"/>
    <x v="259"/>
    <x v="259"/>
    <n v="4"/>
    <n v="4"/>
    <s v="แกลลอน"/>
    <s v="AA"/>
    <s v="A"/>
    <n v="0"/>
    <s v=" Equivalent"/>
    <x v="1"/>
  </r>
  <r>
    <s v="FG/L92/2020/076"/>
    <s v="L92-43"/>
    <x v="227"/>
    <x v="227"/>
    <n v="4"/>
    <n v="4"/>
    <s v="แกลลอน"/>
    <s v="AA"/>
    <s v="A"/>
    <n v="0"/>
    <s v=" Equivalent"/>
    <x v="1"/>
  </r>
  <r>
    <s v="FG/L92/2020/077"/>
    <s v="L92-44"/>
    <x v="224"/>
    <x v="224"/>
    <n v="7.6849999999999987"/>
    <n v="7.6849999999999996"/>
    <s v="กล่อง"/>
    <s v="AA"/>
    <s v="A"/>
    <n v="0"/>
    <s v=" Equivalent"/>
    <x v="1"/>
  </r>
  <r>
    <s v="FG/L92/2020/078"/>
    <s v="L92-44"/>
    <x v="122"/>
    <x v="122"/>
    <n v="64"/>
    <n v="64"/>
    <s v="แกลลอน"/>
    <s v="AA"/>
    <s v="A"/>
    <n v="0"/>
    <s v=" Equivalent"/>
    <x v="1"/>
  </r>
  <r>
    <s v="FG/L92/2020/079"/>
    <s v="L92-45"/>
    <x v="76"/>
    <x v="76"/>
    <n v="7"/>
    <n v="7"/>
    <s v="กล่อง"/>
    <s v="AA"/>
    <s v="A"/>
    <n v="0"/>
    <s v=" Equivalent"/>
    <x v="1"/>
  </r>
  <r>
    <s v="FG/L92/2020/080"/>
    <s v="L92-45"/>
    <x v="102"/>
    <x v="102"/>
    <n v="4"/>
    <n v="4"/>
    <s v="กล่อง"/>
    <s v="AA"/>
    <s v="A"/>
    <n v="0"/>
    <s v=" Equivalent"/>
    <x v="1"/>
  </r>
  <r>
    <s v="FG/L92/2020/081"/>
    <s v="L92-45"/>
    <x v="221"/>
    <x v="221"/>
    <n v="5.665"/>
    <n v="5.3330000000000002"/>
    <s v="กล่อง"/>
    <s v="AA"/>
    <s v="A"/>
    <n v="-0.33199999999999985"/>
    <s v="Shortage"/>
    <x v="1"/>
  </r>
  <r>
    <s v="FG/L92/2020/082"/>
    <s v="L92-46"/>
    <x v="9"/>
    <x v="9"/>
    <n v="11"/>
    <n v="11"/>
    <s v="ถัง"/>
    <s v="AA"/>
    <s v="A"/>
    <n v="0"/>
    <s v=" Equivalent"/>
    <x v="1"/>
  </r>
  <r>
    <s v="FG/L92/2020/083"/>
    <s v="L92-46"/>
    <x v="248"/>
    <x v="248"/>
    <n v="6.5"/>
    <n v="6.5"/>
    <s v="กล่อง"/>
    <s v="AA"/>
    <s v="A"/>
    <n v="0"/>
    <s v=" Equivalent"/>
    <x v="1"/>
  </r>
  <r>
    <s v="FG/L92/2020/084"/>
    <s v="L92-47"/>
    <x v="155"/>
    <x v="155"/>
    <n v="0.25"/>
    <n v="0.25"/>
    <s v="กล่อง"/>
    <s v="AA"/>
    <s v="A"/>
    <n v="0"/>
    <s v=" Equivalent"/>
    <x v="1"/>
  </r>
  <r>
    <s v="FG/L92/2020/085"/>
    <s v="L92-47"/>
    <x v="149"/>
    <x v="149"/>
    <n v="28.5"/>
    <n v="28.5"/>
    <s v="กล่อง"/>
    <s v="AA"/>
    <s v="A"/>
    <n v="0"/>
    <s v=" Equivalent"/>
    <x v="1"/>
  </r>
  <r>
    <s v="FG/L92/2020/086"/>
    <s v="L92-47"/>
    <x v="175"/>
    <x v="175"/>
    <n v="2"/>
    <n v="2"/>
    <s v="ถัง"/>
    <s v="AA"/>
    <s v="A"/>
    <n v="0"/>
    <s v=" Equivalent"/>
    <x v="1"/>
  </r>
  <r>
    <s v="FG/L92/2020/087"/>
    <s v="L92-47"/>
    <x v="258"/>
    <x v="258"/>
    <n v="2"/>
    <n v="2"/>
    <s v="ถัง"/>
    <s v="AA"/>
    <s v="A"/>
    <n v="0"/>
    <s v=" Equivalent"/>
    <x v="1"/>
  </r>
  <r>
    <s v="FG/L92/2020/088"/>
    <s v="L92-48"/>
    <x v="437"/>
    <x v="437"/>
    <n v="14"/>
    <n v="14"/>
    <s v="ถัง"/>
    <s v="AA"/>
    <s v="A"/>
    <n v="0"/>
    <s v=" Equivalent"/>
    <x v="1"/>
  </r>
  <r>
    <s v="FG/L92/2020/089"/>
    <s v="L92-49"/>
    <x v="61"/>
    <x v="61"/>
    <n v="14"/>
    <n v="14"/>
    <s v="ถัง"/>
    <s v="AA"/>
    <s v="A"/>
    <n v="0"/>
    <s v=" Equivalent"/>
    <x v="1"/>
  </r>
  <r>
    <s v="FG/L92/2020/090"/>
    <s v="L92-49"/>
    <x v="255"/>
    <x v="255"/>
    <n v="1"/>
    <n v="1"/>
    <s v="ถัง"/>
    <s v="AA"/>
    <s v="A"/>
    <n v="0"/>
    <s v=" Equivalent"/>
    <x v="1"/>
  </r>
  <r>
    <s v="FG/L92/2020/091"/>
    <s v="L92-49"/>
    <x v="17"/>
    <x v="17"/>
    <n v="1"/>
    <n v="1"/>
    <s v="ถัง"/>
    <s v="AA"/>
    <s v="A"/>
    <n v="0"/>
    <s v=" Equivalent"/>
    <x v="1"/>
  </r>
  <r>
    <s v="FG/L92/2020/092"/>
    <s v="L92-49"/>
    <x v="261"/>
    <x v="261"/>
    <n v="2"/>
    <n v="2"/>
    <s v="ถัง"/>
    <s v="AA"/>
    <s v="A"/>
    <n v="0"/>
    <s v=" Equivalent"/>
    <x v="1"/>
  </r>
  <r>
    <s v="FG/L92/2020/093"/>
    <s v="L92-50"/>
    <x v="190"/>
    <x v="190"/>
    <n v="1"/>
    <n v="1"/>
    <s v="กล่อง"/>
    <s v="AA"/>
    <s v="A"/>
    <n v="0"/>
    <s v=" Equivalent"/>
    <x v="1"/>
  </r>
  <r>
    <s v="FG/L92/2020/094"/>
    <s v="L92-50"/>
    <x v="249"/>
    <x v="249"/>
    <n v="1"/>
    <n v="1"/>
    <s v="ถัง"/>
    <s v="AA"/>
    <s v="A"/>
    <n v="0"/>
    <s v=" Equivalent"/>
    <x v="1"/>
  </r>
  <r>
    <s v="FG/L92/2020/095"/>
    <s v="L92-50"/>
    <x v="256"/>
    <x v="256"/>
    <n v="1"/>
    <n v="1"/>
    <s v="กล่อง"/>
    <s v="AA"/>
    <s v="A"/>
    <n v="0"/>
    <s v=" Equivalent"/>
    <x v="1"/>
  </r>
  <r>
    <s v="FG/L92/2020/096"/>
    <s v="L92-50"/>
    <x v="441"/>
    <x v="441"/>
    <n v="7"/>
    <n v="7"/>
    <s v="ถัง"/>
    <s v="AA"/>
    <s v="A"/>
    <n v="0"/>
    <s v=" Equivalent"/>
    <x v="1"/>
  </r>
  <r>
    <s v="FG/L92/2020/097"/>
    <s v="L92-50"/>
    <x v="342"/>
    <x v="342"/>
    <n v="9"/>
    <n v="9"/>
    <s v="กล่อง"/>
    <s v="AA"/>
    <s v="A"/>
    <n v="0"/>
    <s v=" Equivalent"/>
    <x v="1"/>
  </r>
  <r>
    <s v="FG/L92/2020/098"/>
    <s v="L92-51"/>
    <x v="223"/>
    <x v="223"/>
    <n v="24"/>
    <n v="24"/>
    <s v="กล่อง"/>
    <s v="AA"/>
    <s v="A"/>
    <n v="0"/>
    <s v=" Equivalent"/>
    <x v="1"/>
  </r>
  <r>
    <s v="FG/L92/2020/099"/>
    <s v="L92-52"/>
    <x v="233"/>
    <x v="233"/>
    <n v="0.5"/>
    <n v="0.5"/>
    <s v="กล่อง"/>
    <s v="AA"/>
    <s v="A"/>
    <n v="0"/>
    <s v=" Equivalent"/>
    <x v="1"/>
  </r>
  <r>
    <s v="FG/L92/2020/100"/>
    <s v="L92-52"/>
    <x v="282"/>
    <x v="282"/>
    <n v="22.000000000000004"/>
    <n v="22"/>
    <s v="กล่อง"/>
    <s v="AA"/>
    <s v="A"/>
    <n v="0"/>
    <s v=" Equivalent"/>
    <x v="1"/>
  </r>
  <r>
    <s v="FG/L92/2020/101"/>
    <s v="L92-52"/>
    <x v="180"/>
    <x v="180"/>
    <n v="2"/>
    <n v="2"/>
    <s v="ถัง"/>
    <s v="AA"/>
    <s v="A"/>
    <n v="0"/>
    <s v=" Equivalent"/>
    <x v="1"/>
  </r>
  <r>
    <s v="FG/L92/2020/102"/>
    <s v="L92-52"/>
    <x v="67"/>
    <x v="67"/>
    <n v="2"/>
    <n v="2"/>
    <s v="กล่อง"/>
    <s v="AA"/>
    <s v="A"/>
    <n v="0"/>
    <s v=" Equivalent"/>
    <x v="1"/>
  </r>
  <r>
    <s v="FG/L92/2020/103"/>
    <s v="L92-52"/>
    <x v="442"/>
    <x v="442"/>
    <n v="1"/>
    <n v="1"/>
    <s v="กล่อง"/>
    <s v="AA"/>
    <s v="A"/>
    <n v="0"/>
    <s v=" Equivalent"/>
    <x v="1"/>
  </r>
  <r>
    <s v="FG/L92/2020/104"/>
    <s v="L92-53"/>
    <x v="150"/>
    <x v="150"/>
    <n v="7.5"/>
    <n v="8.5"/>
    <s v="กล่อง"/>
    <s v="AA"/>
    <s v="A"/>
    <n v="1"/>
    <s v="Excess"/>
    <x v="1"/>
  </r>
  <r>
    <s v="FG/L92/2020/105"/>
    <s v="L92-53"/>
    <x v="443"/>
    <x v="443"/>
    <n v="1"/>
    <n v="1"/>
    <s v="ถัง"/>
    <s v="AA"/>
    <s v="A"/>
    <n v="0"/>
    <s v=" Equivalent"/>
    <x v="1"/>
  </r>
  <r>
    <s v="FG/L92/2020/106"/>
    <s v="L92-54"/>
    <x v="444"/>
    <x v="444"/>
    <n v="7"/>
    <n v="7.6660000000000004"/>
    <s v="กล่อง"/>
    <s v="AA"/>
    <s v="A"/>
    <n v="0.66600000000000037"/>
    <s v="Excess"/>
    <x v="1"/>
  </r>
  <r>
    <s v="FG/L92/2020/107"/>
    <s v="L92-54"/>
    <x v="95"/>
    <x v="95"/>
    <n v="1"/>
    <n v="1"/>
    <s v="ถัง"/>
    <s v="AA"/>
    <s v="A"/>
    <n v="0"/>
    <s v=" Equivalent"/>
    <x v="1"/>
  </r>
  <r>
    <s v="FG/L92/2020/108"/>
    <s v="L92-54"/>
    <x v="345"/>
    <x v="345"/>
    <n v="1"/>
    <n v="1"/>
    <s v="กล่อง"/>
    <s v="AA"/>
    <s v="A"/>
    <n v="0"/>
    <s v=" Equivalent"/>
    <x v="1"/>
  </r>
  <r>
    <s v="FG/L92/2020/109"/>
    <s v="L92-54"/>
    <x v="263"/>
    <x v="263"/>
    <n v="1"/>
    <n v="1"/>
    <s v="กล่อง"/>
    <s v="AA"/>
    <s v="A"/>
    <n v="0"/>
    <s v=" Equivalent"/>
    <x v="1"/>
  </r>
  <r>
    <s v="FG/L92/2020/110"/>
    <s v="L92-54"/>
    <x v="98"/>
    <x v="98"/>
    <n v="1"/>
    <n v="1"/>
    <s v="กล่อง"/>
    <s v="AA"/>
    <s v="A"/>
    <n v="0"/>
    <s v=" Equivalent"/>
    <x v="1"/>
  </r>
  <r>
    <s v="FG/L92/2020/111"/>
    <s v="L92-54"/>
    <x v="445"/>
    <x v="445"/>
    <n v="1"/>
    <n v="1"/>
    <s v="กล่อง"/>
    <s v="AA"/>
    <s v="A"/>
    <n v="0"/>
    <s v=" Equivalent"/>
    <x v="1"/>
  </r>
  <r>
    <s v="FG/L92/2020/112"/>
    <s v="L92-56"/>
    <x v="275"/>
    <x v="275"/>
    <n v="1"/>
    <n v="1"/>
    <s v="ถัง"/>
    <s v="AA"/>
    <s v="A"/>
    <n v="0"/>
    <s v=" Equivalent"/>
    <x v="1"/>
  </r>
  <r>
    <s v="FG/L92/2020/113"/>
    <s v="L92-56"/>
    <x v="20"/>
    <x v="20"/>
    <n v="11"/>
    <n v="11"/>
    <s v="ถัง"/>
    <s v="AA"/>
    <s v="A"/>
    <n v="0"/>
    <s v=" Equivalent"/>
    <x v="1"/>
  </r>
  <r>
    <s v="FG/L92/2020/114"/>
    <s v="L92-56"/>
    <x v="99"/>
    <x v="99"/>
    <n v="5"/>
    <n v="5"/>
    <s v="ถัง"/>
    <s v="AA"/>
    <s v="A"/>
    <n v="0"/>
    <s v=" Equivalent"/>
    <x v="1"/>
  </r>
  <r>
    <s v="FG/L92/2020/115"/>
    <s v="L92-57"/>
    <x v="71"/>
    <x v="71"/>
    <n v="25"/>
    <n v="25"/>
    <s v="กล่อง"/>
    <s v="AA"/>
    <s v="A"/>
    <n v="0"/>
    <s v=" Equivalent"/>
    <x v="1"/>
  </r>
  <r>
    <s v="FG/L92/2020/116"/>
    <s v="L92-58"/>
    <x v="400"/>
    <x v="400"/>
    <n v="50"/>
    <n v="50"/>
    <s v="กล่อง"/>
    <s v="AA"/>
    <s v="A"/>
    <n v="0"/>
    <s v=" Equivalent"/>
    <x v="1"/>
  </r>
  <r>
    <s v="FG/L92/2020/117"/>
    <s v="L92-58"/>
    <x v="140"/>
    <x v="140"/>
    <n v="5.1899999999999995"/>
    <n v="5.19"/>
    <s v="กล่อง"/>
    <s v="AA"/>
    <s v="A"/>
    <n v="0"/>
    <s v=" Equivalent"/>
    <x v="1"/>
  </r>
  <r>
    <s v="FG/L92/2020/118"/>
    <s v="L92-59"/>
    <x v="360"/>
    <x v="360"/>
    <n v="1"/>
    <n v="1"/>
    <s v="แกลลอน"/>
    <s v="AA"/>
    <s v="A"/>
    <n v="0"/>
    <s v=" Equivalent"/>
    <x v="1"/>
  </r>
  <r>
    <s v="FG/L92/2020/119"/>
    <s v="L92-59"/>
    <x v="183"/>
    <x v="183"/>
    <n v="1"/>
    <n v="1"/>
    <s v="ถัง"/>
    <s v="AA"/>
    <s v="A"/>
    <n v="0"/>
    <s v=" Equivalent"/>
    <x v="1"/>
  </r>
  <r>
    <s v="FG/L92/2020/120"/>
    <s v="L92-59"/>
    <x v="220"/>
    <x v="220"/>
    <n v="6"/>
    <n v="6"/>
    <s v="กล่อง"/>
    <s v="AA"/>
    <s v="A"/>
    <n v="0"/>
    <s v=" Equivalent"/>
    <x v="1"/>
  </r>
  <r>
    <s v="FG/L92/2020/121"/>
    <s v="L92-60"/>
    <x v="42"/>
    <x v="42"/>
    <n v="0.25"/>
    <n v="0.25"/>
    <s v="กล่อง"/>
    <s v="AA"/>
    <s v="A"/>
    <n v="0"/>
    <s v=" Equivalent"/>
    <x v="1"/>
  </r>
  <r>
    <s v="FG/L92/2020/122"/>
    <s v="L92-60"/>
    <x v="224"/>
    <x v="224"/>
    <n v="2"/>
    <n v="2"/>
    <s v="กล่อง"/>
    <s v="AA"/>
    <s v="A"/>
    <n v="0"/>
    <s v=" Equivalent"/>
    <x v="1"/>
  </r>
  <r>
    <s v="FG/L92/2020/123"/>
    <s v="L92-60"/>
    <x v="360"/>
    <x v="360"/>
    <n v="2"/>
    <n v="2"/>
    <s v="แกลลอน"/>
    <s v="AA"/>
    <s v="A"/>
    <n v="0"/>
    <s v=" Equivalent"/>
    <x v="1"/>
  </r>
  <r>
    <s v="FG/L92/2020/124"/>
    <s v="L92-60"/>
    <x v="20"/>
    <x v="20"/>
    <n v="1"/>
    <n v="1"/>
    <s v="ถัง"/>
    <s v="AA"/>
    <s v="A"/>
    <n v="0"/>
    <s v=" Equivalent"/>
    <x v="1"/>
  </r>
  <r>
    <s v="FG/L92/2020/125"/>
    <s v="L92-60"/>
    <x v="145"/>
    <x v="145"/>
    <n v="3"/>
    <n v="3"/>
    <s v="กล่อง"/>
    <s v="AA"/>
    <s v="A"/>
    <n v="0"/>
    <s v=" Equivalent"/>
    <x v="1"/>
  </r>
  <r>
    <s v="FG/L92/2020/126"/>
    <s v="L92-60"/>
    <x v="152"/>
    <x v="152"/>
    <n v="1"/>
    <n v="1"/>
    <s v="กล่อง"/>
    <s v="AA"/>
    <s v="A"/>
    <n v="0"/>
    <s v=" Equivalent"/>
    <x v="1"/>
  </r>
  <r>
    <s v="FG/L92/2020/127"/>
    <s v="L92-60"/>
    <x v="54"/>
    <x v="54"/>
    <n v="2"/>
    <n v="2"/>
    <s v="ถัง"/>
    <s v="AA"/>
    <s v="A"/>
    <n v="0"/>
    <s v=" Equivalent"/>
    <x v="1"/>
  </r>
  <r>
    <s v="FG/L92/2020/128"/>
    <s v="L92-61"/>
    <x v="54"/>
    <x v="54"/>
    <n v="20"/>
    <n v="20"/>
    <s v="ถัง"/>
    <s v="AA"/>
    <s v="A"/>
    <n v="0"/>
    <s v=" Equivalent"/>
    <x v="1"/>
  </r>
  <r>
    <s v="FG/L92/2020/129"/>
    <s v="L92-62"/>
    <x v="54"/>
    <x v="54"/>
    <n v="20"/>
    <n v="20"/>
    <s v="ถัง"/>
    <s v="AA"/>
    <s v="A"/>
    <n v="0"/>
    <s v=" Equivalent"/>
    <x v="1"/>
  </r>
  <r>
    <s v="FG/L92/2020/130"/>
    <s v="L92-63"/>
    <x v="54"/>
    <x v="54"/>
    <n v="20"/>
    <n v="20"/>
    <s v="ถัง"/>
    <s v="AA"/>
    <s v="A"/>
    <n v="0"/>
    <s v=" Equivalent"/>
    <x v="1"/>
  </r>
  <r>
    <s v="FG/L92/2020/131"/>
    <s v="L92-64"/>
    <x v="433"/>
    <x v="433"/>
    <n v="1"/>
    <n v="1"/>
    <s v="โท้ส"/>
    <s v="AA"/>
    <s v="A"/>
    <n v="0"/>
    <s v=" Equivalent"/>
    <x v="1"/>
  </r>
  <r>
    <s v="FG/L92/2020/132"/>
    <s v="L92-65"/>
    <x v="433"/>
    <x v="433"/>
    <n v="1"/>
    <n v="1"/>
    <s v="โท้ส"/>
    <s v="AA"/>
    <s v="A"/>
    <n v="0"/>
    <s v=" Equivalent"/>
    <x v="1"/>
  </r>
  <r>
    <s v="FG/L99/2020/001"/>
    <s v="L99-2"/>
    <x v="437"/>
    <x v="437"/>
    <n v="6"/>
    <n v="6"/>
    <s v="ถัง"/>
    <s v="AA"/>
    <s v="A"/>
    <n v="0"/>
    <s v=" Equivalent"/>
    <x v="2"/>
  </r>
  <r>
    <s v="FG/L99/2020/002"/>
    <s v="L99-3"/>
    <x v="21"/>
    <x v="21"/>
    <n v="4"/>
    <n v="4"/>
    <s v="ถัง"/>
    <s v="AA"/>
    <s v="A"/>
    <n v="0"/>
    <s v=" Equivalent"/>
    <x v="2"/>
  </r>
  <r>
    <s v="FG/L99/2020/003"/>
    <s v="L99-3"/>
    <x v="24"/>
    <x v="24"/>
    <n v="1"/>
    <n v="1"/>
    <s v="ถัง"/>
    <s v="AA"/>
    <s v="A"/>
    <n v="0"/>
    <s v=" Equivalent"/>
    <x v="2"/>
  </r>
  <r>
    <s v="FG/L99/2020/004"/>
    <s v="L99-3"/>
    <x v="446"/>
    <x v="446"/>
    <n v="2"/>
    <n v="2"/>
    <s v="ถัง"/>
    <s v="AA"/>
    <s v="A"/>
    <n v="0"/>
    <s v=" Equivalent"/>
    <x v="2"/>
  </r>
  <r>
    <s v="FG/L99/2020/005"/>
    <s v="L99-3"/>
    <x v="241"/>
    <x v="241"/>
    <n v="1.21"/>
    <n v="1.21"/>
    <s v="ถัง"/>
    <s v="AA"/>
    <s v="A"/>
    <n v="0"/>
    <s v=" Equivalent"/>
    <x v="2"/>
  </r>
  <r>
    <s v="FG/L99/2020/006"/>
    <s v="L99-4"/>
    <x v="204"/>
    <x v="204"/>
    <n v="2"/>
    <n v="2"/>
    <s v="ถัง"/>
    <s v="AA"/>
    <s v="A"/>
    <n v="0"/>
    <s v=" Equivalent"/>
    <x v="2"/>
  </r>
  <r>
    <s v="FG/L99/2020/007"/>
    <s v="L99-5"/>
    <x v="315"/>
    <x v="315"/>
    <n v="1"/>
    <n v="1"/>
    <s v="ถัง"/>
    <s v="AA"/>
    <s v="A"/>
    <n v="0"/>
    <s v=" Equivalent"/>
    <x v="2"/>
  </r>
  <r>
    <s v="FG/L99/2020/008"/>
    <s v="L99-5"/>
    <x v="257"/>
    <x v="257"/>
    <n v="1"/>
    <n v="1"/>
    <s v="ถัง"/>
    <s v="AA"/>
    <s v="A"/>
    <n v="0"/>
    <s v=" Equivalent"/>
    <x v="2"/>
  </r>
  <r>
    <s v="FG/L99/2020/009"/>
    <s v="L99-5"/>
    <x v="113"/>
    <x v="113"/>
    <n v="2"/>
    <n v="2"/>
    <s v="ถัง"/>
    <s v="AA"/>
    <s v="A"/>
    <n v="0"/>
    <s v=" Equivalent"/>
    <x v="2"/>
  </r>
  <r>
    <s v="FG/L99/2020/010"/>
    <s v="L99-5"/>
    <x v="54"/>
    <x v="54"/>
    <n v="1"/>
    <n v="1"/>
    <s v="ถัง"/>
    <s v="AA"/>
    <s v="A"/>
    <n v="0"/>
    <s v=" Equivalent"/>
    <x v="2"/>
  </r>
  <r>
    <s v="FG/L99/2020/011"/>
    <s v="L99-6"/>
    <x v="440"/>
    <x v="440"/>
    <n v="7"/>
    <n v="7"/>
    <s v="ถัง"/>
    <s v="AA"/>
    <s v="A"/>
    <n v="0"/>
    <s v=" Equivalent"/>
    <x v="2"/>
  </r>
  <r>
    <s v="FG/L99/2020/012"/>
    <s v="L99-6"/>
    <x v="447"/>
    <x v="447"/>
    <n v="1"/>
    <n v="1"/>
    <s v="ถัง"/>
    <s v="AA"/>
    <s v="A"/>
    <n v="0"/>
    <s v=" Equivalent"/>
    <x v="2"/>
  </r>
  <r>
    <s v="FG/L99/2020/013"/>
    <s v="L99-7"/>
    <x v="448"/>
    <x v="448"/>
    <n v="20"/>
    <n v="20"/>
    <s v="ถัง"/>
    <s v="AA"/>
    <s v="A"/>
    <n v="0"/>
    <s v=" Equivalent"/>
    <x v="2"/>
  </r>
  <r>
    <s v="FG/L99/2020/014"/>
    <s v="L99-8"/>
    <x v="449"/>
    <x v="449"/>
    <n v="29"/>
    <n v="29"/>
    <s v="ถัง"/>
    <s v="AA"/>
    <s v="A"/>
    <n v="0"/>
    <s v=" Equivalent"/>
    <x v="2"/>
  </r>
  <r>
    <s v="FG/L99/2020/015"/>
    <s v="L99-8"/>
    <x v="384"/>
    <x v="384"/>
    <n v="19"/>
    <n v="19"/>
    <s v="กล่อง"/>
    <s v="AA"/>
    <s v="A"/>
    <n v="0"/>
    <s v=" Equivalent"/>
    <x v="2"/>
  </r>
  <r>
    <s v="FG/L99/2020/016"/>
    <s v="L99-8"/>
    <x v="245"/>
    <x v="245"/>
    <n v="1.1950000000000001"/>
    <n v="1.95"/>
    <s v="กล่อง"/>
    <s v="AA"/>
    <s v="A"/>
    <n v="0.75499999999999989"/>
    <s v="Excess"/>
    <x v="2"/>
  </r>
  <r>
    <s v="FG/L99/2020/017"/>
    <s v="L99-9"/>
    <x v="448"/>
    <x v="448"/>
    <n v="24"/>
    <n v="24"/>
    <s v="ถัง"/>
    <s v="AA"/>
    <s v="A"/>
    <n v="0"/>
    <s v=" Equivalent"/>
    <x v="2"/>
  </r>
  <r>
    <s v="FG/L99/2020/018"/>
    <s v="L99-12"/>
    <x v="450"/>
    <x v="450"/>
    <n v="32"/>
    <n v="32"/>
    <s v="ถัง"/>
    <s v="AA"/>
    <s v="A"/>
    <n v="0"/>
    <s v=" Equivalent"/>
    <x v="2"/>
  </r>
  <r>
    <s v="FG/L99/2020/019"/>
    <s v="L99-13"/>
    <x v="450"/>
    <x v="450"/>
    <n v="32"/>
    <n v="32"/>
    <s v="ถัง"/>
    <s v="AA"/>
    <s v="A"/>
    <n v="0"/>
    <s v=" Equivalent"/>
    <x v="2"/>
  </r>
  <r>
    <s v="FG/L99/2020/020"/>
    <s v="L99-14"/>
    <x v="450"/>
    <x v="450"/>
    <n v="30"/>
    <n v="30"/>
    <s v="ถัง"/>
    <s v="AA"/>
    <s v="A"/>
    <n v="0"/>
    <s v=" Equivalent"/>
    <x v="2"/>
  </r>
  <r>
    <s v="FG/L99/2020/021"/>
    <s v="L99-15"/>
    <x v="140"/>
    <x v="140"/>
    <n v="51.575000000000003"/>
    <n v="51.92"/>
    <s v="กล่อง"/>
    <s v="AA"/>
    <s v="A"/>
    <n v="0.34499999999999886"/>
    <s v="Excess"/>
    <x v="2"/>
  </r>
  <r>
    <s v="FG/L99/2020/022"/>
    <s v="L99-16"/>
    <x v="451"/>
    <x v="451"/>
    <n v="6"/>
    <n v="6"/>
    <s v="ถัง"/>
    <s v="AA"/>
    <s v="A"/>
    <n v="0"/>
    <s v=" Equivalent"/>
    <x v="2"/>
  </r>
  <r>
    <s v="FG/L99/2020/023"/>
    <s v="L99-16"/>
    <x v="89"/>
    <x v="89"/>
    <n v="16"/>
    <n v="16"/>
    <s v="ถัง"/>
    <s v="AA"/>
    <s v="A"/>
    <n v="0"/>
    <s v=" Equivalent"/>
    <x v="2"/>
  </r>
  <r>
    <s v="FG/L99/2020/024"/>
    <s v="L99-17"/>
    <x v="151"/>
    <x v="151"/>
    <n v="1.25"/>
    <n v="1.333"/>
    <s v="กล่อง"/>
    <s v="AA"/>
    <s v="A"/>
    <n v="8.2999999999999963E-2"/>
    <s v="Excess"/>
    <x v="2"/>
  </r>
  <r>
    <s v="FG/L99/2020/025"/>
    <s v="L99-17"/>
    <x v="299"/>
    <x v="299"/>
    <n v="2"/>
    <n v="2"/>
    <s v="ถัง"/>
    <s v="AA"/>
    <s v="A"/>
    <n v="0"/>
    <s v=" Equivalent"/>
    <x v="2"/>
  </r>
  <r>
    <s v="FG/L99/2020/026"/>
    <s v="L99-17"/>
    <x v="348"/>
    <x v="348"/>
    <n v="1"/>
    <n v="1"/>
    <s v="ถัง"/>
    <s v="AA"/>
    <s v="A"/>
    <n v="0"/>
    <s v=" Equivalent"/>
    <x v="2"/>
  </r>
  <r>
    <s v="FG/L99/2020/027"/>
    <s v="L99-17"/>
    <x v="47"/>
    <x v="47"/>
    <n v="4"/>
    <n v="4"/>
    <s v="ถัง"/>
    <s v="AA"/>
    <s v="A"/>
    <n v="0"/>
    <s v=" Equivalent"/>
    <x v="2"/>
  </r>
  <r>
    <s v="FG/L99/2020/028"/>
    <s v="L99-17"/>
    <x v="452"/>
    <x v="452"/>
    <n v="2"/>
    <n v="2"/>
    <s v="ถัง"/>
    <s v="AA"/>
    <s v="A"/>
    <n v="0"/>
    <s v=" Equivalent"/>
    <x v="2"/>
  </r>
  <r>
    <s v="FG/L99/2020/029"/>
    <s v="L99-17"/>
    <x v="453"/>
    <x v="453"/>
    <n v="4"/>
    <n v="4"/>
    <s v="แกลลอน"/>
    <s v="AA"/>
    <s v="A"/>
    <n v="0"/>
    <s v=" Equivalent"/>
    <x v="2"/>
  </r>
  <r>
    <s v="FG/L99/2020/030"/>
    <s v="L99-18"/>
    <x v="454"/>
    <x v="454"/>
    <n v="19"/>
    <n v="19"/>
    <s v="ถัง"/>
    <s v="AA"/>
    <s v="A"/>
    <n v="0"/>
    <s v=" Equivalent"/>
    <x v="2"/>
  </r>
  <r>
    <s v="FG/L99/2020/031"/>
    <s v="L99-19"/>
    <x v="343"/>
    <x v="343"/>
    <n v="49"/>
    <n v="49"/>
    <s v="กล่อง"/>
    <s v="AA"/>
    <s v="A"/>
    <n v="0"/>
    <s v=" Equivalent"/>
    <x v="2"/>
  </r>
  <r>
    <s v="FG/L99/2020/032"/>
    <s v="L99-22"/>
    <x v="73"/>
    <x v="73"/>
    <n v="45.5"/>
    <n v="45.75"/>
    <s v="กล่อง"/>
    <s v="AA"/>
    <s v="A"/>
    <n v="0.25"/>
    <s v="Excess"/>
    <x v="2"/>
  </r>
  <r>
    <s v="FG/L99/2020/033"/>
    <s v="L99-23"/>
    <x v="42"/>
    <x v="42"/>
    <n v="8"/>
    <n v="7.5"/>
    <s v="กล่อง"/>
    <s v="AA"/>
    <s v="A"/>
    <n v="-0.5"/>
    <s v="Shortage"/>
    <x v="2"/>
  </r>
  <r>
    <s v="FG/L99/2020/034"/>
    <s v="L99-23"/>
    <x v="177"/>
    <x v="177"/>
    <n v="7"/>
    <n v="7"/>
    <s v="กล่อง"/>
    <s v="AA"/>
    <s v="A"/>
    <n v="0"/>
    <s v=" Equivalent"/>
    <x v="2"/>
  </r>
  <r>
    <s v="FG/L99/2020/035"/>
    <s v="L99-23"/>
    <x v="193"/>
    <x v="193"/>
    <n v="5"/>
    <n v="5"/>
    <s v="กล่อง"/>
    <s v="AA"/>
    <s v="A"/>
    <n v="0"/>
    <s v=" Equivalent"/>
    <x v="2"/>
  </r>
  <r>
    <s v="FG/L99/2020/036"/>
    <s v="L99-23"/>
    <x v="248"/>
    <x v="248"/>
    <n v="1"/>
    <n v="1"/>
    <s v="กล่อง"/>
    <s v="AA"/>
    <s v="A"/>
    <n v="0"/>
    <s v=" Equivalent"/>
    <x v="2"/>
  </r>
  <r>
    <s v="FG/L99/2020/037"/>
    <s v="L99-23"/>
    <x v="293"/>
    <x v="293"/>
    <n v="1"/>
    <n v="1"/>
    <s v="กล่อง"/>
    <s v="AA"/>
    <s v="A"/>
    <n v="0"/>
    <s v=" Equivalent"/>
    <x v="2"/>
  </r>
  <r>
    <s v="FG/L99/2020/038"/>
    <s v="L99-24"/>
    <x v="326"/>
    <x v="326"/>
    <n v="8"/>
    <n v="8"/>
    <s v="กล่อง"/>
    <s v="AA"/>
    <s v="A"/>
    <n v="0"/>
    <s v=" Equivalent"/>
    <x v="2"/>
  </r>
  <r>
    <s v="FG/L99/2020/039"/>
    <s v="L99-24"/>
    <x v="455"/>
    <x v="455"/>
    <n v="14"/>
    <n v="14"/>
    <s v="แกลลอน"/>
    <s v="AA"/>
    <s v="A"/>
    <n v="0"/>
    <s v=" Equivalent"/>
    <x v="2"/>
  </r>
  <r>
    <s v="FG/L99/2020/040"/>
    <s v="L99-24"/>
    <x v="456"/>
    <x v="456"/>
    <n v="9.25"/>
    <n v="9.25"/>
    <s v="กล่อง"/>
    <s v="AA"/>
    <s v="A"/>
    <n v="0"/>
    <s v=" Equivalent"/>
    <x v="2"/>
  </r>
  <r>
    <s v="FG/L99/2020/041"/>
    <s v="L99-25"/>
    <x v="209"/>
    <x v="209"/>
    <n v="15"/>
    <n v="15"/>
    <s v="ถัง"/>
    <s v="AA"/>
    <s v="A"/>
    <n v="0"/>
    <s v=" Equivalent"/>
    <x v="2"/>
  </r>
  <r>
    <s v="FG/L99/2020/042"/>
    <s v="L99-26"/>
    <x v="125"/>
    <x v="125"/>
    <n v="3"/>
    <n v="3"/>
    <s v="ถัง"/>
    <s v="AA"/>
    <s v="A"/>
    <n v="0"/>
    <s v=" Equivalent"/>
    <x v="2"/>
  </r>
  <r>
    <s v="FG/L99/2020/043"/>
    <s v="L99-27"/>
    <x v="125"/>
    <x v="125"/>
    <n v="1"/>
    <n v="1"/>
    <s v="ถัง"/>
    <s v="AA"/>
    <s v="A"/>
    <n v="0"/>
    <s v=" Equivalent"/>
    <x v="2"/>
  </r>
  <r>
    <s v="FG/L99/2020/044"/>
    <s v="L99-28"/>
    <x v="442"/>
    <x v="442"/>
    <n v="21"/>
    <n v="21"/>
    <s v="กล่อง"/>
    <s v="AA"/>
    <s v="A"/>
    <n v="0"/>
    <s v=" Equivalent"/>
    <x v="2"/>
  </r>
  <r>
    <s v="FG/L99/2020/045"/>
    <s v="L99-28"/>
    <x v="293"/>
    <x v="293"/>
    <n v="1"/>
    <n v="1"/>
    <s v="กล่อง"/>
    <s v="AA"/>
    <s v="A"/>
    <n v="0"/>
    <s v=" Equivalent"/>
    <x v="2"/>
  </r>
  <r>
    <s v="FG/L99/2020/046"/>
    <s v="L99-21"/>
    <x v="437"/>
    <x v="437"/>
    <n v="8"/>
    <n v="8"/>
    <s v="ถัง"/>
    <s v="AA"/>
    <s v="A"/>
    <n v="0"/>
    <s v=" Equivalent"/>
    <x v="2"/>
  </r>
  <r>
    <s v="FG/L99/2020/047"/>
    <s v="L99-1"/>
    <x v="15"/>
    <x v="15"/>
    <n v="0.8999999999999968"/>
    <n v="0.9"/>
    <s v="กล่อง"/>
    <s v="AA"/>
    <s v="A"/>
    <n v="3.219646771412954E-15"/>
    <s v="Excess"/>
    <x v="2"/>
  </r>
  <r>
    <s v="FG/L99/2020/048"/>
    <s v="L99-1"/>
    <x v="457"/>
    <x v="457"/>
    <n v="1"/>
    <n v="1"/>
    <s v="กล่อง"/>
    <s v="AA"/>
    <s v="A"/>
    <n v="0"/>
    <s v=" Equivalent"/>
    <x v="2"/>
  </r>
  <r>
    <s v="FG/L99/2020/049"/>
    <s v="L99-1"/>
    <x v="314"/>
    <x v="314"/>
    <n v="0.8"/>
    <n v="0.8"/>
    <s v="กล่อง"/>
    <s v="AA"/>
    <s v="A"/>
    <n v="0"/>
    <s v=" Equivalent"/>
    <x v="2"/>
  </r>
  <r>
    <s v="FG/L99/2020/050"/>
    <s v="L99-1"/>
    <x v="142"/>
    <x v="142"/>
    <n v="0.5"/>
    <n v="0.5"/>
    <s v="กล่อง"/>
    <s v="AA"/>
    <s v="A"/>
    <n v="0"/>
    <s v=" Equivalent"/>
    <x v="2"/>
  </r>
  <r>
    <s v="FG/L99/2020/051"/>
    <s v="L99-1"/>
    <x v="333"/>
    <x v="333"/>
    <n v="2"/>
    <n v="2"/>
    <s v="ถัง"/>
    <s v="AA"/>
    <s v="A"/>
    <n v="0"/>
    <s v=" Equivalent"/>
    <x v="2"/>
  </r>
  <r>
    <s v="FG/L99/2020/052"/>
    <s v="L99-1"/>
    <x v="171"/>
    <x v="171"/>
    <n v="1"/>
    <n v="1"/>
    <s v="ถัง"/>
    <s v="AA"/>
    <s v="A"/>
    <n v="0"/>
    <s v=" Equivalent"/>
    <x v="2"/>
  </r>
  <r>
    <s v="FG/L99/2020/053"/>
    <s v="L99-1"/>
    <x v="143"/>
    <x v="143"/>
    <n v="0.75"/>
    <n v="0.75"/>
    <s v="กล่อง"/>
    <s v="AA"/>
    <s v="A"/>
    <n v="0"/>
    <s v=" Equivalent"/>
    <x v="2"/>
  </r>
  <r>
    <s v="FG/L99/2020/054"/>
    <s v="L99-10"/>
    <x v="458"/>
    <x v="458"/>
    <n v="30"/>
    <n v="30"/>
    <s v="กล่อง"/>
    <s v="AA"/>
    <s v="A"/>
    <n v="0"/>
    <s v=" Equivalent"/>
    <x v="2"/>
  </r>
  <r>
    <s v="FG/L99/2020/055"/>
    <s v="L99-11"/>
    <x v="71"/>
    <x v="71"/>
    <n v="24"/>
    <n v="24"/>
    <s v="กล่อง"/>
    <s v="AA"/>
    <s v="A"/>
    <n v="0"/>
    <s v=" Equivalent"/>
    <x v="2"/>
  </r>
  <r>
    <s v="FG/L99/2020/056"/>
    <s v="L99-20"/>
    <x v="459"/>
    <x v="459"/>
    <n v="23"/>
    <n v="23"/>
    <s v="ถัง"/>
    <s v="AA"/>
    <s v="A"/>
    <n v="0"/>
    <s v=" Equivalent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466" firstHeaderRow="1" firstDataRow="3" firstDataCol="2"/>
  <pivotFields count="12">
    <pivotField showAll="0"/>
    <pivotField showAll="0"/>
    <pivotField axis="axisRow" outline="0" showAll="0" defaultSubtotal="0">
      <items count="460">
        <item x="156"/>
        <item x="233"/>
        <item x="271"/>
        <item x="191"/>
        <item x="305"/>
        <item x="238"/>
        <item x="64"/>
        <item x="48"/>
        <item x="62"/>
        <item x="4"/>
        <item x="288"/>
        <item x="275"/>
        <item x="211"/>
        <item x="215"/>
        <item x="334"/>
        <item x="42"/>
        <item x="458"/>
        <item x="73"/>
        <item x="177"/>
        <item x="264"/>
        <item x="201"/>
        <item x="232"/>
        <item x="101"/>
        <item x="396"/>
        <item x="444"/>
        <item x="343"/>
        <item x="313"/>
        <item x="329"/>
        <item x="280"/>
        <item x="141"/>
        <item x="370"/>
        <item x="77"/>
        <item x="146"/>
        <item x="308"/>
        <item x="365"/>
        <item x="347"/>
        <item x="362"/>
        <item x="65"/>
        <item x="108"/>
        <item x="398"/>
        <item x="190"/>
        <item x="145"/>
        <item x="285"/>
        <item x="236"/>
        <item x="262"/>
        <item x="277"/>
        <item x="75"/>
        <item x="68"/>
        <item x="244"/>
        <item x="165"/>
        <item x="225"/>
        <item x="304"/>
        <item x="318"/>
        <item x="273"/>
        <item x="16"/>
        <item x="127"/>
        <item x="30"/>
        <item x="15"/>
        <item x="151"/>
        <item x="457"/>
        <item x="282"/>
        <item x="148"/>
        <item x="326"/>
        <item x="401"/>
        <item x="361"/>
        <item x="74"/>
        <item x="95"/>
        <item x="349"/>
        <item x="41"/>
        <item x="100"/>
        <item x="325"/>
        <item x="229"/>
        <item x="206"/>
        <item x="180"/>
        <item x="5"/>
        <item x="300"/>
        <item x="10"/>
        <item x="76"/>
        <item x="301"/>
        <item x="134"/>
        <item x="268"/>
        <item x="439"/>
        <item x="182"/>
        <item x="314"/>
        <item x="292"/>
        <item x="67"/>
        <item x="155"/>
        <item x="79"/>
        <item x="154"/>
        <item x="78"/>
        <item x="290"/>
        <item x="376"/>
        <item x="172"/>
        <item x="194"/>
        <item x="298"/>
        <item x="149"/>
        <item x="442"/>
        <item x="291"/>
        <item x="150"/>
        <item x="80"/>
        <item x="345"/>
        <item x="142"/>
        <item x="402"/>
        <item x="310"/>
        <item x="193"/>
        <item x="102"/>
        <item x="287"/>
        <item x="400"/>
        <item x="354"/>
        <item x="72"/>
        <item x="103"/>
        <item x="369"/>
        <item x="104"/>
        <item x="315"/>
        <item x="358"/>
        <item x="299"/>
        <item x="37"/>
        <item x="61"/>
        <item x="183"/>
        <item x="43"/>
        <item x="336"/>
        <item x="324"/>
        <item x="213"/>
        <item x="20"/>
        <item x="189"/>
        <item x="136"/>
        <item x="249"/>
        <item x="255"/>
        <item x="228"/>
        <item x="115"/>
        <item x="97"/>
        <item x="66"/>
        <item x="175"/>
        <item x="44"/>
        <item x="45"/>
        <item x="258"/>
        <item x="53"/>
        <item x="397"/>
        <item x="276"/>
        <item x="135"/>
        <item x="119"/>
        <item x="312"/>
        <item x="252"/>
        <item x="395"/>
        <item x="59"/>
        <item x="99"/>
        <item x="323"/>
        <item x="279"/>
        <item x="367"/>
        <item x="250"/>
        <item x="399"/>
        <item x="317"/>
        <item x="281"/>
        <item x="19"/>
        <item x="116"/>
        <item x="2"/>
        <item x="263"/>
        <item x="23"/>
        <item x="106"/>
        <item x="157"/>
        <item x="353"/>
        <item x="380"/>
        <item x="327"/>
        <item x="321"/>
        <item x="392"/>
        <item x="218"/>
        <item x="274"/>
        <item x="202"/>
        <item x="412"/>
        <item x="199"/>
        <item x="132"/>
        <item x="295"/>
        <item x="200"/>
        <item x="408"/>
        <item x="217"/>
        <item x="46"/>
        <item x="431"/>
        <item x="129"/>
        <item x="430"/>
        <item x="377"/>
        <item x="374"/>
        <item x="21"/>
        <item x="9"/>
        <item x="152"/>
        <item x="105"/>
        <item x="338"/>
        <item x="240"/>
        <item x="438"/>
        <item x="372"/>
        <item x="385"/>
        <item x="388"/>
        <item x="387"/>
        <item x="383"/>
        <item x="379"/>
        <item x="381"/>
        <item x="382"/>
        <item x="389"/>
        <item x="378"/>
        <item x="390"/>
        <item x="371"/>
        <item x="391"/>
        <item x="114"/>
        <item x="13"/>
        <item x="269"/>
        <item x="406"/>
        <item x="386"/>
        <item x="253"/>
        <item x="257"/>
        <item x="85"/>
        <item x="58"/>
        <item x="409"/>
        <item x="440"/>
        <item x="437"/>
        <item x="87"/>
        <item x="184"/>
        <item x="426"/>
        <item x="24"/>
        <item x="28"/>
        <item x="443"/>
        <item x="17"/>
        <item x="84"/>
        <item x="256"/>
        <item x="14"/>
        <item x="309"/>
        <item x="12"/>
        <item x="333"/>
        <item x="144"/>
        <item x="340"/>
        <item x="120"/>
        <item x="137"/>
        <item x="34"/>
        <item x="422"/>
        <item x="418"/>
        <item x="164"/>
        <item x="51"/>
        <item x="38"/>
        <item x="88"/>
        <item x="429"/>
        <item x="410"/>
        <item x="3"/>
        <item x="428"/>
        <item x="348"/>
        <item x="366"/>
        <item x="416"/>
        <item x="56"/>
        <item x="447"/>
        <item x="179"/>
        <item x="237"/>
        <item x="351"/>
        <item x="415"/>
        <item x="170"/>
        <item x="198"/>
        <item x="425"/>
        <item x="278"/>
        <item x="18"/>
        <item x="355"/>
        <item x="181"/>
        <item x="411"/>
        <item x="239"/>
        <item x="352"/>
        <item x="441"/>
        <item x="197"/>
        <item x="125"/>
        <item x="22"/>
        <item x="133"/>
        <item x="160"/>
        <item x="35"/>
        <item x="162"/>
        <item x="163"/>
        <item x="0"/>
        <item x="7"/>
        <item x="32"/>
        <item x="33"/>
        <item x="427"/>
        <item x="52"/>
        <item x="39"/>
        <item x="432"/>
        <item x="47"/>
        <item x="454"/>
        <item x="40"/>
        <item x="303"/>
        <item x="92"/>
        <item x="364"/>
        <item x="90"/>
        <item x="138"/>
        <item x="94"/>
        <item x="407"/>
        <item x="118"/>
        <item x="113"/>
        <item x="11"/>
        <item x="284"/>
        <item x="337"/>
        <item x="404"/>
        <item x="203"/>
        <item x="209"/>
        <item x="335"/>
        <item x="93"/>
        <item x="83"/>
        <item x="130"/>
        <item x="394"/>
        <item x="451"/>
        <item x="208"/>
        <item x="25"/>
        <item x="267"/>
        <item x="319"/>
        <item x="286"/>
        <item x="413"/>
        <item x="171"/>
        <item x="450"/>
        <item x="459"/>
        <item x="446"/>
        <item x="226"/>
        <item x="254"/>
        <item x="204"/>
        <item x="420"/>
        <item x="126"/>
        <item x="195"/>
        <item x="187"/>
        <item x="424"/>
        <item x="31"/>
        <item x="111"/>
        <item x="452"/>
        <item x="69"/>
        <item x="60"/>
        <item x="55"/>
        <item x="417"/>
        <item x="421"/>
        <item x="112"/>
        <item x="169"/>
        <item x="435"/>
        <item x="241"/>
        <item x="131"/>
        <item x="121"/>
        <item x="128"/>
        <item x="27"/>
        <item x="251"/>
        <item x="272"/>
        <item x="434"/>
        <item x="168"/>
        <item x="91"/>
        <item x="29"/>
        <item x="261"/>
        <item x="436"/>
        <item x="414"/>
        <item x="50"/>
        <item x="57"/>
        <item x="423"/>
        <item x="49"/>
        <item x="1"/>
        <item x="405"/>
        <item x="192"/>
        <item x="185"/>
        <item x="419"/>
        <item x="96"/>
        <item x="214"/>
        <item x="36"/>
        <item x="167"/>
        <item x="139"/>
        <item x="124"/>
        <item x="363"/>
        <item x="54"/>
        <item x="330"/>
        <item x="433"/>
        <item x="296"/>
        <item x="98"/>
        <item x="158"/>
        <item x="81"/>
        <item x="448"/>
        <item x="449"/>
        <item x="89"/>
        <item x="205"/>
        <item x="357"/>
        <item x="26"/>
        <item x="117"/>
        <item x="107"/>
        <item x="140"/>
        <item x="110"/>
        <item x="242"/>
        <item x="294"/>
        <item x="71"/>
        <item x="220"/>
        <item x="384"/>
        <item x="344"/>
        <item x="174"/>
        <item x="86"/>
        <item x="153"/>
        <item x="311"/>
        <item x="82"/>
        <item x="207"/>
        <item x="245"/>
        <item x="302"/>
        <item x="393"/>
        <item x="219"/>
        <item x="70"/>
        <item x="221"/>
        <item x="223"/>
        <item x="320"/>
        <item x="316"/>
        <item x="359"/>
        <item x="246"/>
        <item x="6"/>
        <item x="224"/>
        <item x="248"/>
        <item x="222"/>
        <item x="143"/>
        <item x="293"/>
        <item x="196"/>
        <item x="243"/>
        <item x="234"/>
        <item x="445"/>
        <item x="368"/>
        <item x="339"/>
        <item x="235"/>
        <item x="341"/>
        <item x="161"/>
        <item x="122"/>
        <item x="166"/>
        <item x="289"/>
        <item x="178"/>
        <item x="210"/>
        <item x="270"/>
        <item x="328"/>
        <item x="265"/>
        <item x="231"/>
        <item x="307"/>
        <item x="346"/>
        <item x="283"/>
        <item x="403"/>
        <item x="356"/>
        <item x="332"/>
        <item x="375"/>
        <item x="260"/>
        <item x="186"/>
        <item x="147"/>
        <item x="247"/>
        <item x="176"/>
        <item x="306"/>
        <item x="373"/>
        <item x="259"/>
        <item x="173"/>
        <item x="266"/>
        <item x="212"/>
        <item x="297"/>
        <item x="188"/>
        <item x="230"/>
        <item x="109"/>
        <item x="322"/>
        <item x="227"/>
        <item x="331"/>
        <item x="453"/>
        <item x="123"/>
        <item x="8"/>
        <item x="63"/>
        <item x="159"/>
        <item x="342"/>
        <item x="455"/>
        <item x="456"/>
        <item x="360"/>
        <item x="350"/>
        <item x="216"/>
      </items>
    </pivotField>
    <pivotField axis="axisRow" showAll="0">
      <items count="462">
        <item x="283"/>
        <item x="76"/>
        <item x="337"/>
        <item x="284"/>
        <item x="182"/>
        <item x="410"/>
        <item x="38"/>
        <item x="429"/>
        <item x="88"/>
        <item x="51"/>
        <item x="418"/>
        <item x="137"/>
        <item x="422"/>
        <item x="34"/>
        <item x="120"/>
        <item x="447"/>
        <item x="345"/>
        <item x="142"/>
        <item x="428"/>
        <item x="416"/>
        <item x="3"/>
        <item x="164"/>
        <item x="366"/>
        <item x="348"/>
        <item x="446"/>
        <item x="74"/>
        <item x="21"/>
        <item x="9"/>
        <item x="357"/>
        <item x="110"/>
        <item x="242"/>
        <item x="84"/>
        <item x="17"/>
        <item x="56"/>
        <item x="176"/>
        <item x="306"/>
        <item x="250"/>
        <item x="235"/>
        <item x="326"/>
        <item x="95"/>
        <item x="299"/>
        <item x="77"/>
        <item x="370"/>
        <item x="141"/>
        <item x="203"/>
        <item x="404"/>
        <item x="209"/>
        <item x="332"/>
        <item x="375"/>
        <item x="448"/>
        <item x="449"/>
        <item x="89"/>
        <item x="16"/>
        <item x="127"/>
        <item x="318"/>
        <item x="273"/>
        <item x="304"/>
        <item x="225"/>
        <item x="308"/>
        <item x="202"/>
        <item x="274"/>
        <item x="412"/>
        <item x="132"/>
        <item x="199"/>
        <item x="14"/>
        <item x="374"/>
        <item x="377"/>
        <item x="173"/>
        <item x="259"/>
        <item x="373"/>
        <item x="247"/>
        <item x="183"/>
        <item x="37"/>
        <item x="61"/>
        <item x="156"/>
        <item x="399"/>
        <item x="317"/>
        <item x="152"/>
        <item x="105"/>
        <item x="365"/>
        <item x="362"/>
        <item x="347"/>
        <item x="175"/>
        <item x="292"/>
        <item x="314"/>
        <item x="43"/>
        <item x="324"/>
        <item x="20"/>
        <item x="213"/>
        <item x="189"/>
        <item x="249"/>
        <item x="136"/>
        <item x="44"/>
        <item x="45"/>
        <item x="258"/>
        <item x="336"/>
        <item x="97"/>
        <item x="66"/>
        <item x="255"/>
        <item x="228"/>
        <item x="115"/>
        <item x="393"/>
        <item x="425"/>
        <item x="198"/>
        <item x="170"/>
        <item x="415"/>
        <item x="351"/>
        <item x="113"/>
        <item x="278"/>
        <item x="18"/>
        <item x="179"/>
        <item x="237"/>
        <item x="254"/>
        <item x="226"/>
        <item x="123"/>
        <item x="452"/>
        <item x="420"/>
        <item x="204"/>
        <item x="126"/>
        <item x="151"/>
        <item x="401"/>
        <item x="349"/>
        <item x="41"/>
        <item x="100"/>
        <item x="181"/>
        <item x="355"/>
        <item x="424"/>
        <item x="195"/>
        <item x="187"/>
        <item x="411"/>
        <item x="352"/>
        <item x="239"/>
        <item x="171"/>
        <item x="315"/>
        <item x="178"/>
        <item x="210"/>
        <item x="260"/>
        <item x="266"/>
        <item x="212"/>
        <item x="150"/>
        <item x="291"/>
        <item x="108"/>
        <item x="65"/>
        <item x="398"/>
        <item x="335"/>
        <item x="93"/>
        <item x="346"/>
        <item x="248"/>
        <item x="376"/>
        <item x="63"/>
        <item x="8"/>
        <item x="125"/>
        <item x="162"/>
        <item x="163"/>
        <item x="160"/>
        <item x="35"/>
        <item x="133"/>
        <item x="22"/>
        <item x="197"/>
        <item x="441"/>
        <item x="338"/>
        <item x="361"/>
        <item x="270"/>
        <item x="328"/>
        <item x="243"/>
        <item x="293"/>
        <item x="196"/>
        <item x="6"/>
        <item x="302"/>
        <item m="1" x="460"/>
        <item x="71"/>
        <item x="320"/>
        <item x="234"/>
        <item x="224"/>
        <item x="316"/>
        <item x="445"/>
        <item x="140"/>
        <item x="403"/>
        <item x="220"/>
        <item x="341"/>
        <item x="190"/>
        <item x="356"/>
        <item x="79"/>
        <item x="116"/>
        <item x="281"/>
        <item x="53"/>
        <item x="59"/>
        <item x="19"/>
        <item x="397"/>
        <item x="276"/>
        <item x="395"/>
        <item x="312"/>
        <item x="119"/>
        <item x="218"/>
        <item x="252"/>
        <item x="135"/>
        <item x="265"/>
        <item x="67"/>
        <item x="155"/>
        <item x="146"/>
        <item x="161"/>
        <item x="145"/>
        <item x="394"/>
        <item x="240"/>
        <item x="438"/>
        <item x="31"/>
        <item x="430"/>
        <item x="129"/>
        <item x="431"/>
        <item x="46"/>
        <item x="217"/>
        <item x="130"/>
        <item x="83"/>
        <item x="408"/>
        <item x="200"/>
        <item x="295"/>
        <item x="297"/>
        <item x="282"/>
        <item x="264"/>
        <item x="325"/>
        <item x="262"/>
        <item x="236"/>
        <item x="285"/>
        <item x="30"/>
        <item x="15"/>
        <item x="427"/>
        <item x="33"/>
        <item x="7"/>
        <item x="32"/>
        <item x="0"/>
        <item x="307"/>
        <item x="360"/>
        <item x="432"/>
        <item x="39"/>
        <item x="52"/>
        <item x="230"/>
        <item x="201"/>
        <item x="232"/>
        <item x="147"/>
        <item x="298"/>
        <item x="149"/>
        <item x="122"/>
        <item x="231"/>
        <item x="229"/>
        <item x="180"/>
        <item x="206"/>
        <item x="301"/>
        <item x="186"/>
        <item x="10"/>
        <item x="300"/>
        <item x="5"/>
        <item x="290"/>
        <item x="78"/>
        <item x="369"/>
        <item x="104"/>
        <item x="103"/>
        <item x="194"/>
        <item x="400"/>
        <item x="172"/>
        <item x="154"/>
        <item x="117"/>
        <item x="26"/>
        <item x="391"/>
        <item x="387"/>
        <item x="385"/>
        <item x="389"/>
        <item x="382"/>
        <item x="390"/>
        <item x="378"/>
        <item x="371"/>
        <item x="388"/>
        <item x="372"/>
        <item x="381"/>
        <item x="368"/>
        <item x="383"/>
        <item x="379"/>
        <item x="11"/>
        <item x="144"/>
        <item x="450"/>
        <item x="12"/>
        <item x="333"/>
        <item x="350"/>
        <item x="277"/>
        <item x="263"/>
        <item x="287"/>
        <item x="310"/>
        <item x="354"/>
        <item x="134"/>
        <item x="289"/>
        <item x="111"/>
        <item x="69"/>
        <item x="454"/>
        <item x="47"/>
        <item x="40"/>
        <item x="99"/>
        <item x="2"/>
        <item x="193"/>
        <item x="442"/>
        <item x="143"/>
        <item x="221"/>
        <item x="219"/>
        <item x="222"/>
        <item x="245"/>
        <item x="359"/>
        <item x="174"/>
        <item x="207"/>
        <item x="344"/>
        <item x="70"/>
        <item x="82"/>
        <item x="311"/>
        <item x="223"/>
        <item x="246"/>
        <item x="86"/>
        <item x="153"/>
        <item x="107"/>
        <item x="294"/>
        <item x="417"/>
        <item x="55"/>
        <item x="60"/>
        <item x="188"/>
        <item x="98"/>
        <item x="72"/>
        <item x="271"/>
        <item x="238"/>
        <item x="233"/>
        <item x="305"/>
        <item x="191"/>
        <item x="303"/>
        <item x="75"/>
        <item x="159"/>
        <item x="102"/>
        <item x="166"/>
        <item x="457"/>
        <item x="216"/>
        <item x="392"/>
        <item x="68"/>
        <item x="244"/>
        <item x="323"/>
        <item x="114"/>
        <item x="23"/>
        <item x="106"/>
        <item x="157"/>
        <item x="165"/>
        <item x="455"/>
        <item x="456"/>
        <item x="342"/>
        <item x="73"/>
        <item x="458"/>
        <item x="396"/>
        <item x="329"/>
        <item x="313"/>
        <item x="444"/>
        <item x="177"/>
        <item x="343"/>
        <item x="279"/>
        <item x="101"/>
        <item x="280"/>
        <item x="334"/>
        <item x="42"/>
        <item x="275"/>
        <item x="288"/>
        <item x="211"/>
        <item x="215"/>
        <item x="148"/>
        <item x="168"/>
        <item x="272"/>
        <item x="251"/>
        <item x="434"/>
        <item x="128"/>
        <item x="121"/>
        <item x="81"/>
        <item x="205"/>
        <item x="158"/>
        <item x="131"/>
        <item x="421"/>
        <item x="27"/>
        <item x="91"/>
        <item x="241"/>
        <item x="435"/>
        <item x="169"/>
        <item x="112"/>
        <item x="380"/>
        <item x="327"/>
        <item x="321"/>
        <item x="353"/>
        <item x="268"/>
        <item x="48"/>
        <item x="4"/>
        <item x="62"/>
        <item x="64"/>
        <item x="358"/>
        <item x="322"/>
        <item x="253"/>
        <item x="36"/>
        <item x="214"/>
        <item x="257"/>
        <item x="363"/>
        <item x="185"/>
        <item x="192"/>
        <item x="419"/>
        <item x="1"/>
        <item x="405"/>
        <item x="49"/>
        <item x="423"/>
        <item x="57"/>
        <item x="50"/>
        <item x="261"/>
        <item x="29"/>
        <item x="414"/>
        <item x="436"/>
        <item x="54"/>
        <item x="433"/>
        <item x="330"/>
        <item x="413"/>
        <item x="286"/>
        <item x="319"/>
        <item x="406"/>
        <item x="269"/>
        <item x="13"/>
        <item x="85"/>
        <item x="409"/>
        <item x="58"/>
        <item x="96"/>
        <item x="208"/>
        <item x="25"/>
        <item x="267"/>
        <item x="451"/>
        <item x="167"/>
        <item x="124"/>
        <item x="139"/>
        <item x="459"/>
        <item x="256"/>
        <item x="92"/>
        <item x="90"/>
        <item x="364"/>
        <item x="138"/>
        <item x="407"/>
        <item x="94"/>
        <item x="386"/>
        <item x="339"/>
        <item x="402"/>
        <item x="80"/>
        <item x="118"/>
        <item x="340"/>
        <item x="384"/>
        <item x="453"/>
        <item x="227"/>
        <item x="331"/>
        <item x="437"/>
        <item x="440"/>
        <item x="296"/>
        <item x="439"/>
        <item x="367"/>
        <item x="426"/>
        <item x="87"/>
        <item x="184"/>
        <item x="309"/>
        <item x="443"/>
        <item x="28"/>
        <item x="24"/>
        <item x="109"/>
        <item t="default"/>
      </items>
    </pivotField>
    <pivotField dataField="1" showAll="0"/>
    <pivotField dataField="1" showAll="0"/>
    <pivotField showAll="0"/>
    <pivotField showAll="0"/>
    <pivotField showAll="0"/>
    <pivotField numFmtId="2" showAll="0"/>
    <pivotField showAll="0"/>
    <pivotField axis="axisCol" showAll="0">
      <items count="4">
        <item x="0"/>
        <item x="1"/>
        <item x="2"/>
        <item t="default"/>
      </items>
    </pivotField>
  </pivotFields>
  <rowFields count="2">
    <field x="2"/>
    <field x="3"/>
  </rowFields>
  <rowItems count="461">
    <i>
      <x/>
      <x v="74"/>
    </i>
    <i>
      <x v="1"/>
      <x v="324"/>
    </i>
    <i>
      <x v="2"/>
      <x v="322"/>
    </i>
    <i>
      <x v="3"/>
      <x v="326"/>
    </i>
    <i>
      <x v="4"/>
      <x v="325"/>
    </i>
    <i>
      <x v="5"/>
      <x v="323"/>
    </i>
    <i>
      <x v="6"/>
      <x v="389"/>
    </i>
    <i>
      <x v="7"/>
      <x v="386"/>
    </i>
    <i>
      <x v="8"/>
      <x v="388"/>
    </i>
    <i>
      <x v="9"/>
      <x v="387"/>
    </i>
    <i>
      <x v="10"/>
      <x v="360"/>
    </i>
    <i>
      <x v="11"/>
      <x v="359"/>
    </i>
    <i>
      <x v="12"/>
      <x v="361"/>
    </i>
    <i>
      <x v="13"/>
      <x v="362"/>
    </i>
    <i>
      <x v="14"/>
      <x v="357"/>
    </i>
    <i>
      <x v="15"/>
      <x v="358"/>
    </i>
    <i>
      <x v="16"/>
      <x v="347"/>
    </i>
    <i>
      <x v="17"/>
      <x v="346"/>
    </i>
    <i>
      <x v="18"/>
      <x v="352"/>
    </i>
    <i>
      <x v="19"/>
      <x v="218"/>
    </i>
    <i>
      <x v="20"/>
      <x v="236"/>
    </i>
    <i>
      <x v="21"/>
      <x v="237"/>
    </i>
    <i>
      <x v="22"/>
      <x v="355"/>
    </i>
    <i>
      <x v="23"/>
      <x v="348"/>
    </i>
    <i>
      <x v="24"/>
      <x v="351"/>
    </i>
    <i>
      <x v="25"/>
      <x v="353"/>
    </i>
    <i>
      <x v="26"/>
      <x v="350"/>
    </i>
    <i>
      <x v="27"/>
      <x v="349"/>
    </i>
    <i>
      <x v="28"/>
      <x v="356"/>
    </i>
    <i>
      <x v="29"/>
      <x v="43"/>
    </i>
    <i>
      <x v="30"/>
      <x v="42"/>
    </i>
    <i>
      <x v="31"/>
      <x v="41"/>
    </i>
    <i>
      <x v="32"/>
      <x v="199"/>
    </i>
    <i>
      <x v="33"/>
      <x v="58"/>
    </i>
    <i>
      <x v="34"/>
      <x v="79"/>
    </i>
    <i>
      <x v="35"/>
      <x v="81"/>
    </i>
    <i>
      <x v="36"/>
      <x v="80"/>
    </i>
    <i>
      <x v="37"/>
      <x v="142"/>
    </i>
    <i>
      <x v="38"/>
      <x v="141"/>
    </i>
    <i>
      <x v="39"/>
      <x v="143"/>
    </i>
    <i>
      <x v="40"/>
      <x v="180"/>
    </i>
    <i>
      <x v="41"/>
      <x v="201"/>
    </i>
    <i>
      <x v="42"/>
      <x v="222"/>
    </i>
    <i>
      <x v="43"/>
      <x v="221"/>
    </i>
    <i>
      <x v="44"/>
      <x v="220"/>
    </i>
    <i>
      <x v="45"/>
      <x v="282"/>
    </i>
    <i>
      <x v="46"/>
      <x v="328"/>
    </i>
    <i>
      <x v="47"/>
      <x v="335"/>
    </i>
    <i>
      <x v="48"/>
      <x v="336"/>
    </i>
    <i>
      <x v="49"/>
      <x v="342"/>
    </i>
    <i>
      <x v="50"/>
      <x v="57"/>
    </i>
    <i>
      <x v="51"/>
      <x v="56"/>
    </i>
    <i>
      <x v="52"/>
      <x v="54"/>
    </i>
    <i>
      <x v="53"/>
      <x v="55"/>
    </i>
    <i>
      <x v="54"/>
      <x v="52"/>
    </i>
    <i>
      <x v="55"/>
      <x v="53"/>
    </i>
    <i>
      <x v="56"/>
      <x v="223"/>
    </i>
    <i>
      <x v="57"/>
      <x v="224"/>
    </i>
    <i>
      <x v="58"/>
      <x v="119"/>
    </i>
    <i>
      <x v="59"/>
      <x v="332"/>
    </i>
    <i>
      <x v="60"/>
      <x v="217"/>
    </i>
    <i>
      <x v="61"/>
      <x v="363"/>
    </i>
    <i>
      <x v="62"/>
      <x v="38"/>
    </i>
    <i>
      <x v="63"/>
      <x v="120"/>
    </i>
    <i>
      <x v="64"/>
      <x v="161"/>
    </i>
    <i>
      <x v="65"/>
      <x v="25"/>
    </i>
    <i>
      <x v="66"/>
      <x v="39"/>
    </i>
    <i>
      <x v="67"/>
      <x v="121"/>
    </i>
    <i>
      <x v="68"/>
      <x v="122"/>
    </i>
    <i>
      <x v="69"/>
      <x v="123"/>
    </i>
    <i>
      <x v="70"/>
      <x v="219"/>
    </i>
    <i>
      <x v="71"/>
      <x v="243"/>
    </i>
    <i>
      <x v="72"/>
      <x v="245"/>
    </i>
    <i>
      <x v="73"/>
      <x v="244"/>
    </i>
    <i>
      <x v="74"/>
      <x v="250"/>
    </i>
    <i>
      <x v="75"/>
      <x v="249"/>
    </i>
    <i>
      <x v="76"/>
      <x v="248"/>
    </i>
    <i>
      <x v="77"/>
      <x v="1"/>
    </i>
    <i>
      <x v="78"/>
      <x v="246"/>
    </i>
    <i>
      <x v="79"/>
      <x v="287"/>
    </i>
    <i>
      <x v="80"/>
      <x v="385"/>
    </i>
    <i>
      <x v="81"/>
      <x v="451"/>
    </i>
    <i>
      <x v="82"/>
      <x v="4"/>
    </i>
    <i>
      <x v="83"/>
      <x v="84"/>
    </i>
    <i>
      <x v="84"/>
      <x v="83"/>
    </i>
    <i>
      <x v="85"/>
      <x v="197"/>
    </i>
    <i>
      <x v="86"/>
      <x v="198"/>
    </i>
    <i>
      <x v="87"/>
      <x v="182"/>
    </i>
    <i>
      <x v="88"/>
      <x v="259"/>
    </i>
    <i>
      <x v="89"/>
      <x v="252"/>
    </i>
    <i>
      <x v="90"/>
      <x v="251"/>
    </i>
    <i>
      <x v="91"/>
      <x v="148"/>
    </i>
    <i>
      <x v="92"/>
      <x v="258"/>
    </i>
    <i>
      <x v="93"/>
      <x v="256"/>
    </i>
    <i>
      <x v="94"/>
      <x v="239"/>
    </i>
    <i>
      <x v="95"/>
      <x v="240"/>
    </i>
    <i>
      <x v="96"/>
      <x v="297"/>
    </i>
    <i>
      <x v="97"/>
      <x v="140"/>
    </i>
    <i>
      <x v="98"/>
      <x v="139"/>
    </i>
    <i>
      <x v="99"/>
      <x v="441"/>
    </i>
    <i>
      <x v="100"/>
      <x v="16"/>
    </i>
    <i>
      <x v="101"/>
      <x v="17"/>
    </i>
    <i>
      <x v="102"/>
      <x v="440"/>
    </i>
    <i>
      <x v="103"/>
      <x v="285"/>
    </i>
    <i>
      <x v="104"/>
      <x v="296"/>
    </i>
    <i>
      <x v="105"/>
      <x v="330"/>
    </i>
    <i>
      <x v="106"/>
      <x v="284"/>
    </i>
    <i>
      <x v="107"/>
      <x v="257"/>
    </i>
    <i>
      <x v="108"/>
      <x v="286"/>
    </i>
    <i>
      <x v="109"/>
      <x v="321"/>
    </i>
    <i>
      <x v="110"/>
      <x v="255"/>
    </i>
    <i>
      <x v="111"/>
      <x v="253"/>
    </i>
    <i>
      <x v="112"/>
      <x v="254"/>
    </i>
    <i>
      <x v="113"/>
      <x v="133"/>
    </i>
    <i>
      <x v="114"/>
      <x v="390"/>
    </i>
    <i>
      <x v="115"/>
      <x v="40"/>
    </i>
    <i>
      <x v="116"/>
      <x v="72"/>
    </i>
    <i>
      <x v="117"/>
      <x v="73"/>
    </i>
    <i>
      <x v="118"/>
      <x v="71"/>
    </i>
    <i>
      <x v="119"/>
      <x v="85"/>
    </i>
    <i>
      <x v="120"/>
      <x v="95"/>
    </i>
    <i>
      <x v="121"/>
      <x v="86"/>
    </i>
    <i>
      <x v="122"/>
      <x v="88"/>
    </i>
    <i>
      <x v="123"/>
      <x v="87"/>
    </i>
    <i>
      <x v="124"/>
      <x v="89"/>
    </i>
    <i>
      <x v="125"/>
      <x v="91"/>
    </i>
    <i>
      <x v="126"/>
      <x v="90"/>
    </i>
    <i>
      <x v="127"/>
      <x v="98"/>
    </i>
    <i>
      <x v="128"/>
      <x v="99"/>
    </i>
    <i>
      <x v="129"/>
      <x v="100"/>
    </i>
    <i>
      <x v="130"/>
      <x v="96"/>
    </i>
    <i>
      <x v="131"/>
      <x v="97"/>
    </i>
    <i>
      <x v="132"/>
      <x v="82"/>
    </i>
    <i>
      <x v="133"/>
      <x v="92"/>
    </i>
    <i>
      <x v="134"/>
      <x v="93"/>
    </i>
    <i>
      <x v="135"/>
      <x v="94"/>
    </i>
    <i>
      <x v="136"/>
      <x v="185"/>
    </i>
    <i>
      <x v="137"/>
      <x v="188"/>
    </i>
    <i>
      <x v="138"/>
      <x v="189"/>
    </i>
    <i>
      <x v="139"/>
      <x v="195"/>
    </i>
    <i>
      <x v="140"/>
      <x v="192"/>
    </i>
    <i>
      <x v="141"/>
      <x v="191"/>
    </i>
    <i>
      <x v="142"/>
      <x v="194"/>
    </i>
    <i>
      <x v="143"/>
      <x v="190"/>
    </i>
    <i>
      <x v="144"/>
      <x v="186"/>
    </i>
    <i>
      <x v="145"/>
      <x v="294"/>
    </i>
    <i>
      <x v="146"/>
      <x v="337"/>
    </i>
    <i>
      <x v="147"/>
      <x v="354"/>
    </i>
    <i>
      <x v="148"/>
      <x v="452"/>
    </i>
    <i>
      <x v="149"/>
      <x v="36"/>
    </i>
    <i>
      <x v="150"/>
      <x v="75"/>
    </i>
    <i>
      <x v="151"/>
      <x v="76"/>
    </i>
    <i>
      <x v="152"/>
      <x v="184"/>
    </i>
    <i>
      <x v="153"/>
      <x v="187"/>
    </i>
    <i>
      <x v="154"/>
      <x v="183"/>
    </i>
    <i>
      <x v="155"/>
      <x v="295"/>
    </i>
    <i>
      <x v="156"/>
      <x v="283"/>
    </i>
    <i>
      <x v="157"/>
      <x v="339"/>
    </i>
    <i>
      <x v="158"/>
      <x v="340"/>
    </i>
    <i>
      <x v="159"/>
      <x v="341"/>
    </i>
    <i>
      <x v="160"/>
      <x v="384"/>
    </i>
    <i>
      <x v="161"/>
      <x v="381"/>
    </i>
    <i>
      <x v="162"/>
      <x v="382"/>
    </i>
    <i>
      <x v="163"/>
      <x v="383"/>
    </i>
    <i>
      <x v="164"/>
      <x v="334"/>
    </i>
    <i>
      <x v="165"/>
      <x v="193"/>
    </i>
    <i>
      <x v="166"/>
      <x v="60"/>
    </i>
    <i>
      <x v="167"/>
      <x v="59"/>
    </i>
    <i>
      <x v="168"/>
      <x v="61"/>
    </i>
    <i>
      <x v="169"/>
      <x v="63"/>
    </i>
    <i>
      <x v="170"/>
      <x v="62"/>
    </i>
    <i>
      <x v="171"/>
      <x v="215"/>
    </i>
    <i>
      <x v="172"/>
      <x v="214"/>
    </i>
    <i>
      <x v="173"/>
      <x v="213"/>
    </i>
    <i>
      <x v="174"/>
      <x v="210"/>
    </i>
    <i>
      <x v="175"/>
      <x v="209"/>
    </i>
    <i>
      <x v="176"/>
      <x v="208"/>
    </i>
    <i>
      <x v="177"/>
      <x v="207"/>
    </i>
    <i>
      <x v="178"/>
      <x v="206"/>
    </i>
    <i>
      <x v="179"/>
      <x v="66"/>
    </i>
    <i>
      <x v="180"/>
      <x v="65"/>
    </i>
    <i>
      <x v="181"/>
      <x v="26"/>
    </i>
    <i>
      <x v="182"/>
      <x v="27"/>
    </i>
    <i>
      <x v="183"/>
      <x v="77"/>
    </i>
    <i>
      <x v="184"/>
      <x v="78"/>
    </i>
    <i>
      <x v="185"/>
      <x v="160"/>
    </i>
    <i>
      <x v="186"/>
      <x v="203"/>
    </i>
    <i>
      <x v="187"/>
      <x v="204"/>
    </i>
    <i>
      <x v="188"/>
      <x v="271"/>
    </i>
    <i>
      <x v="189"/>
      <x v="264"/>
    </i>
    <i>
      <x v="190"/>
      <x v="270"/>
    </i>
    <i>
      <x v="191"/>
      <x v="263"/>
    </i>
    <i>
      <x v="192"/>
      <x v="274"/>
    </i>
    <i>
      <x v="193"/>
      <x v="275"/>
    </i>
    <i>
      <x v="194"/>
      <x v="272"/>
    </i>
    <i>
      <x v="195"/>
      <x v="266"/>
    </i>
    <i>
      <x v="196"/>
      <x v="265"/>
    </i>
    <i>
      <x v="197"/>
      <x v="268"/>
    </i>
    <i>
      <x v="198"/>
      <x v="267"/>
    </i>
    <i>
      <x v="199"/>
      <x v="269"/>
    </i>
    <i>
      <x v="200"/>
      <x v="262"/>
    </i>
    <i>
      <x v="201"/>
      <x v="338"/>
    </i>
    <i>
      <x v="202"/>
      <x v="418"/>
    </i>
    <i>
      <x v="203"/>
      <x v="417"/>
    </i>
    <i>
      <x v="204"/>
      <x v="416"/>
    </i>
    <i>
      <x v="205"/>
      <x v="438"/>
    </i>
    <i>
      <x v="206"/>
      <x v="392"/>
    </i>
    <i>
      <x v="207"/>
      <x v="395"/>
    </i>
    <i>
      <x v="208"/>
      <x v="419"/>
    </i>
    <i>
      <x v="209"/>
      <x v="421"/>
    </i>
    <i>
      <x v="210"/>
      <x v="420"/>
    </i>
    <i>
      <x v="211"/>
      <x v="449"/>
    </i>
    <i>
      <x v="212"/>
      <x v="448"/>
    </i>
    <i>
      <x v="213"/>
      <x v="454"/>
    </i>
    <i>
      <x v="214"/>
      <x v="455"/>
    </i>
    <i>
      <x v="215"/>
      <x v="453"/>
    </i>
    <i>
      <x v="216"/>
      <x v="459"/>
    </i>
    <i>
      <x v="217"/>
      <x v="458"/>
    </i>
    <i>
      <x v="218"/>
      <x v="457"/>
    </i>
    <i>
      <x v="219"/>
      <x v="32"/>
    </i>
    <i>
      <x v="220"/>
      <x v="31"/>
    </i>
    <i>
      <x v="221"/>
      <x v="431"/>
    </i>
    <i>
      <x v="222"/>
      <x v="64"/>
    </i>
    <i>
      <x v="223"/>
      <x v="456"/>
    </i>
    <i>
      <x v="224"/>
      <x v="279"/>
    </i>
    <i>
      <x v="225"/>
      <x v="280"/>
    </i>
    <i>
      <x v="226"/>
      <x v="277"/>
    </i>
    <i>
      <x v="227"/>
      <x v="443"/>
    </i>
    <i>
      <x v="228"/>
      <x v="14"/>
    </i>
    <i>
      <x v="229"/>
      <x v="11"/>
    </i>
    <i>
      <x v="230"/>
      <x v="13"/>
    </i>
    <i>
      <x v="231"/>
      <x v="12"/>
    </i>
    <i>
      <x v="232"/>
      <x v="10"/>
    </i>
    <i>
      <x v="233"/>
      <x v="21"/>
    </i>
    <i>
      <x v="234"/>
      <x v="9"/>
    </i>
    <i>
      <x v="235"/>
      <x v="6"/>
    </i>
    <i>
      <x v="236"/>
      <x v="8"/>
    </i>
    <i>
      <x v="237"/>
      <x v="7"/>
    </i>
    <i>
      <x v="238"/>
      <x v="5"/>
    </i>
    <i>
      <x v="239"/>
      <x v="20"/>
    </i>
    <i>
      <x v="240"/>
      <x v="18"/>
    </i>
    <i>
      <x v="241"/>
      <x v="23"/>
    </i>
    <i>
      <x v="242"/>
      <x v="22"/>
    </i>
    <i>
      <x v="243"/>
      <x v="19"/>
    </i>
    <i>
      <x v="244"/>
      <x v="33"/>
    </i>
    <i>
      <x v="245"/>
      <x v="15"/>
    </i>
    <i>
      <x v="246"/>
      <x v="110"/>
    </i>
    <i>
      <x v="247"/>
      <x v="111"/>
    </i>
    <i>
      <x v="248"/>
      <x v="106"/>
    </i>
    <i>
      <x v="249"/>
      <x v="105"/>
    </i>
    <i>
      <x v="250"/>
      <x v="104"/>
    </i>
    <i>
      <x v="251"/>
      <x v="103"/>
    </i>
    <i>
      <x v="252"/>
      <x v="102"/>
    </i>
    <i>
      <x v="253"/>
      <x v="108"/>
    </i>
    <i>
      <x v="254"/>
      <x v="109"/>
    </i>
    <i>
      <x v="255"/>
      <x v="125"/>
    </i>
    <i>
      <x v="256"/>
      <x v="124"/>
    </i>
    <i>
      <x v="257"/>
      <x v="129"/>
    </i>
    <i>
      <x v="258"/>
      <x v="131"/>
    </i>
    <i>
      <x v="259"/>
      <x v="130"/>
    </i>
    <i>
      <x v="260"/>
      <x v="159"/>
    </i>
    <i>
      <x v="261"/>
      <x v="158"/>
    </i>
    <i>
      <x v="262"/>
      <x v="151"/>
    </i>
    <i>
      <x v="263"/>
      <x v="157"/>
    </i>
    <i>
      <x v="264"/>
      <x v="156"/>
    </i>
    <i>
      <x v="265"/>
      <x v="154"/>
    </i>
    <i>
      <x v="266"/>
      <x v="155"/>
    </i>
    <i>
      <x v="267"/>
      <x v="152"/>
    </i>
    <i>
      <x v="268"/>
      <x v="153"/>
    </i>
    <i>
      <x v="269"/>
      <x v="229"/>
    </i>
    <i>
      <x v="270"/>
      <x v="227"/>
    </i>
    <i>
      <x v="271"/>
      <x v="228"/>
    </i>
    <i>
      <x v="272"/>
      <x v="226"/>
    </i>
    <i>
      <x v="273"/>
      <x v="225"/>
    </i>
    <i>
      <x v="274"/>
      <x v="234"/>
    </i>
    <i>
      <x v="275"/>
      <x v="233"/>
    </i>
    <i>
      <x v="276"/>
      <x v="232"/>
    </i>
    <i>
      <x v="277"/>
      <x v="292"/>
    </i>
    <i>
      <x v="278"/>
      <x v="291"/>
    </i>
    <i>
      <x v="279"/>
      <x v="293"/>
    </i>
    <i>
      <x v="280"/>
      <x v="327"/>
    </i>
    <i>
      <x v="281"/>
      <x v="432"/>
    </i>
    <i>
      <x v="282"/>
      <x v="434"/>
    </i>
    <i>
      <x v="283"/>
      <x v="433"/>
    </i>
    <i>
      <x v="284"/>
      <x v="435"/>
    </i>
    <i>
      <x v="285"/>
      <x v="437"/>
    </i>
    <i>
      <x v="286"/>
      <x v="436"/>
    </i>
    <i>
      <x v="287"/>
      <x v="442"/>
    </i>
    <i>
      <x v="288"/>
      <x v="107"/>
    </i>
    <i>
      <x v="289"/>
      <x v="276"/>
    </i>
    <i>
      <x v="290"/>
      <x v="3"/>
    </i>
    <i>
      <x v="291"/>
      <x v="2"/>
    </i>
    <i>
      <x v="292"/>
      <x v="45"/>
    </i>
    <i>
      <x v="293"/>
      <x v="44"/>
    </i>
    <i>
      <x v="294"/>
      <x v="46"/>
    </i>
    <i>
      <x v="295"/>
      <x v="144"/>
    </i>
    <i>
      <x v="296"/>
      <x v="145"/>
    </i>
    <i>
      <x v="297"/>
      <x v="212"/>
    </i>
    <i>
      <x v="298"/>
      <x v="211"/>
    </i>
    <i>
      <x v="299"/>
      <x v="202"/>
    </i>
    <i>
      <x v="300"/>
      <x v="426"/>
    </i>
    <i>
      <x v="301"/>
      <x v="423"/>
    </i>
    <i>
      <x v="302"/>
      <x v="424"/>
    </i>
    <i>
      <x v="303"/>
      <x v="425"/>
    </i>
    <i>
      <x v="304"/>
      <x v="415"/>
    </i>
    <i>
      <x v="305"/>
      <x v="414"/>
    </i>
    <i>
      <x v="306"/>
      <x v="413"/>
    </i>
    <i>
      <x v="307"/>
      <x v="132"/>
    </i>
    <i>
      <x v="308"/>
      <x v="278"/>
    </i>
    <i>
      <x v="309"/>
      <x v="430"/>
    </i>
    <i>
      <x v="310"/>
      <x v="24"/>
    </i>
    <i>
      <x v="311"/>
      <x v="113"/>
    </i>
    <i>
      <x v="312"/>
      <x v="112"/>
    </i>
    <i>
      <x v="313"/>
      <x v="117"/>
    </i>
    <i>
      <x v="314"/>
      <x v="116"/>
    </i>
    <i>
      <x v="315"/>
      <x v="118"/>
    </i>
    <i>
      <x v="316"/>
      <x v="127"/>
    </i>
    <i>
      <x v="317"/>
      <x v="128"/>
    </i>
    <i>
      <x v="318"/>
      <x v="126"/>
    </i>
    <i>
      <x v="319"/>
      <x v="205"/>
    </i>
    <i>
      <x v="320"/>
      <x v="289"/>
    </i>
    <i>
      <x v="321"/>
      <x v="115"/>
    </i>
    <i>
      <x v="322"/>
      <x v="290"/>
    </i>
    <i>
      <x v="323"/>
      <x v="318"/>
    </i>
    <i>
      <x v="324"/>
      <x v="317"/>
    </i>
    <i>
      <x v="325"/>
      <x v="316"/>
    </i>
    <i>
      <x v="326"/>
      <x v="374"/>
    </i>
    <i>
      <x v="327"/>
      <x v="380"/>
    </i>
    <i>
      <x v="328"/>
      <x v="379"/>
    </i>
    <i>
      <x v="329"/>
      <x v="378"/>
    </i>
    <i>
      <x v="330"/>
      <x v="377"/>
    </i>
    <i>
      <x v="331"/>
      <x v="373"/>
    </i>
    <i>
      <x v="332"/>
      <x v="369"/>
    </i>
    <i>
      <x v="333"/>
      <x v="368"/>
    </i>
    <i>
      <x v="334"/>
      <x v="375"/>
    </i>
    <i>
      <x v="335"/>
      <x v="366"/>
    </i>
    <i>
      <x v="336"/>
      <x v="365"/>
    </i>
    <i>
      <x v="337"/>
      <x v="367"/>
    </i>
    <i>
      <x v="338"/>
      <x v="364"/>
    </i>
    <i>
      <x v="339"/>
      <x v="376"/>
    </i>
    <i>
      <x v="340"/>
      <x v="407"/>
    </i>
    <i>
      <x v="341"/>
      <x v="406"/>
    </i>
    <i>
      <x v="342"/>
      <x v="409"/>
    </i>
    <i>
      <x v="343"/>
      <x v="408"/>
    </i>
    <i>
      <x v="344"/>
      <x v="405"/>
    </i>
    <i>
      <x v="345"/>
      <x v="404"/>
    </i>
    <i>
      <x v="346"/>
      <x v="403"/>
    </i>
    <i>
      <x v="347"/>
      <x v="402"/>
    </i>
    <i>
      <x v="348"/>
      <x v="400"/>
    </i>
    <i>
      <x v="349"/>
      <x v="401"/>
    </i>
    <i>
      <x v="350"/>
      <x v="398"/>
    </i>
    <i>
      <x v="351"/>
      <x v="397"/>
    </i>
    <i>
      <x v="352"/>
      <x v="399"/>
    </i>
    <i>
      <x v="353"/>
      <x v="422"/>
    </i>
    <i>
      <x v="354"/>
      <x v="394"/>
    </i>
    <i>
      <x v="355"/>
      <x v="393"/>
    </i>
    <i>
      <x v="356"/>
      <x v="427"/>
    </i>
    <i>
      <x v="357"/>
      <x v="429"/>
    </i>
    <i>
      <x v="358"/>
      <x v="428"/>
    </i>
    <i>
      <x v="359"/>
      <x v="396"/>
    </i>
    <i>
      <x v="360"/>
      <x v="410"/>
    </i>
    <i>
      <x v="361"/>
      <x v="412"/>
    </i>
    <i>
      <x v="362"/>
      <x v="411"/>
    </i>
    <i>
      <x v="363"/>
      <x v="450"/>
    </i>
    <i>
      <x v="364"/>
      <x v="320"/>
    </i>
    <i>
      <x v="365"/>
      <x v="372"/>
    </i>
    <i>
      <x v="366"/>
      <x v="370"/>
    </i>
    <i>
      <x v="367"/>
      <x v="49"/>
    </i>
    <i>
      <x v="368"/>
      <x v="50"/>
    </i>
    <i>
      <x v="369"/>
      <x v="51"/>
    </i>
    <i>
      <x v="370"/>
      <x v="371"/>
    </i>
    <i>
      <x v="371"/>
      <x v="28"/>
    </i>
    <i>
      <x v="372"/>
      <x v="261"/>
    </i>
    <i>
      <x v="373"/>
      <x v="260"/>
    </i>
    <i>
      <x v="374"/>
      <x v="314"/>
    </i>
    <i>
      <x v="375"/>
      <x v="176"/>
    </i>
    <i>
      <x v="376"/>
      <x v="29"/>
    </i>
    <i>
      <x v="377"/>
      <x v="30"/>
    </i>
    <i>
      <x v="378"/>
      <x v="315"/>
    </i>
    <i>
      <x v="379"/>
      <x v="170"/>
    </i>
    <i>
      <x v="380"/>
      <x v="178"/>
    </i>
    <i>
      <x v="381"/>
      <x v="444"/>
    </i>
    <i>
      <x v="382"/>
      <x v="306"/>
    </i>
    <i>
      <x v="383"/>
      <x v="304"/>
    </i>
    <i>
      <x v="384"/>
      <x v="312"/>
    </i>
    <i>
      <x v="385"/>
      <x v="313"/>
    </i>
    <i>
      <x v="386"/>
      <x v="309"/>
    </i>
    <i>
      <x v="387"/>
      <x v="308"/>
    </i>
    <i>
      <x v="388"/>
      <x v="305"/>
    </i>
    <i>
      <x v="389"/>
      <x v="302"/>
    </i>
    <i>
      <x v="390"/>
      <x v="168"/>
    </i>
    <i>
      <x v="391"/>
      <x v="101"/>
    </i>
    <i>
      <x v="392"/>
      <x v="300"/>
    </i>
    <i>
      <x v="393"/>
      <x v="307"/>
    </i>
    <i>
      <x v="394"/>
      <x v="299"/>
    </i>
    <i>
      <x v="395"/>
      <x v="310"/>
    </i>
    <i>
      <x v="396"/>
      <x v="171"/>
    </i>
    <i>
      <x v="397"/>
      <x v="174"/>
    </i>
    <i>
      <x v="398"/>
      <x v="303"/>
    </i>
    <i>
      <x v="399"/>
      <x v="311"/>
    </i>
    <i>
      <x v="400"/>
      <x v="167"/>
    </i>
    <i>
      <x v="401"/>
      <x v="173"/>
    </i>
    <i>
      <x v="402"/>
      <x v="147"/>
    </i>
    <i>
      <x v="403"/>
      <x v="301"/>
    </i>
    <i>
      <x v="404"/>
      <x v="298"/>
    </i>
    <i>
      <x v="405"/>
      <x v="165"/>
    </i>
    <i>
      <x v="406"/>
      <x v="166"/>
    </i>
    <i>
      <x v="407"/>
      <x v="164"/>
    </i>
    <i>
      <x v="408"/>
      <x v="172"/>
    </i>
    <i>
      <x v="409"/>
      <x v="175"/>
    </i>
    <i>
      <x v="410"/>
      <x v="273"/>
    </i>
    <i>
      <x v="411"/>
      <x v="439"/>
    </i>
    <i>
      <x v="412"/>
      <x v="37"/>
    </i>
    <i>
      <x v="413"/>
      <x v="179"/>
    </i>
    <i>
      <x v="414"/>
      <x v="200"/>
    </i>
    <i>
      <x v="415"/>
      <x v="241"/>
    </i>
    <i>
      <x v="416"/>
      <x v="331"/>
    </i>
    <i>
      <x v="417"/>
      <x v="288"/>
    </i>
    <i>
      <x v="418"/>
      <x v="134"/>
    </i>
    <i>
      <x v="419"/>
      <x v="135"/>
    </i>
    <i>
      <x v="420"/>
      <x v="162"/>
    </i>
    <i>
      <x v="421"/>
      <x v="163"/>
    </i>
    <i>
      <x v="422"/>
      <x v="196"/>
    </i>
    <i>
      <x v="423"/>
      <x v="242"/>
    </i>
    <i>
      <x v="424"/>
      <x v="230"/>
    </i>
    <i>
      <x v="425"/>
      <x v="146"/>
    </i>
    <i>
      <x v="426"/>
      <x/>
    </i>
    <i>
      <x v="427"/>
      <x v="177"/>
    </i>
    <i>
      <x v="428"/>
      <x v="181"/>
    </i>
    <i>
      <x v="429"/>
      <x v="47"/>
    </i>
    <i>
      <x v="430"/>
      <x v="48"/>
    </i>
    <i>
      <x v="431"/>
      <x v="136"/>
    </i>
    <i>
      <x v="432"/>
      <x v="247"/>
    </i>
    <i>
      <x v="433"/>
      <x v="238"/>
    </i>
    <i>
      <x v="434"/>
      <x v="70"/>
    </i>
    <i>
      <x v="435"/>
      <x v="34"/>
    </i>
    <i>
      <x v="436"/>
      <x v="35"/>
    </i>
    <i>
      <x v="437"/>
      <x v="69"/>
    </i>
    <i>
      <x v="438"/>
      <x v="68"/>
    </i>
    <i>
      <x v="439"/>
      <x v="67"/>
    </i>
    <i>
      <x v="440"/>
      <x v="137"/>
    </i>
    <i>
      <x v="441"/>
      <x v="138"/>
    </i>
    <i>
      <x v="442"/>
      <x v="216"/>
    </i>
    <i>
      <x v="443"/>
      <x v="319"/>
    </i>
    <i>
      <x v="444"/>
      <x v="235"/>
    </i>
    <i>
      <x v="445"/>
      <x v="460"/>
    </i>
    <i>
      <x v="446"/>
      <x v="391"/>
    </i>
    <i>
      <x v="447"/>
      <x v="446"/>
    </i>
    <i>
      <x v="448"/>
      <x v="447"/>
    </i>
    <i>
      <x v="449"/>
      <x v="445"/>
    </i>
    <i>
      <x v="450"/>
      <x v="114"/>
    </i>
    <i>
      <x v="451"/>
      <x v="150"/>
    </i>
    <i>
      <x v="452"/>
      <x v="149"/>
    </i>
    <i>
      <x v="453"/>
      <x v="329"/>
    </i>
    <i>
      <x v="454"/>
      <x v="345"/>
    </i>
    <i>
      <x v="455"/>
      <x v="343"/>
    </i>
    <i>
      <x v="456"/>
      <x v="344"/>
    </i>
    <i>
      <x v="457"/>
      <x v="231"/>
    </i>
    <i>
      <x v="458"/>
      <x v="281"/>
    </i>
    <i>
      <x v="459"/>
      <x v="333"/>
    </i>
    <i t="grand">
      <x/>
    </i>
  </rowItems>
  <colFields count="2">
    <field x="-2"/>
    <field x="1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DHL Syetem" fld="4" baseField="0" baseItem="0"/>
    <dataField name="Sum of physical Count" fld="5" baseField="0" baseItem="0"/>
  </dataFields>
  <formats count="6">
    <format dxfId="5">
      <pivotArea dataOnly="0" labelOnly="1" fieldPosition="0">
        <references count="2">
          <reference field="4294967294" count="1" selected="0">
            <x v="1"/>
          </reference>
          <reference field="11" count="0"/>
        </references>
      </pivotArea>
    </format>
    <format dxfId="4">
      <pivotArea type="topRight" dataOnly="0" labelOnly="1" outline="0" offset="B1:D1" fieldPosition="0"/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fieldPosition="0">
        <references count="2">
          <reference field="4294967294" count="1" selected="0">
            <x v="1"/>
          </reference>
          <reference field="11" count="0"/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fieldPosition="0">
        <references count="2">
          <reference field="4294967294" count="1" selected="0">
            <x v="0"/>
          </reference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466"/>
  <sheetViews>
    <sheetView workbookViewId="0">
      <selection activeCell="C15" sqref="C15"/>
    </sheetView>
  </sheetViews>
  <sheetFormatPr defaultRowHeight="13.8" x14ac:dyDescent="0.25"/>
  <cols>
    <col min="1" max="1" width="15" customWidth="1"/>
    <col min="2" max="2" width="69.5" bestFit="1" customWidth="1"/>
    <col min="3" max="3" width="18.5" bestFit="1" customWidth="1"/>
    <col min="4" max="4" width="9" bestFit="1" customWidth="1"/>
    <col min="5" max="5" width="7" customWidth="1"/>
    <col min="6" max="6" width="20.69921875" bestFit="1" customWidth="1"/>
    <col min="7" max="7" width="8" bestFit="1" customWidth="1"/>
    <col min="8" max="8" width="8" customWidth="1"/>
    <col min="9" max="9" width="23.5" customWidth="1"/>
    <col min="10" max="10" width="25.796875" bestFit="1" customWidth="1"/>
  </cols>
  <sheetData>
    <row r="3" spans="1:10" x14ac:dyDescent="0.25">
      <c r="C3" s="23" t="s">
        <v>990</v>
      </c>
      <c r="D3" s="23"/>
      <c r="E3" s="23"/>
      <c r="F3" s="21"/>
      <c r="G3" s="21"/>
      <c r="H3" s="21"/>
    </row>
    <row r="4" spans="1:10" x14ac:dyDescent="0.25">
      <c r="C4" s="23" t="s">
        <v>988</v>
      </c>
      <c r="D4" s="23"/>
      <c r="E4" s="23"/>
      <c r="F4" s="21" t="s">
        <v>989</v>
      </c>
      <c r="G4" s="21"/>
      <c r="H4" s="21"/>
      <c r="I4" t="s">
        <v>991</v>
      </c>
      <c r="J4" t="s">
        <v>992</v>
      </c>
    </row>
    <row r="5" spans="1:10" x14ac:dyDescent="0.25">
      <c r="A5" s="13" t="s">
        <v>986</v>
      </c>
      <c r="B5" s="13" t="s">
        <v>2</v>
      </c>
      <c r="C5" s="23" t="s">
        <v>728</v>
      </c>
      <c r="D5" s="23" t="s">
        <v>625</v>
      </c>
      <c r="E5" s="23" t="s">
        <v>632</v>
      </c>
      <c r="F5" s="22" t="s">
        <v>728</v>
      </c>
      <c r="G5" s="22" t="s">
        <v>625</v>
      </c>
      <c r="H5" s="22" t="s">
        <v>632</v>
      </c>
    </row>
    <row r="6" spans="1:10" x14ac:dyDescent="0.25">
      <c r="A6" s="16" t="s">
        <v>830</v>
      </c>
      <c r="B6" s="16" t="s">
        <v>831</v>
      </c>
      <c r="C6" s="14">
        <v>13</v>
      </c>
      <c r="D6" s="14"/>
      <c r="E6" s="14"/>
      <c r="F6" s="14">
        <v>13</v>
      </c>
      <c r="G6" s="14"/>
      <c r="H6" s="14"/>
      <c r="I6" s="14">
        <v>13</v>
      </c>
      <c r="J6" s="14">
        <v>13</v>
      </c>
    </row>
    <row r="7" spans="1:10" x14ac:dyDescent="0.25">
      <c r="A7" s="16" t="s">
        <v>148</v>
      </c>
      <c r="B7" s="16" t="s">
        <v>149</v>
      </c>
      <c r="C7" s="14">
        <v>34.75</v>
      </c>
      <c r="D7" s="14">
        <v>0.5</v>
      </c>
      <c r="E7" s="14"/>
      <c r="F7" s="14">
        <v>34.75</v>
      </c>
      <c r="G7" s="14">
        <v>0.5</v>
      </c>
      <c r="H7" s="14"/>
      <c r="I7" s="14">
        <v>35.25</v>
      </c>
      <c r="J7" s="14">
        <v>35.25</v>
      </c>
    </row>
    <row r="8" spans="1:10" x14ac:dyDescent="0.25">
      <c r="A8" s="16" t="s">
        <v>549</v>
      </c>
      <c r="B8" s="16" t="s">
        <v>550</v>
      </c>
      <c r="C8" s="14">
        <v>48</v>
      </c>
      <c r="D8" s="14"/>
      <c r="E8" s="14"/>
      <c r="F8" s="14">
        <v>48</v>
      </c>
      <c r="G8" s="14"/>
      <c r="H8" s="14"/>
      <c r="I8" s="14">
        <v>48</v>
      </c>
      <c r="J8" s="14">
        <v>48</v>
      </c>
    </row>
    <row r="9" spans="1:10" x14ac:dyDescent="0.25">
      <c r="A9" s="16" t="s">
        <v>500</v>
      </c>
      <c r="B9" s="16" t="s">
        <v>501</v>
      </c>
      <c r="C9" s="14">
        <v>328.5</v>
      </c>
      <c r="D9" s="14"/>
      <c r="E9" s="14"/>
      <c r="F9" s="14">
        <v>328.5</v>
      </c>
      <c r="G9" s="14"/>
      <c r="H9" s="14"/>
      <c r="I9" s="14">
        <v>328.5</v>
      </c>
      <c r="J9" s="14">
        <v>328.5</v>
      </c>
    </row>
    <row r="10" spans="1:10" x14ac:dyDescent="0.25">
      <c r="A10" s="16" t="s">
        <v>239</v>
      </c>
      <c r="B10" s="16" t="s">
        <v>240</v>
      </c>
      <c r="C10" s="14">
        <v>253</v>
      </c>
      <c r="D10" s="14">
        <v>2</v>
      </c>
      <c r="E10" s="14"/>
      <c r="F10" s="14">
        <v>253</v>
      </c>
      <c r="G10" s="14">
        <v>2</v>
      </c>
      <c r="H10" s="14"/>
      <c r="I10" s="14">
        <v>255</v>
      </c>
      <c r="J10" s="14">
        <v>255</v>
      </c>
    </row>
    <row r="11" spans="1:10" x14ac:dyDescent="0.25">
      <c r="A11" s="16" t="s">
        <v>175</v>
      </c>
      <c r="B11" s="16" t="s">
        <v>176</v>
      </c>
      <c r="C11" s="14">
        <v>20</v>
      </c>
      <c r="D11" s="14"/>
      <c r="E11" s="14"/>
      <c r="F11" s="14">
        <v>20</v>
      </c>
      <c r="G11" s="14"/>
      <c r="H11" s="14"/>
      <c r="I11" s="14">
        <v>20</v>
      </c>
      <c r="J11" s="14">
        <v>20</v>
      </c>
    </row>
    <row r="12" spans="1:10" x14ac:dyDescent="0.25">
      <c r="A12" s="16" t="s">
        <v>68</v>
      </c>
      <c r="B12" s="16" t="s">
        <v>69</v>
      </c>
      <c r="C12" s="14">
        <v>290.25</v>
      </c>
      <c r="D12" s="14"/>
      <c r="E12" s="14"/>
      <c r="F12" s="14">
        <v>290.25</v>
      </c>
      <c r="G12" s="14"/>
      <c r="H12" s="14"/>
      <c r="I12" s="14">
        <v>290.25</v>
      </c>
      <c r="J12" s="14">
        <v>290.25</v>
      </c>
    </row>
    <row r="13" spans="1:10" x14ac:dyDescent="0.25">
      <c r="A13" s="16" t="s">
        <v>78</v>
      </c>
      <c r="B13" s="16" t="s">
        <v>79</v>
      </c>
      <c r="C13" s="14">
        <v>25</v>
      </c>
      <c r="D13" s="14"/>
      <c r="E13" s="14"/>
      <c r="F13" s="14">
        <v>25</v>
      </c>
      <c r="G13" s="14"/>
      <c r="H13" s="14"/>
      <c r="I13" s="14">
        <v>25</v>
      </c>
      <c r="J13" s="14">
        <v>25</v>
      </c>
    </row>
    <row r="14" spans="1:10" x14ac:dyDescent="0.25">
      <c r="A14" s="16" t="s">
        <v>451</v>
      </c>
      <c r="B14" s="16" t="s">
        <v>452</v>
      </c>
      <c r="C14" s="14">
        <v>258</v>
      </c>
      <c r="D14" s="14"/>
      <c r="E14" s="14"/>
      <c r="F14" s="14">
        <v>258</v>
      </c>
      <c r="G14" s="14"/>
      <c r="H14" s="14"/>
      <c r="I14" s="14">
        <v>258</v>
      </c>
      <c r="J14" s="14">
        <v>258</v>
      </c>
    </row>
    <row r="15" spans="1:10" x14ac:dyDescent="0.25">
      <c r="A15" s="16" t="s">
        <v>409</v>
      </c>
      <c r="B15" s="16" t="s">
        <v>410</v>
      </c>
      <c r="C15" s="14">
        <v>12</v>
      </c>
      <c r="D15" s="14"/>
      <c r="E15" s="14"/>
      <c r="F15" s="14">
        <v>12</v>
      </c>
      <c r="G15" s="14"/>
      <c r="H15" s="14"/>
      <c r="I15" s="14">
        <v>12</v>
      </c>
      <c r="J15" s="14">
        <v>12</v>
      </c>
    </row>
    <row r="16" spans="1:10" x14ac:dyDescent="0.25">
      <c r="A16" s="16" t="s">
        <v>195</v>
      </c>
      <c r="B16" s="16" t="s">
        <v>196</v>
      </c>
      <c r="C16" s="14">
        <v>270.5</v>
      </c>
      <c r="D16" s="14"/>
      <c r="E16" s="14"/>
      <c r="F16" s="14">
        <v>270.5</v>
      </c>
      <c r="G16" s="14"/>
      <c r="H16" s="14"/>
      <c r="I16" s="14">
        <v>270.5</v>
      </c>
      <c r="J16" s="14">
        <v>270.5</v>
      </c>
    </row>
    <row r="17" spans="1:10" x14ac:dyDescent="0.25">
      <c r="A17" s="16" t="s">
        <v>219</v>
      </c>
      <c r="B17" s="16" t="s">
        <v>220</v>
      </c>
      <c r="C17" s="14">
        <v>345</v>
      </c>
      <c r="D17" s="14">
        <v>1</v>
      </c>
      <c r="E17" s="14"/>
      <c r="F17" s="14">
        <v>345</v>
      </c>
      <c r="G17" s="14">
        <v>1</v>
      </c>
      <c r="H17" s="14"/>
      <c r="I17" s="14">
        <v>346</v>
      </c>
      <c r="J17" s="14">
        <v>346</v>
      </c>
    </row>
    <row r="18" spans="1:10" x14ac:dyDescent="0.25">
      <c r="A18" s="16" t="s">
        <v>132</v>
      </c>
      <c r="B18" s="16" t="s">
        <v>133</v>
      </c>
      <c r="C18" s="14">
        <v>305</v>
      </c>
      <c r="D18" s="14"/>
      <c r="E18" s="14"/>
      <c r="F18" s="14">
        <v>307</v>
      </c>
      <c r="G18" s="14"/>
      <c r="H18" s="14"/>
      <c r="I18" s="14">
        <v>305</v>
      </c>
      <c r="J18" s="14">
        <v>307</v>
      </c>
    </row>
    <row r="19" spans="1:10" x14ac:dyDescent="0.25">
      <c r="A19" s="16" t="s">
        <v>138</v>
      </c>
      <c r="B19" s="16" t="s">
        <v>139</v>
      </c>
      <c r="C19" s="14">
        <v>382.75</v>
      </c>
      <c r="D19" s="14"/>
      <c r="E19" s="14"/>
      <c r="F19" s="14">
        <v>382.75</v>
      </c>
      <c r="G19" s="14"/>
      <c r="H19" s="14"/>
      <c r="I19" s="14">
        <v>382.75</v>
      </c>
      <c r="J19" s="14">
        <v>382.75</v>
      </c>
    </row>
    <row r="20" spans="1:10" x14ac:dyDescent="0.25">
      <c r="A20" s="16" t="s">
        <v>227</v>
      </c>
      <c r="B20" s="16" t="s">
        <v>228</v>
      </c>
      <c r="C20" s="14">
        <v>1</v>
      </c>
      <c r="D20" s="14"/>
      <c r="E20" s="14"/>
      <c r="F20" s="14">
        <v>1</v>
      </c>
      <c r="G20" s="14"/>
      <c r="H20" s="14"/>
      <c r="I20" s="14">
        <v>1</v>
      </c>
      <c r="J20" s="14">
        <v>1</v>
      </c>
    </row>
    <row r="21" spans="1:10" x14ac:dyDescent="0.25">
      <c r="A21" s="16" t="s">
        <v>173</v>
      </c>
      <c r="B21" s="16" t="s">
        <v>174</v>
      </c>
      <c r="C21" s="14">
        <v>2179.25</v>
      </c>
      <c r="D21" s="14">
        <v>2.25</v>
      </c>
      <c r="E21" s="14">
        <v>8</v>
      </c>
      <c r="F21" s="14">
        <v>2179.25</v>
      </c>
      <c r="G21" s="14">
        <v>2.25</v>
      </c>
      <c r="H21" s="14">
        <v>7.5</v>
      </c>
      <c r="I21" s="14">
        <v>2189.5</v>
      </c>
      <c r="J21" s="14">
        <v>2189</v>
      </c>
    </row>
    <row r="22" spans="1:10" x14ac:dyDescent="0.25">
      <c r="A22" s="16" t="s">
        <v>984</v>
      </c>
      <c r="B22" s="16" t="s">
        <v>985</v>
      </c>
      <c r="C22" s="14"/>
      <c r="D22" s="14"/>
      <c r="E22" s="14">
        <v>30</v>
      </c>
      <c r="F22" s="14"/>
      <c r="G22" s="14"/>
      <c r="H22" s="14">
        <v>30</v>
      </c>
      <c r="I22" s="14">
        <v>30</v>
      </c>
      <c r="J22" s="14">
        <v>30</v>
      </c>
    </row>
    <row r="23" spans="1:10" x14ac:dyDescent="0.25">
      <c r="A23" s="16" t="s">
        <v>780</v>
      </c>
      <c r="B23" s="16" t="s">
        <v>781</v>
      </c>
      <c r="C23" s="14">
        <v>213.5</v>
      </c>
      <c r="D23" s="14"/>
      <c r="E23" s="14">
        <v>45.5</v>
      </c>
      <c r="F23" s="14">
        <v>213.5</v>
      </c>
      <c r="G23" s="14"/>
      <c r="H23" s="14">
        <v>45.75</v>
      </c>
      <c r="I23" s="14">
        <v>259</v>
      </c>
      <c r="J23" s="14">
        <v>259.25</v>
      </c>
    </row>
    <row r="24" spans="1:10" x14ac:dyDescent="0.25">
      <c r="A24" s="16" t="s">
        <v>838</v>
      </c>
      <c r="B24" s="16" t="s">
        <v>839</v>
      </c>
      <c r="C24" s="14">
        <v>289</v>
      </c>
      <c r="D24" s="14"/>
      <c r="E24" s="14">
        <v>7</v>
      </c>
      <c r="F24" s="14">
        <v>289</v>
      </c>
      <c r="G24" s="14"/>
      <c r="H24" s="14">
        <v>7</v>
      </c>
      <c r="I24" s="14">
        <v>296</v>
      </c>
      <c r="J24" s="14">
        <v>296</v>
      </c>
    </row>
    <row r="25" spans="1:10" x14ac:dyDescent="0.25">
      <c r="A25" s="16" t="s">
        <v>557</v>
      </c>
      <c r="B25" s="16" t="s">
        <v>558</v>
      </c>
      <c r="C25" s="14">
        <v>474</v>
      </c>
      <c r="D25" s="14"/>
      <c r="E25" s="14"/>
      <c r="F25" s="14">
        <v>474</v>
      </c>
      <c r="G25" s="14"/>
      <c r="H25" s="14"/>
      <c r="I25" s="14">
        <v>474</v>
      </c>
      <c r="J25" s="14">
        <v>474</v>
      </c>
    </row>
    <row r="26" spans="1:10" x14ac:dyDescent="0.25">
      <c r="A26" s="16" t="s">
        <v>126</v>
      </c>
      <c r="B26" s="16" t="s">
        <v>127</v>
      </c>
      <c r="C26" s="14">
        <v>696</v>
      </c>
      <c r="D26" s="14"/>
      <c r="E26" s="14"/>
      <c r="F26" s="14">
        <v>696</v>
      </c>
      <c r="G26" s="14"/>
      <c r="H26" s="14"/>
      <c r="I26" s="14">
        <v>696</v>
      </c>
      <c r="J26" s="14">
        <v>696</v>
      </c>
    </row>
    <row r="27" spans="1:10" x14ac:dyDescent="0.25">
      <c r="A27" s="16" t="s">
        <v>158</v>
      </c>
      <c r="B27" s="16" t="s">
        <v>159</v>
      </c>
      <c r="C27" s="14">
        <v>923</v>
      </c>
      <c r="D27" s="14"/>
      <c r="E27" s="14"/>
      <c r="F27" s="14">
        <v>923</v>
      </c>
      <c r="G27" s="14"/>
      <c r="H27" s="14"/>
      <c r="I27" s="14">
        <v>923</v>
      </c>
      <c r="J27" s="14">
        <v>923</v>
      </c>
    </row>
    <row r="28" spans="1:10" x14ac:dyDescent="0.25">
      <c r="A28" s="16" t="s">
        <v>573</v>
      </c>
      <c r="B28" s="16" t="s">
        <v>574</v>
      </c>
      <c r="C28" s="14">
        <v>163</v>
      </c>
      <c r="D28" s="14"/>
      <c r="E28" s="14"/>
      <c r="F28" s="14">
        <v>163</v>
      </c>
      <c r="G28" s="14"/>
      <c r="H28" s="14"/>
      <c r="I28" s="14">
        <v>163</v>
      </c>
      <c r="J28" s="14">
        <v>163</v>
      </c>
    </row>
    <row r="29" spans="1:10" x14ac:dyDescent="0.25">
      <c r="A29" s="16" t="s">
        <v>943</v>
      </c>
      <c r="B29" s="16" t="s">
        <v>944</v>
      </c>
      <c r="C29" s="14">
        <v>13</v>
      </c>
      <c r="D29" s="14"/>
      <c r="E29" s="14"/>
      <c r="F29" s="14">
        <v>13</v>
      </c>
      <c r="G29" s="14"/>
      <c r="H29" s="14"/>
      <c r="I29" s="14">
        <v>13</v>
      </c>
      <c r="J29" s="14">
        <v>13</v>
      </c>
    </row>
    <row r="30" spans="1:10" x14ac:dyDescent="0.25">
      <c r="A30" s="16" t="s">
        <v>972</v>
      </c>
      <c r="B30" s="16" t="s">
        <v>973</v>
      </c>
      <c r="C30" s="14"/>
      <c r="D30" s="14">
        <v>7</v>
      </c>
      <c r="E30" s="14"/>
      <c r="F30" s="14"/>
      <c r="G30" s="14">
        <v>7.6660000000000004</v>
      </c>
      <c r="H30" s="14"/>
      <c r="I30" s="14">
        <v>7</v>
      </c>
      <c r="J30" s="14">
        <v>7.6660000000000004</v>
      </c>
    </row>
    <row r="31" spans="1:10" x14ac:dyDescent="0.25">
      <c r="A31" s="16" t="s">
        <v>895</v>
      </c>
      <c r="B31" s="16" t="s">
        <v>896</v>
      </c>
      <c r="C31" s="14">
        <v>191</v>
      </c>
      <c r="D31" s="14"/>
      <c r="E31" s="14">
        <v>49</v>
      </c>
      <c r="F31" s="14">
        <v>191</v>
      </c>
      <c r="G31" s="14"/>
      <c r="H31" s="14">
        <v>49</v>
      </c>
      <c r="I31" s="14">
        <v>240</v>
      </c>
      <c r="J31" s="14">
        <v>240</v>
      </c>
    </row>
    <row r="32" spans="1:10" x14ac:dyDescent="0.25">
      <c r="A32" s="16" t="s">
        <v>877</v>
      </c>
      <c r="B32" s="16" t="s">
        <v>878</v>
      </c>
      <c r="C32" s="14">
        <v>104</v>
      </c>
      <c r="D32" s="14"/>
      <c r="E32" s="14"/>
      <c r="F32" s="14">
        <v>104</v>
      </c>
      <c r="G32" s="14"/>
      <c r="H32" s="14"/>
      <c r="I32" s="14">
        <v>104</v>
      </c>
      <c r="J32" s="14">
        <v>104</v>
      </c>
    </row>
    <row r="33" spans="1:10" x14ac:dyDescent="0.25">
      <c r="A33" s="16" t="s">
        <v>885</v>
      </c>
      <c r="B33" s="16" t="s">
        <v>886</v>
      </c>
      <c r="C33" s="14">
        <v>188</v>
      </c>
      <c r="D33" s="14"/>
      <c r="E33" s="14"/>
      <c r="F33" s="14">
        <v>188</v>
      </c>
      <c r="G33" s="14"/>
      <c r="H33" s="14"/>
      <c r="I33" s="14">
        <v>188</v>
      </c>
      <c r="J33" s="14">
        <v>188</v>
      </c>
    </row>
    <row r="34" spans="1:10" x14ac:dyDescent="0.25">
      <c r="A34" s="16" t="s">
        <v>867</v>
      </c>
      <c r="B34" s="16" t="s">
        <v>868</v>
      </c>
      <c r="C34" s="14">
        <v>591</v>
      </c>
      <c r="D34" s="14"/>
      <c r="E34" s="14"/>
      <c r="F34" s="14">
        <v>591</v>
      </c>
      <c r="G34" s="14"/>
      <c r="H34" s="14"/>
      <c r="I34" s="14">
        <v>591</v>
      </c>
      <c r="J34" s="14">
        <v>591</v>
      </c>
    </row>
    <row r="35" spans="1:10" x14ac:dyDescent="0.25">
      <c r="A35" s="16" t="s">
        <v>822</v>
      </c>
      <c r="B35" s="16" t="s">
        <v>823</v>
      </c>
      <c r="C35" s="14">
        <v>478</v>
      </c>
      <c r="D35" s="14">
        <v>0.25</v>
      </c>
      <c r="E35" s="14"/>
      <c r="F35" s="14">
        <v>475</v>
      </c>
      <c r="G35" s="14">
        <v>0.25</v>
      </c>
      <c r="H35" s="14"/>
      <c r="I35" s="14">
        <v>478.25</v>
      </c>
      <c r="J35" s="14">
        <v>475.25</v>
      </c>
    </row>
    <row r="36" spans="1:10" x14ac:dyDescent="0.25">
      <c r="A36" s="16" t="s">
        <v>919</v>
      </c>
      <c r="B36" s="16" t="s">
        <v>920</v>
      </c>
      <c r="C36" s="14">
        <v>274</v>
      </c>
      <c r="D36" s="14"/>
      <c r="E36" s="14"/>
      <c r="F36" s="14">
        <v>274</v>
      </c>
      <c r="G36" s="14"/>
      <c r="H36" s="14"/>
      <c r="I36" s="14">
        <v>274</v>
      </c>
      <c r="J36" s="14">
        <v>274</v>
      </c>
    </row>
    <row r="37" spans="1:10" x14ac:dyDescent="0.25">
      <c r="A37" s="16" t="s">
        <v>784</v>
      </c>
      <c r="B37" s="16" t="s">
        <v>785</v>
      </c>
      <c r="C37" s="14">
        <v>324</v>
      </c>
      <c r="D37" s="14"/>
      <c r="E37" s="14"/>
      <c r="F37" s="14">
        <v>324</v>
      </c>
      <c r="G37" s="14"/>
      <c r="H37" s="14"/>
      <c r="I37" s="14">
        <v>324</v>
      </c>
      <c r="J37" s="14">
        <v>324</v>
      </c>
    </row>
    <row r="38" spans="1:10" x14ac:dyDescent="0.25">
      <c r="A38" s="16" t="s">
        <v>31</v>
      </c>
      <c r="B38" s="16" t="s">
        <v>32</v>
      </c>
      <c r="C38" s="14">
        <v>101</v>
      </c>
      <c r="D38" s="14"/>
      <c r="E38" s="14"/>
      <c r="F38" s="14">
        <v>101.5</v>
      </c>
      <c r="G38" s="14"/>
      <c r="H38" s="14"/>
      <c r="I38" s="14">
        <v>101</v>
      </c>
      <c r="J38" s="14">
        <v>101.5</v>
      </c>
    </row>
    <row r="39" spans="1:10" x14ac:dyDescent="0.25">
      <c r="A39" s="16" t="s">
        <v>185</v>
      </c>
      <c r="B39" s="16" t="s">
        <v>186</v>
      </c>
      <c r="C39" s="14">
        <v>3</v>
      </c>
      <c r="D39" s="14"/>
      <c r="E39" s="14"/>
      <c r="F39" s="14">
        <v>3</v>
      </c>
      <c r="G39" s="14"/>
      <c r="H39" s="14"/>
      <c r="I39" s="14">
        <v>3</v>
      </c>
      <c r="J39" s="14">
        <v>3</v>
      </c>
    </row>
    <row r="40" spans="1:10" x14ac:dyDescent="0.25">
      <c r="A40" s="16" t="s">
        <v>911</v>
      </c>
      <c r="B40" s="16" t="s">
        <v>912</v>
      </c>
      <c r="C40" s="14">
        <v>336.166</v>
      </c>
      <c r="D40" s="14"/>
      <c r="E40" s="14"/>
      <c r="F40" s="14">
        <v>340.166</v>
      </c>
      <c r="G40" s="14"/>
      <c r="H40" s="14"/>
      <c r="I40" s="14">
        <v>336.166</v>
      </c>
      <c r="J40" s="14">
        <v>340.166</v>
      </c>
    </row>
    <row r="41" spans="1:10" x14ac:dyDescent="0.25">
      <c r="A41" s="16" t="s">
        <v>899</v>
      </c>
      <c r="B41" s="16" t="s">
        <v>900</v>
      </c>
      <c r="C41" s="14">
        <v>254</v>
      </c>
      <c r="D41" s="14"/>
      <c r="E41" s="14"/>
      <c r="F41" s="14">
        <v>254</v>
      </c>
      <c r="G41" s="14"/>
      <c r="H41" s="14"/>
      <c r="I41" s="14">
        <v>254</v>
      </c>
      <c r="J41" s="14">
        <v>254</v>
      </c>
    </row>
    <row r="42" spans="1:10" x14ac:dyDescent="0.25">
      <c r="A42" s="16" t="s">
        <v>909</v>
      </c>
      <c r="B42" s="16" t="s">
        <v>910</v>
      </c>
      <c r="C42" s="14">
        <v>86</v>
      </c>
      <c r="D42" s="14"/>
      <c r="E42" s="14"/>
      <c r="F42" s="14">
        <v>86</v>
      </c>
      <c r="G42" s="14"/>
      <c r="H42" s="14"/>
      <c r="I42" s="14">
        <v>86</v>
      </c>
      <c r="J42" s="14">
        <v>86</v>
      </c>
    </row>
    <row r="43" spans="1:10" x14ac:dyDescent="0.25">
      <c r="A43" s="16" t="s">
        <v>14</v>
      </c>
      <c r="B43" s="16" t="s">
        <v>15</v>
      </c>
      <c r="C43" s="14">
        <v>583.75</v>
      </c>
      <c r="D43" s="14"/>
      <c r="E43" s="14"/>
      <c r="F43" s="14">
        <v>583.75</v>
      </c>
      <c r="G43" s="14"/>
      <c r="H43" s="14"/>
      <c r="I43" s="14">
        <v>583.75</v>
      </c>
      <c r="J43" s="14">
        <v>583.75</v>
      </c>
    </row>
    <row r="44" spans="1:10" x14ac:dyDescent="0.25">
      <c r="A44" s="16" t="s">
        <v>124</v>
      </c>
      <c r="B44" s="16" t="s">
        <v>125</v>
      </c>
      <c r="C44" s="14">
        <v>29</v>
      </c>
      <c r="D44" s="14"/>
      <c r="E44" s="14"/>
      <c r="F44" s="14">
        <v>29</v>
      </c>
      <c r="G44" s="14"/>
      <c r="H44" s="14"/>
      <c r="I44" s="14">
        <v>29</v>
      </c>
      <c r="J44" s="14">
        <v>29</v>
      </c>
    </row>
    <row r="45" spans="1:10" x14ac:dyDescent="0.25">
      <c r="A45" s="16" t="s">
        <v>367</v>
      </c>
      <c r="B45" s="16" t="s">
        <v>368</v>
      </c>
      <c r="C45" s="14">
        <v>3.75</v>
      </c>
      <c r="D45" s="14"/>
      <c r="E45" s="14"/>
      <c r="F45" s="14">
        <v>3.75</v>
      </c>
      <c r="G45" s="14"/>
      <c r="H45" s="14"/>
      <c r="I45" s="14">
        <v>3.75</v>
      </c>
      <c r="J45" s="14">
        <v>3.75</v>
      </c>
    </row>
    <row r="46" spans="1:10" x14ac:dyDescent="0.25">
      <c r="A46" s="16" t="s">
        <v>506</v>
      </c>
      <c r="B46" s="16" t="s">
        <v>843</v>
      </c>
      <c r="C46" s="14">
        <v>484.75</v>
      </c>
      <c r="D46" s="14">
        <v>1</v>
      </c>
      <c r="E46" s="14"/>
      <c r="F46" s="14">
        <v>484.75</v>
      </c>
      <c r="G46" s="14">
        <v>1</v>
      </c>
      <c r="H46" s="14"/>
      <c r="I46" s="14">
        <v>485.75</v>
      </c>
      <c r="J46" s="14">
        <v>485.75</v>
      </c>
    </row>
    <row r="47" spans="1:10" x14ac:dyDescent="0.25">
      <c r="A47" s="16" t="s">
        <v>86</v>
      </c>
      <c r="B47" s="16" t="s">
        <v>87</v>
      </c>
      <c r="C47" s="14">
        <v>90.5</v>
      </c>
      <c r="D47" s="14">
        <v>3</v>
      </c>
      <c r="E47" s="14"/>
      <c r="F47" s="14">
        <v>88.5</v>
      </c>
      <c r="G47" s="14">
        <v>3</v>
      </c>
      <c r="H47" s="14"/>
      <c r="I47" s="14">
        <v>93.5</v>
      </c>
      <c r="J47" s="14">
        <v>91.5</v>
      </c>
    </row>
    <row r="48" spans="1:10" x14ac:dyDescent="0.25">
      <c r="A48" s="16" t="s">
        <v>345</v>
      </c>
      <c r="B48" s="16" t="s">
        <v>346</v>
      </c>
      <c r="C48" s="14">
        <v>376.25</v>
      </c>
      <c r="D48" s="14"/>
      <c r="E48" s="14"/>
      <c r="F48" s="14">
        <v>376.25</v>
      </c>
      <c r="G48" s="14"/>
      <c r="H48" s="14"/>
      <c r="I48" s="14">
        <v>376.25</v>
      </c>
      <c r="J48" s="14">
        <v>376.25</v>
      </c>
    </row>
    <row r="49" spans="1:10" x14ac:dyDescent="0.25">
      <c r="A49" s="16" t="s">
        <v>154</v>
      </c>
      <c r="B49" s="16" t="s">
        <v>155</v>
      </c>
      <c r="C49" s="14">
        <v>47.75</v>
      </c>
      <c r="D49" s="14"/>
      <c r="E49" s="14"/>
      <c r="F49" s="14">
        <v>47.75</v>
      </c>
      <c r="G49" s="14"/>
      <c r="H49" s="14"/>
      <c r="I49" s="14">
        <v>47.75</v>
      </c>
      <c r="J49" s="14">
        <v>47.75</v>
      </c>
    </row>
    <row r="50" spans="1:10" x14ac:dyDescent="0.25">
      <c r="A50" s="16" t="s">
        <v>197</v>
      </c>
      <c r="B50" s="16" t="s">
        <v>198</v>
      </c>
      <c r="C50" s="14">
        <v>19</v>
      </c>
      <c r="D50" s="14"/>
      <c r="E50" s="14"/>
      <c r="F50" s="14">
        <v>19</v>
      </c>
      <c r="G50" s="14"/>
      <c r="H50" s="14"/>
      <c r="I50" s="14">
        <v>19</v>
      </c>
      <c r="J50" s="14">
        <v>19</v>
      </c>
    </row>
    <row r="51" spans="1:10" x14ac:dyDescent="0.25">
      <c r="A51" s="16" t="s">
        <v>221</v>
      </c>
      <c r="B51" s="16" t="s">
        <v>222</v>
      </c>
      <c r="C51" s="14">
        <v>112</v>
      </c>
      <c r="D51" s="14"/>
      <c r="E51" s="14"/>
      <c r="F51" s="14">
        <v>112</v>
      </c>
      <c r="G51" s="14"/>
      <c r="H51" s="14"/>
      <c r="I51" s="14">
        <v>112</v>
      </c>
      <c r="J51" s="14">
        <v>112</v>
      </c>
    </row>
    <row r="52" spans="1:10" x14ac:dyDescent="0.25">
      <c r="A52" s="16" t="s">
        <v>496</v>
      </c>
      <c r="B52" s="16" t="s">
        <v>497</v>
      </c>
      <c r="C52" s="14">
        <v>236.75</v>
      </c>
      <c r="D52" s="14"/>
      <c r="E52" s="14"/>
      <c r="F52" s="14">
        <v>236.75</v>
      </c>
      <c r="G52" s="14"/>
      <c r="H52" s="14"/>
      <c r="I52" s="14">
        <v>236.75</v>
      </c>
      <c r="J52" s="14">
        <v>236.75</v>
      </c>
    </row>
    <row r="53" spans="1:10" x14ac:dyDescent="0.25">
      <c r="A53" s="16" t="s">
        <v>774</v>
      </c>
      <c r="B53" s="16" t="s">
        <v>775</v>
      </c>
      <c r="C53" s="14">
        <v>297.25</v>
      </c>
      <c r="D53" s="14"/>
      <c r="E53" s="14"/>
      <c r="F53" s="14">
        <v>297.25</v>
      </c>
      <c r="G53" s="14"/>
      <c r="H53" s="14"/>
      <c r="I53" s="14">
        <v>297.25</v>
      </c>
      <c r="J53" s="14">
        <v>297.25</v>
      </c>
    </row>
    <row r="54" spans="1:10" x14ac:dyDescent="0.25">
      <c r="A54" s="16" t="s">
        <v>861</v>
      </c>
      <c r="B54" s="16" t="s">
        <v>862</v>
      </c>
      <c r="C54" s="14">
        <v>8</v>
      </c>
      <c r="D54" s="14"/>
      <c r="E54" s="14"/>
      <c r="F54" s="14">
        <v>8</v>
      </c>
      <c r="G54" s="14"/>
      <c r="H54" s="14"/>
      <c r="I54" s="14">
        <v>8</v>
      </c>
      <c r="J54" s="14">
        <v>8</v>
      </c>
    </row>
    <row r="55" spans="1:10" x14ac:dyDescent="0.25">
      <c r="A55" s="16" t="s">
        <v>45</v>
      </c>
      <c r="B55" s="16" t="s">
        <v>46</v>
      </c>
      <c r="C55" s="14">
        <v>54.5</v>
      </c>
      <c r="D55" s="14"/>
      <c r="E55" s="14"/>
      <c r="F55" s="14">
        <v>54.5</v>
      </c>
      <c r="G55" s="14"/>
      <c r="H55" s="14"/>
      <c r="I55" s="14">
        <v>54.5</v>
      </c>
      <c r="J55" s="14">
        <v>54.5</v>
      </c>
    </row>
    <row r="56" spans="1:10" x14ac:dyDescent="0.25">
      <c r="A56" s="16" t="s">
        <v>130</v>
      </c>
      <c r="B56" s="16" t="s">
        <v>131</v>
      </c>
      <c r="C56" s="14">
        <v>42</v>
      </c>
      <c r="D56" s="14"/>
      <c r="E56" s="14"/>
      <c r="F56" s="14">
        <v>42</v>
      </c>
      <c r="G56" s="14"/>
      <c r="H56" s="14"/>
      <c r="I56" s="14">
        <v>42</v>
      </c>
      <c r="J56" s="14">
        <v>42</v>
      </c>
    </row>
    <row r="57" spans="1:10" x14ac:dyDescent="0.25">
      <c r="A57" s="16" t="s">
        <v>223</v>
      </c>
      <c r="B57" s="16" t="s">
        <v>224</v>
      </c>
      <c r="C57" s="14">
        <v>96</v>
      </c>
      <c r="D57" s="14"/>
      <c r="E57" s="14"/>
      <c r="F57" s="14">
        <v>96</v>
      </c>
      <c r="G57" s="14"/>
      <c r="H57" s="14"/>
      <c r="I57" s="14">
        <v>96</v>
      </c>
      <c r="J57" s="14">
        <v>96</v>
      </c>
    </row>
    <row r="58" spans="1:10" x14ac:dyDescent="0.25">
      <c r="A58" s="16" t="s">
        <v>579</v>
      </c>
      <c r="B58" s="16" t="s">
        <v>580</v>
      </c>
      <c r="C58" s="14">
        <v>164</v>
      </c>
      <c r="D58" s="14"/>
      <c r="E58" s="14"/>
      <c r="F58" s="14">
        <v>164</v>
      </c>
      <c r="G58" s="14"/>
      <c r="H58" s="14"/>
      <c r="I58" s="14">
        <v>164</v>
      </c>
      <c r="J58" s="14">
        <v>164</v>
      </c>
    </row>
    <row r="59" spans="1:10" x14ac:dyDescent="0.25">
      <c r="A59" s="16" t="s">
        <v>347</v>
      </c>
      <c r="B59" s="16" t="s">
        <v>348</v>
      </c>
      <c r="C59" s="14">
        <v>48.75</v>
      </c>
      <c r="D59" s="14"/>
      <c r="E59" s="14"/>
      <c r="F59" s="14">
        <v>48.7</v>
      </c>
      <c r="G59" s="14"/>
      <c r="H59" s="14"/>
      <c r="I59" s="14">
        <v>48.75</v>
      </c>
      <c r="J59" s="14">
        <v>48.7</v>
      </c>
    </row>
    <row r="60" spans="1:10" x14ac:dyDescent="0.25">
      <c r="A60" s="16" t="s">
        <v>752</v>
      </c>
      <c r="B60" s="16" t="s">
        <v>753</v>
      </c>
      <c r="C60" s="14">
        <v>165</v>
      </c>
      <c r="D60" s="14"/>
      <c r="E60" s="14"/>
      <c r="F60" s="14">
        <v>165</v>
      </c>
      <c r="G60" s="14"/>
      <c r="H60" s="14"/>
      <c r="I60" s="14">
        <v>165</v>
      </c>
      <c r="J60" s="14">
        <v>165</v>
      </c>
    </row>
    <row r="61" spans="1:10" x14ac:dyDescent="0.25">
      <c r="A61" s="16" t="s">
        <v>816</v>
      </c>
      <c r="B61" s="16" t="s">
        <v>817</v>
      </c>
      <c r="C61" s="14">
        <v>68</v>
      </c>
      <c r="D61" s="14"/>
      <c r="E61" s="14"/>
      <c r="F61" s="14">
        <v>68</v>
      </c>
      <c r="G61" s="14"/>
      <c r="H61" s="14"/>
      <c r="I61" s="14">
        <v>68</v>
      </c>
      <c r="J61" s="14">
        <v>68</v>
      </c>
    </row>
    <row r="62" spans="1:10" x14ac:dyDescent="0.25">
      <c r="A62" s="16" t="s">
        <v>7</v>
      </c>
      <c r="B62" s="16" t="s">
        <v>8</v>
      </c>
      <c r="C62" s="14">
        <v>13</v>
      </c>
      <c r="D62" s="14"/>
      <c r="E62" s="14"/>
      <c r="F62" s="14">
        <v>13</v>
      </c>
      <c r="G62" s="14"/>
      <c r="H62" s="14"/>
      <c r="I62" s="14">
        <v>13</v>
      </c>
      <c r="J62" s="14">
        <v>13</v>
      </c>
    </row>
    <row r="63" spans="1:10" x14ac:dyDescent="0.25">
      <c r="A63" s="16" t="s">
        <v>27</v>
      </c>
      <c r="B63" s="16" t="s">
        <v>28</v>
      </c>
      <c r="C63" s="14">
        <v>7.1</v>
      </c>
      <c r="D63" s="14"/>
      <c r="E63" s="14">
        <v>0.8999999999999968</v>
      </c>
      <c r="F63" s="14">
        <v>7.1</v>
      </c>
      <c r="G63" s="14"/>
      <c r="H63" s="14">
        <v>0.9</v>
      </c>
      <c r="I63" s="14">
        <v>7.9999999999999964</v>
      </c>
      <c r="J63" s="14">
        <v>8</v>
      </c>
    </row>
    <row r="64" spans="1:10" x14ac:dyDescent="0.25">
      <c r="A64" s="16" t="s">
        <v>96</v>
      </c>
      <c r="B64" s="16" t="s">
        <v>97</v>
      </c>
      <c r="C64" s="14">
        <v>240.249</v>
      </c>
      <c r="D64" s="14"/>
      <c r="E64" s="14">
        <v>1.25</v>
      </c>
      <c r="F64" s="14">
        <v>240.25</v>
      </c>
      <c r="G64" s="14"/>
      <c r="H64" s="14">
        <v>1.333</v>
      </c>
      <c r="I64" s="14">
        <v>241.499</v>
      </c>
      <c r="J64" s="14">
        <v>241.583</v>
      </c>
    </row>
    <row r="65" spans="1:10" x14ac:dyDescent="0.25">
      <c r="A65" s="16" t="s">
        <v>263</v>
      </c>
      <c r="B65" s="16" t="s">
        <v>264</v>
      </c>
      <c r="C65" s="14"/>
      <c r="D65" s="14"/>
      <c r="E65" s="14">
        <v>1</v>
      </c>
      <c r="F65" s="14"/>
      <c r="G65" s="14"/>
      <c r="H65" s="14">
        <v>1</v>
      </c>
      <c r="I65" s="14">
        <v>1</v>
      </c>
      <c r="J65" s="14">
        <v>1</v>
      </c>
    </row>
    <row r="66" spans="1:10" x14ac:dyDescent="0.25">
      <c r="A66" s="16" t="s">
        <v>253</v>
      </c>
      <c r="B66" s="16" t="s">
        <v>254</v>
      </c>
      <c r="C66" s="14">
        <v>284.65899999999999</v>
      </c>
      <c r="D66" s="14">
        <v>22.000000000000004</v>
      </c>
      <c r="E66" s="14"/>
      <c r="F66" s="14">
        <v>285.666</v>
      </c>
      <c r="G66" s="14">
        <v>22</v>
      </c>
      <c r="H66" s="14"/>
      <c r="I66" s="14">
        <v>306.65899999999999</v>
      </c>
      <c r="J66" s="14">
        <v>307.666</v>
      </c>
    </row>
    <row r="67" spans="1:10" x14ac:dyDescent="0.25">
      <c r="A67" s="16" t="s">
        <v>295</v>
      </c>
      <c r="B67" s="16" t="s">
        <v>296</v>
      </c>
      <c r="C67" s="14">
        <v>240.256</v>
      </c>
      <c r="D67" s="14">
        <v>3</v>
      </c>
      <c r="E67" s="14"/>
      <c r="F67" s="14">
        <v>240.25</v>
      </c>
      <c r="G67" s="14">
        <v>3</v>
      </c>
      <c r="H67" s="14"/>
      <c r="I67" s="14">
        <v>243.256</v>
      </c>
      <c r="J67" s="14">
        <v>243.25</v>
      </c>
    </row>
    <row r="68" spans="1:10" x14ac:dyDescent="0.25">
      <c r="A68" s="16" t="s">
        <v>33</v>
      </c>
      <c r="B68" s="16" t="s">
        <v>34</v>
      </c>
      <c r="C68" s="14">
        <v>15</v>
      </c>
      <c r="D68" s="14"/>
      <c r="E68" s="14">
        <v>8</v>
      </c>
      <c r="F68" s="14">
        <v>15</v>
      </c>
      <c r="G68" s="14"/>
      <c r="H68" s="14">
        <v>8</v>
      </c>
      <c r="I68" s="14">
        <v>23</v>
      </c>
      <c r="J68" s="14">
        <v>23</v>
      </c>
    </row>
    <row r="69" spans="1:10" x14ac:dyDescent="0.25">
      <c r="A69" s="16" t="s">
        <v>585</v>
      </c>
      <c r="B69" s="16" t="s">
        <v>586</v>
      </c>
      <c r="C69" s="14">
        <v>34</v>
      </c>
      <c r="D69" s="14">
        <v>2</v>
      </c>
      <c r="E69" s="14"/>
      <c r="F69" s="14">
        <v>34</v>
      </c>
      <c r="G69" s="14">
        <v>2</v>
      </c>
      <c r="H69" s="14"/>
      <c r="I69" s="14">
        <v>36</v>
      </c>
      <c r="J69" s="14">
        <v>36</v>
      </c>
    </row>
    <row r="70" spans="1:10" x14ac:dyDescent="0.25">
      <c r="A70" s="16" t="s">
        <v>907</v>
      </c>
      <c r="B70" s="16" t="s">
        <v>908</v>
      </c>
      <c r="C70" s="14">
        <v>0.66600000000000004</v>
      </c>
      <c r="D70" s="14">
        <v>1</v>
      </c>
      <c r="E70" s="14"/>
      <c r="F70" s="14">
        <v>0.67</v>
      </c>
      <c r="G70" s="14">
        <v>1</v>
      </c>
      <c r="H70" s="14"/>
      <c r="I70" s="14">
        <v>1.6659999999999999</v>
      </c>
      <c r="J70" s="14">
        <v>1.67</v>
      </c>
    </row>
    <row r="71" spans="1:10" x14ac:dyDescent="0.25">
      <c r="A71" s="16" t="s">
        <v>782</v>
      </c>
      <c r="B71" s="16" t="s">
        <v>783</v>
      </c>
      <c r="C71" s="14">
        <v>403.5</v>
      </c>
      <c r="D71" s="14"/>
      <c r="E71" s="14"/>
      <c r="F71" s="14">
        <v>403.5</v>
      </c>
      <c r="G71" s="14"/>
      <c r="H71" s="14"/>
      <c r="I71" s="14">
        <v>403.5</v>
      </c>
      <c r="J71" s="14">
        <v>403.5</v>
      </c>
    </row>
    <row r="72" spans="1:10" x14ac:dyDescent="0.25">
      <c r="A72" s="16" t="s">
        <v>457</v>
      </c>
      <c r="B72" s="16" t="s">
        <v>458</v>
      </c>
      <c r="C72" s="14">
        <v>144</v>
      </c>
      <c r="D72" s="14">
        <v>1</v>
      </c>
      <c r="E72" s="14"/>
      <c r="F72" s="14">
        <v>144</v>
      </c>
      <c r="G72" s="14">
        <v>1</v>
      </c>
      <c r="H72" s="14"/>
      <c r="I72" s="14">
        <v>145</v>
      </c>
      <c r="J72" s="14">
        <v>145</v>
      </c>
    </row>
    <row r="73" spans="1:10" x14ac:dyDescent="0.25">
      <c r="A73" s="16" t="s">
        <v>269</v>
      </c>
      <c r="B73" s="16" t="s">
        <v>270</v>
      </c>
      <c r="C73" s="14">
        <v>227</v>
      </c>
      <c r="D73" s="14"/>
      <c r="E73" s="14"/>
      <c r="F73" s="14">
        <v>227</v>
      </c>
      <c r="G73" s="14"/>
      <c r="H73" s="14"/>
      <c r="I73" s="14">
        <v>227</v>
      </c>
      <c r="J73" s="14">
        <v>227</v>
      </c>
    </row>
    <row r="74" spans="1:10" x14ac:dyDescent="0.25">
      <c r="A74" s="16" t="s">
        <v>19</v>
      </c>
      <c r="B74" s="16" t="s">
        <v>20</v>
      </c>
      <c r="C74" s="14">
        <v>60</v>
      </c>
      <c r="D74" s="14"/>
      <c r="E74" s="14"/>
      <c r="F74" s="14">
        <v>60</v>
      </c>
      <c r="G74" s="14"/>
      <c r="H74" s="14"/>
      <c r="I74" s="14">
        <v>60</v>
      </c>
      <c r="J74" s="14">
        <v>60</v>
      </c>
    </row>
    <row r="75" spans="1:10" x14ac:dyDescent="0.25">
      <c r="A75" s="16" t="s">
        <v>76</v>
      </c>
      <c r="B75" s="16" t="s">
        <v>77</v>
      </c>
      <c r="C75" s="14">
        <v>119</v>
      </c>
      <c r="D75" s="14"/>
      <c r="E75" s="14"/>
      <c r="F75" s="14">
        <v>119</v>
      </c>
      <c r="G75" s="14"/>
      <c r="H75" s="14"/>
      <c r="I75" s="14">
        <v>119</v>
      </c>
      <c r="J75" s="14">
        <v>119</v>
      </c>
    </row>
    <row r="76" spans="1:10" x14ac:dyDescent="0.25">
      <c r="A76" s="16" t="s">
        <v>577</v>
      </c>
      <c r="B76" s="16" t="s">
        <v>578</v>
      </c>
      <c r="C76" s="14">
        <v>189</v>
      </c>
      <c r="D76" s="14"/>
      <c r="E76" s="14"/>
      <c r="F76" s="14">
        <v>189</v>
      </c>
      <c r="G76" s="14"/>
      <c r="H76" s="14"/>
      <c r="I76" s="14">
        <v>189</v>
      </c>
      <c r="J76" s="14">
        <v>189</v>
      </c>
    </row>
    <row r="77" spans="1:10" x14ac:dyDescent="0.25">
      <c r="A77" s="16" t="s">
        <v>136</v>
      </c>
      <c r="B77" s="16" t="s">
        <v>137</v>
      </c>
      <c r="C77" s="14">
        <v>435</v>
      </c>
      <c r="D77" s="14"/>
      <c r="E77" s="14"/>
      <c r="F77" s="14">
        <v>435</v>
      </c>
      <c r="G77" s="14"/>
      <c r="H77" s="14"/>
      <c r="I77" s="14">
        <v>435</v>
      </c>
      <c r="J77" s="14">
        <v>435</v>
      </c>
    </row>
    <row r="78" spans="1:10" x14ac:dyDescent="0.25">
      <c r="A78" s="16" t="s">
        <v>189</v>
      </c>
      <c r="B78" s="16" t="s">
        <v>190</v>
      </c>
      <c r="C78" s="14">
        <v>660</v>
      </c>
      <c r="D78" s="14"/>
      <c r="E78" s="14"/>
      <c r="F78" s="14">
        <v>660</v>
      </c>
      <c r="G78" s="14"/>
      <c r="H78" s="14"/>
      <c r="I78" s="14">
        <v>660</v>
      </c>
      <c r="J78" s="14">
        <v>660</v>
      </c>
    </row>
    <row r="79" spans="1:10" x14ac:dyDescent="0.25">
      <c r="A79" s="16" t="s">
        <v>122</v>
      </c>
      <c r="B79" s="16" t="s">
        <v>123</v>
      </c>
      <c r="C79" s="14">
        <v>546</v>
      </c>
      <c r="D79" s="14">
        <v>2</v>
      </c>
      <c r="E79" s="14"/>
      <c r="F79" s="14">
        <v>546</v>
      </c>
      <c r="G79" s="14">
        <v>2</v>
      </c>
      <c r="H79" s="14"/>
      <c r="I79" s="14">
        <v>548</v>
      </c>
      <c r="J79" s="14">
        <v>548</v>
      </c>
    </row>
    <row r="80" spans="1:10" x14ac:dyDescent="0.25">
      <c r="A80" s="16" t="s">
        <v>406</v>
      </c>
      <c r="B80" s="16" t="s">
        <v>407</v>
      </c>
      <c r="C80" s="14">
        <v>85.5</v>
      </c>
      <c r="D80" s="14"/>
      <c r="E80" s="14"/>
      <c r="F80" s="14">
        <v>85.5</v>
      </c>
      <c r="G80" s="14"/>
      <c r="H80" s="14"/>
      <c r="I80" s="14">
        <v>85.5</v>
      </c>
      <c r="J80" s="14">
        <v>85.5</v>
      </c>
    </row>
    <row r="81" spans="1:10" x14ac:dyDescent="0.25">
      <c r="A81" s="16" t="s">
        <v>249</v>
      </c>
      <c r="B81" s="16" t="s">
        <v>250</v>
      </c>
      <c r="C81" s="14">
        <v>78</v>
      </c>
      <c r="D81" s="14"/>
      <c r="E81" s="14"/>
      <c r="F81" s="14">
        <v>78</v>
      </c>
      <c r="G81" s="14"/>
      <c r="H81" s="14"/>
      <c r="I81" s="14">
        <v>78</v>
      </c>
      <c r="J81" s="14">
        <v>78</v>
      </c>
    </row>
    <row r="82" spans="1:10" x14ac:dyDescent="0.25">
      <c r="A82" s="16" t="s">
        <v>385</v>
      </c>
      <c r="B82" s="16" t="s">
        <v>386</v>
      </c>
      <c r="C82" s="14">
        <v>166</v>
      </c>
      <c r="D82" s="14"/>
      <c r="E82" s="14"/>
      <c r="F82" s="14">
        <v>166</v>
      </c>
      <c r="G82" s="14"/>
      <c r="H82" s="14"/>
      <c r="I82" s="14">
        <v>166</v>
      </c>
      <c r="J82" s="14">
        <v>166</v>
      </c>
    </row>
    <row r="83" spans="1:10" x14ac:dyDescent="0.25">
      <c r="A83" s="16" t="s">
        <v>569</v>
      </c>
      <c r="B83" s="16" t="s">
        <v>570</v>
      </c>
      <c r="C83" s="14">
        <v>2932.5</v>
      </c>
      <c r="D83" s="14">
        <v>7</v>
      </c>
      <c r="E83" s="14"/>
      <c r="F83" s="14">
        <v>2932.5</v>
      </c>
      <c r="G83" s="14">
        <v>7</v>
      </c>
      <c r="H83" s="14"/>
      <c r="I83" s="14">
        <v>2939.5</v>
      </c>
      <c r="J83" s="14">
        <v>2939.5</v>
      </c>
    </row>
    <row r="84" spans="1:10" x14ac:dyDescent="0.25">
      <c r="A84" s="16" t="s">
        <v>209</v>
      </c>
      <c r="B84" s="16" t="s">
        <v>210</v>
      </c>
      <c r="C84" s="14">
        <v>27</v>
      </c>
      <c r="D84" s="14"/>
      <c r="E84" s="14"/>
      <c r="F84" s="14">
        <v>28</v>
      </c>
      <c r="G84" s="14"/>
      <c r="H84" s="14"/>
      <c r="I84" s="14">
        <v>27</v>
      </c>
      <c r="J84" s="14">
        <v>28</v>
      </c>
    </row>
    <row r="85" spans="1:10" x14ac:dyDescent="0.25">
      <c r="A85" s="16" t="s">
        <v>74</v>
      </c>
      <c r="B85" s="16" t="s">
        <v>75</v>
      </c>
      <c r="C85" s="14">
        <v>312</v>
      </c>
      <c r="D85" s="14"/>
      <c r="E85" s="14"/>
      <c r="F85" s="14">
        <v>312</v>
      </c>
      <c r="G85" s="14"/>
      <c r="H85" s="14"/>
      <c r="I85" s="14">
        <v>312</v>
      </c>
      <c r="J85" s="14">
        <v>312</v>
      </c>
    </row>
    <row r="86" spans="1:10" x14ac:dyDescent="0.25">
      <c r="A86" s="16" t="s">
        <v>166</v>
      </c>
      <c r="B86" s="16" t="s">
        <v>167</v>
      </c>
      <c r="C86" s="14">
        <v>387</v>
      </c>
      <c r="D86" s="14"/>
      <c r="E86" s="14"/>
      <c r="F86" s="14">
        <v>387</v>
      </c>
      <c r="G86" s="14"/>
      <c r="H86" s="14"/>
      <c r="I86" s="14">
        <v>387</v>
      </c>
      <c r="J86" s="14">
        <v>387</v>
      </c>
    </row>
    <row r="87" spans="1:10" x14ac:dyDescent="0.25">
      <c r="A87" s="16" t="s">
        <v>199</v>
      </c>
      <c r="B87" s="16" t="s">
        <v>200</v>
      </c>
      <c r="C87" s="14"/>
      <c r="D87" s="14">
        <v>1</v>
      </c>
      <c r="E87" s="14"/>
      <c r="F87" s="14"/>
      <c r="G87" s="14">
        <v>1</v>
      </c>
      <c r="H87" s="14"/>
      <c r="I87" s="14">
        <v>1</v>
      </c>
      <c r="J87" s="14">
        <v>1</v>
      </c>
    </row>
    <row r="88" spans="1:10" x14ac:dyDescent="0.25">
      <c r="A88" s="16" t="s">
        <v>498</v>
      </c>
      <c r="B88" s="16" t="s">
        <v>499</v>
      </c>
      <c r="C88" s="14">
        <v>51</v>
      </c>
      <c r="D88" s="14"/>
      <c r="E88" s="14"/>
      <c r="F88" s="14">
        <v>51</v>
      </c>
      <c r="G88" s="14"/>
      <c r="H88" s="14"/>
      <c r="I88" s="14">
        <v>51</v>
      </c>
      <c r="J88" s="14">
        <v>51</v>
      </c>
    </row>
    <row r="89" spans="1:10" x14ac:dyDescent="0.25">
      <c r="A89" s="16" t="s">
        <v>379</v>
      </c>
      <c r="B89" s="16" t="s">
        <v>380</v>
      </c>
      <c r="C89" s="14">
        <v>2</v>
      </c>
      <c r="D89" s="14"/>
      <c r="E89" s="14">
        <v>0.8</v>
      </c>
      <c r="F89" s="14">
        <v>2</v>
      </c>
      <c r="G89" s="14"/>
      <c r="H89" s="14">
        <v>0.8</v>
      </c>
      <c r="I89" s="14">
        <v>2.8</v>
      </c>
      <c r="J89" s="14">
        <v>2.8</v>
      </c>
    </row>
    <row r="90" spans="1:10" x14ac:dyDescent="0.25">
      <c r="A90" s="16" t="s">
        <v>381</v>
      </c>
      <c r="B90" s="16" t="s">
        <v>382</v>
      </c>
      <c r="C90" s="14">
        <v>50</v>
      </c>
      <c r="D90" s="14"/>
      <c r="E90" s="14"/>
      <c r="F90" s="14">
        <v>50</v>
      </c>
      <c r="G90" s="14"/>
      <c r="H90" s="14"/>
      <c r="I90" s="14">
        <v>50</v>
      </c>
      <c r="J90" s="14">
        <v>50</v>
      </c>
    </row>
    <row r="91" spans="1:10" x14ac:dyDescent="0.25">
      <c r="A91" s="16" t="s">
        <v>473</v>
      </c>
      <c r="B91" s="16" t="s">
        <v>474</v>
      </c>
      <c r="C91" s="14">
        <v>788.5</v>
      </c>
      <c r="D91" s="14">
        <v>2</v>
      </c>
      <c r="E91" s="14"/>
      <c r="F91" s="14">
        <v>788.50299999999993</v>
      </c>
      <c r="G91" s="14">
        <v>2</v>
      </c>
      <c r="H91" s="14"/>
      <c r="I91" s="14">
        <v>790.5</v>
      </c>
      <c r="J91" s="14">
        <v>790.50299999999993</v>
      </c>
    </row>
    <row r="92" spans="1:10" x14ac:dyDescent="0.25">
      <c r="A92" s="16" t="s">
        <v>237</v>
      </c>
      <c r="B92" s="16" t="s">
        <v>238</v>
      </c>
      <c r="C92" s="14">
        <v>92.75</v>
      </c>
      <c r="D92" s="14">
        <v>0.25</v>
      </c>
      <c r="E92" s="14"/>
      <c r="F92" s="14">
        <v>92.75</v>
      </c>
      <c r="G92" s="14">
        <v>0.25</v>
      </c>
      <c r="H92" s="14"/>
      <c r="I92" s="14">
        <v>93</v>
      </c>
      <c r="J92" s="14">
        <v>93</v>
      </c>
    </row>
    <row r="93" spans="1:10" x14ac:dyDescent="0.25">
      <c r="A93" s="16" t="s">
        <v>323</v>
      </c>
      <c r="B93" s="16" t="s">
        <v>324</v>
      </c>
      <c r="C93" s="14">
        <v>0.75</v>
      </c>
      <c r="D93" s="14"/>
      <c r="E93" s="14"/>
      <c r="F93" s="14">
        <v>0.75</v>
      </c>
      <c r="G93" s="14"/>
      <c r="H93" s="14"/>
      <c r="I93" s="14">
        <v>0.75</v>
      </c>
      <c r="J93" s="14">
        <v>0.75</v>
      </c>
    </row>
    <row r="94" spans="1:10" x14ac:dyDescent="0.25">
      <c r="A94" s="16" t="s">
        <v>23</v>
      </c>
      <c r="B94" s="16" t="s">
        <v>24</v>
      </c>
      <c r="C94" s="14">
        <v>16.66</v>
      </c>
      <c r="D94" s="14"/>
      <c r="E94" s="14"/>
      <c r="F94" s="14">
        <v>16.66</v>
      </c>
      <c r="G94" s="14"/>
      <c r="H94" s="14"/>
      <c r="I94" s="14">
        <v>16.66</v>
      </c>
      <c r="J94" s="14">
        <v>16.66</v>
      </c>
    </row>
    <row r="95" spans="1:10" x14ac:dyDescent="0.25">
      <c r="A95" s="16" t="s">
        <v>17</v>
      </c>
      <c r="B95" s="16" t="s">
        <v>18</v>
      </c>
      <c r="C95" s="14">
        <v>682</v>
      </c>
      <c r="D95" s="14">
        <v>4.5</v>
      </c>
      <c r="E95" s="14"/>
      <c r="F95" s="14">
        <v>682.5</v>
      </c>
      <c r="G95" s="14">
        <v>4.5</v>
      </c>
      <c r="H95" s="14"/>
      <c r="I95" s="14">
        <v>686.5</v>
      </c>
      <c r="J95" s="14">
        <v>687</v>
      </c>
    </row>
    <row r="96" spans="1:10" x14ac:dyDescent="0.25">
      <c r="A96" s="16" t="s">
        <v>181</v>
      </c>
      <c r="B96" s="16" t="s">
        <v>182</v>
      </c>
      <c r="C96" s="14">
        <v>368.5</v>
      </c>
      <c r="D96" s="14"/>
      <c r="E96" s="14"/>
      <c r="F96" s="14">
        <v>368.5</v>
      </c>
      <c r="G96" s="14"/>
      <c r="H96" s="14"/>
      <c r="I96" s="14">
        <v>368.5</v>
      </c>
      <c r="J96" s="14">
        <v>368.5</v>
      </c>
    </row>
    <row r="97" spans="1:10" x14ac:dyDescent="0.25">
      <c r="A97" s="16" t="s">
        <v>329</v>
      </c>
      <c r="B97" s="16" t="s">
        <v>330</v>
      </c>
      <c r="C97" s="14">
        <v>79.5</v>
      </c>
      <c r="D97" s="14">
        <v>1.5</v>
      </c>
      <c r="E97" s="14"/>
      <c r="F97" s="14">
        <v>79.5</v>
      </c>
      <c r="G97" s="14">
        <v>1.5</v>
      </c>
      <c r="H97" s="14"/>
      <c r="I97" s="14">
        <v>81</v>
      </c>
      <c r="J97" s="14">
        <v>81</v>
      </c>
    </row>
    <row r="98" spans="1:10" x14ac:dyDescent="0.25">
      <c r="A98" s="16" t="s">
        <v>400</v>
      </c>
      <c r="B98" s="16" t="s">
        <v>401</v>
      </c>
      <c r="C98" s="14">
        <v>451.5</v>
      </c>
      <c r="D98" s="14"/>
      <c r="E98" s="14"/>
      <c r="F98" s="14">
        <v>451.5</v>
      </c>
      <c r="G98" s="14"/>
      <c r="H98" s="14"/>
      <c r="I98" s="14">
        <v>451.5</v>
      </c>
      <c r="J98" s="14">
        <v>451.5</v>
      </c>
    </row>
    <row r="99" spans="1:10" x14ac:dyDescent="0.25">
      <c r="A99" s="16" t="s">
        <v>513</v>
      </c>
      <c r="B99" s="16" t="s">
        <v>514</v>
      </c>
      <c r="C99" s="14">
        <v>8.5</v>
      </c>
      <c r="D99" s="14"/>
      <c r="E99" s="14"/>
      <c r="F99" s="14">
        <v>8.5</v>
      </c>
      <c r="G99" s="14"/>
      <c r="H99" s="14"/>
      <c r="I99" s="14">
        <v>8.5</v>
      </c>
      <c r="J99" s="14">
        <v>8.5</v>
      </c>
    </row>
    <row r="100" spans="1:10" x14ac:dyDescent="0.25">
      <c r="A100" s="16" t="s">
        <v>207</v>
      </c>
      <c r="B100" s="16" t="s">
        <v>208</v>
      </c>
      <c r="C100" s="14">
        <v>58</v>
      </c>
      <c r="D100" s="14">
        <v>5</v>
      </c>
      <c r="E100" s="14"/>
      <c r="F100" s="14">
        <v>58</v>
      </c>
      <c r="G100" s="14">
        <v>5</v>
      </c>
      <c r="H100" s="14"/>
      <c r="I100" s="14">
        <v>63</v>
      </c>
      <c r="J100" s="14">
        <v>63</v>
      </c>
    </row>
    <row r="101" spans="1:10" x14ac:dyDescent="0.25">
      <c r="A101" s="16" t="s">
        <v>303</v>
      </c>
      <c r="B101" s="16" t="s">
        <v>304</v>
      </c>
      <c r="C101" s="14">
        <v>1652.5</v>
      </c>
      <c r="D101" s="14">
        <v>58.5</v>
      </c>
      <c r="E101" s="14"/>
      <c r="F101" s="14">
        <v>1652.5</v>
      </c>
      <c r="G101" s="14">
        <v>58.5</v>
      </c>
      <c r="H101" s="14"/>
      <c r="I101" s="14">
        <v>1711</v>
      </c>
      <c r="J101" s="14">
        <v>1711</v>
      </c>
    </row>
    <row r="102" spans="1:10" x14ac:dyDescent="0.25">
      <c r="A102" s="16" t="s">
        <v>583</v>
      </c>
      <c r="B102" s="16" t="s">
        <v>584</v>
      </c>
      <c r="C102" s="14"/>
      <c r="D102" s="14">
        <v>1</v>
      </c>
      <c r="E102" s="14">
        <v>21</v>
      </c>
      <c r="F102" s="14"/>
      <c r="G102" s="14">
        <v>1</v>
      </c>
      <c r="H102" s="14">
        <v>21</v>
      </c>
      <c r="I102" s="14">
        <v>22</v>
      </c>
      <c r="J102" s="14">
        <v>22</v>
      </c>
    </row>
    <row r="103" spans="1:10" x14ac:dyDescent="0.25">
      <c r="A103" s="16" t="s">
        <v>339</v>
      </c>
      <c r="B103" s="16" t="s">
        <v>340</v>
      </c>
      <c r="C103" s="14">
        <v>187</v>
      </c>
      <c r="D103" s="14"/>
      <c r="E103" s="14"/>
      <c r="F103" s="14">
        <v>187</v>
      </c>
      <c r="G103" s="14"/>
      <c r="H103" s="14"/>
      <c r="I103" s="14">
        <v>187</v>
      </c>
      <c r="J103" s="14">
        <v>187</v>
      </c>
    </row>
    <row r="104" spans="1:10" x14ac:dyDescent="0.25">
      <c r="A104" s="16" t="s">
        <v>179</v>
      </c>
      <c r="B104" s="16" t="s">
        <v>180</v>
      </c>
      <c r="C104" s="14">
        <v>1197.5</v>
      </c>
      <c r="D104" s="14">
        <v>7.5</v>
      </c>
      <c r="E104" s="14"/>
      <c r="F104" s="14">
        <v>1198.5</v>
      </c>
      <c r="G104" s="14">
        <v>8.5</v>
      </c>
      <c r="H104" s="14"/>
      <c r="I104" s="14">
        <v>1205</v>
      </c>
      <c r="J104" s="14">
        <v>1207</v>
      </c>
    </row>
    <row r="105" spans="1:10" x14ac:dyDescent="0.25">
      <c r="A105" s="16" t="s">
        <v>593</v>
      </c>
      <c r="B105" s="16" t="s">
        <v>594</v>
      </c>
      <c r="C105" s="14">
        <v>3</v>
      </c>
      <c r="D105" s="14"/>
      <c r="E105" s="14"/>
      <c r="F105" s="14">
        <v>3</v>
      </c>
      <c r="G105" s="14"/>
      <c r="H105" s="14"/>
      <c r="I105" s="14">
        <v>3</v>
      </c>
      <c r="J105" s="14">
        <v>3</v>
      </c>
    </row>
    <row r="106" spans="1:10" x14ac:dyDescent="0.25">
      <c r="A106" s="16" t="s">
        <v>359</v>
      </c>
      <c r="B106" s="16" t="s">
        <v>360</v>
      </c>
      <c r="C106" s="14">
        <v>123</v>
      </c>
      <c r="D106" s="14">
        <v>1</v>
      </c>
      <c r="E106" s="14"/>
      <c r="F106" s="14">
        <v>123</v>
      </c>
      <c r="G106" s="14">
        <v>1</v>
      </c>
      <c r="H106" s="14"/>
      <c r="I106" s="14">
        <v>124</v>
      </c>
      <c r="J106" s="14">
        <v>124</v>
      </c>
    </row>
    <row r="107" spans="1:10" x14ac:dyDescent="0.25">
      <c r="A107" s="16" t="s">
        <v>437</v>
      </c>
      <c r="B107" s="16" t="s">
        <v>438</v>
      </c>
      <c r="C107" s="14">
        <v>800</v>
      </c>
      <c r="D107" s="14"/>
      <c r="E107" s="14">
        <v>0.5</v>
      </c>
      <c r="F107" s="14">
        <v>800.5</v>
      </c>
      <c r="G107" s="14"/>
      <c r="H107" s="14">
        <v>0.5</v>
      </c>
      <c r="I107" s="14">
        <v>800.5</v>
      </c>
      <c r="J107" s="14">
        <v>801</v>
      </c>
    </row>
    <row r="108" spans="1:10" x14ac:dyDescent="0.25">
      <c r="A108" s="16" t="s">
        <v>29</v>
      </c>
      <c r="B108" s="16" t="s">
        <v>30</v>
      </c>
      <c r="C108" s="14">
        <v>11</v>
      </c>
      <c r="D108" s="14"/>
      <c r="E108" s="14"/>
      <c r="F108" s="14">
        <v>11</v>
      </c>
      <c r="G108" s="14"/>
      <c r="H108" s="14"/>
      <c r="I108" s="14">
        <v>11</v>
      </c>
      <c r="J108" s="14">
        <v>11</v>
      </c>
    </row>
    <row r="109" spans="1:10" x14ac:dyDescent="0.25">
      <c r="A109" s="16" t="s">
        <v>257</v>
      </c>
      <c r="B109" s="16" t="s">
        <v>258</v>
      </c>
      <c r="C109" s="14">
        <v>67</v>
      </c>
      <c r="D109" s="14"/>
      <c r="E109" s="14"/>
      <c r="F109" s="14">
        <v>67</v>
      </c>
      <c r="G109" s="14"/>
      <c r="H109" s="14"/>
      <c r="I109" s="14">
        <v>67</v>
      </c>
      <c r="J109" s="14">
        <v>67</v>
      </c>
    </row>
    <row r="110" spans="1:10" x14ac:dyDescent="0.25">
      <c r="A110" s="16" t="s">
        <v>511</v>
      </c>
      <c r="B110" s="16" t="s">
        <v>512</v>
      </c>
      <c r="C110" s="14">
        <v>15</v>
      </c>
      <c r="D110" s="14">
        <v>2</v>
      </c>
      <c r="E110" s="14">
        <v>5</v>
      </c>
      <c r="F110" s="14">
        <v>15</v>
      </c>
      <c r="G110" s="14">
        <v>2</v>
      </c>
      <c r="H110" s="14">
        <v>5</v>
      </c>
      <c r="I110" s="14">
        <v>22</v>
      </c>
      <c r="J110" s="14">
        <v>22</v>
      </c>
    </row>
    <row r="111" spans="1:10" x14ac:dyDescent="0.25">
      <c r="A111" s="16" t="s">
        <v>25</v>
      </c>
      <c r="B111" s="16" t="s">
        <v>26</v>
      </c>
      <c r="C111" s="14">
        <v>656</v>
      </c>
      <c r="D111" s="14">
        <v>4</v>
      </c>
      <c r="E111" s="14"/>
      <c r="F111" s="14">
        <v>656</v>
      </c>
      <c r="G111" s="14">
        <v>4</v>
      </c>
      <c r="H111" s="14"/>
      <c r="I111" s="14">
        <v>660</v>
      </c>
      <c r="J111" s="14">
        <v>660</v>
      </c>
    </row>
    <row r="112" spans="1:10" x14ac:dyDescent="0.25">
      <c r="A112" s="16" t="s">
        <v>628</v>
      </c>
      <c r="B112" s="16" t="s">
        <v>629</v>
      </c>
      <c r="C112" s="14">
        <v>554</v>
      </c>
      <c r="D112" s="14"/>
      <c r="E112" s="14"/>
      <c r="F112" s="14">
        <v>554</v>
      </c>
      <c r="G112" s="14"/>
      <c r="H112" s="14"/>
      <c r="I112" s="14">
        <v>554</v>
      </c>
      <c r="J112" s="14">
        <v>554</v>
      </c>
    </row>
    <row r="113" spans="1:10" x14ac:dyDescent="0.25">
      <c r="A113" s="16" t="s">
        <v>183</v>
      </c>
      <c r="B113" s="16" t="s">
        <v>184</v>
      </c>
      <c r="C113" s="14">
        <v>42</v>
      </c>
      <c r="D113" s="14">
        <v>50</v>
      </c>
      <c r="E113" s="14"/>
      <c r="F113" s="14">
        <v>42</v>
      </c>
      <c r="G113" s="14">
        <v>50</v>
      </c>
      <c r="H113" s="14"/>
      <c r="I113" s="14">
        <v>92</v>
      </c>
      <c r="J113" s="14">
        <v>92</v>
      </c>
    </row>
    <row r="114" spans="1:10" x14ac:dyDescent="0.25">
      <c r="A114" s="16" t="s">
        <v>279</v>
      </c>
      <c r="B114" s="16" t="s">
        <v>280</v>
      </c>
      <c r="C114" s="14">
        <v>274.5</v>
      </c>
      <c r="D114" s="14">
        <v>4</v>
      </c>
      <c r="E114" s="14"/>
      <c r="F114" s="14">
        <v>274.5</v>
      </c>
      <c r="G114" s="14">
        <v>4</v>
      </c>
      <c r="H114" s="14"/>
      <c r="I114" s="14">
        <v>278.5</v>
      </c>
      <c r="J114" s="14">
        <v>278.5</v>
      </c>
    </row>
    <row r="115" spans="1:10" x14ac:dyDescent="0.25">
      <c r="A115" s="16" t="s">
        <v>778</v>
      </c>
      <c r="B115" s="16" t="s">
        <v>779</v>
      </c>
      <c r="C115" s="14">
        <v>252.75</v>
      </c>
      <c r="D115" s="14">
        <v>1</v>
      </c>
      <c r="E115" s="14"/>
      <c r="F115" s="14">
        <v>252.75</v>
      </c>
      <c r="G115" s="14">
        <v>1</v>
      </c>
      <c r="H115" s="14"/>
      <c r="I115" s="14">
        <v>253.75</v>
      </c>
      <c r="J115" s="14">
        <v>253.75</v>
      </c>
    </row>
    <row r="116" spans="1:10" x14ac:dyDescent="0.25">
      <c r="A116" s="16" t="s">
        <v>802</v>
      </c>
      <c r="B116" s="16" t="s">
        <v>803</v>
      </c>
      <c r="C116" s="14">
        <v>664.5</v>
      </c>
      <c r="D116" s="14"/>
      <c r="E116" s="14"/>
      <c r="F116" s="14">
        <v>664.5</v>
      </c>
      <c r="G116" s="14"/>
      <c r="H116" s="14"/>
      <c r="I116" s="14">
        <v>664.5</v>
      </c>
      <c r="J116" s="14">
        <v>664.5</v>
      </c>
    </row>
    <row r="117" spans="1:10" x14ac:dyDescent="0.25">
      <c r="A117" s="16" t="s">
        <v>917</v>
      </c>
      <c r="B117" s="16" t="s">
        <v>918</v>
      </c>
      <c r="C117" s="14">
        <v>174</v>
      </c>
      <c r="D117" s="14"/>
      <c r="E117" s="14"/>
      <c r="F117" s="14">
        <v>174</v>
      </c>
      <c r="G117" s="14"/>
      <c r="H117" s="14"/>
      <c r="I117" s="14">
        <v>174</v>
      </c>
      <c r="J117" s="14">
        <v>174</v>
      </c>
    </row>
    <row r="118" spans="1:10" x14ac:dyDescent="0.25">
      <c r="A118" s="16" t="s">
        <v>804</v>
      </c>
      <c r="B118" s="16" t="s">
        <v>805</v>
      </c>
      <c r="C118" s="14">
        <v>347</v>
      </c>
      <c r="D118" s="14"/>
      <c r="E118" s="14"/>
      <c r="F118" s="14">
        <v>347</v>
      </c>
      <c r="G118" s="14"/>
      <c r="H118" s="14"/>
      <c r="I118" s="14">
        <v>347</v>
      </c>
      <c r="J118" s="14">
        <v>347</v>
      </c>
    </row>
    <row r="119" spans="1:10" x14ac:dyDescent="0.25">
      <c r="A119" s="16" t="s">
        <v>325</v>
      </c>
      <c r="B119" s="16" t="s">
        <v>326</v>
      </c>
      <c r="C119" s="14">
        <v>17</v>
      </c>
      <c r="D119" s="14"/>
      <c r="E119" s="14">
        <v>1</v>
      </c>
      <c r="F119" s="14">
        <v>17</v>
      </c>
      <c r="G119" s="14"/>
      <c r="H119" s="14">
        <v>1</v>
      </c>
      <c r="I119" s="14">
        <v>18</v>
      </c>
      <c r="J119" s="14">
        <v>18</v>
      </c>
    </row>
    <row r="120" spans="1:10" x14ac:dyDescent="0.25">
      <c r="A120" s="16" t="s">
        <v>905</v>
      </c>
      <c r="B120" s="16" t="s">
        <v>906</v>
      </c>
      <c r="C120" s="14">
        <v>125</v>
      </c>
      <c r="D120" s="14"/>
      <c r="E120" s="14"/>
      <c r="F120" s="14">
        <v>125</v>
      </c>
      <c r="G120" s="14"/>
      <c r="H120" s="14"/>
      <c r="I120" s="14">
        <v>125</v>
      </c>
      <c r="J120" s="14">
        <v>125</v>
      </c>
    </row>
    <row r="121" spans="1:10" x14ac:dyDescent="0.25">
      <c r="A121" s="16" t="s">
        <v>215</v>
      </c>
      <c r="B121" s="16" t="s">
        <v>216</v>
      </c>
      <c r="C121" s="14">
        <v>134</v>
      </c>
      <c r="D121" s="14">
        <v>23</v>
      </c>
      <c r="E121" s="14">
        <v>2</v>
      </c>
      <c r="F121" s="14">
        <v>135</v>
      </c>
      <c r="G121" s="14">
        <v>23</v>
      </c>
      <c r="H121" s="14">
        <v>2</v>
      </c>
      <c r="I121" s="14">
        <v>159</v>
      </c>
      <c r="J121" s="14">
        <v>160</v>
      </c>
    </row>
    <row r="122" spans="1:10" x14ac:dyDescent="0.25">
      <c r="A122" s="16" t="s">
        <v>12</v>
      </c>
      <c r="B122" s="16" t="s">
        <v>13</v>
      </c>
      <c r="C122" s="14">
        <v>332</v>
      </c>
      <c r="D122" s="14"/>
      <c r="E122" s="14"/>
      <c r="F122" s="14">
        <v>331</v>
      </c>
      <c r="G122" s="14"/>
      <c r="H122" s="14"/>
      <c r="I122" s="14">
        <v>332</v>
      </c>
      <c r="J122" s="14">
        <v>331</v>
      </c>
    </row>
    <row r="123" spans="1:10" x14ac:dyDescent="0.25">
      <c r="A123" s="16" t="s">
        <v>37</v>
      </c>
      <c r="B123" s="16" t="s">
        <v>38</v>
      </c>
      <c r="C123" s="14">
        <v>123</v>
      </c>
      <c r="D123" s="14">
        <v>14</v>
      </c>
      <c r="E123" s="14"/>
      <c r="F123" s="14">
        <v>123</v>
      </c>
      <c r="G123" s="14">
        <v>14</v>
      </c>
      <c r="H123" s="14"/>
      <c r="I123" s="14">
        <v>137</v>
      </c>
      <c r="J123" s="14">
        <v>137</v>
      </c>
    </row>
    <row r="124" spans="1:10" x14ac:dyDescent="0.25">
      <c r="A124" s="16" t="s">
        <v>491</v>
      </c>
      <c r="B124" s="16" t="s">
        <v>840</v>
      </c>
      <c r="C124" s="14">
        <v>214</v>
      </c>
      <c r="D124" s="14">
        <v>1</v>
      </c>
      <c r="E124" s="14"/>
      <c r="F124" s="14">
        <v>213</v>
      </c>
      <c r="G124" s="14">
        <v>1</v>
      </c>
      <c r="H124" s="14"/>
      <c r="I124" s="14">
        <v>215</v>
      </c>
      <c r="J124" s="14">
        <v>214</v>
      </c>
    </row>
    <row r="125" spans="1:10" x14ac:dyDescent="0.25">
      <c r="A125" s="16" t="s">
        <v>10</v>
      </c>
      <c r="B125" s="16" t="s">
        <v>11</v>
      </c>
      <c r="C125" s="14">
        <v>1332</v>
      </c>
      <c r="D125" s="14"/>
      <c r="E125" s="14"/>
      <c r="F125" s="14">
        <v>1331</v>
      </c>
      <c r="G125" s="14"/>
      <c r="H125" s="14"/>
      <c r="I125" s="14">
        <v>1332</v>
      </c>
      <c r="J125" s="14">
        <v>1331</v>
      </c>
    </row>
    <row r="126" spans="1:10" x14ac:dyDescent="0.25">
      <c r="A126" s="16" t="s">
        <v>369</v>
      </c>
      <c r="B126" s="16" t="s">
        <v>370</v>
      </c>
      <c r="C126" s="14">
        <v>278</v>
      </c>
      <c r="D126" s="14"/>
      <c r="E126" s="14"/>
      <c r="F126" s="14">
        <v>277</v>
      </c>
      <c r="G126" s="14"/>
      <c r="H126" s="14"/>
      <c r="I126" s="14">
        <v>278</v>
      </c>
      <c r="J126" s="14">
        <v>277</v>
      </c>
    </row>
    <row r="127" spans="1:10" x14ac:dyDescent="0.25">
      <c r="A127" s="16" t="s">
        <v>293</v>
      </c>
      <c r="B127" s="16" t="s">
        <v>294</v>
      </c>
      <c r="C127" s="14">
        <v>194</v>
      </c>
      <c r="D127" s="14"/>
      <c r="E127" s="14"/>
      <c r="F127" s="14">
        <v>194</v>
      </c>
      <c r="G127" s="14"/>
      <c r="H127" s="14"/>
      <c r="I127" s="14">
        <v>194</v>
      </c>
      <c r="J127" s="14">
        <v>194</v>
      </c>
    </row>
    <row r="128" spans="1:10" x14ac:dyDescent="0.25">
      <c r="A128" s="16" t="s">
        <v>335</v>
      </c>
      <c r="B128" s="16" t="s">
        <v>336</v>
      </c>
      <c r="C128" s="14">
        <v>225</v>
      </c>
      <c r="D128" s="14"/>
      <c r="E128" s="14"/>
      <c r="F128" s="14">
        <v>226</v>
      </c>
      <c r="G128" s="14"/>
      <c r="H128" s="14"/>
      <c r="I128" s="14">
        <v>225</v>
      </c>
      <c r="J128" s="14">
        <v>226</v>
      </c>
    </row>
    <row r="129" spans="1:10" x14ac:dyDescent="0.25">
      <c r="A129" s="16" t="s">
        <v>55</v>
      </c>
      <c r="B129" s="16" t="s">
        <v>56</v>
      </c>
      <c r="C129" s="14">
        <v>457</v>
      </c>
      <c r="D129" s="14">
        <v>12</v>
      </c>
      <c r="E129" s="14"/>
      <c r="F129" s="14">
        <v>457</v>
      </c>
      <c r="G129" s="14">
        <v>12</v>
      </c>
      <c r="H129" s="14"/>
      <c r="I129" s="14">
        <v>469</v>
      </c>
      <c r="J129" s="14">
        <v>469</v>
      </c>
    </row>
    <row r="130" spans="1:10" x14ac:dyDescent="0.25">
      <c r="A130" s="16" t="s">
        <v>504</v>
      </c>
      <c r="B130" s="16" t="s">
        <v>505</v>
      </c>
      <c r="C130" s="14">
        <v>271</v>
      </c>
      <c r="D130" s="14"/>
      <c r="E130" s="14"/>
      <c r="F130" s="14">
        <v>273</v>
      </c>
      <c r="G130" s="14"/>
      <c r="H130" s="14"/>
      <c r="I130" s="14">
        <v>271</v>
      </c>
      <c r="J130" s="14">
        <v>273</v>
      </c>
    </row>
    <row r="131" spans="1:10" x14ac:dyDescent="0.25">
      <c r="A131" s="16" t="s">
        <v>599</v>
      </c>
      <c r="B131" s="16" t="s">
        <v>600</v>
      </c>
      <c r="C131" s="14">
        <v>69</v>
      </c>
      <c r="D131" s="14">
        <v>34</v>
      </c>
      <c r="E131" s="14"/>
      <c r="F131" s="14">
        <v>69</v>
      </c>
      <c r="G131" s="14">
        <v>34</v>
      </c>
      <c r="H131" s="14"/>
      <c r="I131" s="14">
        <v>103</v>
      </c>
      <c r="J131" s="14">
        <v>103</v>
      </c>
    </row>
    <row r="132" spans="1:10" x14ac:dyDescent="0.25">
      <c r="A132" s="16" t="s">
        <v>531</v>
      </c>
      <c r="B132" s="16" t="s">
        <v>532</v>
      </c>
      <c r="C132" s="14">
        <v>874</v>
      </c>
      <c r="D132" s="14">
        <v>1</v>
      </c>
      <c r="E132" s="14"/>
      <c r="F132" s="14">
        <v>874</v>
      </c>
      <c r="G132" s="14">
        <v>1</v>
      </c>
      <c r="H132" s="14"/>
      <c r="I132" s="14">
        <v>875</v>
      </c>
      <c r="J132" s="14">
        <v>875</v>
      </c>
    </row>
    <row r="133" spans="1:10" x14ac:dyDescent="0.25">
      <c r="A133" s="16" t="s">
        <v>563</v>
      </c>
      <c r="B133" s="16" t="s">
        <v>564</v>
      </c>
      <c r="C133" s="14">
        <v>335</v>
      </c>
      <c r="D133" s="14">
        <v>1</v>
      </c>
      <c r="E133" s="14"/>
      <c r="F133" s="14">
        <v>335</v>
      </c>
      <c r="G133" s="14">
        <v>1</v>
      </c>
      <c r="H133" s="14"/>
      <c r="I133" s="14">
        <v>336</v>
      </c>
      <c r="J133" s="14">
        <v>336</v>
      </c>
    </row>
    <row r="134" spans="1:10" x14ac:dyDescent="0.25">
      <c r="A134" s="16" t="s">
        <v>170</v>
      </c>
      <c r="B134" s="16" t="s">
        <v>854</v>
      </c>
      <c r="C134" s="14">
        <v>38</v>
      </c>
      <c r="D134" s="14"/>
      <c r="E134" s="14"/>
      <c r="F134" s="14">
        <v>38</v>
      </c>
      <c r="G134" s="14"/>
      <c r="H134" s="14"/>
      <c r="I134" s="14">
        <v>38</v>
      </c>
      <c r="J134" s="14">
        <v>38</v>
      </c>
    </row>
    <row r="135" spans="1:10" x14ac:dyDescent="0.25">
      <c r="A135" s="16" t="s">
        <v>461</v>
      </c>
      <c r="B135" s="16" t="s">
        <v>462</v>
      </c>
      <c r="C135" s="14">
        <v>147</v>
      </c>
      <c r="D135" s="14"/>
      <c r="E135" s="14"/>
      <c r="F135" s="14">
        <v>147</v>
      </c>
      <c r="G135" s="14"/>
      <c r="H135" s="14"/>
      <c r="I135" s="14">
        <v>147</v>
      </c>
      <c r="J135" s="14">
        <v>147</v>
      </c>
    </row>
    <row r="136" spans="1:10" x14ac:dyDescent="0.25">
      <c r="A136" s="16" t="s">
        <v>118</v>
      </c>
      <c r="B136" s="16" t="s">
        <v>119</v>
      </c>
      <c r="C136" s="14">
        <v>309</v>
      </c>
      <c r="D136" s="14"/>
      <c r="E136" s="14"/>
      <c r="F136" s="14">
        <v>307</v>
      </c>
      <c r="G136" s="14"/>
      <c r="H136" s="14"/>
      <c r="I136" s="14">
        <v>309</v>
      </c>
      <c r="J136" s="14">
        <v>307</v>
      </c>
    </row>
    <row r="137" spans="1:10" x14ac:dyDescent="0.25">
      <c r="A137" s="16" t="s">
        <v>479</v>
      </c>
      <c r="B137" s="16" t="s">
        <v>480</v>
      </c>
      <c r="C137" s="14">
        <v>74</v>
      </c>
      <c r="D137" s="14">
        <v>11</v>
      </c>
      <c r="E137" s="14"/>
      <c r="F137" s="14">
        <v>74</v>
      </c>
      <c r="G137" s="14">
        <v>11</v>
      </c>
      <c r="H137" s="14"/>
      <c r="I137" s="14">
        <v>85</v>
      </c>
      <c r="J137" s="14">
        <v>85</v>
      </c>
    </row>
    <row r="138" spans="1:10" x14ac:dyDescent="0.25">
      <c r="A138" s="16" t="s">
        <v>489</v>
      </c>
      <c r="B138" s="16" t="s">
        <v>490</v>
      </c>
      <c r="C138" s="14">
        <v>560</v>
      </c>
      <c r="D138" s="14">
        <v>2</v>
      </c>
      <c r="E138" s="14"/>
      <c r="F138" s="14">
        <v>555</v>
      </c>
      <c r="G138" s="14">
        <v>2</v>
      </c>
      <c r="H138" s="14"/>
      <c r="I138" s="14">
        <v>562</v>
      </c>
      <c r="J138" s="14">
        <v>557</v>
      </c>
    </row>
    <row r="139" spans="1:10" x14ac:dyDescent="0.25">
      <c r="A139" s="16" t="s">
        <v>485</v>
      </c>
      <c r="B139" s="16" t="s">
        <v>486</v>
      </c>
      <c r="C139" s="14">
        <v>15</v>
      </c>
      <c r="D139" s="14"/>
      <c r="E139" s="14"/>
      <c r="F139" s="14">
        <v>15</v>
      </c>
      <c r="G139" s="14"/>
      <c r="H139" s="14"/>
      <c r="I139" s="14">
        <v>15</v>
      </c>
      <c r="J139" s="14">
        <v>15</v>
      </c>
    </row>
    <row r="140" spans="1:10" x14ac:dyDescent="0.25">
      <c r="A140" s="16" t="s">
        <v>110</v>
      </c>
      <c r="B140" s="16" t="s">
        <v>111</v>
      </c>
      <c r="C140" s="14">
        <v>44</v>
      </c>
      <c r="D140" s="14"/>
      <c r="E140" s="14"/>
      <c r="F140" s="14">
        <v>44</v>
      </c>
      <c r="G140" s="14"/>
      <c r="H140" s="14"/>
      <c r="I140" s="14">
        <v>44</v>
      </c>
      <c r="J140" s="14">
        <v>44</v>
      </c>
    </row>
    <row r="141" spans="1:10" x14ac:dyDescent="0.25">
      <c r="A141" s="16" t="s">
        <v>112</v>
      </c>
      <c r="B141" s="16" t="s">
        <v>113</v>
      </c>
      <c r="C141" s="14">
        <v>23</v>
      </c>
      <c r="D141" s="14">
        <v>2</v>
      </c>
      <c r="E141" s="14"/>
      <c r="F141" s="14">
        <v>23</v>
      </c>
      <c r="G141" s="14">
        <v>2</v>
      </c>
      <c r="H141" s="14"/>
      <c r="I141" s="14">
        <v>25</v>
      </c>
      <c r="J141" s="14">
        <v>25</v>
      </c>
    </row>
    <row r="142" spans="1:10" x14ac:dyDescent="0.25">
      <c r="A142" s="16" t="s">
        <v>70</v>
      </c>
      <c r="B142" s="16" t="s">
        <v>71</v>
      </c>
      <c r="C142" s="14">
        <v>163</v>
      </c>
      <c r="D142" s="14"/>
      <c r="E142" s="14"/>
      <c r="F142" s="14">
        <v>163</v>
      </c>
      <c r="G142" s="14"/>
      <c r="H142" s="14"/>
      <c r="I142" s="14">
        <v>163</v>
      </c>
      <c r="J142" s="14">
        <v>163</v>
      </c>
    </row>
    <row r="143" spans="1:10" x14ac:dyDescent="0.25">
      <c r="A143" s="16" t="s">
        <v>357</v>
      </c>
      <c r="B143" s="16" t="s">
        <v>358</v>
      </c>
      <c r="C143" s="14">
        <v>59</v>
      </c>
      <c r="D143" s="14"/>
      <c r="E143" s="14"/>
      <c r="F143" s="14">
        <v>59</v>
      </c>
      <c r="G143" s="14"/>
      <c r="H143" s="14"/>
      <c r="I143" s="14">
        <v>59</v>
      </c>
      <c r="J143" s="14">
        <v>59</v>
      </c>
    </row>
    <row r="144" spans="1:10" x14ac:dyDescent="0.25">
      <c r="A144" s="16" t="s">
        <v>353</v>
      </c>
      <c r="B144" s="16" t="s">
        <v>354</v>
      </c>
      <c r="C144" s="14">
        <v>52</v>
      </c>
      <c r="D144" s="14"/>
      <c r="E144" s="14"/>
      <c r="F144" s="14">
        <v>52</v>
      </c>
      <c r="G144" s="14"/>
      <c r="H144" s="14"/>
      <c r="I144" s="14">
        <v>52</v>
      </c>
      <c r="J144" s="14">
        <v>52</v>
      </c>
    </row>
    <row r="145" spans="1:10" x14ac:dyDescent="0.25">
      <c r="A145" s="16" t="s">
        <v>82</v>
      </c>
      <c r="B145" s="16" t="s">
        <v>83</v>
      </c>
      <c r="C145" s="14">
        <v>48</v>
      </c>
      <c r="D145" s="14"/>
      <c r="E145" s="14"/>
      <c r="F145" s="14">
        <v>48</v>
      </c>
      <c r="G145" s="14"/>
      <c r="H145" s="14"/>
      <c r="I145" s="14">
        <v>48</v>
      </c>
      <c r="J145" s="14">
        <v>48</v>
      </c>
    </row>
    <row r="146" spans="1:10" x14ac:dyDescent="0.25">
      <c r="A146" s="16" t="s">
        <v>481</v>
      </c>
      <c r="B146" s="16" t="s">
        <v>482</v>
      </c>
      <c r="C146" s="14">
        <v>50</v>
      </c>
      <c r="D146" s="14"/>
      <c r="E146" s="14"/>
      <c r="F146" s="14">
        <v>50</v>
      </c>
      <c r="G146" s="14"/>
      <c r="H146" s="14"/>
      <c r="I146" s="14">
        <v>50</v>
      </c>
      <c r="J146" s="14">
        <v>50</v>
      </c>
    </row>
    <row r="147" spans="1:10" x14ac:dyDescent="0.25">
      <c r="A147" s="16" t="s">
        <v>587</v>
      </c>
      <c r="B147" s="16" t="s">
        <v>588</v>
      </c>
      <c r="C147" s="14">
        <v>43</v>
      </c>
      <c r="D147" s="14">
        <v>5</v>
      </c>
      <c r="E147" s="14"/>
      <c r="F147" s="14">
        <v>43</v>
      </c>
      <c r="G147" s="14">
        <v>5</v>
      </c>
      <c r="H147" s="14"/>
      <c r="I147" s="14">
        <v>48</v>
      </c>
      <c r="J147" s="14">
        <v>48</v>
      </c>
    </row>
    <row r="148" spans="1:10" x14ac:dyDescent="0.25">
      <c r="A148" s="16" t="s">
        <v>539</v>
      </c>
      <c r="B148" s="16" t="s">
        <v>540</v>
      </c>
      <c r="C148" s="14">
        <v>72</v>
      </c>
      <c r="D148" s="14"/>
      <c r="E148" s="14"/>
      <c r="F148" s="14">
        <v>72</v>
      </c>
      <c r="G148" s="14"/>
      <c r="H148" s="14"/>
      <c r="I148" s="14">
        <v>72</v>
      </c>
      <c r="J148" s="14">
        <v>72</v>
      </c>
    </row>
    <row r="149" spans="1:10" x14ac:dyDescent="0.25">
      <c r="A149" s="16" t="s">
        <v>941</v>
      </c>
      <c r="B149" s="16" t="s">
        <v>942</v>
      </c>
      <c r="C149" s="14">
        <v>34</v>
      </c>
      <c r="D149" s="14"/>
      <c r="E149" s="14"/>
      <c r="F149" s="14">
        <v>34</v>
      </c>
      <c r="G149" s="14"/>
      <c r="H149" s="14"/>
      <c r="I149" s="14">
        <v>34</v>
      </c>
      <c r="J149" s="14">
        <v>34</v>
      </c>
    </row>
    <row r="150" spans="1:10" x14ac:dyDescent="0.25">
      <c r="A150" s="16" t="s">
        <v>772</v>
      </c>
      <c r="B150" s="16" t="s">
        <v>773</v>
      </c>
      <c r="C150" s="14">
        <v>225</v>
      </c>
      <c r="D150" s="14"/>
      <c r="E150" s="14"/>
      <c r="F150" s="14">
        <v>225</v>
      </c>
      <c r="G150" s="14"/>
      <c r="H150" s="14"/>
      <c r="I150" s="14">
        <v>225</v>
      </c>
      <c r="J150" s="14">
        <v>225</v>
      </c>
    </row>
    <row r="151" spans="1:10" x14ac:dyDescent="0.25">
      <c r="A151" s="16" t="s">
        <v>453</v>
      </c>
      <c r="B151" s="16" t="s">
        <v>454</v>
      </c>
      <c r="C151" s="14">
        <v>137</v>
      </c>
      <c r="D151" s="14">
        <v>5</v>
      </c>
      <c r="E151" s="14"/>
      <c r="F151" s="14">
        <v>137</v>
      </c>
      <c r="G151" s="14">
        <v>5</v>
      </c>
      <c r="H151" s="14"/>
      <c r="I151" s="14">
        <v>142</v>
      </c>
      <c r="J151" s="14">
        <v>142</v>
      </c>
    </row>
    <row r="152" spans="1:10" x14ac:dyDescent="0.25">
      <c r="A152" s="16" t="s">
        <v>571</v>
      </c>
      <c r="B152" s="16" t="s">
        <v>572</v>
      </c>
      <c r="C152" s="14">
        <v>264</v>
      </c>
      <c r="D152" s="14"/>
      <c r="E152" s="14"/>
      <c r="F152" s="14">
        <v>264</v>
      </c>
      <c r="G152" s="14"/>
      <c r="H152" s="14"/>
      <c r="I152" s="14">
        <v>264</v>
      </c>
      <c r="J152" s="14">
        <v>264</v>
      </c>
    </row>
    <row r="153" spans="1:10" x14ac:dyDescent="0.25">
      <c r="A153" s="16" t="s">
        <v>341</v>
      </c>
      <c r="B153" s="16" t="s">
        <v>342</v>
      </c>
      <c r="C153" s="14">
        <v>129</v>
      </c>
      <c r="D153" s="14"/>
      <c r="E153" s="14"/>
      <c r="F153" s="14">
        <v>129</v>
      </c>
      <c r="G153" s="14"/>
      <c r="H153" s="14"/>
      <c r="I153" s="14">
        <v>129</v>
      </c>
      <c r="J153" s="14">
        <v>129</v>
      </c>
    </row>
    <row r="154" spans="1:10" x14ac:dyDescent="0.25">
      <c r="A154" s="16" t="s">
        <v>591</v>
      </c>
      <c r="B154" s="16" t="s">
        <v>592</v>
      </c>
      <c r="C154" s="14">
        <v>67</v>
      </c>
      <c r="D154" s="14"/>
      <c r="E154" s="14"/>
      <c r="F154" s="14">
        <v>67</v>
      </c>
      <c r="G154" s="14"/>
      <c r="H154" s="14"/>
      <c r="I154" s="14">
        <v>67</v>
      </c>
      <c r="J154" s="14">
        <v>67</v>
      </c>
    </row>
    <row r="155" spans="1:10" x14ac:dyDescent="0.25">
      <c r="A155" s="16" t="s">
        <v>57</v>
      </c>
      <c r="B155" s="16" t="s">
        <v>58</v>
      </c>
      <c r="C155" s="14">
        <v>6</v>
      </c>
      <c r="D155" s="14"/>
      <c r="E155" s="14"/>
      <c r="F155" s="14">
        <v>6</v>
      </c>
      <c r="G155" s="14"/>
      <c r="H155" s="14"/>
      <c r="I155" s="14">
        <v>6</v>
      </c>
      <c r="J155" s="14">
        <v>6</v>
      </c>
    </row>
    <row r="156" spans="1:10" x14ac:dyDescent="0.25">
      <c r="A156" s="16" t="s">
        <v>349</v>
      </c>
      <c r="B156" s="16" t="s">
        <v>350</v>
      </c>
      <c r="C156" s="14">
        <v>16</v>
      </c>
      <c r="D156" s="14"/>
      <c r="E156" s="14"/>
      <c r="F156" s="14">
        <v>16</v>
      </c>
      <c r="G156" s="14"/>
      <c r="H156" s="14"/>
      <c r="I156" s="14">
        <v>16</v>
      </c>
      <c r="J156" s="14">
        <v>16</v>
      </c>
    </row>
    <row r="157" spans="1:10" x14ac:dyDescent="0.25">
      <c r="A157" s="16" t="s">
        <v>265</v>
      </c>
      <c r="B157" s="16" t="s">
        <v>266</v>
      </c>
      <c r="C157" s="14">
        <v>82</v>
      </c>
      <c r="D157" s="14"/>
      <c r="E157" s="14"/>
      <c r="F157" s="14">
        <v>82</v>
      </c>
      <c r="G157" s="14"/>
      <c r="H157" s="14"/>
      <c r="I157" s="14">
        <v>82</v>
      </c>
      <c r="J157" s="14">
        <v>82</v>
      </c>
    </row>
    <row r="158" spans="1:10" x14ac:dyDescent="0.25">
      <c r="A158" s="16" t="s">
        <v>225</v>
      </c>
      <c r="B158" s="16" t="s">
        <v>226</v>
      </c>
      <c r="C158" s="14">
        <v>47</v>
      </c>
      <c r="D158" s="14"/>
      <c r="E158" s="14"/>
      <c r="F158" s="14">
        <v>47</v>
      </c>
      <c r="G158" s="14"/>
      <c r="H158" s="14"/>
      <c r="I158" s="14">
        <v>47</v>
      </c>
      <c r="J158" s="14">
        <v>47</v>
      </c>
    </row>
    <row r="159" spans="1:10" x14ac:dyDescent="0.25">
      <c r="A159" s="16" t="s">
        <v>418</v>
      </c>
      <c r="B159" s="16" t="s">
        <v>419</v>
      </c>
      <c r="C159" s="14">
        <v>30</v>
      </c>
      <c r="D159" s="14"/>
      <c r="E159" s="14"/>
      <c r="F159" s="14">
        <v>30</v>
      </c>
      <c r="G159" s="14"/>
      <c r="H159" s="14"/>
      <c r="I159" s="14">
        <v>30</v>
      </c>
      <c r="J159" s="14">
        <v>30</v>
      </c>
    </row>
    <row r="160" spans="1:10" x14ac:dyDescent="0.25">
      <c r="A160" s="16" t="s">
        <v>812</v>
      </c>
      <c r="B160" s="16" t="s">
        <v>813</v>
      </c>
      <c r="C160" s="14">
        <v>31</v>
      </c>
      <c r="D160" s="14"/>
      <c r="E160" s="14"/>
      <c r="F160" s="14">
        <v>31</v>
      </c>
      <c r="G160" s="14"/>
      <c r="H160" s="14"/>
      <c r="I160" s="14">
        <v>31</v>
      </c>
      <c r="J160" s="14">
        <v>31</v>
      </c>
    </row>
    <row r="161" spans="1:10" x14ac:dyDescent="0.25">
      <c r="A161" s="16" t="s">
        <v>443</v>
      </c>
      <c r="B161" s="16" t="s">
        <v>444</v>
      </c>
      <c r="C161" s="14">
        <v>93</v>
      </c>
      <c r="D161" s="14"/>
      <c r="E161" s="14"/>
      <c r="F161" s="14">
        <v>93</v>
      </c>
      <c r="G161" s="14"/>
      <c r="H161" s="14"/>
      <c r="I161" s="14">
        <v>93</v>
      </c>
      <c r="J161" s="14">
        <v>93</v>
      </c>
    </row>
    <row r="162" spans="1:10" x14ac:dyDescent="0.25">
      <c r="A162" s="16" t="s">
        <v>559</v>
      </c>
      <c r="B162" s="16" t="s">
        <v>560</v>
      </c>
      <c r="C162" s="14">
        <v>367</v>
      </c>
      <c r="D162" s="14">
        <v>1</v>
      </c>
      <c r="E162" s="14"/>
      <c r="F162" s="14">
        <v>367</v>
      </c>
      <c r="G162" s="14">
        <v>1</v>
      </c>
      <c r="H162" s="14"/>
      <c r="I162" s="14">
        <v>368</v>
      </c>
      <c r="J162" s="14">
        <v>368</v>
      </c>
    </row>
    <row r="163" spans="1:10" x14ac:dyDescent="0.25">
      <c r="A163" s="16" t="s">
        <v>445</v>
      </c>
      <c r="B163" s="16" t="s">
        <v>446</v>
      </c>
      <c r="C163" s="14">
        <v>31</v>
      </c>
      <c r="D163" s="14"/>
      <c r="E163" s="14"/>
      <c r="F163" s="14">
        <v>31</v>
      </c>
      <c r="G163" s="14"/>
      <c r="H163" s="14"/>
      <c r="I163" s="14">
        <v>31</v>
      </c>
      <c r="J163" s="14">
        <v>31</v>
      </c>
    </row>
    <row r="164" spans="1:10" x14ac:dyDescent="0.25">
      <c r="A164" s="16" t="s">
        <v>467</v>
      </c>
      <c r="B164" s="16" t="s">
        <v>468</v>
      </c>
      <c r="C164" s="14">
        <v>35</v>
      </c>
      <c r="D164" s="14"/>
      <c r="E164" s="14"/>
      <c r="F164" s="14">
        <v>35</v>
      </c>
      <c r="G164" s="14"/>
      <c r="H164" s="14"/>
      <c r="I164" s="14">
        <v>35</v>
      </c>
      <c r="J164" s="14">
        <v>35</v>
      </c>
    </row>
    <row r="165" spans="1:10" x14ac:dyDescent="0.25">
      <c r="A165" s="16" t="s">
        <v>88</v>
      </c>
      <c r="B165" s="16" t="s">
        <v>89</v>
      </c>
      <c r="C165" s="14">
        <v>23</v>
      </c>
      <c r="D165" s="14">
        <v>2</v>
      </c>
      <c r="E165" s="14"/>
      <c r="F165" s="14">
        <v>23</v>
      </c>
      <c r="G165" s="14">
        <v>2</v>
      </c>
      <c r="H165" s="14"/>
      <c r="I165" s="14">
        <v>25</v>
      </c>
      <c r="J165" s="14">
        <v>25</v>
      </c>
    </row>
    <row r="166" spans="1:10" x14ac:dyDescent="0.25">
      <c r="A166" s="16" t="s">
        <v>41</v>
      </c>
      <c r="B166" s="16" t="s">
        <v>42</v>
      </c>
      <c r="C166" s="14">
        <v>44.75</v>
      </c>
      <c r="D166" s="14">
        <v>4</v>
      </c>
      <c r="E166" s="14"/>
      <c r="F166" s="14">
        <v>44.75</v>
      </c>
      <c r="G166" s="14">
        <v>4</v>
      </c>
      <c r="H166" s="14"/>
      <c r="I166" s="14">
        <v>48.75</v>
      </c>
      <c r="J166" s="14">
        <v>48.75</v>
      </c>
    </row>
    <row r="167" spans="1:10" x14ac:dyDescent="0.25">
      <c r="A167" s="16" t="s">
        <v>929</v>
      </c>
      <c r="B167" s="16" t="s">
        <v>930</v>
      </c>
      <c r="C167" s="14">
        <v>80.75</v>
      </c>
      <c r="D167" s="14"/>
      <c r="E167" s="14"/>
      <c r="F167" s="14">
        <v>80.75</v>
      </c>
      <c r="G167" s="14"/>
      <c r="H167" s="14"/>
      <c r="I167" s="14">
        <v>80.75</v>
      </c>
      <c r="J167" s="14">
        <v>80.75</v>
      </c>
    </row>
    <row r="168" spans="1:10" x14ac:dyDescent="0.25">
      <c r="A168" s="16" t="s">
        <v>883</v>
      </c>
      <c r="B168" s="16" t="s">
        <v>884</v>
      </c>
      <c r="C168" s="14">
        <v>9.75</v>
      </c>
      <c r="D168" s="14">
        <v>4.5</v>
      </c>
      <c r="E168" s="14"/>
      <c r="F168" s="14">
        <v>9.75</v>
      </c>
      <c r="G168" s="14">
        <v>4.5</v>
      </c>
      <c r="H168" s="14"/>
      <c r="I168" s="14">
        <v>14.25</v>
      </c>
      <c r="J168" s="14">
        <v>14.25</v>
      </c>
    </row>
    <row r="169" spans="1:10" x14ac:dyDescent="0.25">
      <c r="A169" s="16" t="s">
        <v>881</v>
      </c>
      <c r="B169" s="16" t="s">
        <v>882</v>
      </c>
      <c r="C169" s="14">
        <v>40.5</v>
      </c>
      <c r="D169" s="14"/>
      <c r="E169" s="14"/>
      <c r="F169" s="14">
        <v>40.5</v>
      </c>
      <c r="G169" s="14"/>
      <c r="H169" s="14"/>
      <c r="I169" s="14">
        <v>40.5</v>
      </c>
      <c r="J169" s="14">
        <v>40.5</v>
      </c>
    </row>
    <row r="170" spans="1:10" x14ac:dyDescent="0.25">
      <c r="A170" s="16" t="s">
        <v>937</v>
      </c>
      <c r="B170" s="16" t="s">
        <v>938</v>
      </c>
      <c r="C170" s="14">
        <v>20</v>
      </c>
      <c r="D170" s="14"/>
      <c r="E170" s="14"/>
      <c r="F170" s="14">
        <v>20</v>
      </c>
      <c r="G170" s="14"/>
      <c r="H170" s="14"/>
      <c r="I170" s="14">
        <v>20</v>
      </c>
      <c r="J170" s="14">
        <v>20</v>
      </c>
    </row>
    <row r="171" spans="1:10" x14ac:dyDescent="0.25">
      <c r="A171" s="16" t="s">
        <v>850</v>
      </c>
      <c r="B171" s="16" t="s">
        <v>851</v>
      </c>
      <c r="C171" s="14">
        <v>75</v>
      </c>
      <c r="D171" s="14"/>
      <c r="E171" s="14"/>
      <c r="F171" s="14">
        <v>75</v>
      </c>
      <c r="G171" s="14"/>
      <c r="H171" s="14"/>
      <c r="I171" s="14">
        <v>75</v>
      </c>
      <c r="J171" s="14">
        <v>75</v>
      </c>
    </row>
    <row r="172" spans="1:10" x14ac:dyDescent="0.25">
      <c r="A172" s="16" t="s">
        <v>191</v>
      </c>
      <c r="B172" s="16" t="s">
        <v>192</v>
      </c>
      <c r="C172" s="14">
        <v>186</v>
      </c>
      <c r="D172" s="14"/>
      <c r="E172" s="14"/>
      <c r="F172" s="14">
        <v>186</v>
      </c>
      <c r="G172" s="14"/>
      <c r="H172" s="14"/>
      <c r="I172" s="14">
        <v>186</v>
      </c>
      <c r="J172" s="14">
        <v>186</v>
      </c>
    </row>
    <row r="173" spans="1:10" x14ac:dyDescent="0.25">
      <c r="A173" s="16" t="s">
        <v>613</v>
      </c>
      <c r="B173" s="16" t="s">
        <v>614</v>
      </c>
      <c r="C173" s="14">
        <v>39</v>
      </c>
      <c r="D173" s="14"/>
      <c r="E173" s="14"/>
      <c r="F173" s="14">
        <v>39</v>
      </c>
      <c r="G173" s="14"/>
      <c r="H173" s="14"/>
      <c r="I173" s="14">
        <v>39</v>
      </c>
      <c r="J173" s="14">
        <v>39</v>
      </c>
    </row>
    <row r="174" spans="1:10" x14ac:dyDescent="0.25">
      <c r="A174" s="16" t="s">
        <v>951</v>
      </c>
      <c r="B174" s="16" t="s">
        <v>952</v>
      </c>
      <c r="C174" s="14">
        <v>5</v>
      </c>
      <c r="D174" s="14"/>
      <c r="E174" s="14"/>
      <c r="F174" s="14">
        <v>5</v>
      </c>
      <c r="G174" s="14"/>
      <c r="H174" s="14"/>
      <c r="I174" s="14">
        <v>5</v>
      </c>
      <c r="J174" s="14">
        <v>5</v>
      </c>
    </row>
    <row r="175" spans="1:10" x14ac:dyDescent="0.25">
      <c r="A175" s="16" t="s">
        <v>623</v>
      </c>
      <c r="B175" s="16" t="s">
        <v>624</v>
      </c>
      <c r="C175" s="14">
        <v>37</v>
      </c>
      <c r="D175" s="14">
        <v>1</v>
      </c>
      <c r="E175" s="14"/>
      <c r="F175" s="14">
        <v>37</v>
      </c>
      <c r="G175" s="14">
        <v>1</v>
      </c>
      <c r="H175" s="14"/>
      <c r="I175" s="14">
        <v>38</v>
      </c>
      <c r="J175" s="14">
        <v>38</v>
      </c>
    </row>
    <row r="176" spans="1:10" x14ac:dyDescent="0.25">
      <c r="A176" s="16" t="s">
        <v>818</v>
      </c>
      <c r="B176" s="16" t="s">
        <v>819</v>
      </c>
      <c r="C176" s="14">
        <v>84</v>
      </c>
      <c r="D176" s="14"/>
      <c r="E176" s="14"/>
      <c r="F176" s="14">
        <v>84</v>
      </c>
      <c r="G176" s="14"/>
      <c r="H176" s="14"/>
      <c r="I176" s="14">
        <v>84</v>
      </c>
      <c r="J176" s="14">
        <v>84</v>
      </c>
    </row>
    <row r="177" spans="1:10" x14ac:dyDescent="0.25">
      <c r="A177" s="16" t="s">
        <v>235</v>
      </c>
      <c r="B177" s="16" t="s">
        <v>236</v>
      </c>
      <c r="C177" s="14">
        <v>14</v>
      </c>
      <c r="D177" s="14"/>
      <c r="E177" s="14"/>
      <c r="F177" s="14">
        <v>15</v>
      </c>
      <c r="G177" s="14"/>
      <c r="H177" s="14"/>
      <c r="I177" s="14">
        <v>14</v>
      </c>
      <c r="J177" s="14">
        <v>15</v>
      </c>
    </row>
    <row r="178" spans="1:10" x14ac:dyDescent="0.25">
      <c r="A178" s="16" t="s">
        <v>617</v>
      </c>
      <c r="B178" s="16" t="s">
        <v>618</v>
      </c>
      <c r="C178" s="14">
        <v>25</v>
      </c>
      <c r="D178" s="14"/>
      <c r="E178" s="14"/>
      <c r="F178" s="14">
        <v>25</v>
      </c>
      <c r="G178" s="14"/>
      <c r="H178" s="14"/>
      <c r="I178" s="14">
        <v>25</v>
      </c>
      <c r="J178" s="14">
        <v>25</v>
      </c>
    </row>
    <row r="179" spans="1:10" x14ac:dyDescent="0.25">
      <c r="A179" s="16" t="s">
        <v>666</v>
      </c>
      <c r="B179" s="16" t="s">
        <v>667</v>
      </c>
      <c r="C179" s="14">
        <v>5</v>
      </c>
      <c r="D179" s="14"/>
      <c r="E179" s="14"/>
      <c r="F179" s="14">
        <v>5</v>
      </c>
      <c r="G179" s="14"/>
      <c r="H179" s="14"/>
      <c r="I179" s="14">
        <v>5</v>
      </c>
      <c r="J179" s="14">
        <v>5</v>
      </c>
    </row>
    <row r="180" spans="1:10" x14ac:dyDescent="0.25">
      <c r="A180" s="16" t="s">
        <v>156</v>
      </c>
      <c r="B180" s="16" t="s">
        <v>157</v>
      </c>
      <c r="C180" s="14">
        <v>183</v>
      </c>
      <c r="D180" s="14"/>
      <c r="E180" s="14"/>
      <c r="F180" s="14">
        <v>182</v>
      </c>
      <c r="G180" s="14"/>
      <c r="H180" s="14"/>
      <c r="I180" s="14">
        <v>183</v>
      </c>
      <c r="J180" s="14">
        <v>182</v>
      </c>
    </row>
    <row r="181" spans="1:10" x14ac:dyDescent="0.25">
      <c r="A181" s="16" t="s">
        <v>525</v>
      </c>
      <c r="B181" s="16" t="s">
        <v>526</v>
      </c>
      <c r="C181" s="14">
        <v>23</v>
      </c>
      <c r="D181" s="14"/>
      <c r="E181" s="14"/>
      <c r="F181" s="14">
        <v>23</v>
      </c>
      <c r="G181" s="14"/>
      <c r="H181" s="14"/>
      <c r="I181" s="14">
        <v>23</v>
      </c>
      <c r="J181" s="14">
        <v>23</v>
      </c>
    </row>
    <row r="182" spans="1:10" x14ac:dyDescent="0.25">
      <c r="A182" s="16" t="s">
        <v>704</v>
      </c>
      <c r="B182" s="16" t="s">
        <v>705</v>
      </c>
      <c r="C182" s="14">
        <v>5</v>
      </c>
      <c r="D182" s="14"/>
      <c r="E182" s="14"/>
      <c r="F182" s="14">
        <v>5</v>
      </c>
      <c r="G182" s="14"/>
      <c r="H182" s="14"/>
      <c r="I182" s="14">
        <v>5</v>
      </c>
      <c r="J182" s="14">
        <v>5</v>
      </c>
    </row>
    <row r="183" spans="1:10" x14ac:dyDescent="0.25">
      <c r="A183" s="16" t="s">
        <v>639</v>
      </c>
      <c r="B183" s="16" t="s">
        <v>640</v>
      </c>
      <c r="C183" s="14">
        <v>14</v>
      </c>
      <c r="D183" s="14"/>
      <c r="E183" s="14"/>
      <c r="F183" s="14">
        <v>14</v>
      </c>
      <c r="G183" s="14"/>
      <c r="H183" s="14"/>
      <c r="I183" s="14">
        <v>14</v>
      </c>
      <c r="J183" s="14">
        <v>14</v>
      </c>
    </row>
    <row r="184" spans="1:10" x14ac:dyDescent="0.25">
      <c r="A184" s="16" t="s">
        <v>724</v>
      </c>
      <c r="B184" s="16" t="s">
        <v>725</v>
      </c>
      <c r="C184" s="14">
        <v>4</v>
      </c>
      <c r="D184" s="14"/>
      <c r="E184" s="14"/>
      <c r="F184" s="14">
        <v>4</v>
      </c>
      <c r="G184" s="14"/>
      <c r="H184" s="14"/>
      <c r="I184" s="14">
        <v>4</v>
      </c>
      <c r="J184" s="14">
        <v>4</v>
      </c>
    </row>
    <row r="185" spans="1:10" x14ac:dyDescent="0.25">
      <c r="A185" s="16" t="s">
        <v>925</v>
      </c>
      <c r="B185" s="16" t="s">
        <v>926</v>
      </c>
      <c r="C185" s="14">
        <v>29</v>
      </c>
      <c r="D185" s="14"/>
      <c r="E185" s="14"/>
      <c r="F185" s="14">
        <v>29</v>
      </c>
      <c r="G185" s="14"/>
      <c r="H185" s="14"/>
      <c r="I185" s="14">
        <v>29</v>
      </c>
      <c r="J185" s="14">
        <v>29</v>
      </c>
    </row>
    <row r="186" spans="1:10" x14ac:dyDescent="0.25">
      <c r="A186" s="16" t="s">
        <v>923</v>
      </c>
      <c r="B186" s="16" t="s">
        <v>924</v>
      </c>
      <c r="C186" s="14">
        <v>84</v>
      </c>
      <c r="D186" s="14"/>
      <c r="E186" s="14"/>
      <c r="F186" s="14">
        <v>84</v>
      </c>
      <c r="G186" s="14"/>
      <c r="H186" s="14"/>
      <c r="I186" s="14">
        <v>84</v>
      </c>
      <c r="J186" s="14">
        <v>84</v>
      </c>
    </row>
    <row r="187" spans="1:10" x14ac:dyDescent="0.25">
      <c r="A187" s="16" t="s">
        <v>62</v>
      </c>
      <c r="B187" s="16" t="s">
        <v>63</v>
      </c>
      <c r="C187" s="14">
        <v>5</v>
      </c>
      <c r="D187" s="14"/>
      <c r="E187" s="14">
        <v>4</v>
      </c>
      <c r="F187" s="14">
        <v>5</v>
      </c>
      <c r="G187" s="14"/>
      <c r="H187" s="14">
        <v>4</v>
      </c>
      <c r="I187" s="14">
        <v>9</v>
      </c>
      <c r="J187" s="14">
        <v>9</v>
      </c>
    </row>
    <row r="188" spans="1:10" x14ac:dyDescent="0.25">
      <c r="A188" s="16" t="s">
        <v>49</v>
      </c>
      <c r="B188" s="16" t="s">
        <v>50</v>
      </c>
      <c r="C188" s="14">
        <v>54</v>
      </c>
      <c r="D188" s="14">
        <v>30</v>
      </c>
      <c r="E188" s="14"/>
      <c r="F188" s="14">
        <v>54</v>
      </c>
      <c r="G188" s="14">
        <v>30</v>
      </c>
      <c r="H188" s="14"/>
      <c r="I188" s="14">
        <v>84</v>
      </c>
      <c r="J188" s="14">
        <v>84</v>
      </c>
    </row>
    <row r="189" spans="1:10" x14ac:dyDescent="0.25">
      <c r="A189" s="16" t="s">
        <v>826</v>
      </c>
      <c r="B189" s="16" t="s">
        <v>827</v>
      </c>
      <c r="C189" s="14">
        <v>248.75</v>
      </c>
      <c r="D189" s="14">
        <v>1</v>
      </c>
      <c r="E189" s="14"/>
      <c r="F189" s="14">
        <v>257.75</v>
      </c>
      <c r="G189" s="14">
        <v>1</v>
      </c>
      <c r="H189" s="14"/>
      <c r="I189" s="14">
        <v>249.75</v>
      </c>
      <c r="J189" s="14">
        <v>258.75</v>
      </c>
    </row>
    <row r="190" spans="1:10" x14ac:dyDescent="0.25">
      <c r="A190" s="16" t="s">
        <v>806</v>
      </c>
      <c r="B190" s="16" t="s">
        <v>807</v>
      </c>
      <c r="C190" s="14">
        <v>1848</v>
      </c>
      <c r="D190" s="14"/>
      <c r="E190" s="14"/>
      <c r="F190" s="14">
        <v>1848</v>
      </c>
      <c r="G190" s="14"/>
      <c r="H190" s="14"/>
      <c r="I190" s="14">
        <v>1848</v>
      </c>
      <c r="J190" s="14">
        <v>1848</v>
      </c>
    </row>
    <row r="191" spans="1:10" x14ac:dyDescent="0.25">
      <c r="A191" s="16" t="s">
        <v>273</v>
      </c>
      <c r="B191" s="16" t="s">
        <v>274</v>
      </c>
      <c r="C191" s="14">
        <v>145</v>
      </c>
      <c r="D191" s="14"/>
      <c r="E191" s="14"/>
      <c r="F191" s="14">
        <v>145</v>
      </c>
      <c r="G191" s="14"/>
      <c r="H191" s="14"/>
      <c r="I191" s="14">
        <v>145</v>
      </c>
      <c r="J191" s="14">
        <v>145</v>
      </c>
    </row>
    <row r="192" spans="1:10" x14ac:dyDescent="0.25">
      <c r="A192" s="16" t="s">
        <v>168</v>
      </c>
      <c r="B192" s="16" t="s">
        <v>169</v>
      </c>
      <c r="C192" s="14">
        <v>12</v>
      </c>
      <c r="D192" s="14"/>
      <c r="E192" s="14"/>
      <c r="F192" s="14">
        <v>12</v>
      </c>
      <c r="G192" s="14"/>
      <c r="H192" s="14"/>
      <c r="I192" s="14">
        <v>12</v>
      </c>
      <c r="J192" s="14">
        <v>12</v>
      </c>
    </row>
    <row r="193" spans="1:10" x14ac:dyDescent="0.25">
      <c r="A193" s="16" t="s">
        <v>233</v>
      </c>
      <c r="B193" s="16" t="s">
        <v>234</v>
      </c>
      <c r="C193" s="14"/>
      <c r="D193" s="14">
        <v>10</v>
      </c>
      <c r="E193" s="14"/>
      <c r="F193" s="14"/>
      <c r="G193" s="14">
        <v>10</v>
      </c>
      <c r="H193" s="14"/>
      <c r="I193" s="14">
        <v>10</v>
      </c>
      <c r="J193" s="14">
        <v>10</v>
      </c>
    </row>
    <row r="194" spans="1:10" x14ac:dyDescent="0.25">
      <c r="A194" s="16" t="s">
        <v>597</v>
      </c>
      <c r="B194" s="16" t="s">
        <v>598</v>
      </c>
      <c r="C194" s="14">
        <v>400</v>
      </c>
      <c r="D194" s="14"/>
      <c r="E194" s="14"/>
      <c r="F194" s="14">
        <v>399</v>
      </c>
      <c r="G194" s="14"/>
      <c r="H194" s="14"/>
      <c r="I194" s="14">
        <v>400</v>
      </c>
      <c r="J194" s="14">
        <v>399</v>
      </c>
    </row>
    <row r="195" spans="1:10" x14ac:dyDescent="0.25">
      <c r="A195" s="16" t="s">
        <v>609</v>
      </c>
      <c r="B195" s="16" t="s">
        <v>610</v>
      </c>
      <c r="C195" s="14">
        <v>119</v>
      </c>
      <c r="D195" s="14"/>
      <c r="E195" s="14"/>
      <c r="F195" s="14">
        <v>120</v>
      </c>
      <c r="G195" s="14"/>
      <c r="H195" s="14"/>
      <c r="I195" s="14">
        <v>119</v>
      </c>
      <c r="J195" s="14">
        <v>120</v>
      </c>
    </row>
    <row r="196" spans="1:10" x14ac:dyDescent="0.25">
      <c r="A196" s="16" t="s">
        <v>680</v>
      </c>
      <c r="B196" s="16" t="s">
        <v>681</v>
      </c>
      <c r="C196" s="14">
        <v>25</v>
      </c>
      <c r="D196" s="14"/>
      <c r="E196" s="14"/>
      <c r="F196" s="14">
        <v>25</v>
      </c>
      <c r="G196" s="14"/>
      <c r="H196" s="14"/>
      <c r="I196" s="14">
        <v>25</v>
      </c>
      <c r="J196" s="14">
        <v>25</v>
      </c>
    </row>
    <row r="197" spans="1:10" x14ac:dyDescent="0.25">
      <c r="A197" s="16" t="s">
        <v>726</v>
      </c>
      <c r="B197" s="16" t="s">
        <v>727</v>
      </c>
      <c r="C197" s="14">
        <v>13</v>
      </c>
      <c r="D197" s="14"/>
      <c r="E197" s="14"/>
      <c r="F197" s="14">
        <v>13</v>
      </c>
      <c r="G197" s="14"/>
      <c r="H197" s="14"/>
      <c r="I197" s="14">
        <v>13</v>
      </c>
      <c r="J197" s="14">
        <v>13</v>
      </c>
    </row>
    <row r="198" spans="1:10" x14ac:dyDescent="0.25">
      <c r="A198" s="16" t="s">
        <v>933</v>
      </c>
      <c r="B198" s="16" t="s">
        <v>934</v>
      </c>
      <c r="C198" s="14">
        <v>172</v>
      </c>
      <c r="D198" s="14">
        <v>4</v>
      </c>
      <c r="E198" s="14"/>
      <c r="F198" s="14">
        <v>172</v>
      </c>
      <c r="G198" s="14">
        <v>4</v>
      </c>
      <c r="H198" s="14"/>
      <c r="I198" s="14">
        <v>176</v>
      </c>
      <c r="J198" s="14">
        <v>176</v>
      </c>
    </row>
    <row r="199" spans="1:10" x14ac:dyDescent="0.25">
      <c r="A199" s="16" t="s">
        <v>927</v>
      </c>
      <c r="B199" s="16" t="s">
        <v>928</v>
      </c>
      <c r="C199" s="14">
        <v>106</v>
      </c>
      <c r="D199" s="14"/>
      <c r="E199" s="14"/>
      <c r="F199" s="14">
        <v>106</v>
      </c>
      <c r="G199" s="14"/>
      <c r="H199" s="14"/>
      <c r="I199" s="14">
        <v>106</v>
      </c>
      <c r="J199" s="14">
        <v>106</v>
      </c>
    </row>
    <row r="200" spans="1:10" x14ac:dyDescent="0.25">
      <c r="A200" s="16" t="s">
        <v>931</v>
      </c>
      <c r="B200" s="16" t="s">
        <v>932</v>
      </c>
      <c r="C200" s="14">
        <v>115</v>
      </c>
      <c r="D200" s="14"/>
      <c r="E200" s="14"/>
      <c r="F200" s="14">
        <v>115</v>
      </c>
      <c r="G200" s="14"/>
      <c r="H200" s="14"/>
      <c r="I200" s="14">
        <v>115</v>
      </c>
      <c r="J200" s="14">
        <v>115</v>
      </c>
    </row>
    <row r="201" spans="1:10" x14ac:dyDescent="0.25">
      <c r="A201" s="16" t="s">
        <v>595</v>
      </c>
      <c r="B201" s="16" t="s">
        <v>596</v>
      </c>
      <c r="C201" s="14">
        <v>207</v>
      </c>
      <c r="D201" s="14"/>
      <c r="E201" s="14"/>
      <c r="F201" s="14">
        <v>205</v>
      </c>
      <c r="G201" s="14"/>
      <c r="H201" s="14"/>
      <c r="I201" s="14">
        <v>207</v>
      </c>
      <c r="J201" s="14">
        <v>205</v>
      </c>
    </row>
    <row r="202" spans="1:10" x14ac:dyDescent="0.25">
      <c r="A202" s="16" t="s">
        <v>243</v>
      </c>
      <c r="B202" s="16" t="s">
        <v>244</v>
      </c>
      <c r="C202" s="14">
        <v>55</v>
      </c>
      <c r="D202" s="14"/>
      <c r="E202" s="14"/>
      <c r="F202" s="14">
        <v>55</v>
      </c>
      <c r="G202" s="14"/>
      <c r="H202" s="14"/>
      <c r="I202" s="14">
        <v>55</v>
      </c>
      <c r="J202" s="14">
        <v>55</v>
      </c>
    </row>
    <row r="203" spans="1:10" x14ac:dyDescent="0.25">
      <c r="A203" s="16" t="s">
        <v>605</v>
      </c>
      <c r="B203" s="16" t="s">
        <v>606</v>
      </c>
      <c r="C203" s="14">
        <v>215</v>
      </c>
      <c r="D203" s="14"/>
      <c r="E203" s="14"/>
      <c r="F203" s="14">
        <v>215</v>
      </c>
      <c r="G203" s="14"/>
      <c r="H203" s="14"/>
      <c r="I203" s="14">
        <v>215</v>
      </c>
      <c r="J203" s="14">
        <v>215</v>
      </c>
    </row>
    <row r="204" spans="1:10" x14ac:dyDescent="0.25">
      <c r="A204" s="16" t="s">
        <v>245</v>
      </c>
      <c r="B204" s="16" t="s">
        <v>246</v>
      </c>
      <c r="C204" s="14">
        <v>10</v>
      </c>
      <c r="D204" s="14"/>
      <c r="E204" s="14"/>
      <c r="F204" s="14">
        <v>10</v>
      </c>
      <c r="G204" s="14"/>
      <c r="H204" s="14"/>
      <c r="I204" s="14">
        <v>10</v>
      </c>
      <c r="J204" s="14">
        <v>10</v>
      </c>
    </row>
    <row r="205" spans="1:10" x14ac:dyDescent="0.25">
      <c r="A205" s="16" t="s">
        <v>921</v>
      </c>
      <c r="B205" s="16" t="s">
        <v>922</v>
      </c>
      <c r="C205" s="14">
        <v>26</v>
      </c>
      <c r="D205" s="14"/>
      <c r="E205" s="14"/>
      <c r="F205" s="14">
        <v>27</v>
      </c>
      <c r="G205" s="14"/>
      <c r="H205" s="14"/>
      <c r="I205" s="14">
        <v>26</v>
      </c>
      <c r="J205" s="14">
        <v>27</v>
      </c>
    </row>
    <row r="206" spans="1:10" x14ac:dyDescent="0.25">
      <c r="A206" s="16" t="s">
        <v>935</v>
      </c>
      <c r="B206" s="16" t="s">
        <v>936</v>
      </c>
      <c r="C206" s="14">
        <v>3</v>
      </c>
      <c r="D206" s="14"/>
      <c r="E206" s="14"/>
      <c r="F206" s="14">
        <v>3</v>
      </c>
      <c r="G206" s="14"/>
      <c r="H206" s="14"/>
      <c r="I206" s="14">
        <v>3</v>
      </c>
      <c r="J206" s="14">
        <v>3</v>
      </c>
    </row>
    <row r="207" spans="1:10" x14ac:dyDescent="0.25">
      <c r="A207" s="16" t="s">
        <v>455</v>
      </c>
      <c r="B207" s="16" t="s">
        <v>456</v>
      </c>
      <c r="C207" s="14">
        <v>70</v>
      </c>
      <c r="D207" s="14"/>
      <c r="E207" s="14"/>
      <c r="F207" s="14">
        <v>70</v>
      </c>
      <c r="G207" s="14"/>
      <c r="H207" s="14"/>
      <c r="I207" s="14">
        <v>70</v>
      </c>
      <c r="J207" s="14">
        <v>70</v>
      </c>
    </row>
    <row r="208" spans="1:10" x14ac:dyDescent="0.25">
      <c r="A208" s="16" t="s">
        <v>373</v>
      </c>
      <c r="B208" s="16" t="s">
        <v>374</v>
      </c>
      <c r="C208" s="14">
        <v>51</v>
      </c>
      <c r="D208" s="14"/>
      <c r="E208" s="14"/>
      <c r="F208" s="14">
        <v>51</v>
      </c>
      <c r="G208" s="14"/>
      <c r="H208" s="14"/>
      <c r="I208" s="14">
        <v>51</v>
      </c>
      <c r="J208" s="14">
        <v>51</v>
      </c>
    </row>
    <row r="209" spans="1:10" x14ac:dyDescent="0.25">
      <c r="A209" s="16" t="s">
        <v>543</v>
      </c>
      <c r="B209" s="16" t="s">
        <v>544</v>
      </c>
      <c r="C209" s="14">
        <v>127</v>
      </c>
      <c r="D209" s="14"/>
      <c r="E209" s="14"/>
      <c r="F209" s="14">
        <v>127</v>
      </c>
      <c r="G209" s="14"/>
      <c r="H209" s="14"/>
      <c r="I209" s="14">
        <v>127</v>
      </c>
      <c r="J209" s="14">
        <v>127</v>
      </c>
    </row>
    <row r="210" spans="1:10" x14ac:dyDescent="0.25">
      <c r="A210" s="16" t="s">
        <v>947</v>
      </c>
      <c r="B210" s="16" t="s">
        <v>948</v>
      </c>
      <c r="C210" s="14">
        <v>6</v>
      </c>
      <c r="D210" s="14"/>
      <c r="E210" s="14"/>
      <c r="F210" s="14">
        <v>6</v>
      </c>
      <c r="G210" s="14"/>
      <c r="H210" s="14"/>
      <c r="I210" s="14">
        <v>6</v>
      </c>
      <c r="J210" s="14">
        <v>6</v>
      </c>
    </row>
    <row r="211" spans="1:10" x14ac:dyDescent="0.25">
      <c r="A211" s="16" t="s">
        <v>603</v>
      </c>
      <c r="B211" s="16" t="s">
        <v>604</v>
      </c>
      <c r="C211" s="14">
        <v>125</v>
      </c>
      <c r="D211" s="14"/>
      <c r="E211" s="14"/>
      <c r="F211" s="14">
        <v>125</v>
      </c>
      <c r="G211" s="14"/>
      <c r="H211" s="14"/>
      <c r="I211" s="14">
        <v>125</v>
      </c>
      <c r="J211" s="14">
        <v>125</v>
      </c>
    </row>
    <row r="212" spans="1:10" x14ac:dyDescent="0.25">
      <c r="A212" s="16" t="s">
        <v>553</v>
      </c>
      <c r="B212" s="16" t="s">
        <v>554</v>
      </c>
      <c r="C212" s="14">
        <v>199</v>
      </c>
      <c r="D212" s="14"/>
      <c r="E212" s="14"/>
      <c r="F212" s="14">
        <v>199</v>
      </c>
      <c r="G212" s="14"/>
      <c r="H212" s="14"/>
      <c r="I212" s="14">
        <v>199</v>
      </c>
      <c r="J212" s="14">
        <v>199</v>
      </c>
    </row>
    <row r="213" spans="1:10" x14ac:dyDescent="0.25">
      <c r="A213" s="16" t="s">
        <v>529</v>
      </c>
      <c r="B213" s="16" t="s">
        <v>530</v>
      </c>
      <c r="C213" s="14">
        <v>231</v>
      </c>
      <c r="D213" s="14">
        <v>6</v>
      </c>
      <c r="E213" s="14">
        <v>1</v>
      </c>
      <c r="F213" s="14">
        <v>232</v>
      </c>
      <c r="G213" s="14">
        <v>7</v>
      </c>
      <c r="H213" s="14">
        <v>1</v>
      </c>
      <c r="I213" s="14">
        <v>238</v>
      </c>
      <c r="J213" s="14">
        <v>240</v>
      </c>
    </row>
    <row r="214" spans="1:10" x14ac:dyDescent="0.25">
      <c r="A214" s="16" t="s">
        <v>792</v>
      </c>
      <c r="B214" s="16" t="s">
        <v>793</v>
      </c>
      <c r="C214" s="14">
        <v>56</v>
      </c>
      <c r="D214" s="14"/>
      <c r="E214" s="14"/>
      <c r="F214" s="14">
        <v>56</v>
      </c>
      <c r="G214" s="14"/>
      <c r="H214" s="14"/>
      <c r="I214" s="14">
        <v>56</v>
      </c>
      <c r="J214" s="14">
        <v>56</v>
      </c>
    </row>
    <row r="215" spans="1:10" x14ac:dyDescent="0.25">
      <c r="A215" s="16" t="s">
        <v>770</v>
      </c>
      <c r="B215" s="16" t="s">
        <v>771</v>
      </c>
      <c r="C215" s="14">
        <v>100</v>
      </c>
      <c r="D215" s="14"/>
      <c r="E215" s="14"/>
      <c r="F215" s="14">
        <v>100</v>
      </c>
      <c r="G215" s="14"/>
      <c r="H215" s="14"/>
      <c r="I215" s="14">
        <v>100</v>
      </c>
      <c r="J215" s="14">
        <v>100</v>
      </c>
    </row>
    <row r="216" spans="1:10" x14ac:dyDescent="0.25">
      <c r="A216" s="16" t="s">
        <v>949</v>
      </c>
      <c r="B216" s="16" t="s">
        <v>950</v>
      </c>
      <c r="C216" s="14">
        <v>3</v>
      </c>
      <c r="D216" s="14"/>
      <c r="E216" s="14"/>
      <c r="F216" s="14">
        <v>3</v>
      </c>
      <c r="G216" s="14"/>
      <c r="H216" s="14"/>
      <c r="I216" s="14">
        <v>3</v>
      </c>
      <c r="J216" s="14">
        <v>3</v>
      </c>
    </row>
    <row r="217" spans="1:10" x14ac:dyDescent="0.25">
      <c r="A217" s="16" t="s">
        <v>601</v>
      </c>
      <c r="B217" s="16" t="s">
        <v>602</v>
      </c>
      <c r="C217" s="14"/>
      <c r="D217" s="14">
        <v>2</v>
      </c>
      <c r="E217" s="14">
        <v>7</v>
      </c>
      <c r="F217" s="14"/>
      <c r="G217" s="14">
        <v>1</v>
      </c>
      <c r="H217" s="14">
        <v>7</v>
      </c>
      <c r="I217" s="14">
        <v>9</v>
      </c>
      <c r="J217" s="14">
        <v>8</v>
      </c>
    </row>
    <row r="218" spans="1:10" x14ac:dyDescent="0.25">
      <c r="A218" s="16" t="s">
        <v>607</v>
      </c>
      <c r="B218" s="16" t="s">
        <v>608</v>
      </c>
      <c r="C218" s="14"/>
      <c r="D218" s="14">
        <v>31</v>
      </c>
      <c r="E218" s="14">
        <v>14</v>
      </c>
      <c r="F218" s="14"/>
      <c r="G218" s="14">
        <v>31</v>
      </c>
      <c r="H218" s="14">
        <v>14</v>
      </c>
      <c r="I218" s="14">
        <v>45</v>
      </c>
      <c r="J218" s="14">
        <v>45</v>
      </c>
    </row>
    <row r="219" spans="1:10" x14ac:dyDescent="0.25">
      <c r="A219" s="16" t="s">
        <v>377</v>
      </c>
      <c r="B219" s="16" t="s">
        <v>378</v>
      </c>
      <c r="C219" s="14">
        <v>106</v>
      </c>
      <c r="D219" s="14"/>
      <c r="E219" s="14"/>
      <c r="F219" s="14">
        <v>106</v>
      </c>
      <c r="G219" s="14"/>
      <c r="H219" s="14"/>
      <c r="I219" s="14">
        <v>106</v>
      </c>
      <c r="J219" s="14">
        <v>106</v>
      </c>
    </row>
    <row r="220" spans="1:10" x14ac:dyDescent="0.25">
      <c r="A220" s="16" t="s">
        <v>492</v>
      </c>
      <c r="B220" s="16" t="s">
        <v>493</v>
      </c>
      <c r="C220" s="14">
        <v>35</v>
      </c>
      <c r="D220" s="14"/>
      <c r="E220" s="14"/>
      <c r="F220" s="14">
        <v>35</v>
      </c>
      <c r="G220" s="14"/>
      <c r="H220" s="14"/>
      <c r="I220" s="14">
        <v>35</v>
      </c>
      <c r="J220" s="14">
        <v>35</v>
      </c>
    </row>
    <row r="221" spans="1:10" x14ac:dyDescent="0.25">
      <c r="A221" s="16" t="s">
        <v>964</v>
      </c>
      <c r="B221" s="16" t="s">
        <v>965</v>
      </c>
      <c r="C221" s="14">
        <v>2</v>
      </c>
      <c r="D221" s="14"/>
      <c r="E221" s="14"/>
      <c r="F221" s="14">
        <v>2</v>
      </c>
      <c r="G221" s="14"/>
      <c r="H221" s="14"/>
      <c r="I221" s="14">
        <v>2</v>
      </c>
      <c r="J221" s="14">
        <v>2</v>
      </c>
    </row>
    <row r="222" spans="1:10" x14ac:dyDescent="0.25">
      <c r="A222" s="16" t="s">
        <v>51</v>
      </c>
      <c r="B222" s="16" t="s">
        <v>52</v>
      </c>
      <c r="C222" s="14">
        <v>303</v>
      </c>
      <c r="D222" s="14">
        <v>210</v>
      </c>
      <c r="E222" s="14">
        <v>1</v>
      </c>
      <c r="F222" s="14">
        <v>303</v>
      </c>
      <c r="G222" s="14">
        <v>210</v>
      </c>
      <c r="H222" s="14">
        <v>1</v>
      </c>
      <c r="I222" s="14">
        <v>514</v>
      </c>
      <c r="J222" s="14">
        <v>514</v>
      </c>
    </row>
    <row r="223" spans="1:10" x14ac:dyDescent="0.25">
      <c r="A223" s="16" t="s">
        <v>439</v>
      </c>
      <c r="B223" s="16" t="s">
        <v>440</v>
      </c>
      <c r="C223" s="14">
        <v>497</v>
      </c>
      <c r="D223" s="14">
        <v>95</v>
      </c>
      <c r="E223" s="14"/>
      <c r="F223" s="14">
        <v>497</v>
      </c>
      <c r="G223" s="14">
        <v>95</v>
      </c>
      <c r="H223" s="14"/>
      <c r="I223" s="14">
        <v>592</v>
      </c>
      <c r="J223" s="14">
        <v>592</v>
      </c>
    </row>
    <row r="224" spans="1:10" x14ac:dyDescent="0.25">
      <c r="A224" s="16" t="s">
        <v>970</v>
      </c>
      <c r="B224" s="16" t="s">
        <v>971</v>
      </c>
      <c r="C224" s="14"/>
      <c r="D224" s="14">
        <v>1</v>
      </c>
      <c r="E224" s="14"/>
      <c r="F224" s="14"/>
      <c r="G224" s="14">
        <v>1</v>
      </c>
      <c r="H224" s="14"/>
      <c r="I224" s="14">
        <v>1</v>
      </c>
      <c r="J224" s="14">
        <v>1</v>
      </c>
    </row>
    <row r="225" spans="1:10" x14ac:dyDescent="0.25">
      <c r="A225" s="16" t="s">
        <v>434</v>
      </c>
      <c r="B225" s="16" t="s">
        <v>435</v>
      </c>
      <c r="C225" s="14">
        <v>7</v>
      </c>
      <c r="D225" s="14">
        <v>1</v>
      </c>
      <c r="E225" s="14"/>
      <c r="F225" s="14">
        <v>7</v>
      </c>
      <c r="G225" s="14">
        <v>1</v>
      </c>
      <c r="H225" s="14"/>
      <c r="I225" s="14">
        <v>8</v>
      </c>
      <c r="J225" s="14">
        <v>8</v>
      </c>
    </row>
    <row r="226" spans="1:10" x14ac:dyDescent="0.25">
      <c r="A226" s="16" t="s">
        <v>790</v>
      </c>
      <c r="B226" s="16" t="s">
        <v>791</v>
      </c>
      <c r="C226" s="14">
        <v>14</v>
      </c>
      <c r="D226" s="14"/>
      <c r="E226" s="14"/>
      <c r="F226" s="14">
        <v>14</v>
      </c>
      <c r="G226" s="14"/>
      <c r="H226" s="14"/>
      <c r="I226" s="14">
        <v>14</v>
      </c>
      <c r="J226" s="14">
        <v>14</v>
      </c>
    </row>
    <row r="227" spans="1:10" x14ac:dyDescent="0.25">
      <c r="A227" s="16" t="s">
        <v>391</v>
      </c>
      <c r="B227" s="16" t="s">
        <v>392</v>
      </c>
      <c r="C227" s="14">
        <v>42</v>
      </c>
      <c r="D227" s="14">
        <v>1</v>
      </c>
      <c r="E227" s="14"/>
      <c r="F227" s="14">
        <v>42</v>
      </c>
      <c r="G227" s="14">
        <v>1</v>
      </c>
      <c r="H227" s="14"/>
      <c r="I227" s="14">
        <v>43</v>
      </c>
      <c r="J227" s="14">
        <v>43</v>
      </c>
    </row>
    <row r="228" spans="1:10" x14ac:dyDescent="0.25">
      <c r="A228" s="16" t="s">
        <v>748</v>
      </c>
      <c r="B228" s="16" t="s">
        <v>749</v>
      </c>
      <c r="C228" s="14">
        <v>41</v>
      </c>
      <c r="D228" s="14">
        <v>4</v>
      </c>
      <c r="E228" s="14"/>
      <c r="F228" s="14">
        <v>41</v>
      </c>
      <c r="G228" s="14">
        <v>4</v>
      </c>
      <c r="H228" s="14"/>
      <c r="I228" s="14">
        <v>45</v>
      </c>
      <c r="J228" s="14">
        <v>45</v>
      </c>
    </row>
    <row r="229" spans="1:10" x14ac:dyDescent="0.25">
      <c r="A229" s="16" t="s">
        <v>873</v>
      </c>
      <c r="B229" s="16" t="s">
        <v>874</v>
      </c>
      <c r="C229" s="14">
        <v>39</v>
      </c>
      <c r="D229" s="14"/>
      <c r="E229" s="14"/>
      <c r="F229" s="14">
        <v>39</v>
      </c>
      <c r="G229" s="14"/>
      <c r="H229" s="14"/>
      <c r="I229" s="14">
        <v>39</v>
      </c>
      <c r="J229" s="14">
        <v>39</v>
      </c>
    </row>
    <row r="230" spans="1:10" x14ac:dyDescent="0.25">
      <c r="A230" s="16" t="s">
        <v>743</v>
      </c>
      <c r="B230" s="16" t="s">
        <v>744</v>
      </c>
      <c r="C230" s="14">
        <v>100</v>
      </c>
      <c r="D230" s="14"/>
      <c r="E230" s="14"/>
      <c r="F230" s="14">
        <v>100</v>
      </c>
      <c r="G230" s="14"/>
      <c r="H230" s="14"/>
      <c r="I230" s="14">
        <v>100</v>
      </c>
      <c r="J230" s="14">
        <v>100</v>
      </c>
    </row>
    <row r="231" spans="1:10" x14ac:dyDescent="0.25">
      <c r="A231" s="16" t="s">
        <v>887</v>
      </c>
      <c r="B231" s="16" t="s">
        <v>888</v>
      </c>
      <c r="C231" s="14">
        <v>37</v>
      </c>
      <c r="D231" s="14"/>
      <c r="E231" s="14">
        <v>2</v>
      </c>
      <c r="F231" s="14">
        <v>37</v>
      </c>
      <c r="G231" s="14"/>
      <c r="H231" s="14">
        <v>2</v>
      </c>
      <c r="I231" s="14">
        <v>39</v>
      </c>
      <c r="J231" s="14">
        <v>39</v>
      </c>
    </row>
    <row r="232" spans="1:10" x14ac:dyDescent="0.25">
      <c r="A232" s="16" t="s">
        <v>824</v>
      </c>
      <c r="B232" s="16" t="s">
        <v>825</v>
      </c>
      <c r="C232" s="14">
        <v>42</v>
      </c>
      <c r="D232" s="14"/>
      <c r="E232" s="14"/>
      <c r="F232" s="14">
        <v>36</v>
      </c>
      <c r="G232" s="14"/>
      <c r="H232" s="14"/>
      <c r="I232" s="14">
        <v>42</v>
      </c>
      <c r="J232" s="14">
        <v>36</v>
      </c>
    </row>
    <row r="233" spans="1:10" x14ac:dyDescent="0.25">
      <c r="A233" s="16" t="s">
        <v>891</v>
      </c>
      <c r="B233" s="16" t="s">
        <v>892</v>
      </c>
      <c r="C233" s="14">
        <v>64</v>
      </c>
      <c r="D233" s="14"/>
      <c r="E233" s="14"/>
      <c r="F233" s="14">
        <v>64</v>
      </c>
      <c r="G233" s="14"/>
      <c r="H233" s="14"/>
      <c r="I233" s="14">
        <v>64</v>
      </c>
      <c r="J233" s="14">
        <v>64</v>
      </c>
    </row>
    <row r="234" spans="1:10" x14ac:dyDescent="0.25">
      <c r="A234" s="16" t="s">
        <v>116</v>
      </c>
      <c r="B234" s="16" t="s">
        <v>117</v>
      </c>
      <c r="C234" s="14">
        <v>167</v>
      </c>
      <c r="D234" s="14"/>
      <c r="E234" s="14"/>
      <c r="F234" s="14">
        <v>167</v>
      </c>
      <c r="G234" s="14"/>
      <c r="H234" s="14"/>
      <c r="I234" s="14">
        <v>167</v>
      </c>
      <c r="J234" s="14">
        <v>167</v>
      </c>
    </row>
    <row r="235" spans="1:10" x14ac:dyDescent="0.25">
      <c r="A235" s="16" t="s">
        <v>94</v>
      </c>
      <c r="B235" s="16" t="s">
        <v>95</v>
      </c>
      <c r="C235" s="14">
        <v>107</v>
      </c>
      <c r="D235" s="14"/>
      <c r="E235" s="14"/>
      <c r="F235" s="14">
        <v>107</v>
      </c>
      <c r="G235" s="14"/>
      <c r="H235" s="14"/>
      <c r="I235" s="14">
        <v>107</v>
      </c>
      <c r="J235" s="14">
        <v>107</v>
      </c>
    </row>
    <row r="236" spans="1:10" x14ac:dyDescent="0.25">
      <c r="A236" s="16" t="s">
        <v>676</v>
      </c>
      <c r="B236" s="16" t="s">
        <v>677</v>
      </c>
      <c r="C236" s="14">
        <v>14</v>
      </c>
      <c r="D236" s="14"/>
      <c r="E236" s="14"/>
      <c r="F236" s="14">
        <v>14</v>
      </c>
      <c r="G236" s="14"/>
      <c r="H236" s="14"/>
      <c r="I236" s="14">
        <v>14</v>
      </c>
      <c r="J236" s="14">
        <v>14</v>
      </c>
    </row>
    <row r="237" spans="1:10" x14ac:dyDescent="0.25">
      <c r="A237" s="16" t="s">
        <v>686</v>
      </c>
      <c r="B237" s="16" t="s">
        <v>687</v>
      </c>
      <c r="C237" s="14">
        <v>6</v>
      </c>
      <c r="D237" s="14"/>
      <c r="E237" s="14"/>
      <c r="F237" s="14">
        <v>6</v>
      </c>
      <c r="G237" s="14"/>
      <c r="H237" s="14"/>
      <c r="I237" s="14">
        <v>6</v>
      </c>
      <c r="J237" s="14">
        <v>6</v>
      </c>
    </row>
    <row r="238" spans="1:10" x14ac:dyDescent="0.25">
      <c r="A238" s="16" t="s">
        <v>700</v>
      </c>
      <c r="B238" s="16" t="s">
        <v>701</v>
      </c>
      <c r="C238" s="14">
        <v>5</v>
      </c>
      <c r="D238" s="14"/>
      <c r="E238" s="14"/>
      <c r="F238" s="14">
        <v>5</v>
      </c>
      <c r="G238" s="14"/>
      <c r="H238" s="14"/>
      <c r="I238" s="14">
        <v>5</v>
      </c>
      <c r="J238" s="14">
        <v>5</v>
      </c>
    </row>
    <row r="239" spans="1:10" x14ac:dyDescent="0.25">
      <c r="A239" s="16" t="s">
        <v>90</v>
      </c>
      <c r="B239" s="16" t="s">
        <v>91</v>
      </c>
      <c r="C239" s="14">
        <v>19</v>
      </c>
      <c r="D239" s="14"/>
      <c r="E239" s="14"/>
      <c r="F239" s="14">
        <v>19</v>
      </c>
      <c r="G239" s="14"/>
      <c r="H239" s="14"/>
      <c r="I239" s="14">
        <v>19</v>
      </c>
      <c r="J239" s="14">
        <v>19</v>
      </c>
    </row>
    <row r="240" spans="1:10" x14ac:dyDescent="0.25">
      <c r="A240" s="16" t="s">
        <v>53</v>
      </c>
      <c r="B240" s="16" t="s">
        <v>54</v>
      </c>
      <c r="C240" s="14">
        <v>220</v>
      </c>
      <c r="D240" s="14"/>
      <c r="E240" s="14"/>
      <c r="F240" s="14">
        <v>221</v>
      </c>
      <c r="G240" s="14"/>
      <c r="H240" s="14"/>
      <c r="I240" s="14">
        <v>220</v>
      </c>
      <c r="J240" s="14">
        <v>221</v>
      </c>
    </row>
    <row r="241" spans="1:10" x14ac:dyDescent="0.25">
      <c r="A241" s="16" t="s">
        <v>47</v>
      </c>
      <c r="B241" s="16" t="s">
        <v>48</v>
      </c>
      <c r="C241" s="14">
        <v>107</v>
      </c>
      <c r="D241" s="14"/>
      <c r="E241" s="14"/>
      <c r="F241" s="14">
        <v>107</v>
      </c>
      <c r="G241" s="14"/>
      <c r="H241" s="14"/>
      <c r="I241" s="14">
        <v>107</v>
      </c>
      <c r="J241" s="14">
        <v>107</v>
      </c>
    </row>
    <row r="242" spans="1:10" x14ac:dyDescent="0.25">
      <c r="A242" s="16" t="s">
        <v>621</v>
      </c>
      <c r="B242" s="16" t="s">
        <v>622</v>
      </c>
      <c r="C242" s="14">
        <v>38</v>
      </c>
      <c r="D242" s="14"/>
      <c r="E242" s="14"/>
      <c r="F242" s="14">
        <v>38</v>
      </c>
      <c r="G242" s="14"/>
      <c r="H242" s="14"/>
      <c r="I242" s="14">
        <v>38</v>
      </c>
      <c r="J242" s="14">
        <v>38</v>
      </c>
    </row>
    <row r="243" spans="1:10" x14ac:dyDescent="0.25">
      <c r="A243" s="16" t="s">
        <v>658</v>
      </c>
      <c r="B243" s="16" t="s">
        <v>659</v>
      </c>
      <c r="C243" s="14">
        <v>7</v>
      </c>
      <c r="D243" s="14"/>
      <c r="E243" s="14"/>
      <c r="F243" s="14">
        <v>7</v>
      </c>
      <c r="G243" s="14"/>
      <c r="H243" s="14"/>
      <c r="I243" s="14">
        <v>7</v>
      </c>
      <c r="J243" s="14">
        <v>7</v>
      </c>
    </row>
    <row r="244" spans="1:10" x14ac:dyDescent="0.25">
      <c r="A244" s="16" t="s">
        <v>698</v>
      </c>
      <c r="B244" s="16" t="s">
        <v>699</v>
      </c>
      <c r="C244" s="14">
        <v>9</v>
      </c>
      <c r="D244" s="14"/>
      <c r="E244" s="14"/>
      <c r="F244" s="14">
        <v>9</v>
      </c>
      <c r="G244" s="14"/>
      <c r="H244" s="14"/>
      <c r="I244" s="14">
        <v>9</v>
      </c>
      <c r="J244" s="14">
        <v>9</v>
      </c>
    </row>
    <row r="245" spans="1:10" x14ac:dyDescent="0.25">
      <c r="A245" s="16" t="s">
        <v>396</v>
      </c>
      <c r="B245" s="16" t="s">
        <v>397</v>
      </c>
      <c r="C245" s="14">
        <v>269</v>
      </c>
      <c r="D245" s="14"/>
      <c r="E245" s="14"/>
      <c r="F245" s="14">
        <v>269</v>
      </c>
      <c r="G245" s="14"/>
      <c r="H245" s="14"/>
      <c r="I245" s="14">
        <v>269</v>
      </c>
      <c r="J245" s="14">
        <v>269</v>
      </c>
    </row>
    <row r="246" spans="1:10" x14ac:dyDescent="0.25">
      <c r="A246" s="16" t="s">
        <v>702</v>
      </c>
      <c r="B246" s="16" t="s">
        <v>703</v>
      </c>
      <c r="C246" s="14">
        <v>5</v>
      </c>
      <c r="D246" s="14"/>
      <c r="E246" s="14"/>
      <c r="F246" s="14">
        <v>5</v>
      </c>
      <c r="G246" s="14"/>
      <c r="H246" s="14"/>
      <c r="I246" s="14">
        <v>5</v>
      </c>
      <c r="J246" s="14">
        <v>5</v>
      </c>
    </row>
    <row r="247" spans="1:10" x14ac:dyDescent="0.25">
      <c r="A247" s="16" t="s">
        <v>267</v>
      </c>
      <c r="B247" s="16" t="s">
        <v>268</v>
      </c>
      <c r="C247" s="14">
        <v>21</v>
      </c>
      <c r="D247" s="14"/>
      <c r="E247" s="14">
        <v>1</v>
      </c>
      <c r="F247" s="14">
        <v>21</v>
      </c>
      <c r="G247" s="14"/>
      <c r="H247" s="14">
        <v>1</v>
      </c>
      <c r="I247" s="14">
        <v>22</v>
      </c>
      <c r="J247" s="14">
        <v>22</v>
      </c>
    </row>
    <row r="248" spans="1:10" x14ac:dyDescent="0.25">
      <c r="A248" s="16" t="s">
        <v>913</v>
      </c>
      <c r="B248" s="16" t="s">
        <v>914</v>
      </c>
      <c r="C248" s="14">
        <v>1</v>
      </c>
      <c r="D248" s="14"/>
      <c r="E248" s="14"/>
      <c r="F248" s="14">
        <v>1</v>
      </c>
      <c r="G248" s="14"/>
      <c r="H248" s="14"/>
      <c r="I248" s="14">
        <v>1</v>
      </c>
      <c r="J248" s="14">
        <v>1</v>
      </c>
    </row>
    <row r="249" spans="1:10" x14ac:dyDescent="0.25">
      <c r="A249" s="16" t="s">
        <v>953</v>
      </c>
      <c r="B249" s="16" t="s">
        <v>954</v>
      </c>
      <c r="C249" s="14">
        <v>2</v>
      </c>
      <c r="D249" s="14"/>
      <c r="E249" s="14"/>
      <c r="F249" s="14">
        <v>2</v>
      </c>
      <c r="G249" s="14"/>
      <c r="H249" s="14"/>
      <c r="I249" s="14">
        <v>2</v>
      </c>
      <c r="J249" s="14">
        <v>2</v>
      </c>
    </row>
    <row r="250" spans="1:10" x14ac:dyDescent="0.25">
      <c r="A250" s="16" t="s">
        <v>768</v>
      </c>
      <c r="B250" s="16" t="s">
        <v>769</v>
      </c>
      <c r="C250" s="14">
        <v>324</v>
      </c>
      <c r="D250" s="14"/>
      <c r="E250" s="14"/>
      <c r="F250" s="14">
        <v>324</v>
      </c>
      <c r="G250" s="14"/>
      <c r="H250" s="14"/>
      <c r="I250" s="14">
        <v>324</v>
      </c>
      <c r="J250" s="14">
        <v>324</v>
      </c>
    </row>
    <row r="251" spans="1:10" x14ac:dyDescent="0.25">
      <c r="A251" s="16" t="s">
        <v>974</v>
      </c>
      <c r="B251" s="16" t="s">
        <v>975</v>
      </c>
      <c r="C251" s="14"/>
      <c r="D251" s="14"/>
      <c r="E251" s="14">
        <v>1</v>
      </c>
      <c r="F251" s="14"/>
      <c r="G251" s="14"/>
      <c r="H251" s="14">
        <v>1</v>
      </c>
      <c r="I251" s="14">
        <v>1</v>
      </c>
      <c r="J251" s="14">
        <v>1</v>
      </c>
    </row>
    <row r="252" spans="1:10" x14ac:dyDescent="0.25">
      <c r="A252" s="16" t="s">
        <v>519</v>
      </c>
      <c r="B252" s="16" t="s">
        <v>520</v>
      </c>
      <c r="C252" s="14">
        <v>36</v>
      </c>
      <c r="D252" s="14"/>
      <c r="E252" s="14"/>
      <c r="F252" s="14">
        <v>37</v>
      </c>
      <c r="G252" s="14"/>
      <c r="H252" s="14"/>
      <c r="I252" s="14">
        <v>36</v>
      </c>
      <c r="J252" s="14">
        <v>37</v>
      </c>
    </row>
    <row r="253" spans="1:10" x14ac:dyDescent="0.25">
      <c r="A253" s="16" t="s">
        <v>855</v>
      </c>
      <c r="B253" s="16" t="s">
        <v>856</v>
      </c>
      <c r="C253" s="14">
        <v>64</v>
      </c>
      <c r="D253" s="14"/>
      <c r="E253" s="14"/>
      <c r="F253" s="14">
        <v>64</v>
      </c>
      <c r="G253" s="14"/>
      <c r="H253" s="14"/>
      <c r="I253" s="14">
        <v>64</v>
      </c>
      <c r="J253" s="14">
        <v>64</v>
      </c>
    </row>
    <row r="254" spans="1:10" x14ac:dyDescent="0.25">
      <c r="A254" s="16" t="s">
        <v>275</v>
      </c>
      <c r="B254" s="16" t="s">
        <v>276</v>
      </c>
      <c r="C254" s="14">
        <v>101</v>
      </c>
      <c r="D254" s="14"/>
      <c r="E254" s="14"/>
      <c r="F254" s="14">
        <v>101</v>
      </c>
      <c r="G254" s="14"/>
      <c r="H254" s="14"/>
      <c r="I254" s="14">
        <v>101</v>
      </c>
      <c r="J254" s="14">
        <v>101</v>
      </c>
    </row>
    <row r="255" spans="1:10" x14ac:dyDescent="0.25">
      <c r="A255" s="16" t="s">
        <v>718</v>
      </c>
      <c r="B255" s="16" t="s">
        <v>719</v>
      </c>
      <c r="C255" s="14">
        <v>3</v>
      </c>
      <c r="D255" s="14"/>
      <c r="E255" s="14"/>
      <c r="F255" s="14">
        <v>3</v>
      </c>
      <c r="G255" s="14"/>
      <c r="H255" s="14"/>
      <c r="I255" s="14">
        <v>3</v>
      </c>
      <c r="J255" s="14">
        <v>3</v>
      </c>
    </row>
    <row r="256" spans="1:10" x14ac:dyDescent="0.25">
      <c r="A256" s="16" t="s">
        <v>271</v>
      </c>
      <c r="B256" s="16" t="s">
        <v>272</v>
      </c>
      <c r="C256" s="14">
        <v>62</v>
      </c>
      <c r="D256" s="14"/>
      <c r="E256" s="14"/>
      <c r="F256" s="14">
        <v>62</v>
      </c>
      <c r="G256" s="14"/>
      <c r="H256" s="14"/>
      <c r="I256" s="14">
        <v>62</v>
      </c>
      <c r="J256" s="14">
        <v>62</v>
      </c>
    </row>
    <row r="257" spans="1:10" x14ac:dyDescent="0.25">
      <c r="A257" s="16" t="s">
        <v>846</v>
      </c>
      <c r="B257" s="16" t="s">
        <v>847</v>
      </c>
      <c r="C257" s="14">
        <v>4</v>
      </c>
      <c r="D257" s="14"/>
      <c r="E257" s="14"/>
      <c r="F257" s="14">
        <v>4</v>
      </c>
      <c r="G257" s="14"/>
      <c r="H257" s="14"/>
      <c r="I257" s="14">
        <v>4</v>
      </c>
      <c r="J257" s="14">
        <v>4</v>
      </c>
    </row>
    <row r="258" spans="1:10" x14ac:dyDescent="0.25">
      <c r="A258" s="16" t="s">
        <v>962</v>
      </c>
      <c r="B258" s="16" t="s">
        <v>963</v>
      </c>
      <c r="C258" s="14">
        <v>3</v>
      </c>
      <c r="D258" s="14"/>
      <c r="E258" s="14"/>
      <c r="F258" s="14">
        <v>3</v>
      </c>
      <c r="G258" s="14"/>
      <c r="H258" s="14"/>
      <c r="I258" s="14">
        <v>3</v>
      </c>
      <c r="J258" s="14">
        <v>3</v>
      </c>
    </row>
    <row r="259" spans="1:10" x14ac:dyDescent="0.25">
      <c r="A259" s="16" t="s">
        <v>865</v>
      </c>
      <c r="B259" s="16" t="s">
        <v>866</v>
      </c>
      <c r="C259" s="14">
        <v>26</v>
      </c>
      <c r="D259" s="14">
        <v>2</v>
      </c>
      <c r="E259" s="14"/>
      <c r="F259" s="14">
        <v>26</v>
      </c>
      <c r="G259" s="14">
        <v>2</v>
      </c>
      <c r="H259" s="14"/>
      <c r="I259" s="14">
        <v>28</v>
      </c>
      <c r="J259" s="14">
        <v>28</v>
      </c>
    </row>
    <row r="260" spans="1:10" x14ac:dyDescent="0.25">
      <c r="A260" s="16" t="s">
        <v>756</v>
      </c>
      <c r="B260" s="16" t="s">
        <v>757</v>
      </c>
      <c r="C260" s="14">
        <v>41</v>
      </c>
      <c r="D260" s="14"/>
      <c r="E260" s="14"/>
      <c r="F260" s="14">
        <v>41</v>
      </c>
      <c r="G260" s="14"/>
      <c r="H260" s="14"/>
      <c r="I260" s="14">
        <v>41</v>
      </c>
      <c r="J260" s="14">
        <v>41</v>
      </c>
    </row>
    <row r="261" spans="1:10" x14ac:dyDescent="0.25">
      <c r="A261" s="16" t="s">
        <v>281</v>
      </c>
      <c r="B261" s="16" t="s">
        <v>282</v>
      </c>
      <c r="C261" s="14">
        <v>52</v>
      </c>
      <c r="D261" s="14"/>
      <c r="E261" s="14"/>
      <c r="F261" s="14">
        <v>52</v>
      </c>
      <c r="G261" s="14"/>
      <c r="H261" s="14"/>
      <c r="I261" s="14">
        <v>52</v>
      </c>
      <c r="J261" s="14">
        <v>52</v>
      </c>
    </row>
    <row r="262" spans="1:10" x14ac:dyDescent="0.25">
      <c r="A262" s="16" t="s">
        <v>428</v>
      </c>
      <c r="B262" s="16" t="s">
        <v>429</v>
      </c>
      <c r="C262" s="14">
        <v>27</v>
      </c>
      <c r="D262" s="14"/>
      <c r="E262" s="14"/>
      <c r="F262" s="14">
        <v>27</v>
      </c>
      <c r="G262" s="14"/>
      <c r="H262" s="14"/>
      <c r="I262" s="14">
        <v>27</v>
      </c>
      <c r="J262" s="14">
        <v>27</v>
      </c>
    </row>
    <row r="263" spans="1:10" x14ac:dyDescent="0.25">
      <c r="A263" s="16" t="s">
        <v>714</v>
      </c>
      <c r="B263" s="16" t="s">
        <v>715</v>
      </c>
      <c r="C263" s="14">
        <v>6</v>
      </c>
      <c r="D263" s="14"/>
      <c r="E263" s="14"/>
      <c r="F263" s="14">
        <v>6</v>
      </c>
      <c r="G263" s="14"/>
      <c r="H263" s="14"/>
      <c r="I263" s="14">
        <v>6</v>
      </c>
      <c r="J263" s="14">
        <v>6</v>
      </c>
    </row>
    <row r="264" spans="1:10" x14ac:dyDescent="0.25">
      <c r="A264" s="16" t="s">
        <v>857</v>
      </c>
      <c r="B264" s="16" t="s">
        <v>858</v>
      </c>
      <c r="C264" s="14">
        <v>23</v>
      </c>
      <c r="D264" s="14"/>
      <c r="E264" s="14"/>
      <c r="F264" s="14">
        <v>23</v>
      </c>
      <c r="G264" s="14"/>
      <c r="H264" s="14"/>
      <c r="I264" s="14">
        <v>23</v>
      </c>
      <c r="J264" s="14">
        <v>23</v>
      </c>
    </row>
    <row r="265" spans="1:10" x14ac:dyDescent="0.25">
      <c r="A265" s="16" t="s">
        <v>901</v>
      </c>
      <c r="B265" s="16" t="s">
        <v>902</v>
      </c>
      <c r="C265" s="14">
        <v>19</v>
      </c>
      <c r="D265" s="14"/>
      <c r="E265" s="14"/>
      <c r="F265" s="14">
        <v>19</v>
      </c>
      <c r="G265" s="14"/>
      <c r="H265" s="14"/>
      <c r="I265" s="14">
        <v>19</v>
      </c>
      <c r="J265" s="14">
        <v>19</v>
      </c>
    </row>
    <row r="266" spans="1:10" x14ac:dyDescent="0.25">
      <c r="A266" s="16" t="s">
        <v>104</v>
      </c>
      <c r="B266" s="16" t="s">
        <v>105</v>
      </c>
      <c r="C266" s="14"/>
      <c r="D266" s="14">
        <v>7</v>
      </c>
      <c r="E266" s="14"/>
      <c r="F266" s="14"/>
      <c r="G266" s="14">
        <v>7</v>
      </c>
      <c r="H266" s="14"/>
      <c r="I266" s="14">
        <v>7</v>
      </c>
      <c r="J266" s="14">
        <v>7</v>
      </c>
    </row>
    <row r="267" spans="1:10" x14ac:dyDescent="0.25">
      <c r="A267" s="16" t="s">
        <v>706</v>
      </c>
      <c r="B267" s="16" t="s">
        <v>707</v>
      </c>
      <c r="C267" s="14">
        <v>3</v>
      </c>
      <c r="D267" s="14"/>
      <c r="E267" s="14"/>
      <c r="F267" s="14">
        <v>3</v>
      </c>
      <c r="G267" s="14"/>
      <c r="H267" s="14"/>
      <c r="I267" s="14">
        <v>3</v>
      </c>
      <c r="J267" s="14">
        <v>3</v>
      </c>
    </row>
    <row r="268" spans="1:10" x14ac:dyDescent="0.25">
      <c r="A268" s="16" t="s">
        <v>664</v>
      </c>
      <c r="B268" s="16" t="s">
        <v>665</v>
      </c>
      <c r="C268" s="14">
        <v>40</v>
      </c>
      <c r="D268" s="14"/>
      <c r="E268" s="14">
        <v>4</v>
      </c>
      <c r="F268" s="14">
        <v>40</v>
      </c>
      <c r="G268" s="14"/>
      <c r="H268" s="14">
        <v>4</v>
      </c>
      <c r="I268" s="14">
        <v>44</v>
      </c>
      <c r="J268" s="14">
        <v>44</v>
      </c>
    </row>
    <row r="269" spans="1:10" x14ac:dyDescent="0.25">
      <c r="A269" s="16" t="s">
        <v>682</v>
      </c>
      <c r="B269" s="16" t="s">
        <v>683</v>
      </c>
      <c r="C269" s="14">
        <v>42</v>
      </c>
      <c r="D269" s="14"/>
      <c r="E269" s="14"/>
      <c r="F269" s="14">
        <v>42</v>
      </c>
      <c r="G269" s="14"/>
      <c r="H269" s="14"/>
      <c r="I269" s="14">
        <v>42</v>
      </c>
      <c r="J269" s="14">
        <v>42</v>
      </c>
    </row>
    <row r="270" spans="1:10" x14ac:dyDescent="0.25">
      <c r="A270" s="16" t="s">
        <v>100</v>
      </c>
      <c r="B270" s="16" t="s">
        <v>101</v>
      </c>
      <c r="C270" s="14">
        <v>355</v>
      </c>
      <c r="D270" s="14"/>
      <c r="E270" s="14"/>
      <c r="F270" s="14">
        <v>355</v>
      </c>
      <c r="G270" s="14"/>
      <c r="H270" s="14"/>
      <c r="I270" s="14">
        <v>355</v>
      </c>
      <c r="J270" s="14">
        <v>355</v>
      </c>
    </row>
    <row r="271" spans="1:10" x14ac:dyDescent="0.25">
      <c r="A271" s="16" t="s">
        <v>365</v>
      </c>
      <c r="B271" s="16" t="s">
        <v>366</v>
      </c>
      <c r="C271" s="14">
        <v>82</v>
      </c>
      <c r="D271" s="14"/>
      <c r="E271" s="14"/>
      <c r="F271" s="14">
        <v>82</v>
      </c>
      <c r="G271" s="14"/>
      <c r="H271" s="14"/>
      <c r="I271" s="14">
        <v>82</v>
      </c>
      <c r="J271" s="14">
        <v>82</v>
      </c>
    </row>
    <row r="272" spans="1:10" x14ac:dyDescent="0.25">
      <c r="A272" s="16" t="s">
        <v>615</v>
      </c>
      <c r="B272" s="16" t="s">
        <v>616</v>
      </c>
      <c r="C272" s="14">
        <v>50</v>
      </c>
      <c r="D272" s="14"/>
      <c r="E272" s="14"/>
      <c r="F272" s="14">
        <v>50</v>
      </c>
      <c r="G272" s="14"/>
      <c r="H272" s="14"/>
      <c r="I272" s="14">
        <v>50</v>
      </c>
      <c r="J272" s="14">
        <v>50</v>
      </c>
    </row>
    <row r="273" spans="1:10" x14ac:dyDescent="0.25">
      <c r="A273" s="16" t="s">
        <v>120</v>
      </c>
      <c r="B273" s="16" t="s">
        <v>121</v>
      </c>
      <c r="C273" s="14">
        <v>29</v>
      </c>
      <c r="D273" s="14"/>
      <c r="E273" s="14"/>
      <c r="F273" s="14">
        <v>29</v>
      </c>
      <c r="G273" s="14"/>
      <c r="H273" s="14"/>
      <c r="I273" s="14">
        <v>29</v>
      </c>
      <c r="J273" s="14">
        <v>29</v>
      </c>
    </row>
    <row r="274" spans="1:10" x14ac:dyDescent="0.25">
      <c r="A274" s="16" t="s">
        <v>483</v>
      </c>
      <c r="B274" s="16" t="s">
        <v>484</v>
      </c>
      <c r="C274" s="14">
        <v>41</v>
      </c>
      <c r="D274" s="14"/>
      <c r="E274" s="14"/>
      <c r="F274" s="14">
        <v>41</v>
      </c>
      <c r="G274" s="14"/>
      <c r="H274" s="14"/>
      <c r="I274" s="14">
        <v>41</v>
      </c>
      <c r="J274" s="14">
        <v>41</v>
      </c>
    </row>
    <row r="275" spans="1:10" x14ac:dyDescent="0.25">
      <c r="A275" s="16" t="s">
        <v>388</v>
      </c>
      <c r="B275" s="16" t="s">
        <v>389</v>
      </c>
      <c r="C275" s="14">
        <v>266</v>
      </c>
      <c r="D275" s="14"/>
      <c r="E275" s="14"/>
      <c r="F275" s="14">
        <v>266</v>
      </c>
      <c r="G275" s="14"/>
      <c r="H275" s="14"/>
      <c r="I275" s="14">
        <v>266</v>
      </c>
      <c r="J275" s="14">
        <v>266</v>
      </c>
    </row>
    <row r="276" spans="1:10" x14ac:dyDescent="0.25">
      <c r="A276" s="16" t="s">
        <v>412</v>
      </c>
      <c r="B276" s="16" t="s">
        <v>413</v>
      </c>
      <c r="C276" s="14">
        <v>108</v>
      </c>
      <c r="D276" s="14"/>
      <c r="E276" s="14"/>
      <c r="F276" s="14">
        <v>108</v>
      </c>
      <c r="G276" s="14"/>
      <c r="H276" s="14"/>
      <c r="I276" s="14">
        <v>108</v>
      </c>
      <c r="J276" s="14">
        <v>108</v>
      </c>
    </row>
    <row r="277" spans="1:10" x14ac:dyDescent="0.25">
      <c r="A277" s="16" t="s">
        <v>696</v>
      </c>
      <c r="B277" s="16" t="s">
        <v>697</v>
      </c>
      <c r="C277" s="14">
        <v>51</v>
      </c>
      <c r="D277" s="14"/>
      <c r="E277" s="14"/>
      <c r="F277" s="14">
        <v>51</v>
      </c>
      <c r="G277" s="14"/>
      <c r="H277" s="14"/>
      <c r="I277" s="14">
        <v>51</v>
      </c>
      <c r="J277" s="14">
        <v>51</v>
      </c>
    </row>
    <row r="278" spans="1:10" x14ac:dyDescent="0.25">
      <c r="A278" s="16" t="s">
        <v>764</v>
      </c>
      <c r="B278" s="16" t="s">
        <v>765</v>
      </c>
      <c r="C278" s="14">
        <v>30</v>
      </c>
      <c r="D278" s="14"/>
      <c r="E278" s="14"/>
      <c r="F278" s="14">
        <v>30</v>
      </c>
      <c r="G278" s="14"/>
      <c r="H278" s="14"/>
      <c r="I278" s="14">
        <v>30</v>
      </c>
      <c r="J278" s="14">
        <v>30</v>
      </c>
    </row>
    <row r="279" spans="1:10" x14ac:dyDescent="0.25">
      <c r="A279" s="16" t="s">
        <v>966</v>
      </c>
      <c r="B279" s="16" t="s">
        <v>967</v>
      </c>
      <c r="C279" s="14">
        <v>2</v>
      </c>
      <c r="D279" s="14"/>
      <c r="E279" s="14"/>
      <c r="F279" s="14">
        <v>2</v>
      </c>
      <c r="G279" s="14"/>
      <c r="H279" s="14"/>
      <c r="I279" s="14">
        <v>2</v>
      </c>
      <c r="J279" s="14">
        <v>2</v>
      </c>
    </row>
    <row r="280" spans="1:10" x14ac:dyDescent="0.25">
      <c r="A280" s="16" t="s">
        <v>766</v>
      </c>
      <c r="B280" s="16" t="s">
        <v>767</v>
      </c>
      <c r="C280" s="14">
        <v>94</v>
      </c>
      <c r="D280" s="14"/>
      <c r="E280" s="14"/>
      <c r="F280" s="14">
        <v>94</v>
      </c>
      <c r="G280" s="14"/>
      <c r="H280" s="14"/>
      <c r="I280" s="14">
        <v>94</v>
      </c>
      <c r="J280" s="14">
        <v>94</v>
      </c>
    </row>
    <row r="281" spans="1:10" x14ac:dyDescent="0.25">
      <c r="A281" s="16" t="s">
        <v>371</v>
      </c>
      <c r="B281" s="16" t="s">
        <v>372</v>
      </c>
      <c r="C281" s="14">
        <v>47</v>
      </c>
      <c r="D281" s="14"/>
      <c r="E281" s="14"/>
      <c r="F281" s="14">
        <v>47</v>
      </c>
      <c r="G281" s="14"/>
      <c r="H281" s="14"/>
      <c r="I281" s="14">
        <v>47</v>
      </c>
      <c r="J281" s="14">
        <v>47</v>
      </c>
    </row>
    <row r="282" spans="1:10" x14ac:dyDescent="0.25">
      <c r="A282" s="16" t="s">
        <v>716</v>
      </c>
      <c r="B282" s="16" t="s">
        <v>717</v>
      </c>
      <c r="C282" s="14">
        <v>3</v>
      </c>
      <c r="D282" s="14"/>
      <c r="E282" s="14"/>
      <c r="F282" s="14">
        <v>3</v>
      </c>
      <c r="G282" s="14"/>
      <c r="H282" s="14"/>
      <c r="I282" s="14">
        <v>3</v>
      </c>
      <c r="J282" s="14">
        <v>3</v>
      </c>
    </row>
    <row r="283" spans="1:10" x14ac:dyDescent="0.25">
      <c r="A283" s="16" t="s">
        <v>35</v>
      </c>
      <c r="B283" s="16" t="s">
        <v>36</v>
      </c>
      <c r="C283" s="14">
        <v>272</v>
      </c>
      <c r="D283" s="14"/>
      <c r="E283" s="14">
        <v>4</v>
      </c>
      <c r="F283" s="14">
        <v>272</v>
      </c>
      <c r="G283" s="14"/>
      <c r="H283" s="14">
        <v>4</v>
      </c>
      <c r="I283" s="14">
        <v>276</v>
      </c>
      <c r="J283" s="14">
        <v>276</v>
      </c>
    </row>
    <row r="284" spans="1:10" x14ac:dyDescent="0.25">
      <c r="A284" s="16" t="s">
        <v>423</v>
      </c>
      <c r="B284" s="16" t="s">
        <v>424</v>
      </c>
      <c r="C284" s="14"/>
      <c r="D284" s="14"/>
      <c r="E284" s="14">
        <v>19</v>
      </c>
      <c r="F284" s="14"/>
      <c r="G284" s="14"/>
      <c r="H284" s="14">
        <v>19</v>
      </c>
      <c r="I284" s="14">
        <v>19</v>
      </c>
      <c r="J284" s="14">
        <v>19</v>
      </c>
    </row>
    <row r="285" spans="1:10" x14ac:dyDescent="0.25">
      <c r="A285" s="16" t="s">
        <v>672</v>
      </c>
      <c r="B285" s="16" t="s">
        <v>673</v>
      </c>
      <c r="C285" s="14">
        <v>23</v>
      </c>
      <c r="D285" s="14"/>
      <c r="E285" s="14"/>
      <c r="F285" s="14">
        <v>23</v>
      </c>
      <c r="G285" s="14"/>
      <c r="H285" s="14"/>
      <c r="I285" s="14">
        <v>23</v>
      </c>
      <c r="J285" s="14">
        <v>23</v>
      </c>
    </row>
    <row r="286" spans="1:10" x14ac:dyDescent="0.25">
      <c r="A286" s="16" t="s">
        <v>187</v>
      </c>
      <c r="B286" s="16" t="s">
        <v>188</v>
      </c>
      <c r="C286" s="14">
        <v>59</v>
      </c>
      <c r="D286" s="14"/>
      <c r="E286" s="14"/>
      <c r="F286" s="14">
        <v>59</v>
      </c>
      <c r="G286" s="14"/>
      <c r="H286" s="14"/>
      <c r="I286" s="14">
        <v>59</v>
      </c>
      <c r="J286" s="14">
        <v>59</v>
      </c>
    </row>
    <row r="287" spans="1:10" x14ac:dyDescent="0.25">
      <c r="A287" s="16" t="s">
        <v>660</v>
      </c>
      <c r="B287" s="16" t="s">
        <v>661</v>
      </c>
      <c r="C287" s="14">
        <v>29</v>
      </c>
      <c r="D287" s="14"/>
      <c r="E287" s="14"/>
      <c r="F287" s="14">
        <v>29</v>
      </c>
      <c r="G287" s="14"/>
      <c r="H287" s="14"/>
      <c r="I287" s="14">
        <v>29</v>
      </c>
      <c r="J287" s="14">
        <v>29</v>
      </c>
    </row>
    <row r="288" spans="1:10" x14ac:dyDescent="0.25">
      <c r="A288" s="16" t="s">
        <v>327</v>
      </c>
      <c r="B288" s="16" t="s">
        <v>328</v>
      </c>
      <c r="C288" s="14">
        <v>12</v>
      </c>
      <c r="D288" s="14"/>
      <c r="E288" s="14"/>
      <c r="F288" s="14">
        <v>12</v>
      </c>
      <c r="G288" s="14"/>
      <c r="H288" s="14"/>
      <c r="I288" s="14">
        <v>12</v>
      </c>
      <c r="J288" s="14">
        <v>12</v>
      </c>
    </row>
    <row r="289" spans="1:10" x14ac:dyDescent="0.25">
      <c r="A289" s="16" t="s">
        <v>651</v>
      </c>
      <c r="B289" s="16" t="s">
        <v>652</v>
      </c>
      <c r="C289" s="14">
        <v>10</v>
      </c>
      <c r="D289" s="14"/>
      <c r="E289" s="14"/>
      <c r="F289" s="14">
        <v>10</v>
      </c>
      <c r="G289" s="14"/>
      <c r="H289" s="14"/>
      <c r="I289" s="14">
        <v>10</v>
      </c>
      <c r="J289" s="14">
        <v>10</v>
      </c>
    </row>
    <row r="290" spans="1:10" x14ac:dyDescent="0.25">
      <c r="A290" s="16" t="s">
        <v>106</v>
      </c>
      <c r="B290" s="16" t="s">
        <v>107</v>
      </c>
      <c r="C290" s="14">
        <v>38</v>
      </c>
      <c r="D290" s="14"/>
      <c r="E290" s="14"/>
      <c r="F290" s="14">
        <v>38</v>
      </c>
      <c r="G290" s="14"/>
      <c r="H290" s="14"/>
      <c r="I290" s="14">
        <v>38</v>
      </c>
      <c r="J290" s="14">
        <v>38</v>
      </c>
    </row>
    <row r="291" spans="1:10" x14ac:dyDescent="0.25">
      <c r="A291" s="16" t="s">
        <v>688</v>
      </c>
      <c r="B291" s="16" t="s">
        <v>689</v>
      </c>
      <c r="C291" s="14">
        <v>23</v>
      </c>
      <c r="D291" s="14"/>
      <c r="E291" s="14"/>
      <c r="F291" s="14">
        <v>23</v>
      </c>
      <c r="G291" s="14"/>
      <c r="H291" s="14"/>
      <c r="I291" s="14">
        <v>23</v>
      </c>
      <c r="J291" s="14">
        <v>23</v>
      </c>
    </row>
    <row r="292" spans="1:10" x14ac:dyDescent="0.25">
      <c r="A292" s="16" t="s">
        <v>641</v>
      </c>
      <c r="B292" s="16" t="s">
        <v>642</v>
      </c>
      <c r="C292" s="14">
        <v>10</v>
      </c>
      <c r="D292" s="14"/>
      <c r="E292" s="14"/>
      <c r="F292" s="14">
        <v>10</v>
      </c>
      <c r="G292" s="14"/>
      <c r="H292" s="14"/>
      <c r="I292" s="14">
        <v>10</v>
      </c>
      <c r="J292" s="14">
        <v>10</v>
      </c>
    </row>
    <row r="293" spans="1:10" x14ac:dyDescent="0.25">
      <c r="A293" s="16" t="s">
        <v>84</v>
      </c>
      <c r="B293" s="16" t="s">
        <v>85</v>
      </c>
      <c r="C293" s="14">
        <v>39</v>
      </c>
      <c r="D293" s="14"/>
      <c r="E293" s="14"/>
      <c r="F293" s="14">
        <v>39</v>
      </c>
      <c r="G293" s="14"/>
      <c r="H293" s="14"/>
      <c r="I293" s="14">
        <v>39</v>
      </c>
      <c r="J293" s="14">
        <v>39</v>
      </c>
    </row>
    <row r="294" spans="1:10" x14ac:dyDescent="0.25">
      <c r="A294" s="16" t="s">
        <v>810</v>
      </c>
      <c r="B294" s="16" t="s">
        <v>811</v>
      </c>
      <c r="C294" s="14">
        <v>157</v>
      </c>
      <c r="D294" s="14"/>
      <c r="E294" s="14">
        <v>2</v>
      </c>
      <c r="F294" s="14">
        <v>157</v>
      </c>
      <c r="G294" s="14"/>
      <c r="H294" s="14">
        <v>2</v>
      </c>
      <c r="I294" s="14">
        <v>159</v>
      </c>
      <c r="J294" s="14">
        <v>159</v>
      </c>
    </row>
    <row r="295" spans="1:10" x14ac:dyDescent="0.25">
      <c r="A295" s="16" t="s">
        <v>21</v>
      </c>
      <c r="B295" s="16" t="s">
        <v>22</v>
      </c>
      <c r="C295" s="14">
        <v>35</v>
      </c>
      <c r="D295" s="14"/>
      <c r="E295" s="14"/>
      <c r="F295" s="14">
        <v>35</v>
      </c>
      <c r="G295" s="14"/>
      <c r="H295" s="14"/>
      <c r="I295" s="14">
        <v>35</v>
      </c>
      <c r="J295" s="14">
        <v>35</v>
      </c>
    </row>
    <row r="296" spans="1:10" x14ac:dyDescent="0.25">
      <c r="A296" s="16" t="s">
        <v>213</v>
      </c>
      <c r="B296" s="16" t="s">
        <v>214</v>
      </c>
      <c r="C296" s="14">
        <v>212.5</v>
      </c>
      <c r="D296" s="14"/>
      <c r="E296" s="14"/>
      <c r="F296" s="14">
        <v>212.5</v>
      </c>
      <c r="G296" s="14"/>
      <c r="H296" s="14"/>
      <c r="I296" s="14">
        <v>212.5</v>
      </c>
      <c r="J296" s="14">
        <v>212.5</v>
      </c>
    </row>
    <row r="297" spans="1:10" x14ac:dyDescent="0.25">
      <c r="A297" s="16" t="s">
        <v>301</v>
      </c>
      <c r="B297" s="16" t="s">
        <v>302</v>
      </c>
      <c r="C297" s="14">
        <v>284</v>
      </c>
      <c r="D297" s="14"/>
      <c r="E297" s="14"/>
      <c r="F297" s="14">
        <v>284</v>
      </c>
      <c r="G297" s="14"/>
      <c r="H297" s="14"/>
      <c r="I297" s="14">
        <v>284</v>
      </c>
      <c r="J297" s="14">
        <v>284</v>
      </c>
    </row>
    <row r="298" spans="1:10" x14ac:dyDescent="0.25">
      <c r="A298" s="16" t="s">
        <v>690</v>
      </c>
      <c r="B298" s="16" t="s">
        <v>691</v>
      </c>
      <c r="C298" s="14">
        <v>4</v>
      </c>
      <c r="D298" s="14"/>
      <c r="E298" s="14"/>
      <c r="F298" s="14">
        <v>4</v>
      </c>
      <c r="G298" s="14"/>
      <c r="H298" s="14"/>
      <c r="I298" s="14">
        <v>4</v>
      </c>
      <c r="J298" s="14">
        <v>4</v>
      </c>
    </row>
    <row r="299" spans="1:10" x14ac:dyDescent="0.25">
      <c r="A299" s="16" t="s">
        <v>177</v>
      </c>
      <c r="B299" s="16" t="s">
        <v>178</v>
      </c>
      <c r="C299" s="14">
        <v>257</v>
      </c>
      <c r="D299" s="14"/>
      <c r="E299" s="14"/>
      <c r="F299" s="14">
        <v>257</v>
      </c>
      <c r="G299" s="14"/>
      <c r="H299" s="14"/>
      <c r="I299" s="14">
        <v>257</v>
      </c>
      <c r="J299" s="14">
        <v>257</v>
      </c>
    </row>
    <row r="300" spans="1:10" x14ac:dyDescent="0.25">
      <c r="A300" s="16" t="s">
        <v>128</v>
      </c>
      <c r="B300" s="16" t="s">
        <v>129</v>
      </c>
      <c r="C300" s="14">
        <v>455</v>
      </c>
      <c r="D300" s="14"/>
      <c r="E300" s="14">
        <v>15</v>
      </c>
      <c r="F300" s="14">
        <v>455</v>
      </c>
      <c r="G300" s="14"/>
      <c r="H300" s="14">
        <v>15</v>
      </c>
      <c r="I300" s="14">
        <v>470</v>
      </c>
      <c r="J300" s="14">
        <v>470</v>
      </c>
    </row>
    <row r="301" spans="1:10" x14ac:dyDescent="0.25">
      <c r="A301" s="16" t="s">
        <v>363</v>
      </c>
      <c r="B301" s="16" t="s">
        <v>364</v>
      </c>
      <c r="C301" s="14">
        <v>273</v>
      </c>
      <c r="D301" s="14"/>
      <c r="E301" s="14"/>
      <c r="F301" s="14">
        <v>273</v>
      </c>
      <c r="G301" s="14"/>
      <c r="H301" s="14"/>
      <c r="I301" s="14">
        <v>273</v>
      </c>
      <c r="J301" s="14">
        <v>273</v>
      </c>
    </row>
    <row r="302" spans="1:10" x14ac:dyDescent="0.25">
      <c r="A302" s="16" t="s">
        <v>798</v>
      </c>
      <c r="B302" s="16" t="s">
        <v>799</v>
      </c>
      <c r="C302" s="14">
        <v>16</v>
      </c>
      <c r="D302" s="14"/>
      <c r="E302" s="14"/>
      <c r="F302" s="14">
        <v>16</v>
      </c>
      <c r="G302" s="14"/>
      <c r="H302" s="14"/>
      <c r="I302" s="14">
        <v>16</v>
      </c>
      <c r="J302" s="14">
        <v>16</v>
      </c>
    </row>
    <row r="303" spans="1:10" x14ac:dyDescent="0.25">
      <c r="A303" s="16" t="s">
        <v>788</v>
      </c>
      <c r="B303" s="16" t="s">
        <v>789</v>
      </c>
      <c r="C303" s="14">
        <v>20</v>
      </c>
      <c r="D303" s="14"/>
      <c r="E303" s="14"/>
      <c r="F303" s="14">
        <v>20</v>
      </c>
      <c r="G303" s="14"/>
      <c r="H303" s="14"/>
      <c r="I303" s="14">
        <v>20</v>
      </c>
      <c r="J303" s="14">
        <v>20</v>
      </c>
    </row>
    <row r="304" spans="1:10" x14ac:dyDescent="0.25">
      <c r="A304" s="16" t="s">
        <v>662</v>
      </c>
      <c r="B304" s="16" t="s">
        <v>663</v>
      </c>
      <c r="C304" s="14">
        <v>1</v>
      </c>
      <c r="D304" s="14"/>
      <c r="E304" s="14"/>
      <c r="F304" s="14">
        <v>1</v>
      </c>
      <c r="G304" s="14"/>
      <c r="H304" s="14"/>
      <c r="I304" s="14">
        <v>1</v>
      </c>
      <c r="J304" s="14">
        <v>1</v>
      </c>
    </row>
    <row r="305" spans="1:10" x14ac:dyDescent="0.25">
      <c r="A305" s="16" t="s">
        <v>351</v>
      </c>
      <c r="B305" s="16" t="s">
        <v>352</v>
      </c>
      <c r="C305" s="14">
        <v>119</v>
      </c>
      <c r="D305" s="14"/>
      <c r="E305" s="14"/>
      <c r="F305" s="14">
        <v>119</v>
      </c>
      <c r="G305" s="14"/>
      <c r="H305" s="14"/>
      <c r="I305" s="14">
        <v>119</v>
      </c>
      <c r="J305" s="14">
        <v>119</v>
      </c>
    </row>
    <row r="306" spans="1:10" x14ac:dyDescent="0.25">
      <c r="A306" s="16" t="s">
        <v>982</v>
      </c>
      <c r="B306" s="16" t="s">
        <v>983</v>
      </c>
      <c r="C306" s="14"/>
      <c r="D306" s="14"/>
      <c r="E306" s="14">
        <v>6</v>
      </c>
      <c r="F306" s="14"/>
      <c r="G306" s="14"/>
      <c r="H306" s="14">
        <v>6</v>
      </c>
      <c r="I306" s="14">
        <v>6</v>
      </c>
      <c r="J306" s="14">
        <v>6</v>
      </c>
    </row>
    <row r="307" spans="1:10" x14ac:dyDescent="0.25">
      <c r="A307" s="16" t="s">
        <v>277</v>
      </c>
      <c r="B307" s="16" t="s">
        <v>278</v>
      </c>
      <c r="C307" s="14">
        <v>129</v>
      </c>
      <c r="D307" s="14"/>
      <c r="E307" s="14"/>
      <c r="F307" s="14">
        <v>129</v>
      </c>
      <c r="G307" s="14"/>
      <c r="H307" s="14"/>
      <c r="I307" s="14">
        <v>129</v>
      </c>
      <c r="J307" s="14">
        <v>129</v>
      </c>
    </row>
    <row r="308" spans="1:10" x14ac:dyDescent="0.25">
      <c r="A308" s="16" t="s">
        <v>415</v>
      </c>
      <c r="B308" s="16" t="s">
        <v>416</v>
      </c>
      <c r="C308" s="14">
        <v>116</v>
      </c>
      <c r="D308" s="14">
        <v>29</v>
      </c>
      <c r="E308" s="14"/>
      <c r="F308" s="14">
        <v>116</v>
      </c>
      <c r="G308" s="14">
        <v>29</v>
      </c>
      <c r="H308" s="14"/>
      <c r="I308" s="14">
        <v>145</v>
      </c>
      <c r="J308" s="14">
        <v>145</v>
      </c>
    </row>
    <row r="309" spans="1:10" x14ac:dyDescent="0.25">
      <c r="A309" s="16" t="s">
        <v>355</v>
      </c>
      <c r="B309" s="16" t="s">
        <v>356</v>
      </c>
      <c r="C309" s="14">
        <v>113</v>
      </c>
      <c r="D309" s="14"/>
      <c r="E309" s="14"/>
      <c r="F309" s="14">
        <v>113</v>
      </c>
      <c r="G309" s="14"/>
      <c r="H309" s="14"/>
      <c r="I309" s="14">
        <v>113</v>
      </c>
      <c r="J309" s="14">
        <v>113</v>
      </c>
    </row>
    <row r="310" spans="1:10" x14ac:dyDescent="0.25">
      <c r="A310" s="16" t="s">
        <v>575</v>
      </c>
      <c r="B310" s="16" t="s">
        <v>576</v>
      </c>
      <c r="C310" s="14">
        <v>159</v>
      </c>
      <c r="D310" s="14">
        <v>1</v>
      </c>
      <c r="E310" s="14"/>
      <c r="F310" s="14">
        <v>158</v>
      </c>
      <c r="G310" s="14">
        <v>0</v>
      </c>
      <c r="H310" s="14"/>
      <c r="I310" s="14">
        <v>160</v>
      </c>
      <c r="J310" s="14">
        <v>158</v>
      </c>
    </row>
    <row r="311" spans="1:10" x14ac:dyDescent="0.25">
      <c r="A311" s="16" t="s">
        <v>211</v>
      </c>
      <c r="B311" s="16" t="s">
        <v>212</v>
      </c>
      <c r="C311" s="14">
        <v>155</v>
      </c>
      <c r="D311" s="14"/>
      <c r="E311" s="14"/>
      <c r="F311" s="14">
        <v>155</v>
      </c>
      <c r="G311" s="14"/>
      <c r="H311" s="14"/>
      <c r="I311" s="14">
        <v>155</v>
      </c>
      <c r="J311" s="14">
        <v>155</v>
      </c>
    </row>
    <row r="312" spans="1:10" x14ac:dyDescent="0.25">
      <c r="A312" s="16" t="s">
        <v>670</v>
      </c>
      <c r="B312" s="16" t="s">
        <v>671</v>
      </c>
      <c r="C312" s="14">
        <v>4</v>
      </c>
      <c r="D312" s="14"/>
      <c r="E312" s="14"/>
      <c r="F312" s="14">
        <v>4</v>
      </c>
      <c r="G312" s="14"/>
      <c r="H312" s="14"/>
      <c r="I312" s="14">
        <v>4</v>
      </c>
      <c r="J312" s="14">
        <v>4</v>
      </c>
    </row>
    <row r="313" spans="1:10" x14ac:dyDescent="0.25">
      <c r="A313" s="16" t="s">
        <v>832</v>
      </c>
      <c r="B313" s="16" t="s">
        <v>833</v>
      </c>
      <c r="C313" s="14">
        <v>209</v>
      </c>
      <c r="D313" s="14"/>
      <c r="E313" s="14">
        <v>1</v>
      </c>
      <c r="F313" s="14">
        <v>209</v>
      </c>
      <c r="G313" s="14"/>
      <c r="H313" s="14">
        <v>1</v>
      </c>
      <c r="I313" s="14">
        <v>210</v>
      </c>
      <c r="J313" s="14">
        <v>210</v>
      </c>
    </row>
    <row r="314" spans="1:10" x14ac:dyDescent="0.25">
      <c r="A314" s="16" t="s">
        <v>980</v>
      </c>
      <c r="B314" s="16" t="s">
        <v>981</v>
      </c>
      <c r="C314" s="14"/>
      <c r="D314" s="14"/>
      <c r="E314" s="14">
        <v>94</v>
      </c>
      <c r="F314" s="14"/>
      <c r="G314" s="14"/>
      <c r="H314" s="14">
        <v>94</v>
      </c>
      <c r="I314" s="14">
        <v>94</v>
      </c>
      <c r="J314" s="14">
        <v>94</v>
      </c>
    </row>
    <row r="315" spans="1:10" x14ac:dyDescent="0.25">
      <c r="A315" s="16" t="s">
        <v>611</v>
      </c>
      <c r="B315" s="16" t="s">
        <v>612</v>
      </c>
      <c r="C315" s="14"/>
      <c r="D315" s="14"/>
      <c r="E315" s="14">
        <v>23</v>
      </c>
      <c r="F315" s="14"/>
      <c r="G315" s="14"/>
      <c r="H315" s="14">
        <v>23</v>
      </c>
      <c r="I315" s="14">
        <v>23</v>
      </c>
      <c r="J315" s="14">
        <v>23</v>
      </c>
    </row>
    <row r="316" spans="1:10" x14ac:dyDescent="0.25">
      <c r="A316" s="16" t="s">
        <v>555</v>
      </c>
      <c r="B316" s="16" t="s">
        <v>556</v>
      </c>
      <c r="C316" s="14"/>
      <c r="D316" s="14"/>
      <c r="E316" s="14">
        <v>2</v>
      </c>
      <c r="F316" s="14"/>
      <c r="G316" s="14"/>
      <c r="H316" s="14">
        <v>2</v>
      </c>
      <c r="I316" s="14">
        <v>2</v>
      </c>
      <c r="J316" s="14">
        <v>2</v>
      </c>
    </row>
    <row r="317" spans="1:10" x14ac:dyDescent="0.25">
      <c r="A317" s="16" t="s">
        <v>541</v>
      </c>
      <c r="B317" s="16" t="s">
        <v>542</v>
      </c>
      <c r="C317" s="14">
        <v>79</v>
      </c>
      <c r="D317" s="14"/>
      <c r="E317" s="14"/>
      <c r="F317" s="14">
        <v>79</v>
      </c>
      <c r="G317" s="14"/>
      <c r="H317" s="14"/>
      <c r="I317" s="14">
        <v>79</v>
      </c>
      <c r="J317" s="14">
        <v>79</v>
      </c>
    </row>
    <row r="318" spans="1:10" x14ac:dyDescent="0.25">
      <c r="A318" s="16" t="s">
        <v>201</v>
      </c>
      <c r="B318" s="16" t="s">
        <v>202</v>
      </c>
      <c r="C318" s="14">
        <v>65</v>
      </c>
      <c r="D318" s="14"/>
      <c r="E318" s="14"/>
      <c r="F318" s="14">
        <v>65</v>
      </c>
      <c r="G318" s="14"/>
      <c r="H318" s="14"/>
      <c r="I318" s="14">
        <v>65</v>
      </c>
      <c r="J318" s="14">
        <v>65</v>
      </c>
    </row>
    <row r="319" spans="1:10" x14ac:dyDescent="0.25">
      <c r="A319" s="16" t="s">
        <v>643</v>
      </c>
      <c r="B319" s="16" t="s">
        <v>644</v>
      </c>
      <c r="C319" s="14">
        <v>9</v>
      </c>
      <c r="D319" s="14"/>
      <c r="E319" s="14">
        <v>2</v>
      </c>
      <c r="F319" s="14">
        <v>9</v>
      </c>
      <c r="G319" s="14"/>
      <c r="H319" s="14">
        <v>2</v>
      </c>
      <c r="I319" s="14">
        <v>11</v>
      </c>
      <c r="J319" s="14">
        <v>11</v>
      </c>
    </row>
    <row r="320" spans="1:10" x14ac:dyDescent="0.25">
      <c r="A320" s="16" t="s">
        <v>653</v>
      </c>
      <c r="B320" s="16" t="s">
        <v>959</v>
      </c>
      <c r="C320" s="14">
        <v>2</v>
      </c>
      <c r="D320" s="14"/>
      <c r="E320" s="14"/>
      <c r="F320" s="14">
        <v>2</v>
      </c>
      <c r="G320" s="14"/>
      <c r="H320" s="14"/>
      <c r="I320" s="14">
        <v>2</v>
      </c>
      <c r="J320" s="14">
        <v>2</v>
      </c>
    </row>
    <row r="321" spans="1:10" x14ac:dyDescent="0.25">
      <c r="A321" s="16" t="s">
        <v>645</v>
      </c>
      <c r="B321" s="16" t="s">
        <v>646</v>
      </c>
      <c r="C321" s="14">
        <v>5</v>
      </c>
      <c r="D321" s="14"/>
      <c r="E321" s="14"/>
      <c r="F321" s="14">
        <v>5</v>
      </c>
      <c r="G321" s="14"/>
      <c r="H321" s="14"/>
      <c r="I321" s="14">
        <v>5</v>
      </c>
      <c r="J321" s="14">
        <v>5</v>
      </c>
    </row>
    <row r="322" spans="1:10" x14ac:dyDescent="0.25">
      <c r="A322" s="16" t="s">
        <v>502</v>
      </c>
      <c r="B322" s="16" t="s">
        <v>503</v>
      </c>
      <c r="C322" s="14">
        <v>83</v>
      </c>
      <c r="D322" s="14"/>
      <c r="E322" s="14"/>
      <c r="F322" s="14">
        <v>83</v>
      </c>
      <c r="G322" s="14"/>
      <c r="H322" s="14"/>
      <c r="I322" s="14">
        <v>83</v>
      </c>
      <c r="J322" s="14">
        <v>83</v>
      </c>
    </row>
    <row r="323" spans="1:10" x14ac:dyDescent="0.25">
      <c r="A323" s="16" t="s">
        <v>507</v>
      </c>
      <c r="B323" s="16" t="s">
        <v>508</v>
      </c>
      <c r="C323" s="14">
        <v>102</v>
      </c>
      <c r="D323" s="14"/>
      <c r="E323" s="14"/>
      <c r="F323" s="14">
        <v>102</v>
      </c>
      <c r="G323" s="14"/>
      <c r="H323" s="14"/>
      <c r="I323" s="14">
        <v>102</v>
      </c>
      <c r="J323" s="14">
        <v>102</v>
      </c>
    </row>
    <row r="324" spans="1:10" x14ac:dyDescent="0.25">
      <c r="A324" s="16" t="s">
        <v>960</v>
      </c>
      <c r="B324" s="16" t="s">
        <v>961</v>
      </c>
      <c r="C324" s="14">
        <v>4</v>
      </c>
      <c r="D324" s="14"/>
      <c r="E324" s="14"/>
      <c r="F324" s="14">
        <v>4</v>
      </c>
      <c r="G324" s="14"/>
      <c r="H324" s="14"/>
      <c r="I324" s="14">
        <v>4</v>
      </c>
      <c r="J324" s="14">
        <v>4</v>
      </c>
    </row>
    <row r="325" spans="1:10" x14ac:dyDescent="0.25">
      <c r="A325" s="16" t="s">
        <v>762</v>
      </c>
      <c r="B325" s="16" t="s">
        <v>763</v>
      </c>
      <c r="C325" s="14">
        <v>27</v>
      </c>
      <c r="D325" s="14"/>
      <c r="E325" s="14"/>
      <c r="F325" s="14">
        <v>27</v>
      </c>
      <c r="G325" s="14"/>
      <c r="H325" s="14"/>
      <c r="I325" s="14">
        <v>27</v>
      </c>
      <c r="J325" s="14">
        <v>27</v>
      </c>
    </row>
    <row r="326" spans="1:10" x14ac:dyDescent="0.25">
      <c r="A326" s="16" t="s">
        <v>469</v>
      </c>
      <c r="B326" s="16" t="s">
        <v>470</v>
      </c>
      <c r="C326" s="14">
        <v>99</v>
      </c>
      <c r="D326" s="14"/>
      <c r="E326" s="14"/>
      <c r="F326" s="14">
        <v>99</v>
      </c>
      <c r="G326" s="14"/>
      <c r="H326" s="14"/>
      <c r="I326" s="14">
        <v>99</v>
      </c>
      <c r="J326" s="14">
        <v>99</v>
      </c>
    </row>
    <row r="327" spans="1:10" x14ac:dyDescent="0.25">
      <c r="A327" s="16" t="s">
        <v>630</v>
      </c>
      <c r="B327" s="16" t="s">
        <v>631</v>
      </c>
      <c r="C327" s="14"/>
      <c r="D327" s="14"/>
      <c r="E327" s="14">
        <v>2</v>
      </c>
      <c r="F327" s="14"/>
      <c r="G327" s="14"/>
      <c r="H327" s="14">
        <v>2</v>
      </c>
      <c r="I327" s="14">
        <v>2</v>
      </c>
      <c r="J327" s="14">
        <v>2</v>
      </c>
    </row>
    <row r="328" spans="1:10" x14ac:dyDescent="0.25">
      <c r="A328" s="16" t="s">
        <v>465</v>
      </c>
      <c r="B328" s="16" t="s">
        <v>466</v>
      </c>
      <c r="C328" s="14">
        <v>131</v>
      </c>
      <c r="D328" s="14"/>
      <c r="E328" s="14"/>
      <c r="F328" s="14">
        <v>131</v>
      </c>
      <c r="G328" s="14"/>
      <c r="H328" s="14"/>
      <c r="I328" s="14">
        <v>131</v>
      </c>
      <c r="J328" s="14">
        <v>131</v>
      </c>
    </row>
    <row r="329" spans="1:10" x14ac:dyDescent="0.25">
      <c r="A329" s="16" t="s">
        <v>459</v>
      </c>
      <c r="B329" s="16" t="s">
        <v>460</v>
      </c>
      <c r="C329" s="14">
        <v>76</v>
      </c>
      <c r="D329" s="14"/>
      <c r="E329" s="14"/>
      <c r="F329" s="14">
        <v>76</v>
      </c>
      <c r="G329" s="14"/>
      <c r="H329" s="14"/>
      <c r="I329" s="14">
        <v>76</v>
      </c>
      <c r="J329" s="14">
        <v>76</v>
      </c>
    </row>
    <row r="330" spans="1:10" x14ac:dyDescent="0.25">
      <c r="A330" s="16" t="s">
        <v>441</v>
      </c>
      <c r="B330" s="16" t="s">
        <v>442</v>
      </c>
      <c r="C330" s="14">
        <v>146</v>
      </c>
      <c r="D330" s="14"/>
      <c r="E330" s="14"/>
      <c r="F330" s="14">
        <v>146</v>
      </c>
      <c r="G330" s="14"/>
      <c r="H330" s="14"/>
      <c r="I330" s="14">
        <v>146</v>
      </c>
      <c r="J330" s="14">
        <v>146</v>
      </c>
    </row>
    <row r="331" spans="1:10" x14ac:dyDescent="0.25">
      <c r="A331" s="16" t="s">
        <v>955</v>
      </c>
      <c r="B331" s="16" t="s">
        <v>956</v>
      </c>
      <c r="C331" s="14">
        <v>5</v>
      </c>
      <c r="D331" s="14"/>
      <c r="E331" s="14"/>
      <c r="F331" s="14">
        <v>5</v>
      </c>
      <c r="G331" s="14"/>
      <c r="H331" s="14"/>
      <c r="I331" s="14">
        <v>5</v>
      </c>
      <c r="J331" s="14">
        <v>5</v>
      </c>
    </row>
    <row r="332" spans="1:10" x14ac:dyDescent="0.25">
      <c r="A332" s="16" t="s">
        <v>678</v>
      </c>
      <c r="B332" s="16" t="s">
        <v>679</v>
      </c>
      <c r="C332" s="14">
        <v>6</v>
      </c>
      <c r="D332" s="14"/>
      <c r="E332" s="14"/>
      <c r="F332" s="14">
        <v>6</v>
      </c>
      <c r="G332" s="14"/>
      <c r="H332" s="14"/>
      <c r="I332" s="14">
        <v>6</v>
      </c>
      <c r="J332" s="14">
        <v>6</v>
      </c>
    </row>
    <row r="333" spans="1:10" x14ac:dyDescent="0.25">
      <c r="A333" s="16" t="s">
        <v>626</v>
      </c>
      <c r="B333" s="16" t="s">
        <v>627</v>
      </c>
      <c r="C333" s="14">
        <v>26</v>
      </c>
      <c r="D333" s="14"/>
      <c r="E333" s="14"/>
      <c r="F333" s="14">
        <v>26</v>
      </c>
      <c r="G333" s="14"/>
      <c r="H333" s="14"/>
      <c r="I333" s="14">
        <v>26</v>
      </c>
      <c r="J333" s="14">
        <v>26</v>
      </c>
    </row>
    <row r="334" spans="1:10" x14ac:dyDescent="0.25">
      <c r="A334" s="16" t="s">
        <v>654</v>
      </c>
      <c r="B334" s="16" t="s">
        <v>655</v>
      </c>
      <c r="C334" s="14">
        <v>12</v>
      </c>
      <c r="D334" s="14"/>
      <c r="E334" s="14"/>
      <c r="F334" s="14">
        <v>12</v>
      </c>
      <c r="G334" s="14"/>
      <c r="H334" s="14"/>
      <c r="I334" s="14">
        <v>12</v>
      </c>
      <c r="J334" s="14">
        <v>12</v>
      </c>
    </row>
    <row r="335" spans="1:10" x14ac:dyDescent="0.25">
      <c r="A335" s="16" t="s">
        <v>684</v>
      </c>
      <c r="B335" s="16" t="s">
        <v>685</v>
      </c>
      <c r="C335" s="14">
        <v>1</v>
      </c>
      <c r="D335" s="14"/>
      <c r="E335" s="14"/>
      <c r="F335" s="14">
        <v>1</v>
      </c>
      <c r="G335" s="14"/>
      <c r="H335" s="14"/>
      <c r="I335" s="14">
        <v>1</v>
      </c>
      <c r="J335" s="14">
        <v>1</v>
      </c>
    </row>
    <row r="336" spans="1:10" x14ac:dyDescent="0.25">
      <c r="A336" s="16" t="s">
        <v>527</v>
      </c>
      <c r="B336" s="16" t="s">
        <v>528</v>
      </c>
      <c r="C336" s="14">
        <v>2</v>
      </c>
      <c r="D336" s="14"/>
      <c r="E336" s="14">
        <v>1.21</v>
      </c>
      <c r="F336" s="14">
        <v>2</v>
      </c>
      <c r="G336" s="14"/>
      <c r="H336" s="14">
        <v>1.21</v>
      </c>
      <c r="I336" s="14">
        <v>3.21</v>
      </c>
      <c r="J336" s="14">
        <v>3.21</v>
      </c>
    </row>
    <row r="337" spans="1:10" x14ac:dyDescent="0.25">
      <c r="A337" s="16" t="s">
        <v>647</v>
      </c>
      <c r="B337" s="16" t="s">
        <v>648</v>
      </c>
      <c r="C337" s="14">
        <v>3</v>
      </c>
      <c r="D337" s="14"/>
      <c r="E337" s="14"/>
      <c r="F337" s="14">
        <v>3</v>
      </c>
      <c r="G337" s="14"/>
      <c r="H337" s="14"/>
      <c r="I337" s="14">
        <v>3</v>
      </c>
      <c r="J337" s="14">
        <v>3</v>
      </c>
    </row>
    <row r="338" spans="1:10" x14ac:dyDescent="0.25">
      <c r="A338" s="16" t="s">
        <v>66</v>
      </c>
      <c r="B338" s="16" t="s">
        <v>67</v>
      </c>
      <c r="C338" s="14">
        <v>82</v>
      </c>
      <c r="D338" s="14"/>
      <c r="E338" s="14"/>
      <c r="F338" s="14">
        <v>82</v>
      </c>
      <c r="G338" s="14"/>
      <c r="H338" s="14"/>
      <c r="I338" s="14">
        <v>82</v>
      </c>
      <c r="J338" s="14">
        <v>82</v>
      </c>
    </row>
    <row r="339" spans="1:10" x14ac:dyDescent="0.25">
      <c r="A339" s="16" t="s">
        <v>656</v>
      </c>
      <c r="B339" s="16" t="s">
        <v>657</v>
      </c>
      <c r="C339" s="14">
        <v>17</v>
      </c>
      <c r="D339" s="14">
        <v>1</v>
      </c>
      <c r="E339" s="14"/>
      <c r="F339" s="14">
        <v>17</v>
      </c>
      <c r="G339" s="14">
        <v>1</v>
      </c>
      <c r="H339" s="14"/>
      <c r="I339" s="14">
        <v>18</v>
      </c>
      <c r="J339" s="14">
        <v>18</v>
      </c>
    </row>
    <row r="340" spans="1:10" x14ac:dyDescent="0.25">
      <c r="A340" s="16" t="s">
        <v>649</v>
      </c>
      <c r="B340" s="16" t="s">
        <v>650</v>
      </c>
      <c r="C340" s="14">
        <v>14</v>
      </c>
      <c r="D340" s="14"/>
      <c r="E340" s="14"/>
      <c r="F340" s="14">
        <v>14</v>
      </c>
      <c r="G340" s="14"/>
      <c r="H340" s="14"/>
      <c r="I340" s="14">
        <v>14</v>
      </c>
      <c r="J340" s="14">
        <v>14</v>
      </c>
    </row>
    <row r="341" spans="1:10" x14ac:dyDescent="0.25">
      <c r="A341" s="16" t="s">
        <v>535</v>
      </c>
      <c r="B341" s="16" t="s">
        <v>536</v>
      </c>
      <c r="C341" s="14">
        <v>39</v>
      </c>
      <c r="D341" s="14">
        <v>2</v>
      </c>
      <c r="E341" s="14"/>
      <c r="F341" s="14">
        <v>39</v>
      </c>
      <c r="G341" s="14">
        <v>2</v>
      </c>
      <c r="H341" s="14"/>
      <c r="I341" s="14">
        <v>41</v>
      </c>
      <c r="J341" s="14">
        <v>41</v>
      </c>
    </row>
    <row r="342" spans="1:10" x14ac:dyDescent="0.25">
      <c r="A342" s="16" t="s">
        <v>712</v>
      </c>
      <c r="B342" s="16" t="s">
        <v>713</v>
      </c>
      <c r="C342" s="14">
        <v>5</v>
      </c>
      <c r="D342" s="14"/>
      <c r="E342" s="14"/>
      <c r="F342" s="14">
        <v>5</v>
      </c>
      <c r="G342" s="14"/>
      <c r="H342" s="14"/>
      <c r="I342" s="14">
        <v>5</v>
      </c>
      <c r="J342" s="14">
        <v>5</v>
      </c>
    </row>
    <row r="343" spans="1:10" x14ac:dyDescent="0.25">
      <c r="A343" s="16" t="s">
        <v>720</v>
      </c>
      <c r="B343" s="16" t="s">
        <v>721</v>
      </c>
      <c r="C343" s="14">
        <v>3</v>
      </c>
      <c r="D343" s="14"/>
      <c r="E343" s="14"/>
      <c r="F343" s="14">
        <v>3</v>
      </c>
      <c r="G343" s="14"/>
      <c r="H343" s="14"/>
      <c r="I343" s="14">
        <v>3</v>
      </c>
      <c r="J343" s="14">
        <v>3</v>
      </c>
    </row>
    <row r="344" spans="1:10" x14ac:dyDescent="0.25">
      <c r="A344" s="16" t="s">
        <v>708</v>
      </c>
      <c r="B344" s="16" t="s">
        <v>709</v>
      </c>
      <c r="C344" s="14">
        <v>3</v>
      </c>
      <c r="D344" s="14"/>
      <c r="E344" s="14"/>
      <c r="F344" s="14">
        <v>3</v>
      </c>
      <c r="G344" s="14"/>
      <c r="H344" s="14"/>
      <c r="I344" s="14">
        <v>3</v>
      </c>
      <c r="J344" s="14">
        <v>3</v>
      </c>
    </row>
    <row r="345" spans="1:10" x14ac:dyDescent="0.25">
      <c r="A345" s="16" t="s">
        <v>692</v>
      </c>
      <c r="B345" s="16" t="s">
        <v>693</v>
      </c>
      <c r="C345" s="14">
        <v>18</v>
      </c>
      <c r="D345" s="14"/>
      <c r="E345" s="14"/>
      <c r="F345" s="14">
        <v>18</v>
      </c>
      <c r="G345" s="14"/>
      <c r="H345" s="14"/>
      <c r="I345" s="14">
        <v>18</v>
      </c>
      <c r="J345" s="14">
        <v>18</v>
      </c>
    </row>
    <row r="346" spans="1:10" x14ac:dyDescent="0.25">
      <c r="A346" s="16" t="s">
        <v>431</v>
      </c>
      <c r="B346" s="16" t="s">
        <v>432</v>
      </c>
      <c r="C346" s="14">
        <v>164</v>
      </c>
      <c r="D346" s="14">
        <v>21</v>
      </c>
      <c r="E346" s="14"/>
      <c r="F346" s="14">
        <v>164</v>
      </c>
      <c r="G346" s="14">
        <v>21</v>
      </c>
      <c r="H346" s="14"/>
      <c r="I346" s="14">
        <v>185</v>
      </c>
      <c r="J346" s="14">
        <v>185</v>
      </c>
    </row>
    <row r="347" spans="1:10" x14ac:dyDescent="0.25">
      <c r="A347" s="16" t="s">
        <v>545</v>
      </c>
      <c r="B347" s="16" t="s">
        <v>546</v>
      </c>
      <c r="C347" s="14">
        <v>200</v>
      </c>
      <c r="D347" s="14">
        <v>2</v>
      </c>
      <c r="E347" s="14"/>
      <c r="F347" s="14">
        <v>200</v>
      </c>
      <c r="G347" s="14">
        <v>2</v>
      </c>
      <c r="H347" s="14"/>
      <c r="I347" s="14">
        <v>202</v>
      </c>
      <c r="J347" s="14">
        <v>202</v>
      </c>
    </row>
    <row r="348" spans="1:10" x14ac:dyDescent="0.25">
      <c r="A348" s="16" t="s">
        <v>668</v>
      </c>
      <c r="B348" s="16" t="s">
        <v>669</v>
      </c>
      <c r="C348" s="14">
        <v>2</v>
      </c>
      <c r="D348" s="14"/>
      <c r="E348" s="14"/>
      <c r="F348" s="14">
        <v>2</v>
      </c>
      <c r="G348" s="14"/>
      <c r="H348" s="14"/>
      <c r="I348" s="14">
        <v>2</v>
      </c>
      <c r="J348" s="14">
        <v>2</v>
      </c>
    </row>
    <row r="349" spans="1:10" x14ac:dyDescent="0.25">
      <c r="A349" s="16" t="s">
        <v>694</v>
      </c>
      <c r="B349" s="16" t="s">
        <v>695</v>
      </c>
      <c r="C349" s="14">
        <v>3</v>
      </c>
      <c r="D349" s="14"/>
      <c r="E349" s="14"/>
      <c r="F349" s="14">
        <v>3</v>
      </c>
      <c r="G349" s="14"/>
      <c r="H349" s="14"/>
      <c r="I349" s="14">
        <v>3</v>
      </c>
      <c r="J349" s="14">
        <v>3</v>
      </c>
    </row>
    <row r="350" spans="1:10" x14ac:dyDescent="0.25">
      <c r="A350" s="16" t="s">
        <v>43</v>
      </c>
      <c r="B350" s="16" t="s">
        <v>44</v>
      </c>
      <c r="C350" s="14">
        <v>228</v>
      </c>
      <c r="D350" s="14"/>
      <c r="E350" s="14"/>
      <c r="F350" s="14">
        <v>228</v>
      </c>
      <c r="G350" s="14"/>
      <c r="H350" s="14"/>
      <c r="I350" s="14">
        <v>228</v>
      </c>
      <c r="J350" s="14">
        <v>228</v>
      </c>
    </row>
    <row r="351" spans="1:10" x14ac:dyDescent="0.25">
      <c r="A351" s="16" t="s">
        <v>72</v>
      </c>
      <c r="B351" s="16" t="s">
        <v>73</v>
      </c>
      <c r="C351" s="14">
        <v>202</v>
      </c>
      <c r="D351" s="14"/>
      <c r="E351" s="14"/>
      <c r="F351" s="14">
        <v>202</v>
      </c>
      <c r="G351" s="14"/>
      <c r="H351" s="14"/>
      <c r="I351" s="14">
        <v>202</v>
      </c>
      <c r="J351" s="14">
        <v>202</v>
      </c>
    </row>
    <row r="352" spans="1:10" x14ac:dyDescent="0.25">
      <c r="A352" s="16" t="s">
        <v>722</v>
      </c>
      <c r="B352" s="16" t="s">
        <v>723</v>
      </c>
      <c r="C352" s="14">
        <v>3</v>
      </c>
      <c r="D352" s="14"/>
      <c r="E352" s="14"/>
      <c r="F352" s="14">
        <v>3</v>
      </c>
      <c r="G352" s="14"/>
      <c r="H352" s="14"/>
      <c r="I352" s="14">
        <v>3</v>
      </c>
      <c r="J352" s="14">
        <v>3</v>
      </c>
    </row>
    <row r="353" spans="1:10" x14ac:dyDescent="0.25">
      <c r="A353" s="16" t="s">
        <v>475</v>
      </c>
      <c r="B353" s="16" t="s">
        <v>476</v>
      </c>
      <c r="C353" s="14">
        <v>373</v>
      </c>
      <c r="D353" s="14">
        <v>1</v>
      </c>
      <c r="E353" s="14"/>
      <c r="F353" s="14">
        <v>372</v>
      </c>
      <c r="G353" s="14">
        <v>1</v>
      </c>
      <c r="H353" s="14"/>
      <c r="I353" s="14">
        <v>374</v>
      </c>
      <c r="J353" s="14">
        <v>373</v>
      </c>
    </row>
    <row r="354" spans="1:10" x14ac:dyDescent="0.25">
      <c r="A354" s="16" t="s">
        <v>383</v>
      </c>
      <c r="B354" s="16" t="s">
        <v>384</v>
      </c>
      <c r="C354" s="14">
        <v>220</v>
      </c>
      <c r="D354" s="14"/>
      <c r="E354" s="14"/>
      <c r="F354" s="14">
        <v>220</v>
      </c>
      <c r="G354" s="14"/>
      <c r="H354" s="14"/>
      <c r="I354" s="14">
        <v>220</v>
      </c>
      <c r="J354" s="14">
        <v>220</v>
      </c>
    </row>
    <row r="355" spans="1:10" x14ac:dyDescent="0.25">
      <c r="A355" s="16" t="s">
        <v>710</v>
      </c>
      <c r="B355" s="16" t="s">
        <v>711</v>
      </c>
      <c r="C355" s="14">
        <v>9</v>
      </c>
      <c r="D355" s="14"/>
      <c r="E355" s="14"/>
      <c r="F355" s="14">
        <v>9</v>
      </c>
      <c r="G355" s="14"/>
      <c r="H355" s="14"/>
      <c r="I355" s="14">
        <v>9</v>
      </c>
      <c r="J355" s="14">
        <v>9</v>
      </c>
    </row>
    <row r="356" spans="1:10" x14ac:dyDescent="0.25">
      <c r="A356" s="16" t="s">
        <v>517</v>
      </c>
      <c r="B356" s="16" t="s">
        <v>518</v>
      </c>
      <c r="C356" s="14">
        <v>124</v>
      </c>
      <c r="D356" s="14"/>
      <c r="E356" s="14"/>
      <c r="F356" s="14">
        <v>124</v>
      </c>
      <c r="G356" s="14"/>
      <c r="H356" s="14"/>
      <c r="I356" s="14">
        <v>124</v>
      </c>
      <c r="J356" s="14">
        <v>124</v>
      </c>
    </row>
    <row r="357" spans="1:10" x14ac:dyDescent="0.25">
      <c r="A357" s="16" t="s">
        <v>841</v>
      </c>
      <c r="B357" s="16" t="s">
        <v>842</v>
      </c>
      <c r="C357" s="14">
        <v>134</v>
      </c>
      <c r="D357" s="14"/>
      <c r="E357" s="14"/>
      <c r="F357" s="14">
        <v>134</v>
      </c>
      <c r="G357" s="14"/>
      <c r="H357" s="14"/>
      <c r="I357" s="14">
        <v>134</v>
      </c>
      <c r="J357" s="14">
        <v>134</v>
      </c>
    </row>
    <row r="358" spans="1:10" x14ac:dyDescent="0.25">
      <c r="A358" s="16" t="s">
        <v>957</v>
      </c>
      <c r="B358" s="16" t="s">
        <v>958</v>
      </c>
      <c r="C358" s="14">
        <v>5</v>
      </c>
      <c r="D358" s="14"/>
      <c r="E358" s="14"/>
      <c r="F358" s="14">
        <v>5</v>
      </c>
      <c r="G358" s="14"/>
      <c r="H358" s="14"/>
      <c r="I358" s="14">
        <v>5</v>
      </c>
      <c r="J358" s="14">
        <v>5</v>
      </c>
    </row>
    <row r="359" spans="1:10" x14ac:dyDescent="0.25">
      <c r="A359" s="16" t="s">
        <v>800</v>
      </c>
      <c r="B359" s="16" t="s">
        <v>801</v>
      </c>
      <c r="C359" s="14">
        <v>12</v>
      </c>
      <c r="D359" s="14"/>
      <c r="E359" s="14"/>
      <c r="F359" s="14">
        <v>12</v>
      </c>
      <c r="G359" s="14"/>
      <c r="H359" s="14"/>
      <c r="I359" s="14">
        <v>12</v>
      </c>
      <c r="J359" s="14">
        <v>12</v>
      </c>
    </row>
    <row r="360" spans="1:10" x14ac:dyDescent="0.25">
      <c r="A360" s="16" t="s">
        <v>150</v>
      </c>
      <c r="B360" s="16" t="s">
        <v>151</v>
      </c>
      <c r="C360" s="14">
        <v>98</v>
      </c>
      <c r="D360" s="14">
        <v>2</v>
      </c>
      <c r="E360" s="14"/>
      <c r="F360" s="14">
        <v>98</v>
      </c>
      <c r="G360" s="14">
        <v>2</v>
      </c>
      <c r="H360" s="14"/>
      <c r="I360" s="14">
        <v>100</v>
      </c>
      <c r="J360" s="14">
        <v>100</v>
      </c>
    </row>
    <row r="361" spans="1:10" x14ac:dyDescent="0.25">
      <c r="A361" s="16" t="s">
        <v>619</v>
      </c>
      <c r="B361" s="16" t="s">
        <v>620</v>
      </c>
      <c r="C361" s="14">
        <v>7</v>
      </c>
      <c r="D361" s="14"/>
      <c r="E361" s="14"/>
      <c r="F361" s="14">
        <v>7</v>
      </c>
      <c r="G361" s="14"/>
      <c r="H361" s="14"/>
      <c r="I361" s="14">
        <v>7</v>
      </c>
      <c r="J361" s="14">
        <v>7</v>
      </c>
    </row>
    <row r="362" spans="1:10" x14ac:dyDescent="0.25">
      <c r="A362" s="16" t="s">
        <v>102</v>
      </c>
      <c r="B362" s="16" t="s">
        <v>103</v>
      </c>
      <c r="C362" s="14">
        <v>30</v>
      </c>
      <c r="D362" s="14"/>
      <c r="E362" s="14"/>
      <c r="F362" s="14">
        <v>30</v>
      </c>
      <c r="G362" s="14"/>
      <c r="H362" s="14"/>
      <c r="I362" s="14">
        <v>30</v>
      </c>
      <c r="J362" s="14">
        <v>30</v>
      </c>
    </row>
    <row r="363" spans="1:10" x14ac:dyDescent="0.25">
      <c r="A363" s="16" t="s">
        <v>820</v>
      </c>
      <c r="B363" s="16" t="s">
        <v>821</v>
      </c>
      <c r="C363" s="14">
        <v>101</v>
      </c>
      <c r="D363" s="14"/>
      <c r="E363" s="14"/>
      <c r="F363" s="14">
        <v>101</v>
      </c>
      <c r="G363" s="14"/>
      <c r="H363" s="14"/>
      <c r="I363" s="14">
        <v>101</v>
      </c>
      <c r="J363" s="14">
        <v>101</v>
      </c>
    </row>
    <row r="364" spans="1:10" x14ac:dyDescent="0.25">
      <c r="A364" s="16" t="s">
        <v>814</v>
      </c>
      <c r="B364" s="16" t="s">
        <v>815</v>
      </c>
      <c r="C364" s="14">
        <v>40</v>
      </c>
      <c r="D364" s="14"/>
      <c r="E364" s="14"/>
      <c r="F364" s="14">
        <v>40</v>
      </c>
      <c r="G364" s="14"/>
      <c r="H364" s="14"/>
      <c r="I364" s="14">
        <v>40</v>
      </c>
      <c r="J364" s="14">
        <v>40</v>
      </c>
    </row>
    <row r="365" spans="1:10" x14ac:dyDescent="0.25">
      <c r="A365" s="16" t="s">
        <v>317</v>
      </c>
      <c r="B365" s="16" t="s">
        <v>318</v>
      </c>
      <c r="C365" s="14">
        <v>29</v>
      </c>
      <c r="D365" s="14"/>
      <c r="E365" s="14"/>
      <c r="F365" s="14">
        <v>29</v>
      </c>
      <c r="G365" s="14"/>
      <c r="H365" s="14"/>
      <c r="I365" s="14">
        <v>29</v>
      </c>
      <c r="J365" s="14">
        <v>29</v>
      </c>
    </row>
    <row r="366" spans="1:10" x14ac:dyDescent="0.25">
      <c r="A366" s="16" t="s">
        <v>59</v>
      </c>
      <c r="B366" s="16" t="s">
        <v>60</v>
      </c>
      <c r="C366" s="14">
        <v>66</v>
      </c>
      <c r="D366" s="14">
        <v>62</v>
      </c>
      <c r="E366" s="14">
        <v>1</v>
      </c>
      <c r="F366" s="14">
        <v>66</v>
      </c>
      <c r="G366" s="14">
        <v>62</v>
      </c>
      <c r="H366" s="14">
        <v>1</v>
      </c>
      <c r="I366" s="14">
        <v>129</v>
      </c>
      <c r="J366" s="14">
        <v>129</v>
      </c>
    </row>
    <row r="367" spans="1:10" x14ac:dyDescent="0.25">
      <c r="A367" s="16" t="s">
        <v>297</v>
      </c>
      <c r="B367" s="16" t="s">
        <v>298</v>
      </c>
      <c r="C367" s="14">
        <v>85</v>
      </c>
      <c r="D367" s="14"/>
      <c r="E367" s="14"/>
      <c r="F367" s="14">
        <v>85</v>
      </c>
      <c r="G367" s="14"/>
      <c r="H367" s="14"/>
      <c r="I367" s="14">
        <v>85</v>
      </c>
      <c r="J367" s="14">
        <v>85</v>
      </c>
    </row>
    <row r="368" spans="1:10" x14ac:dyDescent="0.25">
      <c r="A368" s="16" t="s">
        <v>968</v>
      </c>
      <c r="B368" s="16" t="s">
        <v>969</v>
      </c>
      <c r="C368" s="14">
        <v>2</v>
      </c>
      <c r="D368" s="14">
        <v>2</v>
      </c>
      <c r="E368" s="14"/>
      <c r="F368" s="14">
        <v>2</v>
      </c>
      <c r="G368" s="14">
        <v>2</v>
      </c>
      <c r="H368" s="14"/>
      <c r="I368" s="14">
        <v>4</v>
      </c>
      <c r="J368" s="14">
        <v>4</v>
      </c>
    </row>
    <row r="369" spans="1:10" x14ac:dyDescent="0.25">
      <c r="A369" s="16" t="s">
        <v>521</v>
      </c>
      <c r="B369" s="16" t="s">
        <v>522</v>
      </c>
      <c r="C369" s="14">
        <v>13</v>
      </c>
      <c r="D369" s="14"/>
      <c r="E369" s="14"/>
      <c r="F369" s="14">
        <v>13</v>
      </c>
      <c r="G369" s="14"/>
      <c r="H369" s="14"/>
      <c r="I369" s="14">
        <v>13</v>
      </c>
      <c r="J369" s="14">
        <v>13</v>
      </c>
    </row>
    <row r="370" spans="1:10" x14ac:dyDescent="0.25">
      <c r="A370" s="16" t="s">
        <v>463</v>
      </c>
      <c r="B370" s="16" t="s">
        <v>464</v>
      </c>
      <c r="C370" s="14">
        <v>57</v>
      </c>
      <c r="D370" s="14">
        <v>1</v>
      </c>
      <c r="E370" s="14"/>
      <c r="F370" s="14">
        <v>57</v>
      </c>
      <c r="G370" s="14">
        <v>1</v>
      </c>
      <c r="H370" s="14"/>
      <c r="I370" s="14">
        <v>58</v>
      </c>
      <c r="J370" s="14">
        <v>58</v>
      </c>
    </row>
    <row r="371" spans="1:10" x14ac:dyDescent="0.25">
      <c r="A371" s="16" t="s">
        <v>114</v>
      </c>
      <c r="B371" s="16" t="s">
        <v>115</v>
      </c>
      <c r="C371" s="14">
        <v>6</v>
      </c>
      <c r="D371" s="14"/>
      <c r="E371" s="14"/>
      <c r="F371" s="14">
        <v>6</v>
      </c>
      <c r="G371" s="14"/>
      <c r="H371" s="14"/>
      <c r="I371" s="14">
        <v>6</v>
      </c>
      <c r="J371" s="14">
        <v>6</v>
      </c>
    </row>
    <row r="372" spans="1:10" x14ac:dyDescent="0.25">
      <c r="A372" s="16" t="s">
        <v>108</v>
      </c>
      <c r="B372" s="16" t="s">
        <v>109</v>
      </c>
      <c r="C372" s="14">
        <v>13</v>
      </c>
      <c r="D372" s="14"/>
      <c r="E372" s="14"/>
      <c r="F372" s="14">
        <v>13</v>
      </c>
      <c r="G372" s="14"/>
      <c r="H372" s="14"/>
      <c r="I372" s="14">
        <v>13</v>
      </c>
      <c r="J372" s="14">
        <v>13</v>
      </c>
    </row>
    <row r="373" spans="1:10" x14ac:dyDescent="0.25">
      <c r="A373" s="16" t="s">
        <v>976</v>
      </c>
      <c r="B373" s="16" t="s">
        <v>977</v>
      </c>
      <c r="C373" s="14"/>
      <c r="D373" s="14"/>
      <c r="E373" s="14">
        <v>44</v>
      </c>
      <c r="F373" s="14"/>
      <c r="G373" s="14"/>
      <c r="H373" s="14">
        <v>44</v>
      </c>
      <c r="I373" s="14">
        <v>44</v>
      </c>
      <c r="J373" s="14">
        <v>44</v>
      </c>
    </row>
    <row r="374" spans="1:10" x14ac:dyDescent="0.25">
      <c r="A374" s="16" t="s">
        <v>978</v>
      </c>
      <c r="B374" s="16" t="s">
        <v>979</v>
      </c>
      <c r="C374" s="14"/>
      <c r="D374" s="14"/>
      <c r="E374" s="14">
        <v>29</v>
      </c>
      <c r="F374" s="14"/>
      <c r="G374" s="14"/>
      <c r="H374" s="14">
        <v>29</v>
      </c>
      <c r="I374" s="14">
        <v>29</v>
      </c>
      <c r="J374" s="14">
        <v>29</v>
      </c>
    </row>
    <row r="375" spans="1:10" x14ac:dyDescent="0.25">
      <c r="A375" s="16" t="s">
        <v>796</v>
      </c>
      <c r="B375" s="16" t="s">
        <v>797</v>
      </c>
      <c r="C375" s="14">
        <v>27</v>
      </c>
      <c r="D375" s="14"/>
      <c r="E375" s="14">
        <v>16</v>
      </c>
      <c r="F375" s="14">
        <v>27</v>
      </c>
      <c r="G375" s="14"/>
      <c r="H375" s="14">
        <v>16</v>
      </c>
      <c r="I375" s="14">
        <v>43</v>
      </c>
      <c r="J375" s="14">
        <v>43</v>
      </c>
    </row>
    <row r="376" spans="1:10" x14ac:dyDescent="0.25">
      <c r="A376" s="16" t="s">
        <v>674</v>
      </c>
      <c r="B376" s="16" t="s">
        <v>675</v>
      </c>
      <c r="C376" s="14">
        <v>10</v>
      </c>
      <c r="D376" s="14"/>
      <c r="E376" s="14"/>
      <c r="F376" s="14">
        <v>10</v>
      </c>
      <c r="G376" s="14"/>
      <c r="H376" s="14"/>
      <c r="I376" s="14">
        <v>10</v>
      </c>
      <c r="J376" s="14">
        <v>10</v>
      </c>
    </row>
    <row r="377" spans="1:10" x14ac:dyDescent="0.25">
      <c r="A377" s="16" t="s">
        <v>309</v>
      </c>
      <c r="B377" s="16" t="s">
        <v>310</v>
      </c>
      <c r="C377" s="14">
        <v>2</v>
      </c>
      <c r="D377" s="14"/>
      <c r="E377" s="14"/>
      <c r="F377" s="14">
        <v>2</v>
      </c>
      <c r="G377" s="14"/>
      <c r="H377" s="14"/>
      <c r="I377" s="14">
        <v>2</v>
      </c>
      <c r="J377" s="14">
        <v>2</v>
      </c>
    </row>
    <row r="378" spans="1:10" x14ac:dyDescent="0.25">
      <c r="A378" s="16" t="s">
        <v>39</v>
      </c>
      <c r="B378" s="16" t="s">
        <v>40</v>
      </c>
      <c r="C378" s="14">
        <v>8</v>
      </c>
      <c r="D378" s="14"/>
      <c r="E378" s="14"/>
      <c r="F378" s="14">
        <v>8</v>
      </c>
      <c r="G378" s="14"/>
      <c r="H378" s="14"/>
      <c r="I378" s="14">
        <v>8</v>
      </c>
      <c r="J378" s="14">
        <v>8</v>
      </c>
    </row>
    <row r="379" spans="1:10" x14ac:dyDescent="0.25">
      <c r="A379" s="16" t="s">
        <v>477</v>
      </c>
      <c r="B379" s="16" t="s">
        <v>478</v>
      </c>
      <c r="C379" s="14">
        <v>28</v>
      </c>
      <c r="D379" s="14">
        <v>1</v>
      </c>
      <c r="E379" s="14"/>
      <c r="F379" s="14">
        <v>28</v>
      </c>
      <c r="G379" s="14">
        <v>1</v>
      </c>
      <c r="H379" s="14"/>
      <c r="I379" s="14">
        <v>29</v>
      </c>
      <c r="J379" s="14">
        <v>29</v>
      </c>
    </row>
    <row r="380" spans="1:10" x14ac:dyDescent="0.25">
      <c r="A380" s="16" t="s">
        <v>305</v>
      </c>
      <c r="B380" s="16" t="s">
        <v>306</v>
      </c>
      <c r="C380" s="14">
        <v>291</v>
      </c>
      <c r="D380" s="14">
        <v>1.8329999999999997</v>
      </c>
      <c r="E380" s="14"/>
      <c r="F380" s="14">
        <v>291</v>
      </c>
      <c r="G380" s="14">
        <v>1.833</v>
      </c>
      <c r="H380" s="14"/>
      <c r="I380" s="14">
        <v>292.83300000000003</v>
      </c>
      <c r="J380" s="14">
        <v>292.83300000000003</v>
      </c>
    </row>
    <row r="381" spans="1:10" x14ac:dyDescent="0.25">
      <c r="A381" s="16" t="s">
        <v>313</v>
      </c>
      <c r="B381" s="16" t="s">
        <v>314</v>
      </c>
      <c r="C381" s="14">
        <v>1682.5</v>
      </c>
      <c r="D381" s="14">
        <v>5.1899999999999995</v>
      </c>
      <c r="E381" s="14">
        <v>51.575000000000003</v>
      </c>
      <c r="F381" s="14">
        <v>1682.5</v>
      </c>
      <c r="G381" s="14">
        <v>5.19</v>
      </c>
      <c r="H381" s="14">
        <v>51.92</v>
      </c>
      <c r="I381" s="14">
        <v>1739.2650000000001</v>
      </c>
      <c r="J381" s="14">
        <v>1739.6100000000001</v>
      </c>
    </row>
    <row r="382" spans="1:10" x14ac:dyDescent="0.25">
      <c r="A382" s="16" t="s">
        <v>808</v>
      </c>
      <c r="B382" s="16" t="s">
        <v>809</v>
      </c>
      <c r="C382" s="14">
        <v>52</v>
      </c>
      <c r="D382" s="14"/>
      <c r="E382" s="14"/>
      <c r="F382" s="14">
        <v>52</v>
      </c>
      <c r="G382" s="14"/>
      <c r="H382" s="14"/>
      <c r="I382" s="14">
        <v>52</v>
      </c>
      <c r="J382" s="14">
        <v>52</v>
      </c>
    </row>
    <row r="383" spans="1:10" x14ac:dyDescent="0.25">
      <c r="A383" s="16" t="s">
        <v>859</v>
      </c>
      <c r="B383" s="16" t="s">
        <v>860</v>
      </c>
      <c r="C383" s="14">
        <v>41</v>
      </c>
      <c r="D383" s="14"/>
      <c r="E383" s="14"/>
      <c r="F383" s="14">
        <v>41</v>
      </c>
      <c r="G383" s="14"/>
      <c r="H383" s="14"/>
      <c r="I383" s="14">
        <v>41</v>
      </c>
      <c r="J383" s="14">
        <v>41</v>
      </c>
    </row>
    <row r="384" spans="1:10" x14ac:dyDescent="0.25">
      <c r="A384" s="16" t="s">
        <v>869</v>
      </c>
      <c r="B384" s="16" t="s">
        <v>870</v>
      </c>
      <c r="C384" s="14">
        <v>14</v>
      </c>
      <c r="D384" s="14"/>
      <c r="E384" s="14"/>
      <c r="F384" s="14">
        <v>14</v>
      </c>
      <c r="G384" s="14"/>
      <c r="H384" s="14"/>
      <c r="I384" s="14">
        <v>14</v>
      </c>
      <c r="J384" s="14">
        <v>14</v>
      </c>
    </row>
    <row r="385" spans="1:10" x14ac:dyDescent="0.25">
      <c r="A385" s="16" t="s">
        <v>776</v>
      </c>
      <c r="B385" s="16" t="s">
        <v>777</v>
      </c>
      <c r="C385" s="14">
        <v>41</v>
      </c>
      <c r="D385" s="14">
        <v>25</v>
      </c>
      <c r="E385" s="14">
        <v>24</v>
      </c>
      <c r="F385" s="14">
        <v>41</v>
      </c>
      <c r="G385" s="14">
        <v>25</v>
      </c>
      <c r="H385" s="14">
        <v>24</v>
      </c>
      <c r="I385" s="14">
        <v>90</v>
      </c>
      <c r="J385" s="14">
        <v>90</v>
      </c>
    </row>
    <row r="386" spans="1:10" x14ac:dyDescent="0.25">
      <c r="A386" s="16" t="s">
        <v>852</v>
      </c>
      <c r="B386" s="16" t="s">
        <v>853</v>
      </c>
      <c r="C386" s="14">
        <v>518.5</v>
      </c>
      <c r="D386" s="14">
        <v>6</v>
      </c>
      <c r="E386" s="14"/>
      <c r="F386" s="14">
        <v>517.49900000000002</v>
      </c>
      <c r="G386" s="14">
        <v>6</v>
      </c>
      <c r="H386" s="14"/>
      <c r="I386" s="14">
        <v>524.5</v>
      </c>
      <c r="J386" s="14">
        <v>523.49900000000002</v>
      </c>
    </row>
    <row r="387" spans="1:10" x14ac:dyDescent="0.25">
      <c r="A387" s="16" t="s">
        <v>162</v>
      </c>
      <c r="B387" s="16" t="s">
        <v>163</v>
      </c>
      <c r="C387" s="14">
        <v>0.43</v>
      </c>
      <c r="D387" s="14"/>
      <c r="E387" s="14">
        <v>19</v>
      </c>
      <c r="F387" s="14">
        <v>0.42</v>
      </c>
      <c r="G387" s="14"/>
      <c r="H387" s="14">
        <v>19</v>
      </c>
      <c r="I387" s="14">
        <v>19.43</v>
      </c>
      <c r="J387" s="14">
        <v>19.420000000000002</v>
      </c>
    </row>
    <row r="388" spans="1:10" x14ac:dyDescent="0.25">
      <c r="A388" s="16" t="s">
        <v>897</v>
      </c>
      <c r="B388" s="16" t="s">
        <v>898</v>
      </c>
      <c r="C388" s="14">
        <v>583</v>
      </c>
      <c r="D388" s="14"/>
      <c r="E388" s="14"/>
      <c r="F388" s="14">
        <v>583</v>
      </c>
      <c r="G388" s="14"/>
      <c r="H388" s="14"/>
      <c r="I388" s="14">
        <v>583</v>
      </c>
      <c r="J388" s="14">
        <v>583</v>
      </c>
    </row>
    <row r="389" spans="1:10" x14ac:dyDescent="0.25">
      <c r="A389" s="16" t="s">
        <v>836</v>
      </c>
      <c r="B389" s="16" t="s">
        <v>837</v>
      </c>
      <c r="C389" s="14">
        <v>1559</v>
      </c>
      <c r="D389" s="14"/>
      <c r="E389" s="14"/>
      <c r="F389" s="14">
        <v>1559</v>
      </c>
      <c r="G389" s="14"/>
      <c r="H389" s="14"/>
      <c r="I389" s="14">
        <v>1559</v>
      </c>
      <c r="J389" s="14">
        <v>1559</v>
      </c>
    </row>
    <row r="390" spans="1:10" x14ac:dyDescent="0.25">
      <c r="A390" s="16" t="s">
        <v>794</v>
      </c>
      <c r="B390" s="16" t="s">
        <v>795</v>
      </c>
      <c r="C390" s="14">
        <v>432</v>
      </c>
      <c r="D390" s="14">
        <v>2</v>
      </c>
      <c r="E390" s="14"/>
      <c r="F390" s="14">
        <v>432</v>
      </c>
      <c r="G390" s="14">
        <v>2</v>
      </c>
      <c r="H390" s="14"/>
      <c r="I390" s="14">
        <v>434</v>
      </c>
      <c r="J390" s="14">
        <v>434</v>
      </c>
    </row>
    <row r="391" spans="1:10" x14ac:dyDescent="0.25">
      <c r="A391" s="16" t="s">
        <v>828</v>
      </c>
      <c r="B391" s="16" t="s">
        <v>829</v>
      </c>
      <c r="C391" s="14">
        <v>1391</v>
      </c>
      <c r="D391" s="14">
        <v>7</v>
      </c>
      <c r="E391" s="14"/>
      <c r="F391" s="14">
        <v>1391</v>
      </c>
      <c r="G391" s="14">
        <v>7</v>
      </c>
      <c r="H391" s="14"/>
      <c r="I391" s="14">
        <v>1398</v>
      </c>
      <c r="J391" s="14">
        <v>1398</v>
      </c>
    </row>
    <row r="392" spans="1:10" x14ac:dyDescent="0.25">
      <c r="A392" s="16" t="s">
        <v>875</v>
      </c>
      <c r="B392" s="16" t="s">
        <v>876</v>
      </c>
      <c r="C392" s="14">
        <v>14</v>
      </c>
      <c r="D392" s="14"/>
      <c r="E392" s="14"/>
      <c r="F392" s="14">
        <v>14</v>
      </c>
      <c r="G392" s="14"/>
      <c r="H392" s="14"/>
      <c r="I392" s="14">
        <v>14</v>
      </c>
      <c r="J392" s="14">
        <v>14</v>
      </c>
    </row>
    <row r="393" spans="1:10" x14ac:dyDescent="0.25">
      <c r="A393" s="16" t="s">
        <v>786</v>
      </c>
      <c r="B393" s="16" t="s">
        <v>787</v>
      </c>
      <c r="C393" s="14">
        <v>41</v>
      </c>
      <c r="D393" s="14"/>
      <c r="E393" s="14"/>
      <c r="F393" s="14">
        <v>41</v>
      </c>
      <c r="G393" s="14"/>
      <c r="H393" s="14"/>
      <c r="I393" s="14">
        <v>41</v>
      </c>
      <c r="J393" s="14">
        <v>41</v>
      </c>
    </row>
    <row r="394" spans="1:10" x14ac:dyDescent="0.25">
      <c r="A394" s="16" t="s">
        <v>848</v>
      </c>
      <c r="B394" s="16" t="s">
        <v>849</v>
      </c>
      <c r="C394" s="14">
        <v>973</v>
      </c>
      <c r="D394" s="14"/>
      <c r="E394" s="14"/>
      <c r="F394" s="14">
        <v>973</v>
      </c>
      <c r="G394" s="14"/>
      <c r="H394" s="14"/>
      <c r="I394" s="14">
        <v>973</v>
      </c>
      <c r="J394" s="14">
        <v>973</v>
      </c>
    </row>
    <row r="395" spans="1:10" x14ac:dyDescent="0.25">
      <c r="A395" s="16" t="s">
        <v>261</v>
      </c>
      <c r="B395" s="16" t="s">
        <v>262</v>
      </c>
      <c r="C395" s="14">
        <v>475.7</v>
      </c>
      <c r="D395" s="14"/>
      <c r="E395" s="14">
        <v>1.1950000000000001</v>
      </c>
      <c r="F395" s="14">
        <v>475.77499999999998</v>
      </c>
      <c r="G395" s="14"/>
      <c r="H395" s="14">
        <v>1.95</v>
      </c>
      <c r="I395" s="14">
        <v>476.89499999999998</v>
      </c>
      <c r="J395" s="14">
        <v>477.72499999999997</v>
      </c>
    </row>
    <row r="396" spans="1:10" x14ac:dyDescent="0.25">
      <c r="A396" s="16" t="s">
        <v>871</v>
      </c>
      <c r="B396" s="16" t="s">
        <v>872</v>
      </c>
      <c r="C396" s="14">
        <v>6</v>
      </c>
      <c r="D396" s="14"/>
      <c r="E396" s="14"/>
      <c r="F396" s="14">
        <v>6</v>
      </c>
      <c r="G396" s="14"/>
      <c r="H396" s="14"/>
      <c r="I396" s="14">
        <v>6</v>
      </c>
      <c r="J396" s="14">
        <v>6</v>
      </c>
    </row>
    <row r="397" spans="1:10" x14ac:dyDescent="0.25">
      <c r="A397" s="16" t="s">
        <v>939</v>
      </c>
      <c r="B397" s="16" t="s">
        <v>940</v>
      </c>
      <c r="C397" s="14">
        <v>192</v>
      </c>
      <c r="D397" s="14"/>
      <c r="E397" s="14"/>
      <c r="F397" s="14">
        <v>192</v>
      </c>
      <c r="G397" s="14"/>
      <c r="H397" s="14"/>
      <c r="I397" s="14">
        <v>192</v>
      </c>
      <c r="J397" s="14">
        <v>192</v>
      </c>
    </row>
    <row r="398" spans="1:10" x14ac:dyDescent="0.25">
      <c r="A398" s="16" t="s">
        <v>321</v>
      </c>
      <c r="B398" s="16" t="s">
        <v>322</v>
      </c>
      <c r="C398" s="14">
        <v>391.666</v>
      </c>
      <c r="D398" s="14">
        <v>1</v>
      </c>
      <c r="E398" s="14"/>
      <c r="F398" s="14">
        <v>391.67</v>
      </c>
      <c r="G398" s="14">
        <v>1</v>
      </c>
      <c r="H398" s="14"/>
      <c r="I398" s="14">
        <v>392.666</v>
      </c>
      <c r="J398" s="14">
        <v>392.67</v>
      </c>
    </row>
    <row r="399" spans="1:10" x14ac:dyDescent="0.25">
      <c r="A399" s="16" t="s">
        <v>259</v>
      </c>
      <c r="B399" s="16" t="s">
        <v>260</v>
      </c>
      <c r="C399" s="14">
        <v>1561</v>
      </c>
      <c r="D399" s="14"/>
      <c r="E399" s="14"/>
      <c r="F399" s="14">
        <v>1560.8330000000001</v>
      </c>
      <c r="G399" s="14"/>
      <c r="H399" s="14"/>
      <c r="I399" s="14">
        <v>1561</v>
      </c>
      <c r="J399" s="14">
        <v>1560.8330000000001</v>
      </c>
    </row>
    <row r="400" spans="1:10" x14ac:dyDescent="0.25">
      <c r="A400" s="16" t="s">
        <v>337</v>
      </c>
      <c r="B400" s="16" t="s">
        <v>338</v>
      </c>
      <c r="C400" s="14">
        <v>838.49900000000002</v>
      </c>
      <c r="D400" s="14">
        <v>5.665</v>
      </c>
      <c r="E400" s="14"/>
      <c r="F400" s="14">
        <v>838.5</v>
      </c>
      <c r="G400" s="14">
        <v>5.3330000000000002</v>
      </c>
      <c r="H400" s="14"/>
      <c r="I400" s="14">
        <v>844.16399999999999</v>
      </c>
      <c r="J400" s="14">
        <v>843.83299999999997</v>
      </c>
    </row>
    <row r="401" spans="1:10" x14ac:dyDescent="0.25">
      <c r="A401" s="16" t="s">
        <v>241</v>
      </c>
      <c r="B401" s="16" t="s">
        <v>242</v>
      </c>
      <c r="C401" s="14">
        <v>742</v>
      </c>
      <c r="D401" s="14">
        <v>24</v>
      </c>
      <c r="E401" s="14"/>
      <c r="F401" s="14">
        <v>742</v>
      </c>
      <c r="G401" s="14">
        <v>24</v>
      </c>
      <c r="H401" s="14"/>
      <c r="I401" s="14">
        <v>766</v>
      </c>
      <c r="J401" s="14">
        <v>766</v>
      </c>
    </row>
    <row r="402" spans="1:10" x14ac:dyDescent="0.25">
      <c r="A402" s="16" t="s">
        <v>879</v>
      </c>
      <c r="B402" s="16" t="s">
        <v>880</v>
      </c>
      <c r="C402" s="14">
        <v>164</v>
      </c>
      <c r="D402" s="14"/>
      <c r="E402" s="14"/>
      <c r="F402" s="14">
        <v>164</v>
      </c>
      <c r="G402" s="14"/>
      <c r="H402" s="14"/>
      <c r="I402" s="14">
        <v>164</v>
      </c>
      <c r="J402" s="14">
        <v>164</v>
      </c>
    </row>
    <row r="403" spans="1:10" x14ac:dyDescent="0.25">
      <c r="A403" s="16" t="s">
        <v>537</v>
      </c>
      <c r="B403" s="16" t="s">
        <v>538</v>
      </c>
      <c r="C403" s="14">
        <v>65.83</v>
      </c>
      <c r="D403" s="14"/>
      <c r="E403" s="14"/>
      <c r="F403" s="14">
        <v>69.832999999999998</v>
      </c>
      <c r="G403" s="14"/>
      <c r="H403" s="14"/>
      <c r="I403" s="14">
        <v>65.83</v>
      </c>
      <c r="J403" s="14">
        <v>69.832999999999998</v>
      </c>
    </row>
    <row r="404" spans="1:10" x14ac:dyDescent="0.25">
      <c r="A404" s="16" t="s">
        <v>231</v>
      </c>
      <c r="B404" s="16" t="s">
        <v>232</v>
      </c>
      <c r="C404" s="14">
        <v>129</v>
      </c>
      <c r="D404" s="14">
        <v>2.75</v>
      </c>
      <c r="E404" s="14"/>
      <c r="F404" s="14">
        <v>129</v>
      </c>
      <c r="G404" s="14">
        <v>2.75</v>
      </c>
      <c r="H404" s="14"/>
      <c r="I404" s="14">
        <v>131.75</v>
      </c>
      <c r="J404" s="14">
        <v>131.75</v>
      </c>
    </row>
    <row r="405" spans="1:10" x14ac:dyDescent="0.25">
      <c r="A405" s="16" t="s">
        <v>863</v>
      </c>
      <c r="B405" s="16" t="s">
        <v>864</v>
      </c>
      <c r="C405" s="14">
        <v>202.75</v>
      </c>
      <c r="D405" s="14">
        <v>1.5</v>
      </c>
      <c r="E405" s="14"/>
      <c r="F405" s="14">
        <v>202.75</v>
      </c>
      <c r="G405" s="14">
        <v>1.5</v>
      </c>
      <c r="H405" s="14"/>
      <c r="I405" s="14">
        <v>204.25</v>
      </c>
      <c r="J405" s="14">
        <v>204.25</v>
      </c>
    </row>
    <row r="406" spans="1:10" x14ac:dyDescent="0.25">
      <c r="A406" s="16" t="s">
        <v>247</v>
      </c>
      <c r="B406" s="16" t="s">
        <v>248</v>
      </c>
      <c r="C406" s="14">
        <v>9</v>
      </c>
      <c r="D406" s="14"/>
      <c r="E406" s="14"/>
      <c r="F406" s="14">
        <v>9</v>
      </c>
      <c r="G406" s="14"/>
      <c r="H406" s="14"/>
      <c r="I406" s="14">
        <v>9</v>
      </c>
      <c r="J406" s="14">
        <v>9</v>
      </c>
    </row>
    <row r="407" spans="1:10" x14ac:dyDescent="0.25">
      <c r="A407" s="16" t="s">
        <v>319</v>
      </c>
      <c r="B407" s="16" t="s">
        <v>320</v>
      </c>
      <c r="C407" s="14">
        <v>421</v>
      </c>
      <c r="D407" s="14">
        <v>9.6849999999999987</v>
      </c>
      <c r="E407" s="14"/>
      <c r="F407" s="14">
        <v>421.01</v>
      </c>
      <c r="G407" s="14">
        <v>9.6849999999999987</v>
      </c>
      <c r="H407" s="14"/>
      <c r="I407" s="14">
        <v>430.685</v>
      </c>
      <c r="J407" s="14">
        <v>430.69499999999999</v>
      </c>
    </row>
    <row r="408" spans="1:10" x14ac:dyDescent="0.25">
      <c r="A408" s="16" t="s">
        <v>289</v>
      </c>
      <c r="B408" s="16" t="s">
        <v>290</v>
      </c>
      <c r="C408" s="14">
        <v>1298</v>
      </c>
      <c r="D408" s="14">
        <v>6.5</v>
      </c>
      <c r="E408" s="14">
        <v>1</v>
      </c>
      <c r="F408" s="14">
        <v>1298</v>
      </c>
      <c r="G408" s="14">
        <v>6.5</v>
      </c>
      <c r="H408" s="14">
        <v>1</v>
      </c>
      <c r="I408" s="14">
        <v>1305.5</v>
      </c>
      <c r="J408" s="14">
        <v>1305.5</v>
      </c>
    </row>
    <row r="409" spans="1:10" x14ac:dyDescent="0.25">
      <c r="A409" s="16" t="s">
        <v>140</v>
      </c>
      <c r="B409" s="16" t="s">
        <v>141</v>
      </c>
      <c r="C409" s="14">
        <v>59</v>
      </c>
      <c r="D409" s="14"/>
      <c r="E409" s="14"/>
      <c r="F409" s="14">
        <v>59</v>
      </c>
      <c r="G409" s="14"/>
      <c r="H409" s="14"/>
      <c r="I409" s="14">
        <v>59</v>
      </c>
      <c r="J409" s="14">
        <v>59</v>
      </c>
    </row>
    <row r="410" spans="1:10" x14ac:dyDescent="0.25">
      <c r="A410" s="16" t="s">
        <v>203</v>
      </c>
      <c r="B410" s="16" t="s">
        <v>204</v>
      </c>
      <c r="C410" s="14">
        <v>528.5</v>
      </c>
      <c r="D410" s="14"/>
      <c r="E410" s="14">
        <v>0.75</v>
      </c>
      <c r="F410" s="14">
        <v>528.5</v>
      </c>
      <c r="G410" s="14"/>
      <c r="H410" s="14">
        <v>0.75</v>
      </c>
      <c r="I410" s="14">
        <v>529.25</v>
      </c>
      <c r="J410" s="14">
        <v>529.25</v>
      </c>
    </row>
    <row r="411" spans="1:10" x14ac:dyDescent="0.25">
      <c r="A411" s="16" t="s">
        <v>333</v>
      </c>
      <c r="B411" s="16" t="s">
        <v>334</v>
      </c>
      <c r="C411" s="14">
        <v>501.52</v>
      </c>
      <c r="D411" s="14">
        <v>3.3330000000000002</v>
      </c>
      <c r="E411" s="14">
        <v>2</v>
      </c>
      <c r="F411" s="14">
        <v>502.52</v>
      </c>
      <c r="G411" s="14">
        <v>3.3330000000000002</v>
      </c>
      <c r="H411" s="14">
        <v>2</v>
      </c>
      <c r="I411" s="14">
        <v>506.85300000000001</v>
      </c>
      <c r="J411" s="14">
        <v>507.85300000000001</v>
      </c>
    </row>
    <row r="412" spans="1:10" x14ac:dyDescent="0.25">
      <c r="A412" s="16" t="s">
        <v>844</v>
      </c>
      <c r="B412" s="16" t="s">
        <v>845</v>
      </c>
      <c r="C412" s="14">
        <v>2</v>
      </c>
      <c r="D412" s="14"/>
      <c r="E412" s="14"/>
      <c r="F412" s="14">
        <v>2</v>
      </c>
      <c r="G412" s="14"/>
      <c r="H412" s="14"/>
      <c r="I412" s="14">
        <v>2</v>
      </c>
      <c r="J412" s="14">
        <v>2</v>
      </c>
    </row>
    <row r="413" spans="1:10" x14ac:dyDescent="0.25">
      <c r="A413" s="16" t="s">
        <v>160</v>
      </c>
      <c r="B413" s="16" t="s">
        <v>161</v>
      </c>
      <c r="C413" s="14">
        <v>3</v>
      </c>
      <c r="D413" s="14"/>
      <c r="E413" s="14"/>
      <c r="F413" s="14">
        <v>3</v>
      </c>
      <c r="G413" s="14"/>
      <c r="H413" s="14"/>
      <c r="I413" s="14">
        <v>3</v>
      </c>
      <c r="J413" s="14">
        <v>3</v>
      </c>
    </row>
    <row r="414" spans="1:10" x14ac:dyDescent="0.25">
      <c r="A414" s="16" t="s">
        <v>164</v>
      </c>
      <c r="B414" s="16" t="s">
        <v>165</v>
      </c>
      <c r="C414" s="14">
        <v>174</v>
      </c>
      <c r="D414" s="14"/>
      <c r="E414" s="14"/>
      <c r="F414" s="14">
        <v>174</v>
      </c>
      <c r="G414" s="14"/>
      <c r="H414" s="14"/>
      <c r="I414" s="14">
        <v>174</v>
      </c>
      <c r="J414" s="14">
        <v>174</v>
      </c>
    </row>
    <row r="415" spans="1:10" x14ac:dyDescent="0.25">
      <c r="A415" s="16" t="s">
        <v>287</v>
      </c>
      <c r="B415" s="16" t="s">
        <v>288</v>
      </c>
      <c r="C415" s="14"/>
      <c r="D415" s="14">
        <v>1</v>
      </c>
      <c r="E415" s="14"/>
      <c r="F415" s="14"/>
      <c r="G415" s="14">
        <v>1</v>
      </c>
      <c r="H415" s="14"/>
      <c r="I415" s="14">
        <v>1</v>
      </c>
      <c r="J415" s="14">
        <v>1</v>
      </c>
    </row>
    <row r="416" spans="1:10" x14ac:dyDescent="0.25">
      <c r="A416" s="16" t="s">
        <v>915</v>
      </c>
      <c r="B416" s="16" t="s">
        <v>916</v>
      </c>
      <c r="C416" s="14">
        <v>25</v>
      </c>
      <c r="D416" s="14"/>
      <c r="E416" s="14"/>
      <c r="F416" s="14">
        <v>25</v>
      </c>
      <c r="G416" s="14"/>
      <c r="H416" s="14"/>
      <c r="I416" s="14">
        <v>25</v>
      </c>
      <c r="J416" s="14">
        <v>25</v>
      </c>
    </row>
    <row r="417" spans="1:10" x14ac:dyDescent="0.25">
      <c r="A417" s="16" t="s">
        <v>889</v>
      </c>
      <c r="B417" s="16" t="s">
        <v>890</v>
      </c>
      <c r="C417" s="14">
        <v>24</v>
      </c>
      <c r="D417" s="14"/>
      <c r="E417" s="14"/>
      <c r="F417" s="14">
        <v>24</v>
      </c>
      <c r="G417" s="14"/>
      <c r="H417" s="14"/>
      <c r="I417" s="14">
        <v>24</v>
      </c>
      <c r="J417" s="14">
        <v>24</v>
      </c>
    </row>
    <row r="418" spans="1:10" x14ac:dyDescent="0.25">
      <c r="A418" s="16" t="s">
        <v>152</v>
      </c>
      <c r="B418" s="16" t="s">
        <v>153</v>
      </c>
      <c r="C418" s="14">
        <v>327</v>
      </c>
      <c r="D418" s="14"/>
      <c r="E418" s="14"/>
      <c r="F418" s="14">
        <v>327</v>
      </c>
      <c r="G418" s="14"/>
      <c r="H418" s="14"/>
      <c r="I418" s="14">
        <v>327</v>
      </c>
      <c r="J418" s="14">
        <v>327</v>
      </c>
    </row>
    <row r="419" spans="1:10" x14ac:dyDescent="0.25">
      <c r="A419" s="16" t="s">
        <v>893</v>
      </c>
      <c r="B419" s="16" t="s">
        <v>894</v>
      </c>
      <c r="C419" s="14">
        <v>704</v>
      </c>
      <c r="D419" s="14"/>
      <c r="E419" s="14"/>
      <c r="F419" s="14">
        <v>701</v>
      </c>
      <c r="G419" s="14"/>
      <c r="H419" s="14"/>
      <c r="I419" s="14">
        <v>704</v>
      </c>
      <c r="J419" s="14">
        <v>701</v>
      </c>
    </row>
    <row r="420" spans="1:10" x14ac:dyDescent="0.25">
      <c r="A420" s="16" t="s">
        <v>471</v>
      </c>
      <c r="B420" s="16" t="s">
        <v>472</v>
      </c>
      <c r="C420" s="14">
        <v>142</v>
      </c>
      <c r="D420" s="14"/>
      <c r="E420" s="14"/>
      <c r="F420" s="14">
        <v>142</v>
      </c>
      <c r="G420" s="14"/>
      <c r="H420" s="14"/>
      <c r="I420" s="14">
        <v>142</v>
      </c>
      <c r="J420" s="14">
        <v>142</v>
      </c>
    </row>
    <row r="421" spans="1:10" x14ac:dyDescent="0.25">
      <c r="A421" s="16" t="s">
        <v>80</v>
      </c>
      <c r="B421" s="16" t="s">
        <v>81</v>
      </c>
      <c r="C421" s="14">
        <v>184</v>
      </c>
      <c r="D421" s="14">
        <v>64</v>
      </c>
      <c r="E421" s="14"/>
      <c r="F421" s="14">
        <v>184</v>
      </c>
      <c r="G421" s="14">
        <v>64</v>
      </c>
      <c r="H421" s="14"/>
      <c r="I421" s="14">
        <v>248</v>
      </c>
      <c r="J421" s="14">
        <v>248</v>
      </c>
    </row>
    <row r="422" spans="1:10" x14ac:dyDescent="0.25">
      <c r="A422" s="16" t="s">
        <v>92</v>
      </c>
      <c r="B422" s="16" t="s">
        <v>93</v>
      </c>
      <c r="C422" s="14">
        <v>352</v>
      </c>
      <c r="D422" s="14"/>
      <c r="E422" s="14"/>
      <c r="F422" s="14">
        <v>348</v>
      </c>
      <c r="G422" s="14"/>
      <c r="H422" s="14"/>
      <c r="I422" s="14">
        <v>352</v>
      </c>
      <c r="J422" s="14">
        <v>348</v>
      </c>
    </row>
    <row r="423" spans="1:10" x14ac:dyDescent="0.25">
      <c r="A423" s="16" t="s">
        <v>255</v>
      </c>
      <c r="B423" s="16" t="s">
        <v>256</v>
      </c>
      <c r="C423" s="14">
        <v>43.75</v>
      </c>
      <c r="D423" s="14"/>
      <c r="E423" s="14"/>
      <c r="F423" s="14">
        <v>43.75</v>
      </c>
      <c r="G423" s="14"/>
      <c r="H423" s="14"/>
      <c r="I423" s="14">
        <v>43.75</v>
      </c>
      <c r="J423" s="14">
        <v>43.75</v>
      </c>
    </row>
    <row r="424" spans="1:10" x14ac:dyDescent="0.25">
      <c r="A424" s="16" t="s">
        <v>487</v>
      </c>
      <c r="B424" s="16" t="s">
        <v>488</v>
      </c>
      <c r="C424" s="14">
        <v>4007</v>
      </c>
      <c r="D424" s="14"/>
      <c r="E424" s="14"/>
      <c r="F424" s="14">
        <v>4003</v>
      </c>
      <c r="G424" s="14"/>
      <c r="H424" s="14"/>
      <c r="I424" s="14">
        <v>4007</v>
      </c>
      <c r="J424" s="14">
        <v>4003</v>
      </c>
    </row>
    <row r="425" spans="1:10" x14ac:dyDescent="0.25">
      <c r="A425" s="16" t="s">
        <v>171</v>
      </c>
      <c r="B425" s="16" t="s">
        <v>172</v>
      </c>
      <c r="C425" s="14">
        <v>335</v>
      </c>
      <c r="D425" s="14"/>
      <c r="E425" s="14"/>
      <c r="F425" s="14">
        <v>335</v>
      </c>
      <c r="G425" s="14"/>
      <c r="H425" s="14"/>
      <c r="I425" s="14">
        <v>335</v>
      </c>
      <c r="J425" s="14">
        <v>335</v>
      </c>
    </row>
    <row r="426" spans="1:10" x14ac:dyDescent="0.25">
      <c r="A426" s="16" t="s">
        <v>547</v>
      </c>
      <c r="B426" s="16" t="s">
        <v>548</v>
      </c>
      <c r="C426" s="14">
        <v>1528</v>
      </c>
      <c r="D426" s="14"/>
      <c r="E426" s="14"/>
      <c r="F426" s="14">
        <v>1528</v>
      </c>
      <c r="G426" s="14"/>
      <c r="H426" s="14"/>
      <c r="I426" s="14">
        <v>1528</v>
      </c>
      <c r="J426" s="14">
        <v>1528</v>
      </c>
    </row>
    <row r="427" spans="1:10" x14ac:dyDescent="0.25">
      <c r="A427" s="16" t="s">
        <v>581</v>
      </c>
      <c r="B427" s="16" t="s">
        <v>582</v>
      </c>
      <c r="C427" s="14">
        <v>12</v>
      </c>
      <c r="D427" s="14"/>
      <c r="E427" s="14"/>
      <c r="F427" s="14">
        <v>12</v>
      </c>
      <c r="G427" s="14"/>
      <c r="H427" s="14"/>
      <c r="I427" s="14">
        <v>12</v>
      </c>
      <c r="J427" s="14">
        <v>12</v>
      </c>
    </row>
    <row r="428" spans="1:10" x14ac:dyDescent="0.25">
      <c r="A428" s="16" t="s">
        <v>551</v>
      </c>
      <c r="B428" s="16" t="s">
        <v>552</v>
      </c>
      <c r="C428" s="14">
        <v>1339</v>
      </c>
      <c r="D428" s="14"/>
      <c r="E428" s="14"/>
      <c r="F428" s="14">
        <v>1331</v>
      </c>
      <c r="G428" s="14"/>
      <c r="H428" s="14"/>
      <c r="I428" s="14">
        <v>1339</v>
      </c>
      <c r="J428" s="14">
        <v>1331</v>
      </c>
    </row>
    <row r="429" spans="1:10" x14ac:dyDescent="0.25">
      <c r="A429" s="16" t="s">
        <v>144</v>
      </c>
      <c r="B429" s="16" t="s">
        <v>145</v>
      </c>
      <c r="C429" s="14">
        <v>120</v>
      </c>
      <c r="D429" s="14"/>
      <c r="E429" s="14"/>
      <c r="F429" s="14">
        <v>120</v>
      </c>
      <c r="G429" s="14"/>
      <c r="H429" s="14"/>
      <c r="I429" s="14">
        <v>120</v>
      </c>
      <c r="J429" s="14">
        <v>120</v>
      </c>
    </row>
    <row r="430" spans="1:10" x14ac:dyDescent="0.25">
      <c r="A430" s="16" t="s">
        <v>217</v>
      </c>
      <c r="B430" s="16" t="s">
        <v>218</v>
      </c>
      <c r="C430" s="14">
        <v>1474</v>
      </c>
      <c r="D430" s="14"/>
      <c r="E430" s="14"/>
      <c r="F430" s="14">
        <v>1471</v>
      </c>
      <c r="G430" s="14"/>
      <c r="H430" s="14"/>
      <c r="I430" s="14">
        <v>1474</v>
      </c>
      <c r="J430" s="14">
        <v>1471</v>
      </c>
    </row>
    <row r="431" spans="1:10" x14ac:dyDescent="0.25">
      <c r="A431" s="16" t="s">
        <v>311</v>
      </c>
      <c r="B431" s="16" t="s">
        <v>312</v>
      </c>
      <c r="C431" s="14">
        <v>586.75</v>
      </c>
      <c r="D431" s="14"/>
      <c r="E431" s="14"/>
      <c r="F431" s="14">
        <v>586.75</v>
      </c>
      <c r="G431" s="14"/>
      <c r="H431" s="14"/>
      <c r="I431" s="14">
        <v>586.75</v>
      </c>
      <c r="J431" s="14">
        <v>586.75</v>
      </c>
    </row>
    <row r="432" spans="1:10" x14ac:dyDescent="0.25">
      <c r="A432" s="16" t="s">
        <v>375</v>
      </c>
      <c r="B432" s="16" t="s">
        <v>376</v>
      </c>
      <c r="C432" s="14">
        <v>114</v>
      </c>
      <c r="D432" s="14">
        <v>7</v>
      </c>
      <c r="E432" s="14"/>
      <c r="F432" s="14">
        <v>114</v>
      </c>
      <c r="G432" s="14">
        <v>7</v>
      </c>
      <c r="H432" s="14"/>
      <c r="I432" s="14">
        <v>121</v>
      </c>
      <c r="J432" s="14">
        <v>121</v>
      </c>
    </row>
    <row r="433" spans="1:10" x14ac:dyDescent="0.25">
      <c r="A433" s="16" t="s">
        <v>945</v>
      </c>
      <c r="B433" s="16" t="s">
        <v>946</v>
      </c>
      <c r="C433" s="14">
        <v>59.75</v>
      </c>
      <c r="D433" s="14"/>
      <c r="E433" s="14"/>
      <c r="F433" s="14">
        <v>59.75</v>
      </c>
      <c r="G433" s="14"/>
      <c r="H433" s="14"/>
      <c r="I433" s="14">
        <v>59.75</v>
      </c>
      <c r="J433" s="14">
        <v>59.75</v>
      </c>
    </row>
    <row r="434" spans="1:10" x14ac:dyDescent="0.25">
      <c r="A434" s="16" t="s">
        <v>903</v>
      </c>
      <c r="B434" s="16" t="s">
        <v>904</v>
      </c>
      <c r="C434" s="14">
        <v>6</v>
      </c>
      <c r="D434" s="14"/>
      <c r="E434" s="14"/>
      <c r="F434" s="14">
        <v>6</v>
      </c>
      <c r="G434" s="14"/>
      <c r="H434" s="14"/>
      <c r="I434" s="14">
        <v>6</v>
      </c>
      <c r="J434" s="14">
        <v>6</v>
      </c>
    </row>
    <row r="435" spans="1:10" x14ac:dyDescent="0.25">
      <c r="A435" s="16" t="s">
        <v>285</v>
      </c>
      <c r="B435" s="16" t="s">
        <v>286</v>
      </c>
      <c r="C435" s="14">
        <v>547</v>
      </c>
      <c r="D435" s="14"/>
      <c r="E435" s="14"/>
      <c r="F435" s="14">
        <v>547</v>
      </c>
      <c r="G435" s="14"/>
      <c r="H435" s="14"/>
      <c r="I435" s="14">
        <v>547</v>
      </c>
      <c r="J435" s="14">
        <v>547</v>
      </c>
    </row>
    <row r="436" spans="1:10" x14ac:dyDescent="0.25">
      <c r="A436" s="16" t="s">
        <v>589</v>
      </c>
      <c r="B436" s="16" t="s">
        <v>590</v>
      </c>
      <c r="C436" s="14">
        <v>282</v>
      </c>
      <c r="D436" s="14"/>
      <c r="E436" s="14"/>
      <c r="F436" s="14">
        <v>282</v>
      </c>
      <c r="G436" s="14"/>
      <c r="H436" s="14"/>
      <c r="I436" s="14">
        <v>282</v>
      </c>
      <c r="J436" s="14">
        <v>282</v>
      </c>
    </row>
    <row r="437" spans="1:10" x14ac:dyDescent="0.25">
      <c r="A437" s="16" t="s">
        <v>533</v>
      </c>
      <c r="B437" s="16" t="s">
        <v>534</v>
      </c>
      <c r="C437" s="14">
        <v>342</v>
      </c>
      <c r="D437" s="14"/>
      <c r="E437" s="14"/>
      <c r="F437" s="14">
        <v>342</v>
      </c>
      <c r="G437" s="14"/>
      <c r="H437" s="14"/>
      <c r="I437" s="14">
        <v>342</v>
      </c>
      <c r="J437" s="14">
        <v>342</v>
      </c>
    </row>
    <row r="438" spans="1:10" x14ac:dyDescent="0.25">
      <c r="A438" s="16" t="s">
        <v>515</v>
      </c>
      <c r="B438" s="16" t="s">
        <v>516</v>
      </c>
      <c r="C438" s="14">
        <v>16.75</v>
      </c>
      <c r="D438" s="14">
        <v>2.75</v>
      </c>
      <c r="E438" s="14"/>
      <c r="F438" s="14">
        <v>16.75</v>
      </c>
      <c r="G438" s="14">
        <v>2.75</v>
      </c>
      <c r="H438" s="14"/>
      <c r="I438" s="14">
        <v>19.5</v>
      </c>
      <c r="J438" s="14">
        <v>19.5</v>
      </c>
    </row>
    <row r="439" spans="1:10" x14ac:dyDescent="0.25">
      <c r="A439" s="16" t="s">
        <v>251</v>
      </c>
      <c r="B439" s="16" t="s">
        <v>252</v>
      </c>
      <c r="C439" s="14">
        <v>196</v>
      </c>
      <c r="D439" s="14">
        <v>21.5</v>
      </c>
      <c r="E439" s="14"/>
      <c r="F439" s="14">
        <v>196</v>
      </c>
      <c r="G439" s="14">
        <v>21.5</v>
      </c>
      <c r="H439" s="14"/>
      <c r="I439" s="14">
        <v>217.5</v>
      </c>
      <c r="J439" s="14">
        <v>217.5</v>
      </c>
    </row>
    <row r="440" spans="1:10" x14ac:dyDescent="0.25">
      <c r="A440" s="16" t="s">
        <v>331</v>
      </c>
      <c r="B440" s="16" t="s">
        <v>332</v>
      </c>
      <c r="C440" s="14">
        <v>57</v>
      </c>
      <c r="D440" s="14"/>
      <c r="E440" s="14"/>
      <c r="F440" s="14">
        <v>57</v>
      </c>
      <c r="G440" s="14"/>
      <c r="H440" s="14"/>
      <c r="I440" s="14">
        <v>57</v>
      </c>
      <c r="J440" s="14">
        <v>57</v>
      </c>
    </row>
    <row r="441" spans="1:10" x14ac:dyDescent="0.25">
      <c r="A441" s="16" t="s">
        <v>494</v>
      </c>
      <c r="B441" s="16" t="s">
        <v>495</v>
      </c>
      <c r="C441" s="14">
        <v>109</v>
      </c>
      <c r="D441" s="14">
        <v>1</v>
      </c>
      <c r="E441" s="14"/>
      <c r="F441" s="14">
        <v>109</v>
      </c>
      <c r="G441" s="14">
        <v>1</v>
      </c>
      <c r="H441" s="14"/>
      <c r="I441" s="14">
        <v>110</v>
      </c>
      <c r="J441" s="14">
        <v>110</v>
      </c>
    </row>
    <row r="442" spans="1:10" x14ac:dyDescent="0.25">
      <c r="A442" s="16" t="s">
        <v>229</v>
      </c>
      <c r="B442" s="16" t="s">
        <v>230</v>
      </c>
      <c r="C442" s="14">
        <v>34</v>
      </c>
      <c r="D442" s="14"/>
      <c r="E442" s="14"/>
      <c r="F442" s="14">
        <v>34</v>
      </c>
      <c r="G442" s="14"/>
      <c r="H442" s="14"/>
      <c r="I442" s="14">
        <v>34</v>
      </c>
      <c r="J442" s="14">
        <v>34</v>
      </c>
    </row>
    <row r="443" spans="1:10" x14ac:dyDescent="0.25">
      <c r="A443" s="16" t="s">
        <v>343</v>
      </c>
      <c r="B443" s="16" t="s">
        <v>344</v>
      </c>
      <c r="C443" s="14">
        <v>16</v>
      </c>
      <c r="D443" s="14">
        <v>4</v>
      </c>
      <c r="E443" s="14"/>
      <c r="F443" s="14">
        <v>16</v>
      </c>
      <c r="G443" s="14">
        <v>4</v>
      </c>
      <c r="H443" s="14"/>
      <c r="I443" s="14">
        <v>20</v>
      </c>
      <c r="J443" s="14">
        <v>20</v>
      </c>
    </row>
    <row r="444" spans="1:10" x14ac:dyDescent="0.25">
      <c r="A444" s="16" t="s">
        <v>565</v>
      </c>
      <c r="B444" s="16" t="s">
        <v>566</v>
      </c>
      <c r="C444" s="14">
        <v>176</v>
      </c>
      <c r="D444" s="14">
        <v>4</v>
      </c>
      <c r="E444" s="14"/>
      <c r="F444" s="14">
        <v>176</v>
      </c>
      <c r="G444" s="14">
        <v>4</v>
      </c>
      <c r="H444" s="14"/>
      <c r="I444" s="14">
        <v>180</v>
      </c>
      <c r="J444" s="14">
        <v>180</v>
      </c>
    </row>
    <row r="445" spans="1:10" x14ac:dyDescent="0.25">
      <c r="A445" s="16" t="s">
        <v>834</v>
      </c>
      <c r="B445" s="16" t="s">
        <v>835</v>
      </c>
      <c r="C445" s="14">
        <v>50</v>
      </c>
      <c r="D445" s="14"/>
      <c r="E445" s="14"/>
      <c r="F445" s="14">
        <v>50</v>
      </c>
      <c r="G445" s="14"/>
      <c r="H445" s="14"/>
      <c r="I445" s="14">
        <v>50</v>
      </c>
      <c r="J445" s="14">
        <v>50</v>
      </c>
    </row>
    <row r="446" spans="1:10" x14ac:dyDescent="0.25">
      <c r="A446" s="16" t="s">
        <v>561</v>
      </c>
      <c r="B446" s="16" t="s">
        <v>562</v>
      </c>
      <c r="C446" s="14">
        <v>112.25</v>
      </c>
      <c r="D446" s="14">
        <v>7.5</v>
      </c>
      <c r="E446" s="14"/>
      <c r="F446" s="14">
        <v>112.25</v>
      </c>
      <c r="G446" s="14">
        <v>7.5</v>
      </c>
      <c r="H446" s="14"/>
      <c r="I446" s="14">
        <v>119.75</v>
      </c>
      <c r="J446" s="14">
        <v>119.75</v>
      </c>
    </row>
    <row r="447" spans="1:10" x14ac:dyDescent="0.25">
      <c r="A447" s="16" t="s">
        <v>146</v>
      </c>
      <c r="B447" s="16" t="s">
        <v>147</v>
      </c>
      <c r="C447" s="14">
        <v>324</v>
      </c>
      <c r="D447" s="14"/>
      <c r="E447" s="14"/>
      <c r="F447" s="14">
        <v>324</v>
      </c>
      <c r="G447" s="14"/>
      <c r="H447" s="14"/>
      <c r="I447" s="14">
        <v>324</v>
      </c>
      <c r="J447" s="14">
        <v>324</v>
      </c>
    </row>
    <row r="448" spans="1:10" x14ac:dyDescent="0.25">
      <c r="A448" s="16" t="s">
        <v>193</v>
      </c>
      <c r="B448" s="16" t="s">
        <v>194</v>
      </c>
      <c r="C448" s="14">
        <v>15</v>
      </c>
      <c r="D448" s="14">
        <v>2</v>
      </c>
      <c r="E448" s="14"/>
      <c r="F448" s="14">
        <v>15</v>
      </c>
      <c r="G448" s="14">
        <v>2</v>
      </c>
      <c r="H448" s="14"/>
      <c r="I448" s="14">
        <v>17</v>
      </c>
      <c r="J448" s="14">
        <v>17</v>
      </c>
    </row>
    <row r="449" spans="1:10" x14ac:dyDescent="0.25">
      <c r="A449" s="16" t="s">
        <v>509</v>
      </c>
      <c r="B449" s="16" t="s">
        <v>510</v>
      </c>
      <c r="C449" s="14">
        <v>89</v>
      </c>
      <c r="D449" s="14"/>
      <c r="E449" s="14"/>
      <c r="F449" s="14">
        <v>89</v>
      </c>
      <c r="G449" s="14"/>
      <c r="H449" s="14"/>
      <c r="I449" s="14">
        <v>89</v>
      </c>
      <c r="J449" s="14">
        <v>89</v>
      </c>
    </row>
    <row r="450" spans="1:10" x14ac:dyDescent="0.25">
      <c r="A450" s="16" t="s">
        <v>142</v>
      </c>
      <c r="B450" s="16" t="s">
        <v>143</v>
      </c>
      <c r="C450" s="14">
        <v>24</v>
      </c>
      <c r="D450" s="14">
        <v>0.25</v>
      </c>
      <c r="E450" s="14"/>
      <c r="F450" s="14">
        <v>24</v>
      </c>
      <c r="G450" s="14">
        <v>0.25</v>
      </c>
      <c r="H450" s="14"/>
      <c r="I450" s="14">
        <v>24.25</v>
      </c>
      <c r="J450" s="14">
        <v>24.25</v>
      </c>
    </row>
    <row r="451" spans="1:10" x14ac:dyDescent="0.25">
      <c r="A451" s="16" t="s">
        <v>205</v>
      </c>
      <c r="B451" s="16" t="s">
        <v>206</v>
      </c>
      <c r="C451" s="14">
        <v>26</v>
      </c>
      <c r="D451" s="14"/>
      <c r="E451" s="14"/>
      <c r="F451" s="14">
        <v>26</v>
      </c>
      <c r="G451" s="14"/>
      <c r="H451" s="14"/>
      <c r="I451" s="14">
        <v>26</v>
      </c>
      <c r="J451" s="14">
        <v>26</v>
      </c>
    </row>
    <row r="452" spans="1:10" x14ac:dyDescent="0.25">
      <c r="A452" s="16" t="s">
        <v>567</v>
      </c>
      <c r="B452" s="16" t="s">
        <v>568</v>
      </c>
      <c r="C452" s="14">
        <v>190</v>
      </c>
      <c r="D452" s="14">
        <v>2</v>
      </c>
      <c r="E452" s="14"/>
      <c r="F452" s="14">
        <v>190</v>
      </c>
      <c r="G452" s="14">
        <v>2</v>
      </c>
      <c r="H452" s="14"/>
      <c r="I452" s="14">
        <v>192</v>
      </c>
      <c r="J452" s="14">
        <v>192</v>
      </c>
    </row>
    <row r="453" spans="1:10" x14ac:dyDescent="0.25">
      <c r="A453" s="16" t="s">
        <v>134</v>
      </c>
      <c r="B453" s="16" t="s">
        <v>135</v>
      </c>
      <c r="C453" s="14">
        <v>394</v>
      </c>
      <c r="D453" s="14">
        <v>4</v>
      </c>
      <c r="E453" s="14"/>
      <c r="F453" s="14">
        <v>394</v>
      </c>
      <c r="G453" s="14">
        <v>4</v>
      </c>
      <c r="H453" s="14"/>
      <c r="I453" s="14">
        <v>398</v>
      </c>
      <c r="J453" s="14">
        <v>398</v>
      </c>
    </row>
    <row r="454" spans="1:10" x14ac:dyDescent="0.25">
      <c r="A454" s="16" t="s">
        <v>283</v>
      </c>
      <c r="B454" s="16" t="s">
        <v>284</v>
      </c>
      <c r="C454" s="14">
        <v>159</v>
      </c>
      <c r="D454" s="14">
        <v>2</v>
      </c>
      <c r="E454" s="14"/>
      <c r="F454" s="14">
        <v>159</v>
      </c>
      <c r="G454" s="14">
        <v>2</v>
      </c>
      <c r="H454" s="14"/>
      <c r="I454" s="14">
        <v>161</v>
      </c>
      <c r="J454" s="14">
        <v>161</v>
      </c>
    </row>
    <row r="455" spans="1:10" x14ac:dyDescent="0.25">
      <c r="A455" s="16" t="s">
        <v>523</v>
      </c>
      <c r="B455" s="16" t="s">
        <v>524</v>
      </c>
      <c r="C455" s="14"/>
      <c r="D455" s="14"/>
      <c r="E455" s="14">
        <v>4</v>
      </c>
      <c r="F455" s="14"/>
      <c r="G455" s="14"/>
      <c r="H455" s="14">
        <v>4</v>
      </c>
      <c r="I455" s="14">
        <v>4</v>
      </c>
      <c r="J455" s="14">
        <v>4</v>
      </c>
    </row>
    <row r="456" spans="1:10" x14ac:dyDescent="0.25">
      <c r="A456" s="16" t="s">
        <v>447</v>
      </c>
      <c r="B456" s="16" t="s">
        <v>448</v>
      </c>
      <c r="C456" s="14">
        <v>253</v>
      </c>
      <c r="D456" s="14"/>
      <c r="E456" s="14"/>
      <c r="F456" s="14">
        <v>253</v>
      </c>
      <c r="G456" s="14"/>
      <c r="H456" s="14"/>
      <c r="I456" s="14">
        <v>253</v>
      </c>
      <c r="J456" s="14">
        <v>253</v>
      </c>
    </row>
    <row r="457" spans="1:10" x14ac:dyDescent="0.25">
      <c r="A457" s="16" t="s">
        <v>403</v>
      </c>
      <c r="B457" s="16" t="s">
        <v>404</v>
      </c>
      <c r="C457" s="14">
        <v>1570</v>
      </c>
      <c r="D457" s="14"/>
      <c r="E457" s="14"/>
      <c r="F457" s="14">
        <v>1570</v>
      </c>
      <c r="G457" s="14"/>
      <c r="H457" s="14"/>
      <c r="I457" s="14">
        <v>1570</v>
      </c>
      <c r="J457" s="14">
        <v>1570</v>
      </c>
    </row>
    <row r="458" spans="1:10" x14ac:dyDescent="0.25">
      <c r="A458" s="16" t="s">
        <v>449</v>
      </c>
      <c r="B458" s="16" t="s">
        <v>450</v>
      </c>
      <c r="C458" s="14">
        <v>501</v>
      </c>
      <c r="D458" s="14"/>
      <c r="E458" s="14"/>
      <c r="F458" s="14">
        <v>501</v>
      </c>
      <c r="G458" s="14"/>
      <c r="H458" s="14"/>
      <c r="I458" s="14">
        <v>501</v>
      </c>
      <c r="J458" s="14">
        <v>501</v>
      </c>
    </row>
    <row r="459" spans="1:10" x14ac:dyDescent="0.25">
      <c r="A459" s="16" t="s">
        <v>98</v>
      </c>
      <c r="B459" s="16" t="s">
        <v>99</v>
      </c>
      <c r="C459" s="14">
        <v>23</v>
      </c>
      <c r="D459" s="14"/>
      <c r="E459" s="14"/>
      <c r="F459" s="14">
        <v>23</v>
      </c>
      <c r="G459" s="14"/>
      <c r="H459" s="14"/>
      <c r="I459" s="14">
        <v>23</v>
      </c>
      <c r="J459" s="14">
        <v>23</v>
      </c>
    </row>
    <row r="460" spans="1:10" x14ac:dyDescent="0.25">
      <c r="A460" s="16" t="s">
        <v>307</v>
      </c>
      <c r="B460" s="16" t="s">
        <v>308</v>
      </c>
      <c r="C460" s="14">
        <v>760</v>
      </c>
      <c r="D460" s="14">
        <v>9</v>
      </c>
      <c r="E460" s="14"/>
      <c r="F460" s="14">
        <v>760</v>
      </c>
      <c r="G460" s="14">
        <v>9</v>
      </c>
      <c r="H460" s="14"/>
      <c r="I460" s="14">
        <v>769</v>
      </c>
      <c r="J460" s="14">
        <v>769</v>
      </c>
    </row>
    <row r="461" spans="1:10" x14ac:dyDescent="0.25">
      <c r="A461" s="16" t="s">
        <v>361</v>
      </c>
      <c r="B461" s="16" t="s">
        <v>362</v>
      </c>
      <c r="C461" s="14"/>
      <c r="D461" s="14"/>
      <c r="E461" s="14">
        <v>14</v>
      </c>
      <c r="F461" s="14"/>
      <c r="G461" s="14"/>
      <c r="H461" s="14">
        <v>14</v>
      </c>
      <c r="I461" s="14">
        <v>14</v>
      </c>
      <c r="J461" s="14">
        <v>14</v>
      </c>
    </row>
    <row r="462" spans="1:10" x14ac:dyDescent="0.25">
      <c r="A462" s="16" t="s">
        <v>315</v>
      </c>
      <c r="B462" s="16" t="s">
        <v>316</v>
      </c>
      <c r="C462" s="14"/>
      <c r="D462" s="14"/>
      <c r="E462" s="14">
        <v>9.25</v>
      </c>
      <c r="F462" s="14"/>
      <c r="G462" s="14"/>
      <c r="H462" s="14">
        <v>9.25</v>
      </c>
      <c r="I462" s="14">
        <v>9.25</v>
      </c>
      <c r="J462" s="14">
        <v>9.25</v>
      </c>
    </row>
    <row r="463" spans="1:10" x14ac:dyDescent="0.25">
      <c r="A463" s="16" t="s">
        <v>291</v>
      </c>
      <c r="B463" s="16" t="s">
        <v>292</v>
      </c>
      <c r="C463" s="14">
        <v>588</v>
      </c>
      <c r="D463" s="14">
        <v>3</v>
      </c>
      <c r="E463" s="14"/>
      <c r="F463" s="14">
        <v>588</v>
      </c>
      <c r="G463" s="14">
        <v>3</v>
      </c>
      <c r="H463" s="14"/>
      <c r="I463" s="14">
        <v>591</v>
      </c>
      <c r="J463" s="14">
        <v>591</v>
      </c>
    </row>
    <row r="464" spans="1:10" x14ac:dyDescent="0.25">
      <c r="A464" s="16" t="s">
        <v>299</v>
      </c>
      <c r="B464" s="16" t="s">
        <v>300</v>
      </c>
      <c r="C464" s="14">
        <v>94</v>
      </c>
      <c r="D464" s="14"/>
      <c r="E464" s="14"/>
      <c r="F464" s="14">
        <v>94</v>
      </c>
      <c r="G464" s="14"/>
      <c r="H464" s="14"/>
      <c r="I464" s="14">
        <v>94</v>
      </c>
      <c r="J464" s="14">
        <v>94</v>
      </c>
    </row>
    <row r="465" spans="1:10" x14ac:dyDescent="0.25">
      <c r="A465" s="16" t="s">
        <v>64</v>
      </c>
      <c r="B465" s="16" t="s">
        <v>65</v>
      </c>
      <c r="C465" s="14">
        <v>130.25</v>
      </c>
      <c r="D465" s="14"/>
      <c r="E465" s="14"/>
      <c r="F465" s="14">
        <v>130.25</v>
      </c>
      <c r="G465" s="14"/>
      <c r="H465" s="14"/>
      <c r="I465" s="14">
        <v>130.25</v>
      </c>
      <c r="J465" s="14">
        <v>130.25</v>
      </c>
    </row>
    <row r="466" spans="1:10" x14ac:dyDescent="0.25">
      <c r="A466" s="16" t="s">
        <v>987</v>
      </c>
      <c r="C466" s="14">
        <v>89537.900999999998</v>
      </c>
      <c r="D466" s="14">
        <v>1088.2059999999999</v>
      </c>
      <c r="E466" s="14">
        <v>603.93000000000006</v>
      </c>
      <c r="F466" s="14">
        <v>89521.274999999994</v>
      </c>
      <c r="G466" s="14">
        <v>1088.54</v>
      </c>
      <c r="H466" s="14">
        <v>604.86300000000006</v>
      </c>
      <c r="I466" s="14">
        <v>91230.036999999997</v>
      </c>
      <c r="J466" s="14">
        <v>91214.678000000014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P24"/>
  <sheetViews>
    <sheetView showGridLines="0" tabSelected="1" zoomScale="85" zoomScaleNormal="85" workbookViewId="0">
      <selection activeCell="A34" sqref="A34"/>
    </sheetView>
  </sheetViews>
  <sheetFormatPr defaultColWidth="9.19921875" defaultRowHeight="13.8" x14ac:dyDescent="0.25"/>
  <cols>
    <col min="1" max="1" width="19.19921875" style="1" bestFit="1" customWidth="1"/>
    <col min="2" max="2" width="11.5" style="1" bestFit="1" customWidth="1"/>
    <col min="3" max="3" width="16.296875" style="1" bestFit="1" customWidth="1"/>
    <col min="4" max="4" width="41.5" style="1" customWidth="1"/>
    <col min="5" max="5" width="13.796875" style="1" customWidth="1"/>
    <col min="6" max="6" width="12" style="1" customWidth="1"/>
    <col min="7" max="7" width="7.296875" style="1" customWidth="1"/>
    <col min="8" max="8" width="8.5" style="1" customWidth="1"/>
    <col min="9" max="9" width="6.69921875" style="1" customWidth="1"/>
    <col min="10" max="10" width="12.5" style="1" customWidth="1"/>
    <col min="11" max="11" width="11.5" style="1" customWidth="1"/>
    <col min="12" max="16" width="6.5" style="1" customWidth="1"/>
    <col min="17" max="16384" width="9.19921875" style="1"/>
  </cols>
  <sheetData>
    <row r="1" spans="1:16" s="2" customFormat="1" ht="20.399999999999999" x14ac:dyDescent="0.55000000000000004">
      <c r="A1" s="5" t="s">
        <v>6</v>
      </c>
      <c r="B1" s="6" t="s">
        <v>0</v>
      </c>
      <c r="C1" s="6" t="s">
        <v>1</v>
      </c>
      <c r="D1" s="6" t="s">
        <v>2</v>
      </c>
      <c r="E1" s="6" t="s">
        <v>638</v>
      </c>
      <c r="F1" s="6" t="s">
        <v>635</v>
      </c>
      <c r="G1" s="6" t="s">
        <v>3</v>
      </c>
      <c r="H1" s="6" t="s">
        <v>4</v>
      </c>
      <c r="I1" s="6" t="s">
        <v>5</v>
      </c>
      <c r="J1" s="11" t="s">
        <v>636</v>
      </c>
      <c r="K1" s="12" t="s">
        <v>637</v>
      </c>
      <c r="L1" s="2" t="s">
        <v>993</v>
      </c>
      <c r="M1" s="3" t="s">
        <v>729</v>
      </c>
    </row>
    <row r="2" spans="1:16" s="4" customFormat="1" ht="18.75" customHeight="1" x14ac:dyDescent="0.25">
      <c r="A2" s="7" t="s">
        <v>730</v>
      </c>
      <c r="B2" s="8" t="s">
        <v>387</v>
      </c>
      <c r="C2" s="8" t="s">
        <v>388</v>
      </c>
      <c r="D2" s="8" t="s">
        <v>389</v>
      </c>
      <c r="E2" s="9">
        <v>11</v>
      </c>
      <c r="F2" s="9">
        <v>11</v>
      </c>
      <c r="G2" s="8" t="s">
        <v>9</v>
      </c>
      <c r="H2" s="8" t="s">
        <v>633</v>
      </c>
      <c r="I2" s="8" t="s">
        <v>634</v>
      </c>
      <c r="J2" s="9">
        <f>F2-E2</f>
        <v>0</v>
      </c>
      <c r="K2" s="10" t="str">
        <f>IF(J2=0," Equivalent",IF(J2&gt;0,"Excess","Shortage"))</f>
        <v xml:space="preserve"> Equivalent</v>
      </c>
      <c r="L2" s="4" t="s">
        <v>728</v>
      </c>
      <c r="M2" s="4" t="str">
        <f>VLOOKUP(B:B,[1]GDPC_InventoryReport!$S$1:$T$65536,2,0)</f>
        <v>AVB</v>
      </c>
      <c r="N2" s="4" t="str">
        <f>MID(B2,1,2)</f>
        <v>AA</v>
      </c>
      <c r="O2" s="4" t="str">
        <f>MID(B2,6,1)</f>
        <v>6</v>
      </c>
      <c r="P2" s="4" t="str">
        <f>MID(B2,8,1)</f>
        <v>A</v>
      </c>
    </row>
    <row r="3" spans="1:16" s="4" customFormat="1" ht="18.75" customHeight="1" x14ac:dyDescent="0.25">
      <c r="A3" s="7" t="s">
        <v>731</v>
      </c>
      <c r="B3" s="8" t="s">
        <v>390</v>
      </c>
      <c r="C3" s="8" t="s">
        <v>383</v>
      </c>
      <c r="D3" s="8" t="s">
        <v>384</v>
      </c>
      <c r="E3" s="9">
        <v>12</v>
      </c>
      <c r="F3" s="9">
        <v>12</v>
      </c>
      <c r="G3" s="8" t="s">
        <v>9</v>
      </c>
      <c r="H3" s="8" t="s">
        <v>633</v>
      </c>
      <c r="I3" s="8" t="s">
        <v>634</v>
      </c>
      <c r="J3" s="9">
        <f t="shared" ref="J3:J24" si="0">F3-E3</f>
        <v>0</v>
      </c>
      <c r="K3" s="10" t="str">
        <f t="shared" ref="K3:K24" si="1">IF(J3=0," Equivalent",IF(J3&gt;0,"Excess","Shortage"))</f>
        <v xml:space="preserve"> Equivalent</v>
      </c>
      <c r="L3" s="4" t="s">
        <v>728</v>
      </c>
      <c r="M3" s="4" t="str">
        <f>VLOOKUP(B:B,[1]GDPC_InventoryReport!$S$1:$T$65536,2,0)</f>
        <v>AVB</v>
      </c>
      <c r="N3" s="4" t="str">
        <f t="shared" ref="N3:N24" si="2">MID(B3,1,2)</f>
        <v>AA</v>
      </c>
      <c r="O3" s="4" t="str">
        <f t="shared" ref="O3:O24" si="3">MID(B3,6,1)</f>
        <v>8</v>
      </c>
      <c r="P3" s="4" t="str">
        <f t="shared" ref="P3:P24" si="4">MID(B3,8,1)</f>
        <v>A</v>
      </c>
    </row>
    <row r="4" spans="1:16" s="4" customFormat="1" ht="18.75" customHeight="1" x14ac:dyDescent="0.25">
      <c r="A4" s="7" t="s">
        <v>732</v>
      </c>
      <c r="B4" s="8" t="s">
        <v>393</v>
      </c>
      <c r="C4" s="8" t="s">
        <v>443</v>
      </c>
      <c r="D4" s="8" t="s">
        <v>444</v>
      </c>
      <c r="E4" s="9">
        <v>12</v>
      </c>
      <c r="F4" s="9">
        <v>12</v>
      </c>
      <c r="G4" s="8" t="s">
        <v>9</v>
      </c>
      <c r="H4" s="8" t="s">
        <v>633</v>
      </c>
      <c r="I4" s="8" t="s">
        <v>634</v>
      </c>
      <c r="J4" s="9">
        <f t="shared" si="0"/>
        <v>0</v>
      </c>
      <c r="K4" s="10" t="str">
        <f t="shared" si="1"/>
        <v xml:space="preserve"> Equivalent</v>
      </c>
      <c r="L4" s="4" t="s">
        <v>728</v>
      </c>
      <c r="M4" s="4" t="str">
        <f>VLOOKUP(B:B,[1]GDPC_InventoryReport!$S$1:$T$65536,2,0)</f>
        <v>AVB</v>
      </c>
      <c r="N4" s="4" t="str">
        <f t="shared" si="2"/>
        <v>AA</v>
      </c>
      <c r="O4" s="4" t="str">
        <f t="shared" si="3"/>
        <v>0</v>
      </c>
      <c r="P4" s="4" t="str">
        <f t="shared" si="4"/>
        <v>A</v>
      </c>
    </row>
    <row r="5" spans="1:16" s="4" customFormat="1" ht="18.75" customHeight="1" x14ac:dyDescent="0.25">
      <c r="A5" s="7" t="s">
        <v>733</v>
      </c>
      <c r="B5" s="8" t="s">
        <v>394</v>
      </c>
      <c r="C5" s="8" t="s">
        <v>396</v>
      </c>
      <c r="D5" s="8" t="s">
        <v>397</v>
      </c>
      <c r="E5" s="9">
        <v>2</v>
      </c>
      <c r="F5" s="9">
        <v>2</v>
      </c>
      <c r="G5" s="8" t="s">
        <v>9</v>
      </c>
      <c r="H5" s="8" t="s">
        <v>633</v>
      </c>
      <c r="I5" s="8" t="s">
        <v>634</v>
      </c>
      <c r="J5" s="9">
        <f t="shared" si="0"/>
        <v>0</v>
      </c>
      <c r="K5" s="10" t="str">
        <f t="shared" si="1"/>
        <v xml:space="preserve"> Equivalent</v>
      </c>
      <c r="L5" s="4" t="s">
        <v>728</v>
      </c>
      <c r="M5" s="4" t="str">
        <f>VLOOKUP(B:B,[1]GDPC_InventoryReport!$S$1:$T$65536,2,0)</f>
        <v>AVB</v>
      </c>
      <c r="N5" s="4" t="str">
        <f t="shared" si="2"/>
        <v>AA</v>
      </c>
      <c r="O5" s="4" t="str">
        <f t="shared" si="3"/>
        <v>2</v>
      </c>
      <c r="P5" s="4" t="str">
        <f t="shared" si="4"/>
        <v>A</v>
      </c>
    </row>
    <row r="6" spans="1:16" s="4" customFormat="1" ht="18.75" customHeight="1" x14ac:dyDescent="0.25">
      <c r="A6" s="7" t="s">
        <v>734</v>
      </c>
      <c r="B6" s="8" t="s">
        <v>395</v>
      </c>
      <c r="C6" s="8" t="s">
        <v>409</v>
      </c>
      <c r="D6" s="8" t="s">
        <v>410</v>
      </c>
      <c r="E6" s="9">
        <v>12</v>
      </c>
      <c r="F6" s="9">
        <v>12</v>
      </c>
      <c r="G6" s="8" t="s">
        <v>9</v>
      </c>
      <c r="H6" s="8" t="s">
        <v>633</v>
      </c>
      <c r="I6" s="8" t="s">
        <v>634</v>
      </c>
      <c r="J6" s="9">
        <f t="shared" si="0"/>
        <v>0</v>
      </c>
      <c r="K6" s="10" t="str">
        <f t="shared" si="1"/>
        <v xml:space="preserve"> Equivalent</v>
      </c>
      <c r="L6" s="4" t="s">
        <v>728</v>
      </c>
      <c r="M6" s="4" t="str">
        <f>VLOOKUP(B:B,[1]GDPC_InventoryReport!$S$1:$T$65536,2,0)</f>
        <v>AVB</v>
      </c>
      <c r="N6" s="4" t="str">
        <f t="shared" si="2"/>
        <v>AA</v>
      </c>
      <c r="O6" s="4" t="str">
        <f t="shared" si="3"/>
        <v>4</v>
      </c>
      <c r="P6" s="4" t="str">
        <f t="shared" si="4"/>
        <v>A</v>
      </c>
    </row>
    <row r="7" spans="1:16" s="4" customFormat="1" ht="18.75" customHeight="1" x14ac:dyDescent="0.25">
      <c r="A7" s="7" t="s">
        <v>735</v>
      </c>
      <c r="B7" s="8" t="s">
        <v>398</v>
      </c>
      <c r="C7" s="8" t="s">
        <v>406</v>
      </c>
      <c r="D7" s="8" t="s">
        <v>407</v>
      </c>
      <c r="E7" s="9">
        <v>85.5</v>
      </c>
      <c r="F7" s="9">
        <v>85.5</v>
      </c>
      <c r="G7" s="8" t="s">
        <v>16</v>
      </c>
      <c r="H7" s="8" t="s">
        <v>633</v>
      </c>
      <c r="I7" s="8" t="s">
        <v>634</v>
      </c>
      <c r="J7" s="9">
        <f t="shared" si="0"/>
        <v>0</v>
      </c>
      <c r="K7" s="10" t="str">
        <f t="shared" si="1"/>
        <v xml:space="preserve"> Equivalent</v>
      </c>
      <c r="L7" s="4" t="s">
        <v>728</v>
      </c>
      <c r="M7" s="4" t="str">
        <f>VLOOKUP(B:B,[1]GDPC_InventoryReport!$S$1:$T$65536,2,0)</f>
        <v>AVB</v>
      </c>
      <c r="N7" s="4" t="str">
        <f t="shared" si="2"/>
        <v>AA</v>
      </c>
      <c r="O7" s="4" t="str">
        <f t="shared" si="3"/>
        <v>6</v>
      </c>
      <c r="P7" s="4" t="str">
        <f t="shared" si="4"/>
        <v>A</v>
      </c>
    </row>
    <row r="8" spans="1:16" s="4" customFormat="1" ht="18.75" customHeight="1" x14ac:dyDescent="0.25">
      <c r="A8" s="7" t="s">
        <v>736</v>
      </c>
      <c r="B8" s="8" t="s">
        <v>399</v>
      </c>
      <c r="C8" s="8" t="s">
        <v>247</v>
      </c>
      <c r="D8" s="8" t="s">
        <v>248</v>
      </c>
      <c r="E8" s="9">
        <v>9</v>
      </c>
      <c r="F8" s="9">
        <v>9</v>
      </c>
      <c r="G8" s="8" t="s">
        <v>16</v>
      </c>
      <c r="H8" s="8" t="s">
        <v>633</v>
      </c>
      <c r="I8" s="8" t="s">
        <v>634</v>
      </c>
      <c r="J8" s="9">
        <f t="shared" si="0"/>
        <v>0</v>
      </c>
      <c r="K8" s="10" t="str">
        <f t="shared" si="1"/>
        <v xml:space="preserve"> Equivalent</v>
      </c>
      <c r="L8" s="4" t="s">
        <v>728</v>
      </c>
      <c r="M8" s="4" t="str">
        <f>VLOOKUP(B:B,[1]GDPC_InventoryReport!$S$1:$T$65536,2,0)</f>
        <v>AVB</v>
      </c>
      <c r="N8" s="4" t="str">
        <f t="shared" si="2"/>
        <v>AA</v>
      </c>
      <c r="O8" s="4" t="str">
        <f t="shared" si="3"/>
        <v>8</v>
      </c>
      <c r="P8" s="4" t="str">
        <f t="shared" si="4"/>
        <v>A</v>
      </c>
    </row>
    <row r="9" spans="1:16" s="4" customFormat="1" ht="18" customHeight="1" x14ac:dyDescent="0.25">
      <c r="A9" s="7" t="s">
        <v>737</v>
      </c>
      <c r="B9" s="8" t="s">
        <v>402</v>
      </c>
      <c r="C9" s="8" t="s">
        <v>412</v>
      </c>
      <c r="D9" s="8" t="s">
        <v>413</v>
      </c>
      <c r="E9" s="9">
        <v>8</v>
      </c>
      <c r="F9" s="9">
        <v>8</v>
      </c>
      <c r="G9" s="8" t="s">
        <v>9</v>
      </c>
      <c r="H9" s="8" t="s">
        <v>633</v>
      </c>
      <c r="I9" s="8" t="s">
        <v>634</v>
      </c>
      <c r="J9" s="9">
        <f t="shared" si="0"/>
        <v>0</v>
      </c>
      <c r="K9" s="10" t="str">
        <f t="shared" si="1"/>
        <v xml:space="preserve"> Equivalent</v>
      </c>
      <c r="L9" s="4" t="s">
        <v>728</v>
      </c>
      <c r="M9" s="4" t="str">
        <f>VLOOKUP(B:B,[1]GDPC_InventoryReport!$S$1:$T$65536,2,0)</f>
        <v>AVB</v>
      </c>
      <c r="N9" s="4" t="str">
        <f t="shared" si="2"/>
        <v>AA</v>
      </c>
      <c r="O9" s="4" t="str">
        <f t="shared" si="3"/>
        <v>0</v>
      </c>
      <c r="P9" s="4" t="str">
        <f t="shared" si="4"/>
        <v>A</v>
      </c>
    </row>
    <row r="10" spans="1:16" s="4" customFormat="1" ht="18" customHeight="1" x14ac:dyDescent="0.25">
      <c r="A10" s="7" t="s">
        <v>738</v>
      </c>
      <c r="B10" s="8" t="s">
        <v>405</v>
      </c>
      <c r="C10" s="8" t="s">
        <v>403</v>
      </c>
      <c r="D10" s="8" t="s">
        <v>404</v>
      </c>
      <c r="E10" s="9">
        <v>142</v>
      </c>
      <c r="F10" s="9">
        <v>142</v>
      </c>
      <c r="G10" s="8" t="s">
        <v>61</v>
      </c>
      <c r="H10" s="8" t="s">
        <v>633</v>
      </c>
      <c r="I10" s="8" t="s">
        <v>634</v>
      </c>
      <c r="J10" s="9">
        <f t="shared" si="0"/>
        <v>0</v>
      </c>
      <c r="K10" s="10" t="str">
        <f t="shared" si="1"/>
        <v xml:space="preserve"> Equivalent</v>
      </c>
      <c r="L10" s="4" t="s">
        <v>728</v>
      </c>
      <c r="M10" s="4" t="str">
        <f>VLOOKUP(B:B,[1]GDPC_InventoryReport!$S$1:$T$65536,2,0)</f>
        <v>AVB</v>
      </c>
      <c r="N10" s="4" t="str">
        <f t="shared" si="2"/>
        <v>AA</v>
      </c>
      <c r="O10" s="4" t="str">
        <f t="shared" si="3"/>
        <v>2</v>
      </c>
      <c r="P10" s="4" t="str">
        <f t="shared" si="4"/>
        <v>A</v>
      </c>
    </row>
    <row r="11" spans="1:16" s="4" customFormat="1" ht="18" customHeight="1" x14ac:dyDescent="0.25">
      <c r="A11" s="7" t="s">
        <v>739</v>
      </c>
      <c r="B11" s="8" t="s">
        <v>408</v>
      </c>
      <c r="C11" s="8" t="s">
        <v>49</v>
      </c>
      <c r="D11" s="8" t="s">
        <v>50</v>
      </c>
      <c r="E11" s="9">
        <v>1</v>
      </c>
      <c r="F11" s="9">
        <v>1</v>
      </c>
      <c r="G11" s="8" t="s">
        <v>9</v>
      </c>
      <c r="H11" s="8" t="s">
        <v>633</v>
      </c>
      <c r="I11" s="8" t="s">
        <v>634</v>
      </c>
      <c r="J11" s="9">
        <f t="shared" si="0"/>
        <v>0</v>
      </c>
      <c r="K11" s="10" t="str">
        <f t="shared" si="1"/>
        <v xml:space="preserve"> Equivalent</v>
      </c>
      <c r="L11" s="4" t="s">
        <v>728</v>
      </c>
      <c r="M11" s="4" t="str">
        <f>VLOOKUP(B:B,[1]GDPC_InventoryReport!$S$1:$T$65536,2,0)</f>
        <v>AVB</v>
      </c>
      <c r="N11" s="4" t="str">
        <f t="shared" si="2"/>
        <v>AA</v>
      </c>
      <c r="O11" s="4" t="str">
        <f t="shared" si="3"/>
        <v>4</v>
      </c>
      <c r="P11" s="4" t="str">
        <f t="shared" si="4"/>
        <v>A</v>
      </c>
    </row>
    <row r="12" spans="1:16" s="4" customFormat="1" ht="18" customHeight="1" x14ac:dyDescent="0.25">
      <c r="A12" s="7" t="s">
        <v>740</v>
      </c>
      <c r="B12" s="8" t="s">
        <v>411</v>
      </c>
      <c r="C12" s="8" t="s">
        <v>385</v>
      </c>
      <c r="D12" s="8" t="s">
        <v>386</v>
      </c>
      <c r="E12" s="9">
        <v>102</v>
      </c>
      <c r="F12" s="9">
        <v>102</v>
      </c>
      <c r="G12" s="8" t="s">
        <v>16</v>
      </c>
      <c r="H12" s="8" t="s">
        <v>633</v>
      </c>
      <c r="I12" s="8" t="s">
        <v>634</v>
      </c>
      <c r="J12" s="9">
        <f t="shared" si="0"/>
        <v>0</v>
      </c>
      <c r="K12" s="10" t="str">
        <f t="shared" si="1"/>
        <v xml:space="preserve"> Equivalent</v>
      </c>
      <c r="L12" s="4" t="s">
        <v>728</v>
      </c>
      <c r="M12" s="4" t="str">
        <f>VLOOKUP(B:B,[1]GDPC_InventoryReport!$S$1:$T$65536,2,0)</f>
        <v>AVB</v>
      </c>
      <c r="N12" s="4" t="str">
        <f t="shared" si="2"/>
        <v>AA</v>
      </c>
      <c r="O12" s="4" t="str">
        <f t="shared" si="3"/>
        <v>6</v>
      </c>
      <c r="P12" s="4" t="str">
        <f t="shared" si="4"/>
        <v>A</v>
      </c>
    </row>
    <row r="13" spans="1:16" s="4" customFormat="1" ht="18" customHeight="1" x14ac:dyDescent="0.25">
      <c r="A13" s="7" t="s">
        <v>741</v>
      </c>
      <c r="B13" s="8" t="s">
        <v>414</v>
      </c>
      <c r="C13" s="8" t="s">
        <v>21</v>
      </c>
      <c r="D13" s="8" t="s">
        <v>22</v>
      </c>
      <c r="E13" s="9">
        <v>12</v>
      </c>
      <c r="F13" s="9">
        <v>12</v>
      </c>
      <c r="G13" s="8" t="s">
        <v>16</v>
      </c>
      <c r="H13" s="8" t="s">
        <v>633</v>
      </c>
      <c r="I13" s="8" t="s">
        <v>634</v>
      </c>
      <c r="J13" s="9">
        <f t="shared" si="0"/>
        <v>0</v>
      </c>
      <c r="K13" s="10" t="str">
        <f t="shared" si="1"/>
        <v xml:space="preserve"> Equivalent</v>
      </c>
      <c r="L13" s="4" t="s">
        <v>728</v>
      </c>
      <c r="M13" s="4" t="str">
        <f>VLOOKUP(B:B,[1]GDPC_InventoryReport!$S$1:$T$65536,2,0)</f>
        <v>AVB</v>
      </c>
      <c r="N13" s="4" t="str">
        <f t="shared" si="2"/>
        <v>AA</v>
      </c>
      <c r="O13" s="4" t="str">
        <f t="shared" si="3"/>
        <v>8</v>
      </c>
      <c r="P13" s="4" t="str">
        <f t="shared" si="4"/>
        <v>A</v>
      </c>
    </row>
    <row r="14" spans="1:16" s="4" customFormat="1" ht="18" customHeight="1" x14ac:dyDescent="0.25">
      <c r="A14" s="7" t="s">
        <v>742</v>
      </c>
      <c r="B14" s="8" t="s">
        <v>417</v>
      </c>
      <c r="C14" s="8" t="s">
        <v>743</v>
      </c>
      <c r="D14" s="8" t="s">
        <v>744</v>
      </c>
      <c r="E14" s="9">
        <v>4</v>
      </c>
      <c r="F14" s="9">
        <v>4</v>
      </c>
      <c r="G14" s="8" t="s">
        <v>9</v>
      </c>
      <c r="H14" s="8" t="s">
        <v>633</v>
      </c>
      <c r="I14" s="8" t="s">
        <v>634</v>
      </c>
      <c r="J14" s="9">
        <f t="shared" si="0"/>
        <v>0</v>
      </c>
      <c r="K14" s="10" t="str">
        <f t="shared" si="1"/>
        <v xml:space="preserve"> Equivalent</v>
      </c>
      <c r="L14" s="4" t="s">
        <v>728</v>
      </c>
      <c r="M14" s="4" t="str">
        <f>VLOOKUP(B:B,[1]GDPC_InventoryReport!$S$1:$T$65536,2,0)</f>
        <v>AVB</v>
      </c>
      <c r="N14" s="4" t="str">
        <f t="shared" si="2"/>
        <v>AA</v>
      </c>
      <c r="O14" s="4" t="str">
        <f t="shared" si="3"/>
        <v>0</v>
      </c>
      <c r="P14" s="4" t="str">
        <f t="shared" si="4"/>
        <v>A</v>
      </c>
    </row>
    <row r="15" spans="1:16" s="4" customFormat="1" ht="18" customHeight="1" x14ac:dyDescent="0.25">
      <c r="A15" s="7" t="s">
        <v>745</v>
      </c>
      <c r="B15" s="8" t="s">
        <v>420</v>
      </c>
      <c r="C15" s="8" t="s">
        <v>373</v>
      </c>
      <c r="D15" s="8" t="s">
        <v>374</v>
      </c>
      <c r="E15" s="9">
        <v>11</v>
      </c>
      <c r="F15" s="9">
        <v>11</v>
      </c>
      <c r="G15" s="8" t="s">
        <v>9</v>
      </c>
      <c r="H15" s="8" t="s">
        <v>633</v>
      </c>
      <c r="I15" s="8" t="s">
        <v>634</v>
      </c>
      <c r="J15" s="9">
        <f t="shared" si="0"/>
        <v>0</v>
      </c>
      <c r="K15" s="10" t="str">
        <f t="shared" si="1"/>
        <v xml:space="preserve"> Equivalent</v>
      </c>
      <c r="L15" s="4" t="s">
        <v>728</v>
      </c>
      <c r="M15" s="4" t="str">
        <f>VLOOKUP(B:B,[1]GDPC_InventoryReport!$S$1:$T$65536,2,0)</f>
        <v>AVB</v>
      </c>
      <c r="N15" s="4" t="str">
        <f t="shared" si="2"/>
        <v>AA</v>
      </c>
      <c r="O15" s="4" t="str">
        <f t="shared" si="3"/>
        <v>2</v>
      </c>
      <c r="P15" s="4" t="str">
        <f t="shared" si="4"/>
        <v>A</v>
      </c>
    </row>
    <row r="16" spans="1:16" s="4" customFormat="1" ht="18" customHeight="1" x14ac:dyDescent="0.25">
      <c r="A16" s="7" t="s">
        <v>746</v>
      </c>
      <c r="B16" s="8" t="s">
        <v>747</v>
      </c>
      <c r="C16" s="8" t="s">
        <v>748</v>
      </c>
      <c r="D16" s="8" t="s">
        <v>749</v>
      </c>
      <c r="E16" s="9">
        <v>17</v>
      </c>
      <c r="F16" s="9">
        <v>17</v>
      </c>
      <c r="G16" s="8" t="s">
        <v>9</v>
      </c>
      <c r="H16" s="8" t="s">
        <v>633</v>
      </c>
      <c r="I16" s="8" t="s">
        <v>634</v>
      </c>
      <c r="J16" s="9">
        <f t="shared" si="0"/>
        <v>0</v>
      </c>
      <c r="K16" s="10" t="str">
        <f t="shared" si="1"/>
        <v xml:space="preserve"> Equivalent</v>
      </c>
      <c r="L16" s="4" t="s">
        <v>728</v>
      </c>
      <c r="M16" s="4" t="str">
        <f>VLOOKUP(B:B,[1]GDPC_InventoryReport!$S$1:$T$65536,2,0)</f>
        <v>AVB</v>
      </c>
      <c r="N16" s="4" t="str">
        <f t="shared" si="2"/>
        <v>AA</v>
      </c>
      <c r="O16" s="4" t="str">
        <f t="shared" si="3"/>
        <v>4</v>
      </c>
      <c r="P16" s="4" t="str">
        <f t="shared" si="4"/>
        <v>A</v>
      </c>
    </row>
    <row r="17" spans="1:16" s="4" customFormat="1" ht="18" customHeight="1" x14ac:dyDescent="0.25">
      <c r="A17" s="7" t="s">
        <v>750</v>
      </c>
      <c r="B17" s="8" t="s">
        <v>421</v>
      </c>
      <c r="C17" s="8" t="s">
        <v>27</v>
      </c>
      <c r="D17" s="8" t="s">
        <v>28</v>
      </c>
      <c r="E17" s="9">
        <v>7.1</v>
      </c>
      <c r="F17" s="9">
        <v>7.1</v>
      </c>
      <c r="G17" s="8" t="s">
        <v>16</v>
      </c>
      <c r="H17" s="8" t="s">
        <v>633</v>
      </c>
      <c r="I17" s="8" t="s">
        <v>634</v>
      </c>
      <c r="J17" s="9">
        <f t="shared" si="0"/>
        <v>0</v>
      </c>
      <c r="K17" s="10" t="str">
        <f t="shared" si="1"/>
        <v xml:space="preserve"> Equivalent</v>
      </c>
      <c r="L17" s="4" t="s">
        <v>728</v>
      </c>
      <c r="M17" s="4" t="str">
        <f>VLOOKUP(B:B,[1]GDPC_InventoryReport!$S$1:$T$65536,2,0)</f>
        <v>AVB</v>
      </c>
      <c r="N17" s="4" t="str">
        <f t="shared" si="2"/>
        <v>AA</v>
      </c>
      <c r="O17" s="4" t="str">
        <f t="shared" si="3"/>
        <v>6</v>
      </c>
      <c r="P17" s="4" t="str">
        <f t="shared" si="4"/>
        <v>A</v>
      </c>
    </row>
    <row r="18" spans="1:16" s="4" customFormat="1" ht="18" customHeight="1" x14ac:dyDescent="0.25">
      <c r="A18" s="7" t="s">
        <v>751</v>
      </c>
      <c r="B18" s="8" t="s">
        <v>422</v>
      </c>
      <c r="C18" s="8" t="s">
        <v>752</v>
      </c>
      <c r="D18" s="8" t="s">
        <v>753</v>
      </c>
      <c r="E18" s="9">
        <v>60</v>
      </c>
      <c r="F18" s="9">
        <v>60</v>
      </c>
      <c r="G18" s="8" t="s">
        <v>9</v>
      </c>
      <c r="H18" s="8" t="s">
        <v>633</v>
      </c>
      <c r="I18" s="8" t="s">
        <v>634</v>
      </c>
      <c r="J18" s="9">
        <f t="shared" si="0"/>
        <v>0</v>
      </c>
      <c r="K18" s="10" t="str">
        <f t="shared" si="1"/>
        <v xml:space="preserve"> Equivalent</v>
      </c>
      <c r="L18" s="4" t="s">
        <v>728</v>
      </c>
      <c r="M18" s="4" t="str">
        <f>VLOOKUP(B:B,[1]GDPC_InventoryReport!$S$1:$T$65536,2,0)</f>
        <v>AVB</v>
      </c>
      <c r="N18" s="4" t="str">
        <f t="shared" si="2"/>
        <v>AA</v>
      </c>
      <c r="O18" s="4" t="str">
        <f t="shared" si="3"/>
        <v>8</v>
      </c>
      <c r="P18" s="4" t="str">
        <f t="shared" si="4"/>
        <v>A</v>
      </c>
    </row>
    <row r="19" spans="1:16" s="4" customFormat="1" ht="18" customHeight="1" x14ac:dyDescent="0.25">
      <c r="A19" s="7" t="s">
        <v>754</v>
      </c>
      <c r="B19" s="8" t="s">
        <v>425</v>
      </c>
      <c r="C19" s="8" t="s">
        <v>434</v>
      </c>
      <c r="D19" s="8" t="s">
        <v>435</v>
      </c>
      <c r="E19" s="9">
        <v>7</v>
      </c>
      <c r="F19" s="9">
        <v>7</v>
      </c>
      <c r="G19" s="8" t="s">
        <v>9</v>
      </c>
      <c r="H19" s="8" t="s">
        <v>633</v>
      </c>
      <c r="I19" s="8" t="s">
        <v>634</v>
      </c>
      <c r="J19" s="9">
        <f t="shared" si="0"/>
        <v>0</v>
      </c>
      <c r="K19" s="10" t="str">
        <f t="shared" si="1"/>
        <v xml:space="preserve"> Equivalent</v>
      </c>
      <c r="L19" s="4" t="s">
        <v>728</v>
      </c>
      <c r="M19" s="4" t="str">
        <f>VLOOKUP(B:B,[1]GDPC_InventoryReport!$S$1:$T$65536,2,0)</f>
        <v>AVB</v>
      </c>
      <c r="N19" s="4" t="str">
        <f t="shared" si="2"/>
        <v>AA</v>
      </c>
      <c r="O19" s="4" t="str">
        <f t="shared" si="3"/>
        <v>0</v>
      </c>
      <c r="P19" s="4" t="str">
        <f t="shared" si="4"/>
        <v>A</v>
      </c>
    </row>
    <row r="20" spans="1:16" s="4" customFormat="1" ht="18" customHeight="1" x14ac:dyDescent="0.25">
      <c r="A20" s="7" t="s">
        <v>755</v>
      </c>
      <c r="B20" s="8" t="s">
        <v>426</v>
      </c>
      <c r="C20" s="8" t="s">
        <v>756</v>
      </c>
      <c r="D20" s="8" t="s">
        <v>757</v>
      </c>
      <c r="E20" s="9">
        <v>4</v>
      </c>
      <c r="F20" s="9">
        <v>4</v>
      </c>
      <c r="G20" s="8" t="s">
        <v>9</v>
      </c>
      <c r="H20" s="8" t="s">
        <v>633</v>
      </c>
      <c r="I20" s="8" t="s">
        <v>634</v>
      </c>
      <c r="J20" s="9">
        <f t="shared" si="0"/>
        <v>0</v>
      </c>
      <c r="K20" s="10" t="str">
        <f t="shared" si="1"/>
        <v xml:space="preserve"> Equivalent</v>
      </c>
      <c r="L20" s="4" t="s">
        <v>728</v>
      </c>
      <c r="M20" s="4" t="str">
        <f>VLOOKUP(B:B,[1]GDPC_InventoryReport!$S$1:$T$65536,2,0)</f>
        <v>AVB</v>
      </c>
      <c r="N20" s="4" t="str">
        <f t="shared" si="2"/>
        <v>AA</v>
      </c>
      <c r="O20" s="4" t="str">
        <f t="shared" si="3"/>
        <v>2</v>
      </c>
      <c r="P20" s="4" t="str">
        <f t="shared" si="4"/>
        <v>A</v>
      </c>
    </row>
    <row r="21" spans="1:16" s="4" customFormat="1" ht="18" customHeight="1" x14ac:dyDescent="0.25">
      <c r="A21" s="7" t="s">
        <v>758</v>
      </c>
      <c r="B21" s="8" t="s">
        <v>427</v>
      </c>
      <c r="C21" s="8" t="s">
        <v>418</v>
      </c>
      <c r="D21" s="8" t="s">
        <v>419</v>
      </c>
      <c r="E21" s="9">
        <v>10</v>
      </c>
      <c r="F21" s="9">
        <v>10</v>
      </c>
      <c r="G21" s="8" t="s">
        <v>9</v>
      </c>
      <c r="H21" s="8" t="s">
        <v>633</v>
      </c>
      <c r="I21" s="8" t="s">
        <v>634</v>
      </c>
      <c r="J21" s="9">
        <f t="shared" si="0"/>
        <v>0</v>
      </c>
      <c r="K21" s="10" t="str">
        <f t="shared" si="1"/>
        <v xml:space="preserve"> Equivalent</v>
      </c>
      <c r="L21" s="4" t="s">
        <v>728</v>
      </c>
      <c r="M21" s="4" t="str">
        <f>VLOOKUP(B:B,[1]GDPC_InventoryReport!$S$1:$T$65536,2,0)</f>
        <v>AVB</v>
      </c>
      <c r="N21" s="4" t="str">
        <f t="shared" si="2"/>
        <v>AA</v>
      </c>
      <c r="O21" s="4" t="str">
        <f t="shared" si="3"/>
        <v>4</v>
      </c>
      <c r="P21" s="4" t="str">
        <f t="shared" si="4"/>
        <v>A</v>
      </c>
    </row>
    <row r="22" spans="1:16" s="4" customFormat="1" ht="18" customHeight="1" x14ac:dyDescent="0.25">
      <c r="A22" s="7" t="s">
        <v>759</v>
      </c>
      <c r="B22" s="8" t="s">
        <v>430</v>
      </c>
      <c r="C22" s="8" t="s">
        <v>55</v>
      </c>
      <c r="D22" s="8" t="s">
        <v>56</v>
      </c>
      <c r="E22" s="9">
        <v>10</v>
      </c>
      <c r="F22" s="9">
        <v>10</v>
      </c>
      <c r="G22" s="8" t="s">
        <v>9</v>
      </c>
      <c r="H22" s="8" t="s">
        <v>633</v>
      </c>
      <c r="I22" s="8" t="s">
        <v>634</v>
      </c>
      <c r="J22" s="9">
        <f t="shared" si="0"/>
        <v>0</v>
      </c>
      <c r="K22" s="10" t="str">
        <f t="shared" si="1"/>
        <v xml:space="preserve"> Equivalent</v>
      </c>
      <c r="L22" s="4" t="s">
        <v>728</v>
      </c>
      <c r="M22" s="4" t="str">
        <f>VLOOKUP(B:B,[1]GDPC_InventoryReport!$S$1:$T$65536,2,0)</f>
        <v>AVB</v>
      </c>
      <c r="N22" s="4" t="str">
        <f t="shared" si="2"/>
        <v>AA</v>
      </c>
      <c r="O22" s="4" t="str">
        <f t="shared" si="3"/>
        <v>4</v>
      </c>
      <c r="P22" s="4" t="str">
        <f t="shared" si="4"/>
        <v>A</v>
      </c>
    </row>
    <row r="23" spans="1:16" s="4" customFormat="1" ht="18" customHeight="1" x14ac:dyDescent="0.25">
      <c r="A23" s="7" t="s">
        <v>760</v>
      </c>
      <c r="B23" s="8" t="s">
        <v>433</v>
      </c>
      <c r="C23" s="8" t="s">
        <v>62</v>
      </c>
      <c r="D23" s="8" t="s">
        <v>63</v>
      </c>
      <c r="E23" s="9">
        <v>5</v>
      </c>
      <c r="F23" s="9">
        <v>5</v>
      </c>
      <c r="G23" s="8" t="s">
        <v>9</v>
      </c>
      <c r="H23" s="8" t="s">
        <v>633</v>
      </c>
      <c r="I23" s="8" t="s">
        <v>634</v>
      </c>
      <c r="J23" s="9">
        <f t="shared" si="0"/>
        <v>0</v>
      </c>
      <c r="K23" s="10" t="str">
        <f t="shared" si="1"/>
        <v xml:space="preserve"> Equivalent</v>
      </c>
      <c r="L23" s="4" t="s">
        <v>728</v>
      </c>
      <c r="M23" s="4" t="str">
        <f>VLOOKUP(B:B,[1]GDPC_InventoryReport!$S$1:$T$65536,2,0)</f>
        <v>AVB</v>
      </c>
      <c r="N23" s="4" t="str">
        <f t="shared" si="2"/>
        <v>AA</v>
      </c>
      <c r="O23" s="4" t="str">
        <f t="shared" si="3"/>
        <v>6</v>
      </c>
      <c r="P23" s="4" t="str">
        <f t="shared" si="4"/>
        <v>A</v>
      </c>
    </row>
    <row r="24" spans="1:16" s="4" customFormat="1" ht="18" customHeight="1" x14ac:dyDescent="0.25">
      <c r="A24" s="7" t="s">
        <v>761</v>
      </c>
      <c r="B24" s="8" t="s">
        <v>436</v>
      </c>
      <c r="C24" s="8" t="s">
        <v>682</v>
      </c>
      <c r="D24" s="8" t="s">
        <v>683</v>
      </c>
      <c r="E24" s="9">
        <v>4</v>
      </c>
      <c r="F24" s="9">
        <v>4</v>
      </c>
      <c r="G24" s="8" t="s">
        <v>9</v>
      </c>
      <c r="H24" s="8" t="s">
        <v>633</v>
      </c>
      <c r="I24" s="8" t="s">
        <v>634</v>
      </c>
      <c r="J24" s="9">
        <f t="shared" si="0"/>
        <v>0</v>
      </c>
      <c r="K24" s="10" t="str">
        <f t="shared" si="1"/>
        <v xml:space="preserve"> Equivalent</v>
      </c>
      <c r="L24" s="4" t="s">
        <v>728</v>
      </c>
      <c r="M24" s="4" t="str">
        <f>VLOOKUP(B:B,[1]GDPC_InventoryReport!$S$1:$T$65536,2,0)</f>
        <v>AVB</v>
      </c>
      <c r="N24" s="4" t="str">
        <f t="shared" si="2"/>
        <v>AA</v>
      </c>
      <c r="O24" s="4" t="str">
        <f t="shared" si="3"/>
        <v>8</v>
      </c>
      <c r="P24" s="4" t="str">
        <f t="shared" si="4"/>
        <v>A</v>
      </c>
    </row>
  </sheetData>
  <pageMargins left="0.5" right="0.75" top="0.75" bottom="0.75" header="0.3" footer="0.3"/>
  <pageSetup paperSize="9" scale="57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07"/>
  <sheetViews>
    <sheetView topLeftCell="D1" workbookViewId="0">
      <selection activeCell="O6" sqref="O6"/>
    </sheetView>
  </sheetViews>
  <sheetFormatPr defaultRowHeight="13.8" x14ac:dyDescent="0.25"/>
  <cols>
    <col min="1" max="1" width="9.796875" bestFit="1" customWidth="1"/>
    <col min="2" max="2" width="13.19921875" bestFit="1" customWidth="1"/>
    <col min="3" max="3" width="64" bestFit="1" customWidth="1"/>
    <col min="4" max="4" width="11.796875" bestFit="1" customWidth="1"/>
    <col min="5" max="5" width="11" bestFit="1" customWidth="1"/>
    <col min="6" max="6" width="10" bestFit="1" customWidth="1"/>
    <col min="7" max="7" width="10.19921875" bestFit="1" customWidth="1"/>
    <col min="8" max="8" width="18" style="17" bestFit="1" customWidth="1"/>
    <col min="9" max="9" width="14.5" bestFit="1" customWidth="1"/>
    <col min="10" max="10" width="22.796875" bestFit="1" customWidth="1"/>
    <col min="11" max="11" width="9.5" customWidth="1"/>
    <col min="12" max="12" width="13.5" customWidth="1"/>
    <col min="13" max="13" width="9.5" customWidth="1"/>
  </cols>
  <sheetData>
    <row r="1" spans="1:13" x14ac:dyDescent="0.25">
      <c r="H1" s="17" t="s">
        <v>994</v>
      </c>
      <c r="I1" t="s">
        <v>995</v>
      </c>
      <c r="J1" t="s">
        <v>996</v>
      </c>
    </row>
    <row r="2" spans="1:13" x14ac:dyDescent="0.25">
      <c r="A2" s="18" t="s">
        <v>997</v>
      </c>
      <c r="B2" s="18" t="s">
        <v>998</v>
      </c>
      <c r="C2" s="18" t="s">
        <v>999</v>
      </c>
      <c r="D2" s="18" t="s">
        <v>1000</v>
      </c>
      <c r="E2" s="18" t="s">
        <v>1001</v>
      </c>
      <c r="F2" s="18" t="s">
        <v>1002</v>
      </c>
      <c r="G2" s="18" t="s">
        <v>1003</v>
      </c>
      <c r="H2" s="19" t="s">
        <v>1004</v>
      </c>
      <c r="I2" s="18" t="s">
        <v>1005</v>
      </c>
      <c r="J2" s="18" t="s">
        <v>1006</v>
      </c>
      <c r="K2" s="25" t="s">
        <v>1229</v>
      </c>
      <c r="L2" s="25" t="s">
        <v>1230</v>
      </c>
      <c r="M2" s="25" t="s">
        <v>1231</v>
      </c>
    </row>
    <row r="3" spans="1:13" x14ac:dyDescent="0.25">
      <c r="A3" s="15" t="s">
        <v>1007</v>
      </c>
      <c r="B3" s="15" t="s">
        <v>175</v>
      </c>
      <c r="C3" s="15" t="s">
        <v>1008</v>
      </c>
      <c r="D3" s="15" t="s">
        <v>1009</v>
      </c>
      <c r="E3" s="15" t="s">
        <v>1010</v>
      </c>
      <c r="F3" s="15" t="s">
        <v>1011</v>
      </c>
      <c r="G3" s="15">
        <v>92</v>
      </c>
      <c r="H3" s="20"/>
      <c r="I3" s="15">
        <v>7</v>
      </c>
      <c r="J3" s="15">
        <v>-7</v>
      </c>
      <c r="K3" s="24"/>
      <c r="L3" s="24"/>
      <c r="M3" s="24"/>
    </row>
    <row r="4" spans="1:13" x14ac:dyDescent="0.25">
      <c r="A4" s="15" t="s">
        <v>1007</v>
      </c>
      <c r="B4" s="15" t="s">
        <v>68</v>
      </c>
      <c r="C4" s="15" t="s">
        <v>69</v>
      </c>
      <c r="D4" s="15" t="s">
        <v>1009</v>
      </c>
      <c r="E4" s="15" t="s">
        <v>1012</v>
      </c>
      <c r="F4" s="15" t="s">
        <v>1011</v>
      </c>
      <c r="G4" s="15">
        <v>14</v>
      </c>
      <c r="H4" s="20">
        <v>290.25</v>
      </c>
      <c r="I4" s="15">
        <v>294.25</v>
      </c>
      <c r="J4" s="15">
        <v>-4</v>
      </c>
      <c r="K4" s="24">
        <v>290.25</v>
      </c>
      <c r="L4" s="24"/>
      <c r="M4" s="24"/>
    </row>
    <row r="5" spans="1:13" x14ac:dyDescent="0.25">
      <c r="A5" s="15" t="s">
        <v>1007</v>
      </c>
      <c r="B5" s="15" t="s">
        <v>173</v>
      </c>
      <c r="C5" s="15" t="s">
        <v>174</v>
      </c>
      <c r="D5" s="15" t="s">
        <v>1009</v>
      </c>
      <c r="E5" s="15" t="s">
        <v>1012</v>
      </c>
      <c r="F5" s="15" t="s">
        <v>1011</v>
      </c>
      <c r="G5" s="15">
        <v>99</v>
      </c>
      <c r="H5" s="20">
        <v>7.5</v>
      </c>
      <c r="I5" s="15">
        <v>9.5</v>
      </c>
      <c r="J5" s="15">
        <v>-2</v>
      </c>
      <c r="K5" s="24"/>
      <c r="L5" s="24"/>
      <c r="M5" s="24">
        <v>7.5</v>
      </c>
    </row>
    <row r="6" spans="1:13" x14ac:dyDescent="0.25">
      <c r="A6" s="15" t="s">
        <v>1007</v>
      </c>
      <c r="B6" s="15" t="s">
        <v>173</v>
      </c>
      <c r="C6" s="15" t="s">
        <v>174</v>
      </c>
      <c r="D6" s="15" t="s">
        <v>1009</v>
      </c>
      <c r="E6" s="15" t="s">
        <v>1012</v>
      </c>
      <c r="F6" s="15" t="s">
        <v>1011</v>
      </c>
      <c r="G6" s="15">
        <v>14</v>
      </c>
      <c r="H6" s="20">
        <v>2179.25</v>
      </c>
      <c r="I6" s="15">
        <v>2179.75</v>
      </c>
      <c r="J6" s="15">
        <v>-0.5</v>
      </c>
      <c r="K6" s="24">
        <v>2179.25</v>
      </c>
      <c r="L6" s="24"/>
      <c r="M6" s="24"/>
    </row>
    <row r="7" spans="1:13" x14ac:dyDescent="0.25">
      <c r="A7" s="15" t="s">
        <v>1007</v>
      </c>
      <c r="B7" s="15" t="s">
        <v>780</v>
      </c>
      <c r="C7" s="15" t="s">
        <v>781</v>
      </c>
      <c r="D7" s="15" t="s">
        <v>1009</v>
      </c>
      <c r="E7" s="15" t="s">
        <v>1013</v>
      </c>
      <c r="F7" s="15" t="s">
        <v>1011</v>
      </c>
      <c r="G7" s="15">
        <v>92</v>
      </c>
      <c r="H7" s="20"/>
      <c r="I7" s="15">
        <v>0.25</v>
      </c>
      <c r="J7" s="15">
        <v>-0.25</v>
      </c>
      <c r="K7" s="24"/>
      <c r="L7" s="24"/>
      <c r="M7" s="24"/>
    </row>
    <row r="8" spans="1:13" x14ac:dyDescent="0.25">
      <c r="A8" s="15" t="s">
        <v>1007</v>
      </c>
      <c r="B8" s="15" t="s">
        <v>557</v>
      </c>
      <c r="C8" s="15" t="s">
        <v>558</v>
      </c>
      <c r="D8" s="15" t="s">
        <v>1009</v>
      </c>
      <c r="E8" s="15" t="s">
        <v>1010</v>
      </c>
      <c r="F8" s="15" t="s">
        <v>1011</v>
      </c>
      <c r="G8" s="15">
        <v>14</v>
      </c>
      <c r="H8" s="20">
        <v>474</v>
      </c>
      <c r="I8" s="15">
        <v>476</v>
      </c>
      <c r="J8" s="15">
        <v>-2</v>
      </c>
      <c r="K8" s="24">
        <v>474</v>
      </c>
      <c r="L8" s="24"/>
      <c r="M8" s="24"/>
    </row>
    <row r="9" spans="1:13" x14ac:dyDescent="0.25">
      <c r="A9" s="15" t="s">
        <v>1007</v>
      </c>
      <c r="B9" s="15" t="s">
        <v>126</v>
      </c>
      <c r="C9" s="15" t="s">
        <v>127</v>
      </c>
      <c r="D9" s="15" t="s">
        <v>1009</v>
      </c>
      <c r="E9" s="15" t="s">
        <v>1010</v>
      </c>
      <c r="F9" s="15" t="s">
        <v>1011</v>
      </c>
      <c r="G9" s="15">
        <v>14</v>
      </c>
      <c r="H9" s="20">
        <v>656</v>
      </c>
      <c r="I9" s="15">
        <v>664</v>
      </c>
      <c r="J9" s="15">
        <v>-8</v>
      </c>
      <c r="K9" s="24">
        <v>696</v>
      </c>
      <c r="L9" s="24"/>
      <c r="M9" s="24"/>
    </row>
    <row r="10" spans="1:13" x14ac:dyDescent="0.25">
      <c r="A10" s="15" t="s">
        <v>1007</v>
      </c>
      <c r="B10" s="15" t="s">
        <v>158</v>
      </c>
      <c r="C10" s="15" t="s">
        <v>159</v>
      </c>
      <c r="D10" s="15" t="s">
        <v>1009</v>
      </c>
      <c r="E10" s="15" t="s">
        <v>1010</v>
      </c>
      <c r="F10" s="15" t="s">
        <v>1011</v>
      </c>
      <c r="G10" s="15">
        <v>14</v>
      </c>
      <c r="H10" s="20">
        <v>923</v>
      </c>
      <c r="I10" s="15">
        <v>928</v>
      </c>
      <c r="J10" s="15">
        <v>-5</v>
      </c>
      <c r="K10" s="24">
        <v>923</v>
      </c>
      <c r="L10" s="24"/>
      <c r="M10" s="24"/>
    </row>
    <row r="11" spans="1:13" x14ac:dyDescent="0.25">
      <c r="A11" s="15" t="s">
        <v>1007</v>
      </c>
      <c r="B11" s="15" t="s">
        <v>972</v>
      </c>
      <c r="C11" s="15" t="s">
        <v>973</v>
      </c>
      <c r="D11" s="15" t="s">
        <v>1009</v>
      </c>
      <c r="E11" s="15" t="s">
        <v>1013</v>
      </c>
      <c r="F11" s="15" t="s">
        <v>1011</v>
      </c>
      <c r="G11" s="15">
        <v>14</v>
      </c>
      <c r="H11" s="20"/>
      <c r="I11" s="15">
        <v>0.997</v>
      </c>
      <c r="J11" s="15">
        <v>-0.997</v>
      </c>
      <c r="K11" s="24"/>
      <c r="L11" s="24"/>
      <c r="M11" s="24"/>
    </row>
    <row r="12" spans="1:13" x14ac:dyDescent="0.25">
      <c r="A12" s="15" t="s">
        <v>1007</v>
      </c>
      <c r="B12" s="15" t="s">
        <v>31</v>
      </c>
      <c r="C12" s="15" t="s">
        <v>1014</v>
      </c>
      <c r="D12" s="15" t="s">
        <v>1009</v>
      </c>
      <c r="E12" s="15" t="s">
        <v>1015</v>
      </c>
      <c r="F12" s="15" t="s">
        <v>1011</v>
      </c>
      <c r="G12" s="15">
        <v>92</v>
      </c>
      <c r="H12" s="20"/>
      <c r="I12" s="15">
        <v>0.75</v>
      </c>
      <c r="J12" s="15">
        <v>-0.75</v>
      </c>
      <c r="K12" s="24"/>
      <c r="L12" s="24"/>
      <c r="M12" s="24"/>
    </row>
    <row r="13" spans="1:13" x14ac:dyDescent="0.25">
      <c r="A13" s="15" t="s">
        <v>1007</v>
      </c>
      <c r="B13" s="15" t="s">
        <v>14</v>
      </c>
      <c r="C13" s="15" t="s">
        <v>15</v>
      </c>
      <c r="D13" s="15" t="s">
        <v>1009</v>
      </c>
      <c r="E13" s="15" t="s">
        <v>1012</v>
      </c>
      <c r="F13" s="15" t="s">
        <v>1011</v>
      </c>
      <c r="G13" s="15">
        <v>14</v>
      </c>
      <c r="H13" s="20">
        <v>573.75</v>
      </c>
      <c r="I13" s="15">
        <v>577.25</v>
      </c>
      <c r="J13" s="15">
        <v>-3.5</v>
      </c>
      <c r="K13" s="24">
        <v>583.75</v>
      </c>
      <c r="L13" s="24"/>
      <c r="M13" s="24"/>
    </row>
    <row r="14" spans="1:13" x14ac:dyDescent="0.25">
      <c r="A14" s="15" t="s">
        <v>1007</v>
      </c>
      <c r="B14" s="15" t="s">
        <v>124</v>
      </c>
      <c r="C14" s="15" t="s">
        <v>125</v>
      </c>
      <c r="D14" s="15" t="s">
        <v>1009</v>
      </c>
      <c r="E14" s="15" t="s">
        <v>1010</v>
      </c>
      <c r="F14" s="15" t="s">
        <v>1011</v>
      </c>
      <c r="G14" s="15">
        <v>92</v>
      </c>
      <c r="H14" s="20"/>
      <c r="I14" s="15">
        <v>0.25</v>
      </c>
      <c r="J14" s="15">
        <v>-0.25</v>
      </c>
      <c r="K14" s="24"/>
      <c r="L14" s="24"/>
      <c r="M14" s="24"/>
    </row>
    <row r="15" spans="1:13" x14ac:dyDescent="0.25">
      <c r="A15" s="15" t="s">
        <v>1007</v>
      </c>
      <c r="B15" s="15" t="s">
        <v>367</v>
      </c>
      <c r="C15" s="15" t="s">
        <v>1016</v>
      </c>
      <c r="D15" s="15" t="s">
        <v>1009</v>
      </c>
      <c r="E15" s="15" t="s">
        <v>1012</v>
      </c>
      <c r="F15" s="15" t="s">
        <v>1011</v>
      </c>
      <c r="G15" s="15">
        <v>14</v>
      </c>
      <c r="H15" s="20">
        <v>3.75</v>
      </c>
      <c r="I15" s="15">
        <v>4.5</v>
      </c>
      <c r="J15" s="15">
        <v>-0.75</v>
      </c>
      <c r="K15" s="24">
        <v>3.75</v>
      </c>
      <c r="L15" s="24"/>
      <c r="M15" s="24"/>
    </row>
    <row r="16" spans="1:13" x14ac:dyDescent="0.25">
      <c r="A16" s="15" t="s">
        <v>1007</v>
      </c>
      <c r="B16" s="15" t="s">
        <v>506</v>
      </c>
      <c r="C16" s="15" t="s">
        <v>1017</v>
      </c>
      <c r="D16" s="15" t="s">
        <v>1009</v>
      </c>
      <c r="E16" s="15" t="s">
        <v>1015</v>
      </c>
      <c r="F16" s="15" t="s">
        <v>1011</v>
      </c>
      <c r="G16" s="15">
        <v>14</v>
      </c>
      <c r="H16" s="20">
        <v>484.75</v>
      </c>
      <c r="I16" s="15">
        <v>485.5</v>
      </c>
      <c r="J16" s="15">
        <v>-0.75</v>
      </c>
      <c r="K16" s="24">
        <v>484.75</v>
      </c>
      <c r="L16" s="24"/>
      <c r="M16" s="24"/>
    </row>
    <row r="17" spans="1:13" x14ac:dyDescent="0.25">
      <c r="A17" s="15" t="s">
        <v>1007</v>
      </c>
      <c r="B17" s="15" t="s">
        <v>86</v>
      </c>
      <c r="C17" s="15" t="s">
        <v>87</v>
      </c>
      <c r="D17" s="15" t="s">
        <v>1009</v>
      </c>
      <c r="E17" s="15" t="s">
        <v>1012</v>
      </c>
      <c r="F17" s="15" t="s">
        <v>1011</v>
      </c>
      <c r="G17" s="15">
        <v>14</v>
      </c>
      <c r="H17" s="20">
        <v>83.5</v>
      </c>
      <c r="I17" s="15">
        <v>87.25</v>
      </c>
      <c r="J17" s="15">
        <v>-3.75</v>
      </c>
      <c r="K17" s="24">
        <v>88.5</v>
      </c>
      <c r="L17" s="24"/>
      <c r="M17" s="24"/>
    </row>
    <row r="18" spans="1:13" x14ac:dyDescent="0.25">
      <c r="A18" s="15" t="s">
        <v>1007</v>
      </c>
      <c r="B18" s="15" t="s">
        <v>86</v>
      </c>
      <c r="C18" s="15" t="s">
        <v>87</v>
      </c>
      <c r="D18" s="15" t="s">
        <v>1009</v>
      </c>
      <c r="E18" s="15" t="s">
        <v>1012</v>
      </c>
      <c r="F18" s="15" t="s">
        <v>1011</v>
      </c>
      <c r="G18" s="15">
        <v>12</v>
      </c>
      <c r="H18" s="20">
        <v>2.5</v>
      </c>
      <c r="I18" s="15">
        <v>3</v>
      </c>
      <c r="J18" s="15">
        <v>-0.5</v>
      </c>
      <c r="K18" s="24">
        <v>88.5</v>
      </c>
      <c r="L18" s="24"/>
      <c r="M18" s="24"/>
    </row>
    <row r="19" spans="1:13" x14ac:dyDescent="0.25">
      <c r="A19" s="15" t="s">
        <v>1007</v>
      </c>
      <c r="B19" s="15" t="s">
        <v>221</v>
      </c>
      <c r="C19" s="15" t="s">
        <v>222</v>
      </c>
      <c r="D19" s="15" t="s">
        <v>1009</v>
      </c>
      <c r="E19" s="15" t="s">
        <v>1010</v>
      </c>
      <c r="F19" s="15" t="s">
        <v>1011</v>
      </c>
      <c r="G19" s="15">
        <v>14</v>
      </c>
      <c r="H19" s="20">
        <v>102</v>
      </c>
      <c r="I19" s="15">
        <v>103</v>
      </c>
      <c r="J19" s="15">
        <v>-1</v>
      </c>
      <c r="K19" s="24">
        <v>112</v>
      </c>
      <c r="L19" s="24"/>
      <c r="M19" s="24"/>
    </row>
    <row r="20" spans="1:13" x14ac:dyDescent="0.25">
      <c r="A20" s="15" t="s">
        <v>1007</v>
      </c>
      <c r="B20" s="15" t="s">
        <v>496</v>
      </c>
      <c r="C20" s="15" t="s">
        <v>497</v>
      </c>
      <c r="D20" s="15" t="s">
        <v>1009</v>
      </c>
      <c r="E20" s="15" t="s">
        <v>1012</v>
      </c>
      <c r="F20" s="15" t="s">
        <v>1011</v>
      </c>
      <c r="G20" s="15">
        <v>14</v>
      </c>
      <c r="H20" s="20">
        <v>236.75</v>
      </c>
      <c r="I20" s="15">
        <v>237.25</v>
      </c>
      <c r="J20" s="15">
        <v>-0.5</v>
      </c>
      <c r="K20" s="24">
        <v>236.75</v>
      </c>
      <c r="L20" s="24"/>
      <c r="M20" s="24"/>
    </row>
    <row r="21" spans="1:13" x14ac:dyDescent="0.25">
      <c r="A21" s="15" t="s">
        <v>1007</v>
      </c>
      <c r="B21" s="15" t="s">
        <v>27</v>
      </c>
      <c r="C21" s="15" t="s">
        <v>28</v>
      </c>
      <c r="D21" s="15" t="s">
        <v>1009</v>
      </c>
      <c r="E21" s="15" t="s">
        <v>1012</v>
      </c>
      <c r="F21" s="15" t="s">
        <v>1011</v>
      </c>
      <c r="G21" s="15">
        <v>92</v>
      </c>
      <c r="H21" s="20"/>
      <c r="I21" s="15">
        <v>0.05</v>
      </c>
      <c r="J21" s="15">
        <v>-0.05</v>
      </c>
      <c r="K21" s="24"/>
      <c r="L21" s="24"/>
      <c r="M21" s="24"/>
    </row>
    <row r="22" spans="1:13" x14ac:dyDescent="0.25">
      <c r="A22" s="15" t="s">
        <v>1007</v>
      </c>
      <c r="B22" s="15" t="s">
        <v>96</v>
      </c>
      <c r="C22" s="15" t="s">
        <v>97</v>
      </c>
      <c r="D22" s="15" t="s">
        <v>1009</v>
      </c>
      <c r="E22" s="15" t="s">
        <v>1012</v>
      </c>
      <c r="F22" s="15" t="s">
        <v>1011</v>
      </c>
      <c r="G22" s="15">
        <v>14</v>
      </c>
      <c r="H22" s="20">
        <v>240.25</v>
      </c>
      <c r="I22" s="15">
        <v>240.262</v>
      </c>
      <c r="J22" s="15">
        <v>-1.2000000000000455E-2</v>
      </c>
      <c r="K22" s="24">
        <v>240.25</v>
      </c>
      <c r="L22" s="24"/>
      <c r="M22" s="24"/>
    </row>
    <row r="23" spans="1:13" x14ac:dyDescent="0.25">
      <c r="A23" s="15" t="s">
        <v>1007</v>
      </c>
      <c r="B23" s="15" t="s">
        <v>1018</v>
      </c>
      <c r="C23" s="15" t="s">
        <v>1019</v>
      </c>
      <c r="D23" s="15" t="s">
        <v>1009</v>
      </c>
      <c r="E23" s="15" t="s">
        <v>1012</v>
      </c>
      <c r="F23" s="15" t="s">
        <v>1011</v>
      </c>
      <c r="G23" s="15">
        <v>14</v>
      </c>
      <c r="H23" s="20"/>
      <c r="I23" s="15">
        <v>1</v>
      </c>
      <c r="J23" s="15">
        <v>-1</v>
      </c>
      <c r="K23" s="24" t="e">
        <v>#N/A</v>
      </c>
      <c r="L23" s="24"/>
      <c r="M23" s="24"/>
    </row>
    <row r="24" spans="1:13" x14ac:dyDescent="0.25">
      <c r="A24" s="15" t="s">
        <v>1007</v>
      </c>
      <c r="B24" s="15" t="s">
        <v>253</v>
      </c>
      <c r="C24" s="15" t="s">
        <v>254</v>
      </c>
      <c r="D24" s="15" t="s">
        <v>1009</v>
      </c>
      <c r="E24" s="15" t="s">
        <v>1012</v>
      </c>
      <c r="F24" s="15" t="s">
        <v>1011</v>
      </c>
      <c r="G24" s="15">
        <v>92</v>
      </c>
      <c r="H24" s="20">
        <v>22.000000000000004</v>
      </c>
      <c r="I24" s="15">
        <v>22.004000000000001</v>
      </c>
      <c r="J24" s="15">
        <v>-3.9999999999977831E-3</v>
      </c>
      <c r="K24" s="24"/>
      <c r="L24" s="24">
        <v>22</v>
      </c>
      <c r="M24" s="24"/>
    </row>
    <row r="25" spans="1:13" x14ac:dyDescent="0.25">
      <c r="A25" s="15" t="s">
        <v>1007</v>
      </c>
      <c r="B25" s="15" t="s">
        <v>907</v>
      </c>
      <c r="C25" s="15" t="s">
        <v>1020</v>
      </c>
      <c r="D25" s="15" t="s">
        <v>1009</v>
      </c>
      <c r="E25" s="15" t="s">
        <v>1021</v>
      </c>
      <c r="F25" s="15" t="s">
        <v>1011</v>
      </c>
      <c r="G25" s="15">
        <v>92</v>
      </c>
      <c r="H25" s="20">
        <v>1</v>
      </c>
      <c r="I25" s="15">
        <v>4.8310000000000004</v>
      </c>
      <c r="J25" s="15">
        <v>-3.8310000000000004</v>
      </c>
      <c r="K25" s="24"/>
      <c r="L25" s="24">
        <v>1</v>
      </c>
      <c r="M25" s="24"/>
    </row>
    <row r="26" spans="1:13" x14ac:dyDescent="0.25">
      <c r="A26" s="15" t="s">
        <v>1007</v>
      </c>
      <c r="B26" s="15" t="s">
        <v>907</v>
      </c>
      <c r="C26" s="15" t="s">
        <v>1020</v>
      </c>
      <c r="D26" s="15" t="s">
        <v>1009</v>
      </c>
      <c r="E26" s="15" t="s">
        <v>1021</v>
      </c>
      <c r="F26" s="15" t="s">
        <v>1011</v>
      </c>
      <c r="G26" s="15">
        <v>14</v>
      </c>
      <c r="H26" s="20">
        <v>0.66</v>
      </c>
      <c r="I26" s="15">
        <v>1.66</v>
      </c>
      <c r="J26" s="15">
        <v>-0.99999999999999989</v>
      </c>
      <c r="K26" s="24">
        <v>0.67</v>
      </c>
      <c r="L26" s="24"/>
      <c r="M26" s="24"/>
    </row>
    <row r="27" spans="1:13" x14ac:dyDescent="0.25">
      <c r="A27" s="15" t="s">
        <v>1007</v>
      </c>
      <c r="B27" s="15" t="s">
        <v>269</v>
      </c>
      <c r="C27" s="15" t="s">
        <v>270</v>
      </c>
      <c r="D27" s="15" t="s">
        <v>1009</v>
      </c>
      <c r="E27" s="15" t="s">
        <v>1022</v>
      </c>
      <c r="F27" s="15" t="s">
        <v>1011</v>
      </c>
      <c r="G27" s="15">
        <v>14</v>
      </c>
      <c r="H27" s="20">
        <v>227</v>
      </c>
      <c r="I27" s="15">
        <v>228</v>
      </c>
      <c r="J27" s="15">
        <v>-1</v>
      </c>
      <c r="K27" s="24">
        <v>227</v>
      </c>
      <c r="L27" s="24"/>
      <c r="M27" s="24"/>
    </row>
    <row r="28" spans="1:13" x14ac:dyDescent="0.25">
      <c r="A28" s="15" t="s">
        <v>1007</v>
      </c>
      <c r="B28" s="15" t="s">
        <v>249</v>
      </c>
      <c r="C28" s="15" t="s">
        <v>250</v>
      </c>
      <c r="D28" s="15" t="s">
        <v>1009</v>
      </c>
      <c r="E28" s="15" t="s">
        <v>1021</v>
      </c>
      <c r="F28" s="15" t="s">
        <v>1011</v>
      </c>
      <c r="G28" s="15">
        <v>92</v>
      </c>
      <c r="H28" s="20"/>
      <c r="I28" s="15">
        <v>0.5</v>
      </c>
      <c r="J28" s="15">
        <v>-0.5</v>
      </c>
      <c r="K28" s="24"/>
      <c r="L28" s="24"/>
      <c r="M28" s="24"/>
    </row>
    <row r="29" spans="1:13" x14ac:dyDescent="0.25">
      <c r="A29" s="15" t="s">
        <v>1007</v>
      </c>
      <c r="B29" s="15" t="s">
        <v>379</v>
      </c>
      <c r="C29" s="15" t="s">
        <v>380</v>
      </c>
      <c r="D29" s="15" t="s">
        <v>1009</v>
      </c>
      <c r="E29" s="15" t="s">
        <v>1023</v>
      </c>
      <c r="F29" s="15" t="s">
        <v>1011</v>
      </c>
      <c r="G29" s="15">
        <v>14</v>
      </c>
      <c r="H29" s="20">
        <v>2</v>
      </c>
      <c r="I29" s="15">
        <v>2.0299999999999998</v>
      </c>
      <c r="J29" s="15">
        <v>-2.9999999999999805E-2</v>
      </c>
      <c r="K29" s="24">
        <v>2</v>
      </c>
      <c r="L29" s="24"/>
      <c r="M29" s="24"/>
    </row>
    <row r="30" spans="1:13" x14ac:dyDescent="0.25">
      <c r="A30" s="15" t="s">
        <v>1007</v>
      </c>
      <c r="B30" s="15" t="s">
        <v>473</v>
      </c>
      <c r="C30" s="15" t="s">
        <v>474</v>
      </c>
      <c r="D30" s="15" t="s">
        <v>1009</v>
      </c>
      <c r="E30" s="15" t="s">
        <v>1012</v>
      </c>
      <c r="F30" s="15" t="s">
        <v>1011</v>
      </c>
      <c r="G30" s="15">
        <v>14</v>
      </c>
      <c r="H30" s="20">
        <v>788.5</v>
      </c>
      <c r="I30" s="15">
        <v>789.66539999999998</v>
      </c>
      <c r="J30" s="15">
        <v>-1.1653999999999769</v>
      </c>
      <c r="K30" s="24">
        <v>788.50299999999993</v>
      </c>
      <c r="L30" s="24"/>
      <c r="M30" s="24"/>
    </row>
    <row r="31" spans="1:13" x14ac:dyDescent="0.25">
      <c r="A31" s="15" t="s">
        <v>1007</v>
      </c>
      <c r="B31" s="15" t="s">
        <v>17</v>
      </c>
      <c r="C31" s="15" t="s">
        <v>18</v>
      </c>
      <c r="D31" s="15" t="s">
        <v>1009</v>
      </c>
      <c r="E31" s="15" t="s">
        <v>1023</v>
      </c>
      <c r="F31" s="15" t="s">
        <v>1011</v>
      </c>
      <c r="G31" s="15">
        <v>99</v>
      </c>
      <c r="H31" s="20"/>
      <c r="I31" s="15">
        <v>1</v>
      </c>
      <c r="J31" s="15">
        <v>-1</v>
      </c>
      <c r="K31" s="24"/>
      <c r="L31" s="24"/>
      <c r="M31" s="24"/>
    </row>
    <row r="32" spans="1:13" x14ac:dyDescent="0.25">
      <c r="A32" s="15" t="s">
        <v>1007</v>
      </c>
      <c r="B32" s="15" t="s">
        <v>181</v>
      </c>
      <c r="C32" s="15" t="s">
        <v>182</v>
      </c>
      <c r="D32" s="15" t="s">
        <v>1009</v>
      </c>
      <c r="E32" s="15" t="s">
        <v>1012</v>
      </c>
      <c r="F32" s="15" t="s">
        <v>1011</v>
      </c>
      <c r="G32" s="15">
        <v>14</v>
      </c>
      <c r="H32" s="20">
        <v>368.5</v>
      </c>
      <c r="I32" s="15">
        <v>369.5</v>
      </c>
      <c r="J32" s="15">
        <v>-1</v>
      </c>
      <c r="K32" s="24">
        <v>368.5</v>
      </c>
      <c r="L32" s="24"/>
      <c r="M32" s="24"/>
    </row>
    <row r="33" spans="1:13" x14ac:dyDescent="0.25">
      <c r="A33" s="15" t="s">
        <v>1007</v>
      </c>
      <c r="B33" s="15" t="s">
        <v>513</v>
      </c>
      <c r="C33" s="15" t="s">
        <v>514</v>
      </c>
      <c r="D33" s="15" t="s">
        <v>1009</v>
      </c>
      <c r="E33" s="15" t="s">
        <v>1023</v>
      </c>
      <c r="F33" s="15" t="s">
        <v>1011</v>
      </c>
      <c r="G33" s="15">
        <v>99</v>
      </c>
      <c r="H33" s="20"/>
      <c r="I33" s="15">
        <v>7.5</v>
      </c>
      <c r="J33" s="15">
        <v>-7.5</v>
      </c>
      <c r="K33" s="24"/>
      <c r="L33" s="24"/>
      <c r="M33" s="24"/>
    </row>
    <row r="34" spans="1:13" x14ac:dyDescent="0.25">
      <c r="A34" s="15" t="s">
        <v>1007</v>
      </c>
      <c r="B34" s="15" t="s">
        <v>513</v>
      </c>
      <c r="C34" s="15" t="s">
        <v>514</v>
      </c>
      <c r="D34" s="15" t="s">
        <v>1009</v>
      </c>
      <c r="E34" s="15" t="s">
        <v>1023</v>
      </c>
      <c r="F34" s="15" t="s">
        <v>1011</v>
      </c>
      <c r="G34" s="15">
        <v>92</v>
      </c>
      <c r="H34" s="20"/>
      <c r="I34" s="15">
        <v>4.75</v>
      </c>
      <c r="J34" s="15">
        <v>-4.75</v>
      </c>
      <c r="K34" s="24"/>
      <c r="L34" s="24"/>
      <c r="M34" s="24"/>
    </row>
    <row r="35" spans="1:13" x14ac:dyDescent="0.25">
      <c r="A35" s="15" t="s">
        <v>1007</v>
      </c>
      <c r="B35" s="15" t="s">
        <v>303</v>
      </c>
      <c r="C35" s="15" t="s">
        <v>1024</v>
      </c>
      <c r="D35" s="15" t="s">
        <v>1009</v>
      </c>
      <c r="E35" s="15" t="s">
        <v>1025</v>
      </c>
      <c r="F35" s="15" t="s">
        <v>1011</v>
      </c>
      <c r="G35" s="15">
        <v>14</v>
      </c>
      <c r="H35" s="20">
        <v>1652.5</v>
      </c>
      <c r="I35" s="15">
        <v>1653</v>
      </c>
      <c r="J35" s="15">
        <v>-0.5</v>
      </c>
      <c r="K35" s="24">
        <v>1652.5</v>
      </c>
      <c r="L35" s="24"/>
      <c r="M35" s="24"/>
    </row>
    <row r="36" spans="1:13" x14ac:dyDescent="0.25">
      <c r="A36" s="15" t="s">
        <v>1007</v>
      </c>
      <c r="B36" s="15" t="s">
        <v>25</v>
      </c>
      <c r="C36" s="15" t="s">
        <v>1026</v>
      </c>
      <c r="D36" s="15" t="s">
        <v>1009</v>
      </c>
      <c r="E36" s="15" t="s">
        <v>1015</v>
      </c>
      <c r="F36" s="15" t="s">
        <v>1011</v>
      </c>
      <c r="G36" s="15">
        <v>14</v>
      </c>
      <c r="H36" s="20">
        <v>656</v>
      </c>
      <c r="I36" s="15">
        <v>657</v>
      </c>
      <c r="J36" s="15">
        <v>-1</v>
      </c>
      <c r="K36" s="24">
        <v>656</v>
      </c>
      <c r="L36" s="24"/>
      <c r="M36" s="24"/>
    </row>
    <row r="37" spans="1:13" x14ac:dyDescent="0.25">
      <c r="A37" s="15" t="s">
        <v>1007</v>
      </c>
      <c r="B37" s="15" t="s">
        <v>183</v>
      </c>
      <c r="C37" s="15" t="s">
        <v>184</v>
      </c>
      <c r="D37" s="15" t="s">
        <v>1009</v>
      </c>
      <c r="E37" s="15" t="s">
        <v>1025</v>
      </c>
      <c r="F37" s="15" t="s">
        <v>1011</v>
      </c>
      <c r="G37" s="15">
        <v>14</v>
      </c>
      <c r="H37" s="20">
        <v>42</v>
      </c>
      <c r="I37" s="15">
        <v>42.5</v>
      </c>
      <c r="J37" s="15">
        <v>-0.5</v>
      </c>
      <c r="K37" s="24">
        <v>42</v>
      </c>
      <c r="L37" s="24"/>
      <c r="M37" s="24"/>
    </row>
    <row r="38" spans="1:13" x14ac:dyDescent="0.25">
      <c r="A38" s="15" t="s">
        <v>1007</v>
      </c>
      <c r="B38" s="15" t="s">
        <v>12</v>
      </c>
      <c r="C38" s="15" t="s">
        <v>1027</v>
      </c>
      <c r="D38" s="15" t="s">
        <v>1009</v>
      </c>
      <c r="E38" s="15" t="s">
        <v>1010</v>
      </c>
      <c r="F38" s="15" t="s">
        <v>1011</v>
      </c>
      <c r="G38" s="15">
        <v>14</v>
      </c>
      <c r="H38" s="20">
        <v>331</v>
      </c>
      <c r="I38" s="15">
        <v>332</v>
      </c>
      <c r="J38" s="15">
        <v>-1</v>
      </c>
      <c r="K38" s="24">
        <v>331</v>
      </c>
      <c r="L38" s="24"/>
      <c r="M38" s="24"/>
    </row>
    <row r="39" spans="1:13" x14ac:dyDescent="0.25">
      <c r="A39" s="15" t="s">
        <v>1007</v>
      </c>
      <c r="B39" s="15" t="s">
        <v>37</v>
      </c>
      <c r="C39" s="15" t="s">
        <v>1028</v>
      </c>
      <c r="D39" s="15" t="s">
        <v>1009</v>
      </c>
      <c r="E39" s="15" t="s">
        <v>1010</v>
      </c>
      <c r="F39" s="15" t="s">
        <v>1011</v>
      </c>
      <c r="G39" s="15">
        <v>14</v>
      </c>
      <c r="H39" s="20">
        <v>123</v>
      </c>
      <c r="I39" s="15">
        <v>124</v>
      </c>
      <c r="J39" s="15">
        <v>-1</v>
      </c>
      <c r="K39" s="24">
        <v>123</v>
      </c>
      <c r="L39" s="24"/>
      <c r="M39" s="24"/>
    </row>
    <row r="40" spans="1:13" x14ac:dyDescent="0.25">
      <c r="A40" s="15" t="s">
        <v>1007</v>
      </c>
      <c r="B40" s="15" t="s">
        <v>491</v>
      </c>
      <c r="C40" s="15" t="s">
        <v>1029</v>
      </c>
      <c r="D40" s="15" t="s">
        <v>1009</v>
      </c>
      <c r="E40" s="15" t="s">
        <v>1010</v>
      </c>
      <c r="F40" s="15" t="s">
        <v>1011</v>
      </c>
      <c r="G40" s="15">
        <v>14</v>
      </c>
      <c r="H40" s="20">
        <v>213</v>
      </c>
      <c r="I40" s="15">
        <v>214</v>
      </c>
      <c r="J40" s="15">
        <v>-1</v>
      </c>
      <c r="K40" s="24">
        <v>213</v>
      </c>
      <c r="L40" s="24"/>
      <c r="M40" s="24"/>
    </row>
    <row r="41" spans="1:13" x14ac:dyDescent="0.25">
      <c r="A41" s="15" t="s">
        <v>1007</v>
      </c>
      <c r="B41" s="15" t="s">
        <v>10</v>
      </c>
      <c r="C41" s="15" t="s">
        <v>11</v>
      </c>
      <c r="D41" s="15" t="s">
        <v>1009</v>
      </c>
      <c r="E41" s="15" t="s">
        <v>1010</v>
      </c>
      <c r="F41" s="15" t="s">
        <v>1011</v>
      </c>
      <c r="G41" s="15">
        <v>14</v>
      </c>
      <c r="H41" s="20">
        <v>1331</v>
      </c>
      <c r="I41" s="15">
        <v>1335</v>
      </c>
      <c r="J41" s="15">
        <v>-4</v>
      </c>
      <c r="K41" s="24">
        <v>1331</v>
      </c>
      <c r="L41" s="24"/>
      <c r="M41" s="24"/>
    </row>
    <row r="42" spans="1:13" x14ac:dyDescent="0.25">
      <c r="A42" s="15" t="s">
        <v>1007</v>
      </c>
      <c r="B42" s="15" t="s">
        <v>369</v>
      </c>
      <c r="C42" s="15" t="s">
        <v>370</v>
      </c>
      <c r="D42" s="15" t="s">
        <v>1009</v>
      </c>
      <c r="E42" s="15" t="s">
        <v>1010</v>
      </c>
      <c r="F42" s="15" t="s">
        <v>1011</v>
      </c>
      <c r="G42" s="15">
        <v>14</v>
      </c>
      <c r="H42" s="20">
        <v>277</v>
      </c>
      <c r="I42" s="15">
        <v>278</v>
      </c>
      <c r="J42" s="15">
        <v>-1</v>
      </c>
      <c r="K42" s="24">
        <v>277</v>
      </c>
      <c r="L42" s="24"/>
      <c r="M42" s="24"/>
    </row>
    <row r="43" spans="1:13" x14ac:dyDescent="0.25">
      <c r="A43" s="15" t="s">
        <v>1007</v>
      </c>
      <c r="B43" s="15" t="s">
        <v>563</v>
      </c>
      <c r="C43" s="15" t="s">
        <v>1030</v>
      </c>
      <c r="D43" s="15" t="s">
        <v>1009</v>
      </c>
      <c r="E43" s="15" t="s">
        <v>1010</v>
      </c>
      <c r="F43" s="15" t="s">
        <v>1011</v>
      </c>
      <c r="G43" s="15">
        <v>14</v>
      </c>
      <c r="H43" s="20">
        <v>335</v>
      </c>
      <c r="I43" s="15">
        <v>336</v>
      </c>
      <c r="J43" s="15">
        <v>-1</v>
      </c>
      <c r="K43" s="24">
        <v>335</v>
      </c>
      <c r="L43" s="24"/>
      <c r="M43" s="24"/>
    </row>
    <row r="44" spans="1:13" x14ac:dyDescent="0.25">
      <c r="A44" s="15" t="s">
        <v>1007</v>
      </c>
      <c r="B44" s="15" t="s">
        <v>461</v>
      </c>
      <c r="C44" s="15" t="s">
        <v>462</v>
      </c>
      <c r="D44" s="15" t="s">
        <v>1009</v>
      </c>
      <c r="E44" s="15" t="s">
        <v>1010</v>
      </c>
      <c r="F44" s="15" t="s">
        <v>1011</v>
      </c>
      <c r="G44" s="15">
        <v>14</v>
      </c>
      <c r="H44" s="20">
        <v>147</v>
      </c>
      <c r="I44" s="15">
        <v>150</v>
      </c>
      <c r="J44" s="15">
        <v>-3</v>
      </c>
      <c r="K44" s="24">
        <v>147</v>
      </c>
      <c r="L44" s="24"/>
      <c r="M44" s="24"/>
    </row>
    <row r="45" spans="1:13" x14ac:dyDescent="0.25">
      <c r="A45" s="15" t="s">
        <v>1007</v>
      </c>
      <c r="B45" s="15" t="s">
        <v>489</v>
      </c>
      <c r="C45" s="15" t="s">
        <v>490</v>
      </c>
      <c r="D45" s="15" t="s">
        <v>1009</v>
      </c>
      <c r="E45" s="15" t="s">
        <v>1010</v>
      </c>
      <c r="F45" s="15" t="s">
        <v>1011</v>
      </c>
      <c r="G45" s="15">
        <v>14</v>
      </c>
      <c r="H45" s="20">
        <v>555</v>
      </c>
      <c r="I45" s="15">
        <v>560</v>
      </c>
      <c r="J45" s="15">
        <v>-5</v>
      </c>
      <c r="K45" s="24">
        <v>555</v>
      </c>
      <c r="L45" s="24"/>
      <c r="M45" s="24"/>
    </row>
    <row r="46" spans="1:13" x14ac:dyDescent="0.25">
      <c r="A46" s="15" t="s">
        <v>1007</v>
      </c>
      <c r="B46" s="15" t="s">
        <v>156</v>
      </c>
      <c r="C46" s="15" t="s">
        <v>157</v>
      </c>
      <c r="D46" s="15" t="s">
        <v>1031</v>
      </c>
      <c r="E46" s="15" t="s">
        <v>1010</v>
      </c>
      <c r="F46" s="15" t="s">
        <v>1011</v>
      </c>
      <c r="G46" s="15">
        <v>14</v>
      </c>
      <c r="H46" s="20">
        <v>182</v>
      </c>
      <c r="I46" s="15">
        <v>183</v>
      </c>
      <c r="J46" s="15">
        <v>-1</v>
      </c>
      <c r="K46" s="24">
        <v>182</v>
      </c>
      <c r="L46" s="24"/>
      <c r="M46" s="24"/>
    </row>
    <row r="47" spans="1:13" x14ac:dyDescent="0.25">
      <c r="A47" s="15" t="s">
        <v>1007</v>
      </c>
      <c r="B47" s="15" t="s">
        <v>49</v>
      </c>
      <c r="C47" s="15" t="s">
        <v>50</v>
      </c>
      <c r="D47" s="15" t="s">
        <v>1031</v>
      </c>
      <c r="E47" s="15" t="s">
        <v>1010</v>
      </c>
      <c r="F47" s="15" t="s">
        <v>1011</v>
      </c>
      <c r="G47" s="15">
        <v>92</v>
      </c>
      <c r="H47" s="20">
        <v>30</v>
      </c>
      <c r="I47" s="15">
        <v>31</v>
      </c>
      <c r="J47" s="15">
        <v>-1</v>
      </c>
      <c r="K47" s="24"/>
      <c r="L47" s="24">
        <v>30</v>
      </c>
      <c r="M47" s="24"/>
    </row>
    <row r="48" spans="1:13" x14ac:dyDescent="0.25">
      <c r="A48" s="15" t="s">
        <v>1007</v>
      </c>
      <c r="B48" s="15" t="s">
        <v>597</v>
      </c>
      <c r="C48" s="15" t="s">
        <v>598</v>
      </c>
      <c r="D48" s="15" t="s">
        <v>1031</v>
      </c>
      <c r="E48" s="15" t="s">
        <v>1010</v>
      </c>
      <c r="F48" s="15" t="s">
        <v>1011</v>
      </c>
      <c r="G48" s="15">
        <v>14</v>
      </c>
      <c r="H48" s="20">
        <v>399</v>
      </c>
      <c r="I48" s="15">
        <v>400</v>
      </c>
      <c r="J48" s="15">
        <v>-1</v>
      </c>
      <c r="K48" s="24">
        <v>399</v>
      </c>
      <c r="L48" s="24"/>
      <c r="M48" s="24"/>
    </row>
    <row r="49" spans="1:13" x14ac:dyDescent="0.25">
      <c r="A49" s="15" t="s">
        <v>1007</v>
      </c>
      <c r="B49" s="15" t="s">
        <v>680</v>
      </c>
      <c r="C49" s="15" t="s">
        <v>681</v>
      </c>
      <c r="D49" s="15" t="s">
        <v>1031</v>
      </c>
      <c r="E49" s="15" t="s">
        <v>1010</v>
      </c>
      <c r="F49" s="15" t="s">
        <v>1011</v>
      </c>
      <c r="G49" s="15">
        <v>92</v>
      </c>
      <c r="H49" s="20"/>
      <c r="I49" s="15">
        <v>1</v>
      </c>
      <c r="J49" s="15">
        <v>-1</v>
      </c>
      <c r="K49" s="24"/>
      <c r="L49" s="24"/>
      <c r="M49" s="24"/>
    </row>
    <row r="50" spans="1:13" x14ac:dyDescent="0.25">
      <c r="A50" s="15" t="s">
        <v>1007</v>
      </c>
      <c r="B50" s="15" t="s">
        <v>595</v>
      </c>
      <c r="C50" s="15" t="s">
        <v>596</v>
      </c>
      <c r="D50" s="15" t="s">
        <v>1031</v>
      </c>
      <c r="E50" s="15" t="s">
        <v>1010</v>
      </c>
      <c r="F50" s="15" t="s">
        <v>1011</v>
      </c>
      <c r="G50" s="15">
        <v>14</v>
      </c>
      <c r="H50" s="20">
        <v>205</v>
      </c>
      <c r="I50" s="15">
        <v>207</v>
      </c>
      <c r="J50" s="15">
        <v>-2</v>
      </c>
      <c r="K50" s="24">
        <v>205</v>
      </c>
      <c r="L50" s="24"/>
      <c r="M50" s="24"/>
    </row>
    <row r="51" spans="1:13" x14ac:dyDescent="0.25">
      <c r="A51" s="15" t="s">
        <v>1007</v>
      </c>
      <c r="B51" s="15" t="s">
        <v>605</v>
      </c>
      <c r="C51" s="15" t="s">
        <v>1032</v>
      </c>
      <c r="D51" s="15" t="s">
        <v>1031</v>
      </c>
      <c r="E51" s="15" t="s">
        <v>1010</v>
      </c>
      <c r="F51" s="15" t="s">
        <v>1011</v>
      </c>
      <c r="G51" s="15">
        <v>14</v>
      </c>
      <c r="H51" s="20">
        <v>171</v>
      </c>
      <c r="I51" s="15">
        <v>172</v>
      </c>
      <c r="J51" s="15">
        <v>-1</v>
      </c>
      <c r="K51" s="24">
        <v>215</v>
      </c>
      <c r="L51" s="24"/>
      <c r="M51" s="24"/>
    </row>
    <row r="52" spans="1:13" x14ac:dyDescent="0.25">
      <c r="A52" s="15" t="s">
        <v>1007</v>
      </c>
      <c r="B52" s="15" t="s">
        <v>245</v>
      </c>
      <c r="C52" s="15" t="s">
        <v>1033</v>
      </c>
      <c r="D52" s="15" t="s">
        <v>1031</v>
      </c>
      <c r="E52" s="15" t="s">
        <v>1010</v>
      </c>
      <c r="F52" s="15" t="s">
        <v>1011</v>
      </c>
      <c r="G52" s="15">
        <v>14</v>
      </c>
      <c r="H52" s="20">
        <v>10</v>
      </c>
      <c r="I52" s="15">
        <v>14</v>
      </c>
      <c r="J52" s="15">
        <v>-4</v>
      </c>
      <c r="K52" s="24">
        <v>10</v>
      </c>
      <c r="L52" s="24"/>
      <c r="M52" s="24"/>
    </row>
    <row r="53" spans="1:13" x14ac:dyDescent="0.25">
      <c r="A53" s="15" t="s">
        <v>1007</v>
      </c>
      <c r="B53" s="15" t="s">
        <v>935</v>
      </c>
      <c r="C53" s="15" t="s">
        <v>1034</v>
      </c>
      <c r="D53" s="15" t="s">
        <v>1031</v>
      </c>
      <c r="E53" s="15" t="s">
        <v>1010</v>
      </c>
      <c r="F53" s="15" t="s">
        <v>1011</v>
      </c>
      <c r="G53" s="15">
        <v>14</v>
      </c>
      <c r="H53" s="20">
        <v>3</v>
      </c>
      <c r="I53" s="15">
        <v>6</v>
      </c>
      <c r="J53" s="15">
        <v>-3</v>
      </c>
      <c r="K53" s="24">
        <v>3</v>
      </c>
      <c r="L53" s="24"/>
      <c r="M53" s="24"/>
    </row>
    <row r="54" spans="1:13" x14ac:dyDescent="0.25">
      <c r="A54" s="15" t="s">
        <v>1007</v>
      </c>
      <c r="B54" s="15" t="s">
        <v>455</v>
      </c>
      <c r="C54" s="15" t="s">
        <v>456</v>
      </c>
      <c r="D54" s="15" t="s">
        <v>1031</v>
      </c>
      <c r="E54" s="15" t="s">
        <v>1010</v>
      </c>
      <c r="F54" s="15" t="s">
        <v>1011</v>
      </c>
      <c r="G54" s="15">
        <v>12</v>
      </c>
      <c r="H54" s="20">
        <v>1</v>
      </c>
      <c r="I54" s="15">
        <v>1.1200000000000001</v>
      </c>
      <c r="J54" s="15">
        <v>-0.12000000000000011</v>
      </c>
      <c r="K54" s="24">
        <v>70</v>
      </c>
      <c r="L54" s="24"/>
      <c r="M54" s="24"/>
    </row>
    <row r="55" spans="1:13" x14ac:dyDescent="0.25">
      <c r="A55" s="15" t="s">
        <v>1007</v>
      </c>
      <c r="B55" s="15" t="s">
        <v>553</v>
      </c>
      <c r="C55" s="15" t="s">
        <v>1035</v>
      </c>
      <c r="D55" s="15" t="s">
        <v>1031</v>
      </c>
      <c r="E55" s="15" t="s">
        <v>1010</v>
      </c>
      <c r="F55" s="15" t="s">
        <v>1011</v>
      </c>
      <c r="G55" s="15">
        <v>99</v>
      </c>
      <c r="H55" s="20"/>
      <c r="I55" s="15">
        <v>1</v>
      </c>
      <c r="J55" s="15">
        <v>-1</v>
      </c>
      <c r="K55" s="24"/>
      <c r="L55" s="24"/>
      <c r="M55" s="24"/>
    </row>
    <row r="56" spans="1:13" x14ac:dyDescent="0.25">
      <c r="A56" s="15" t="s">
        <v>1007</v>
      </c>
      <c r="B56" s="15" t="s">
        <v>601</v>
      </c>
      <c r="C56" s="15" t="s">
        <v>602</v>
      </c>
      <c r="D56" s="15" t="s">
        <v>1031</v>
      </c>
      <c r="E56" s="15" t="s">
        <v>1010</v>
      </c>
      <c r="F56" s="15" t="s">
        <v>1011</v>
      </c>
      <c r="G56" s="15">
        <v>92</v>
      </c>
      <c r="H56" s="20">
        <v>1</v>
      </c>
      <c r="I56" s="15">
        <v>2</v>
      </c>
      <c r="J56" s="15">
        <v>-1</v>
      </c>
      <c r="K56" s="24"/>
      <c r="L56" s="24">
        <v>1</v>
      </c>
      <c r="M56" s="24"/>
    </row>
    <row r="57" spans="1:13" x14ac:dyDescent="0.25">
      <c r="A57" s="15" t="s">
        <v>1007</v>
      </c>
      <c r="B57" s="15" t="s">
        <v>748</v>
      </c>
      <c r="C57" s="15" t="s">
        <v>1036</v>
      </c>
      <c r="D57" s="15" t="s">
        <v>1031</v>
      </c>
      <c r="E57" s="15" t="s">
        <v>1037</v>
      </c>
      <c r="F57" s="15" t="s">
        <v>1011</v>
      </c>
      <c r="G57" s="15">
        <v>14</v>
      </c>
      <c r="H57" s="20">
        <v>41</v>
      </c>
      <c r="I57" s="15">
        <v>42</v>
      </c>
      <c r="J57" s="15">
        <v>-1</v>
      </c>
      <c r="K57" s="24">
        <v>41</v>
      </c>
      <c r="L57" s="24"/>
      <c r="M57" s="24"/>
    </row>
    <row r="58" spans="1:13" x14ac:dyDescent="0.25">
      <c r="A58" s="15" t="s">
        <v>1007</v>
      </c>
      <c r="B58" s="15" t="s">
        <v>824</v>
      </c>
      <c r="C58" s="15" t="s">
        <v>1038</v>
      </c>
      <c r="D58" s="15" t="s">
        <v>1031</v>
      </c>
      <c r="E58" s="15" t="s">
        <v>1010</v>
      </c>
      <c r="F58" s="15" t="s">
        <v>1011</v>
      </c>
      <c r="G58" s="15">
        <v>14</v>
      </c>
      <c r="H58" s="20">
        <v>36</v>
      </c>
      <c r="I58" s="15">
        <v>42</v>
      </c>
      <c r="J58" s="15">
        <v>-6</v>
      </c>
      <c r="K58" s="24">
        <v>36</v>
      </c>
      <c r="L58" s="24"/>
      <c r="M58" s="24"/>
    </row>
    <row r="59" spans="1:13" x14ac:dyDescent="0.25">
      <c r="A59" s="15" t="s">
        <v>1007</v>
      </c>
      <c r="B59" s="15" t="s">
        <v>94</v>
      </c>
      <c r="C59" s="15" t="s">
        <v>95</v>
      </c>
      <c r="D59" s="15" t="s">
        <v>1031</v>
      </c>
      <c r="E59" s="15" t="s">
        <v>1010</v>
      </c>
      <c r="F59" s="15" t="s">
        <v>1011</v>
      </c>
      <c r="G59" s="15">
        <v>14</v>
      </c>
      <c r="H59" s="20">
        <v>107</v>
      </c>
      <c r="I59" s="15">
        <v>109</v>
      </c>
      <c r="J59" s="15">
        <v>-2</v>
      </c>
      <c r="K59" s="24">
        <v>107</v>
      </c>
      <c r="L59" s="24"/>
      <c r="M59" s="24"/>
    </row>
    <row r="60" spans="1:13" x14ac:dyDescent="0.25">
      <c r="A60" s="15" t="s">
        <v>1007</v>
      </c>
      <c r="B60" s="15" t="s">
        <v>53</v>
      </c>
      <c r="C60" s="15" t="s">
        <v>54</v>
      </c>
      <c r="D60" s="15" t="s">
        <v>1031</v>
      </c>
      <c r="E60" s="15" t="s">
        <v>1010</v>
      </c>
      <c r="F60" s="15" t="s">
        <v>1011</v>
      </c>
      <c r="G60" s="15">
        <v>12</v>
      </c>
      <c r="H60" s="20">
        <v>0.17</v>
      </c>
      <c r="I60" s="15">
        <v>0.77</v>
      </c>
      <c r="J60" s="15">
        <v>-0.6</v>
      </c>
      <c r="K60" s="24">
        <v>221</v>
      </c>
      <c r="L60" s="24"/>
      <c r="M60" s="24"/>
    </row>
    <row r="61" spans="1:13" x14ac:dyDescent="0.25">
      <c r="A61" s="15" t="s">
        <v>1007</v>
      </c>
      <c r="B61" s="15" t="s">
        <v>47</v>
      </c>
      <c r="C61" s="15" t="s">
        <v>48</v>
      </c>
      <c r="D61" s="15" t="s">
        <v>1031</v>
      </c>
      <c r="E61" s="15" t="s">
        <v>1010</v>
      </c>
      <c r="F61" s="15" t="s">
        <v>1011</v>
      </c>
      <c r="G61" s="15">
        <v>14</v>
      </c>
      <c r="H61" s="20">
        <v>107</v>
      </c>
      <c r="I61" s="15">
        <v>108</v>
      </c>
      <c r="J61" s="15">
        <v>-1</v>
      </c>
      <c r="K61" s="24">
        <v>107</v>
      </c>
      <c r="L61" s="24"/>
      <c r="M61" s="24"/>
    </row>
    <row r="62" spans="1:13" x14ac:dyDescent="0.25">
      <c r="A62" s="15" t="s">
        <v>1007</v>
      </c>
      <c r="B62" s="15" t="s">
        <v>519</v>
      </c>
      <c r="C62" s="15" t="s">
        <v>520</v>
      </c>
      <c r="D62" s="15" t="s">
        <v>1031</v>
      </c>
      <c r="E62" s="15" t="s">
        <v>1010</v>
      </c>
      <c r="F62" s="15" t="s">
        <v>1011</v>
      </c>
      <c r="G62" s="15">
        <v>14</v>
      </c>
      <c r="H62" s="20">
        <v>37</v>
      </c>
      <c r="I62" s="15">
        <v>39</v>
      </c>
      <c r="J62" s="15">
        <v>-2</v>
      </c>
      <c r="K62" s="24">
        <v>37</v>
      </c>
      <c r="L62" s="24"/>
      <c r="M62" s="24"/>
    </row>
    <row r="63" spans="1:13" x14ac:dyDescent="0.25">
      <c r="A63" s="15" t="s">
        <v>1007</v>
      </c>
      <c r="B63" s="15" t="s">
        <v>855</v>
      </c>
      <c r="C63" s="15" t="s">
        <v>1039</v>
      </c>
      <c r="D63" s="15" t="s">
        <v>1031</v>
      </c>
      <c r="E63" s="15" t="s">
        <v>1010</v>
      </c>
      <c r="F63" s="15" t="s">
        <v>1011</v>
      </c>
      <c r="G63" s="15">
        <v>14</v>
      </c>
      <c r="H63" s="20">
        <v>64</v>
      </c>
      <c r="I63" s="15">
        <v>66</v>
      </c>
      <c r="J63" s="15">
        <v>-2</v>
      </c>
      <c r="K63" s="24">
        <v>64</v>
      </c>
      <c r="L63" s="24"/>
      <c r="M63" s="24"/>
    </row>
    <row r="64" spans="1:13" x14ac:dyDescent="0.25">
      <c r="A64" s="15" t="s">
        <v>1007</v>
      </c>
      <c r="B64" s="15" t="s">
        <v>275</v>
      </c>
      <c r="C64" s="15" t="s">
        <v>276</v>
      </c>
      <c r="D64" s="15" t="s">
        <v>1031</v>
      </c>
      <c r="E64" s="15" t="s">
        <v>1010</v>
      </c>
      <c r="F64" s="15" t="s">
        <v>1011</v>
      </c>
      <c r="G64" s="15">
        <v>14</v>
      </c>
      <c r="H64" s="20">
        <v>101</v>
      </c>
      <c r="I64" s="15">
        <v>102</v>
      </c>
      <c r="J64" s="15">
        <v>-1</v>
      </c>
      <c r="K64" s="24">
        <v>101</v>
      </c>
      <c r="L64" s="24"/>
      <c r="M64" s="24"/>
    </row>
    <row r="65" spans="1:13" x14ac:dyDescent="0.25">
      <c r="A65" s="15" t="s">
        <v>1007</v>
      </c>
      <c r="B65" s="15" t="s">
        <v>664</v>
      </c>
      <c r="C65" s="15" t="s">
        <v>665</v>
      </c>
      <c r="D65" s="15" t="s">
        <v>1031</v>
      </c>
      <c r="E65" s="15" t="s">
        <v>1010</v>
      </c>
      <c r="F65" s="15" t="s">
        <v>1011</v>
      </c>
      <c r="G65" s="15">
        <v>14</v>
      </c>
      <c r="H65" s="20">
        <v>40</v>
      </c>
      <c r="I65" s="15">
        <v>41</v>
      </c>
      <c r="J65" s="15">
        <v>-1</v>
      </c>
      <c r="K65" s="24">
        <v>40</v>
      </c>
      <c r="L65" s="24"/>
      <c r="M65" s="24"/>
    </row>
    <row r="66" spans="1:13" x14ac:dyDescent="0.25">
      <c r="A66" s="15" t="s">
        <v>1007</v>
      </c>
      <c r="B66" s="15" t="s">
        <v>388</v>
      </c>
      <c r="C66" s="15" t="s">
        <v>389</v>
      </c>
      <c r="D66" s="15" t="s">
        <v>1031</v>
      </c>
      <c r="E66" s="15" t="s">
        <v>1010</v>
      </c>
      <c r="F66" s="15" t="s">
        <v>1011</v>
      </c>
      <c r="G66" s="15">
        <v>14</v>
      </c>
      <c r="H66" s="20">
        <v>266</v>
      </c>
      <c r="I66" s="15">
        <v>268</v>
      </c>
      <c r="J66" s="15">
        <v>-2</v>
      </c>
      <c r="K66" s="24">
        <v>266</v>
      </c>
      <c r="L66" s="24"/>
      <c r="M66" s="24"/>
    </row>
    <row r="67" spans="1:13" x14ac:dyDescent="0.25">
      <c r="A67" s="15" t="s">
        <v>1007</v>
      </c>
      <c r="B67" s="15" t="s">
        <v>412</v>
      </c>
      <c r="C67" s="15" t="s">
        <v>413</v>
      </c>
      <c r="D67" s="15" t="s">
        <v>1031</v>
      </c>
      <c r="E67" s="15" t="s">
        <v>1010</v>
      </c>
      <c r="F67" s="15" t="s">
        <v>1011</v>
      </c>
      <c r="G67" s="15">
        <v>92</v>
      </c>
      <c r="H67" s="20"/>
      <c r="I67" s="15">
        <v>1</v>
      </c>
      <c r="J67" s="15">
        <v>-1</v>
      </c>
      <c r="K67" s="24"/>
      <c r="L67" s="24"/>
      <c r="M67" s="24"/>
    </row>
    <row r="68" spans="1:13" x14ac:dyDescent="0.25">
      <c r="A68" s="15" t="s">
        <v>1007</v>
      </c>
      <c r="B68" s="15" t="s">
        <v>764</v>
      </c>
      <c r="C68" s="15" t="s">
        <v>1040</v>
      </c>
      <c r="D68" s="15" t="s">
        <v>1031</v>
      </c>
      <c r="E68" s="15" t="s">
        <v>1010</v>
      </c>
      <c r="F68" s="15" t="s">
        <v>1011</v>
      </c>
      <c r="G68" s="15">
        <v>12</v>
      </c>
      <c r="H68" s="20"/>
      <c r="I68" s="15">
        <v>4.2000000000000003E-2</v>
      </c>
      <c r="J68" s="15">
        <v>-4.2000000000000003E-2</v>
      </c>
      <c r="K68" s="24">
        <v>30</v>
      </c>
      <c r="L68" s="24"/>
      <c r="M68" s="24"/>
    </row>
    <row r="69" spans="1:13" x14ac:dyDescent="0.25">
      <c r="A69" s="15" t="s">
        <v>1007</v>
      </c>
      <c r="B69" s="15" t="s">
        <v>575</v>
      </c>
      <c r="C69" s="15" t="s">
        <v>576</v>
      </c>
      <c r="D69" s="15" t="s">
        <v>1031</v>
      </c>
      <c r="E69" s="15" t="s">
        <v>1010</v>
      </c>
      <c r="F69" s="15" t="s">
        <v>1011</v>
      </c>
      <c r="G69" s="15">
        <v>14</v>
      </c>
      <c r="H69" s="20">
        <v>158</v>
      </c>
      <c r="I69" s="15">
        <v>159</v>
      </c>
      <c r="J69" s="15">
        <v>-1</v>
      </c>
      <c r="K69" s="24">
        <v>158</v>
      </c>
      <c r="L69" s="24"/>
      <c r="M69" s="24"/>
    </row>
    <row r="70" spans="1:13" x14ac:dyDescent="0.25">
      <c r="A70" s="15" t="s">
        <v>1007</v>
      </c>
      <c r="B70" s="15" t="s">
        <v>575</v>
      </c>
      <c r="C70" s="15" t="s">
        <v>576</v>
      </c>
      <c r="D70" s="15" t="s">
        <v>1031</v>
      </c>
      <c r="E70" s="15" t="s">
        <v>1010</v>
      </c>
      <c r="F70" s="15" t="s">
        <v>1011</v>
      </c>
      <c r="G70" s="15">
        <v>92</v>
      </c>
      <c r="H70" s="20">
        <v>0</v>
      </c>
      <c r="I70" s="15">
        <v>1</v>
      </c>
      <c r="J70" s="15">
        <v>-1</v>
      </c>
      <c r="K70" s="24"/>
      <c r="L70" s="24"/>
      <c r="M70" s="24"/>
    </row>
    <row r="71" spans="1:13" x14ac:dyDescent="0.25">
      <c r="A71" s="15" t="s">
        <v>1007</v>
      </c>
      <c r="B71" s="15" t="s">
        <v>611</v>
      </c>
      <c r="C71" s="15" t="s">
        <v>1041</v>
      </c>
      <c r="D71" s="15" t="s">
        <v>1031</v>
      </c>
      <c r="E71" s="15" t="s">
        <v>1042</v>
      </c>
      <c r="F71" s="15" t="s">
        <v>1011</v>
      </c>
      <c r="G71" s="15">
        <v>99</v>
      </c>
      <c r="H71" s="20">
        <v>23</v>
      </c>
      <c r="I71" s="15">
        <v>25</v>
      </c>
      <c r="J71" s="15">
        <v>-2</v>
      </c>
      <c r="K71" s="24"/>
      <c r="L71" s="24"/>
      <c r="M71" s="24">
        <v>23</v>
      </c>
    </row>
    <row r="72" spans="1:13" x14ac:dyDescent="0.25">
      <c r="A72" s="15" t="s">
        <v>1007</v>
      </c>
      <c r="B72" s="15" t="s">
        <v>507</v>
      </c>
      <c r="C72" s="15" t="s">
        <v>508</v>
      </c>
      <c r="D72" s="15" t="s">
        <v>1031</v>
      </c>
      <c r="E72" s="15" t="s">
        <v>1010</v>
      </c>
      <c r="F72" s="15" t="s">
        <v>1011</v>
      </c>
      <c r="G72" s="15">
        <v>14</v>
      </c>
      <c r="H72" s="20">
        <v>102</v>
      </c>
      <c r="I72" s="15">
        <v>103</v>
      </c>
      <c r="J72" s="15">
        <v>-1</v>
      </c>
      <c r="K72" s="24">
        <v>102</v>
      </c>
      <c r="L72" s="24"/>
      <c r="M72" s="24"/>
    </row>
    <row r="73" spans="1:13" x14ac:dyDescent="0.25">
      <c r="A73" s="15" t="s">
        <v>1007</v>
      </c>
      <c r="B73" s="15" t="s">
        <v>459</v>
      </c>
      <c r="C73" s="15" t="s">
        <v>460</v>
      </c>
      <c r="D73" s="15" t="s">
        <v>1031</v>
      </c>
      <c r="E73" s="15" t="s">
        <v>1010</v>
      </c>
      <c r="F73" s="15" t="s">
        <v>1011</v>
      </c>
      <c r="G73" s="15">
        <v>14</v>
      </c>
      <c r="H73" s="20">
        <v>76</v>
      </c>
      <c r="I73" s="15">
        <v>79</v>
      </c>
      <c r="J73" s="15">
        <v>-3</v>
      </c>
      <c r="K73" s="24">
        <v>76</v>
      </c>
      <c r="L73" s="24"/>
      <c r="M73" s="24"/>
    </row>
    <row r="74" spans="1:13" x14ac:dyDescent="0.25">
      <c r="A74" s="15" t="s">
        <v>1007</v>
      </c>
      <c r="B74" s="15" t="s">
        <v>431</v>
      </c>
      <c r="C74" s="15" t="s">
        <v>432</v>
      </c>
      <c r="D74" s="15" t="s">
        <v>1031</v>
      </c>
      <c r="E74" s="15" t="s">
        <v>1010</v>
      </c>
      <c r="F74" s="15" t="s">
        <v>1011</v>
      </c>
      <c r="G74" s="15">
        <v>14</v>
      </c>
      <c r="H74" s="20">
        <v>164</v>
      </c>
      <c r="I74" s="15">
        <v>165</v>
      </c>
      <c r="J74" s="15">
        <v>-1</v>
      </c>
      <c r="K74" s="24">
        <v>164</v>
      </c>
      <c r="L74" s="24"/>
      <c r="M74" s="24"/>
    </row>
    <row r="75" spans="1:13" x14ac:dyDescent="0.25">
      <c r="A75" s="15" t="s">
        <v>1007</v>
      </c>
      <c r="B75" s="15" t="s">
        <v>475</v>
      </c>
      <c r="C75" s="15" t="s">
        <v>476</v>
      </c>
      <c r="D75" s="15" t="s">
        <v>1031</v>
      </c>
      <c r="E75" s="15" t="s">
        <v>1010</v>
      </c>
      <c r="F75" s="15" t="s">
        <v>1011</v>
      </c>
      <c r="G75" s="15">
        <v>14</v>
      </c>
      <c r="H75" s="20">
        <v>352</v>
      </c>
      <c r="I75" s="15">
        <v>353</v>
      </c>
      <c r="J75" s="15">
        <v>-1</v>
      </c>
      <c r="K75" s="24">
        <v>372</v>
      </c>
      <c r="L75" s="24"/>
      <c r="M75" s="24"/>
    </row>
    <row r="76" spans="1:13" x14ac:dyDescent="0.25">
      <c r="A76" s="15" t="s">
        <v>1007</v>
      </c>
      <c r="B76" s="15" t="s">
        <v>475</v>
      </c>
      <c r="C76" s="15" t="s">
        <v>476</v>
      </c>
      <c r="D76" s="15" t="s">
        <v>1031</v>
      </c>
      <c r="E76" s="15" t="s">
        <v>1010</v>
      </c>
      <c r="F76" s="15" t="s">
        <v>1011</v>
      </c>
      <c r="G76" s="15">
        <v>12</v>
      </c>
      <c r="H76" s="20">
        <v>0.86</v>
      </c>
      <c r="I76" s="15">
        <v>0.86299999999999999</v>
      </c>
      <c r="J76" s="15">
        <v>-3.0000000000000027E-3</v>
      </c>
      <c r="K76" s="24">
        <v>372</v>
      </c>
      <c r="L76" s="24"/>
      <c r="M76" s="24"/>
    </row>
    <row r="77" spans="1:13" x14ac:dyDescent="0.25">
      <c r="A77" s="15" t="s">
        <v>1007</v>
      </c>
      <c r="B77" s="15" t="s">
        <v>150</v>
      </c>
      <c r="C77" s="15" t="s">
        <v>151</v>
      </c>
      <c r="D77" s="15" t="s">
        <v>1031</v>
      </c>
      <c r="E77" s="15" t="s">
        <v>1010</v>
      </c>
      <c r="F77" s="15" t="s">
        <v>1011</v>
      </c>
      <c r="G77" s="15">
        <v>14</v>
      </c>
      <c r="H77" s="20">
        <v>98</v>
      </c>
      <c r="I77" s="15">
        <v>103</v>
      </c>
      <c r="J77" s="15">
        <v>-5</v>
      </c>
      <c r="K77" s="24">
        <v>98</v>
      </c>
      <c r="L77" s="24"/>
      <c r="M77" s="24"/>
    </row>
    <row r="78" spans="1:13" x14ac:dyDescent="0.25">
      <c r="A78" s="15" t="s">
        <v>1007</v>
      </c>
      <c r="B78" s="15" t="s">
        <v>59</v>
      </c>
      <c r="C78" s="15" t="s">
        <v>60</v>
      </c>
      <c r="D78" s="15" t="s">
        <v>1031</v>
      </c>
      <c r="E78" s="15" t="s">
        <v>1010</v>
      </c>
      <c r="F78" s="15" t="s">
        <v>1011</v>
      </c>
      <c r="G78" s="15">
        <v>14</v>
      </c>
      <c r="H78" s="20">
        <v>51</v>
      </c>
      <c r="I78" s="15">
        <v>52</v>
      </c>
      <c r="J78" s="15">
        <v>-1</v>
      </c>
      <c r="K78" s="24">
        <v>66</v>
      </c>
      <c r="L78" s="24"/>
      <c r="M78" s="24"/>
    </row>
    <row r="79" spans="1:13" x14ac:dyDescent="0.25">
      <c r="A79" s="15" t="s">
        <v>1007</v>
      </c>
      <c r="B79" s="15" t="s">
        <v>796</v>
      </c>
      <c r="C79" s="15" t="s">
        <v>797</v>
      </c>
      <c r="D79" s="15" t="s">
        <v>1031</v>
      </c>
      <c r="E79" s="15" t="s">
        <v>1043</v>
      </c>
      <c r="F79" s="15" t="s">
        <v>1011</v>
      </c>
      <c r="G79" s="15">
        <v>99</v>
      </c>
      <c r="H79" s="20">
        <v>16</v>
      </c>
      <c r="I79" s="15">
        <v>17</v>
      </c>
      <c r="J79" s="15">
        <v>-1</v>
      </c>
      <c r="K79" s="24"/>
      <c r="L79" s="24"/>
      <c r="M79" s="24">
        <v>16</v>
      </c>
    </row>
    <row r="80" spans="1:13" x14ac:dyDescent="0.25">
      <c r="A80" s="15" t="s">
        <v>1007</v>
      </c>
      <c r="B80" s="15" t="s">
        <v>305</v>
      </c>
      <c r="C80" s="15" t="s">
        <v>306</v>
      </c>
      <c r="D80" s="15" t="s">
        <v>1044</v>
      </c>
      <c r="E80" s="15" t="s">
        <v>1021</v>
      </c>
      <c r="F80" s="15" t="s">
        <v>1011</v>
      </c>
      <c r="G80" s="15">
        <v>14</v>
      </c>
      <c r="H80" s="20">
        <v>291</v>
      </c>
      <c r="I80" s="15">
        <v>292.99900000000002</v>
      </c>
      <c r="J80" s="15">
        <v>-1.9990000000000236</v>
      </c>
      <c r="K80" s="24">
        <v>291</v>
      </c>
      <c r="L80" s="24"/>
      <c r="M80" s="24"/>
    </row>
    <row r="81" spans="1:13" x14ac:dyDescent="0.25">
      <c r="A81" s="15" t="s">
        <v>1007</v>
      </c>
      <c r="B81" s="15" t="s">
        <v>1045</v>
      </c>
      <c r="C81" s="15" t="s">
        <v>1046</v>
      </c>
      <c r="D81" s="15" t="s">
        <v>1044</v>
      </c>
      <c r="E81" s="15" t="s">
        <v>1021</v>
      </c>
      <c r="F81" s="15" t="s">
        <v>1011</v>
      </c>
      <c r="G81" s="15">
        <v>12</v>
      </c>
      <c r="H81" s="20"/>
      <c r="I81" s="15">
        <v>0.17499999999999999</v>
      </c>
      <c r="J81" s="15">
        <v>-0.17499999999999999</v>
      </c>
      <c r="K81" s="24" t="e">
        <v>#N/A</v>
      </c>
      <c r="L81" s="24"/>
      <c r="M81" s="24"/>
    </row>
    <row r="82" spans="1:13" x14ac:dyDescent="0.25">
      <c r="A82" s="15" t="s">
        <v>1007</v>
      </c>
      <c r="B82" s="15" t="s">
        <v>852</v>
      </c>
      <c r="C82" s="15" t="s">
        <v>1047</v>
      </c>
      <c r="D82" s="15" t="s">
        <v>1044</v>
      </c>
      <c r="E82" s="15" t="s">
        <v>1021</v>
      </c>
      <c r="F82" s="15" t="s">
        <v>1011</v>
      </c>
      <c r="G82" s="15">
        <v>14</v>
      </c>
      <c r="H82" s="20">
        <v>517.5</v>
      </c>
      <c r="I82" s="15">
        <v>517.59</v>
      </c>
      <c r="J82" s="15">
        <v>-9.0000000000031832E-2</v>
      </c>
      <c r="K82" s="24">
        <v>517.49900000000002</v>
      </c>
      <c r="L82" s="24"/>
      <c r="M82" s="24"/>
    </row>
    <row r="83" spans="1:13" x14ac:dyDescent="0.25">
      <c r="A83" s="15" t="s">
        <v>1007</v>
      </c>
      <c r="B83" s="15" t="s">
        <v>259</v>
      </c>
      <c r="C83" s="15" t="s">
        <v>260</v>
      </c>
      <c r="D83" s="15" t="s">
        <v>1044</v>
      </c>
      <c r="E83" s="15" t="s">
        <v>1021</v>
      </c>
      <c r="F83" s="15" t="s">
        <v>1011</v>
      </c>
      <c r="G83" s="15">
        <v>14</v>
      </c>
      <c r="H83" s="20">
        <v>1560.83</v>
      </c>
      <c r="I83" s="15">
        <v>1564.6110000000001</v>
      </c>
      <c r="J83" s="15">
        <v>-3.7810000000001764</v>
      </c>
      <c r="K83" s="24">
        <v>1560.8330000000001</v>
      </c>
      <c r="L83" s="24"/>
      <c r="M83" s="24"/>
    </row>
    <row r="84" spans="1:13" x14ac:dyDescent="0.25">
      <c r="A84" s="15" t="s">
        <v>1007</v>
      </c>
      <c r="B84" s="15" t="s">
        <v>337</v>
      </c>
      <c r="C84" s="15" t="s">
        <v>338</v>
      </c>
      <c r="D84" s="15" t="s">
        <v>1044</v>
      </c>
      <c r="E84" s="15" t="s">
        <v>1021</v>
      </c>
      <c r="F84" s="15" t="s">
        <v>1011</v>
      </c>
      <c r="G84" s="15">
        <v>14</v>
      </c>
      <c r="H84" s="20">
        <v>838.5</v>
      </c>
      <c r="I84" s="15">
        <v>838.50800000000004</v>
      </c>
      <c r="J84" s="15">
        <v>-8.0000000000381988E-3</v>
      </c>
      <c r="K84" s="24">
        <v>838.5</v>
      </c>
      <c r="L84" s="24"/>
      <c r="M84" s="24"/>
    </row>
    <row r="85" spans="1:13" x14ac:dyDescent="0.25">
      <c r="A85" s="15" t="s">
        <v>1007</v>
      </c>
      <c r="B85" s="15" t="s">
        <v>537</v>
      </c>
      <c r="C85" s="15" t="s">
        <v>538</v>
      </c>
      <c r="D85" s="15" t="s">
        <v>1044</v>
      </c>
      <c r="E85" s="15" t="s">
        <v>1021</v>
      </c>
      <c r="F85" s="15" t="s">
        <v>1011</v>
      </c>
      <c r="G85" s="15">
        <v>14</v>
      </c>
      <c r="H85" s="20">
        <v>69.83</v>
      </c>
      <c r="I85" s="15">
        <v>69.995999999999995</v>
      </c>
      <c r="J85" s="15">
        <v>-0.16599999999999682</v>
      </c>
      <c r="K85" s="24">
        <v>69.832999999999998</v>
      </c>
      <c r="L85" s="24"/>
      <c r="M85" s="24"/>
    </row>
    <row r="86" spans="1:13" x14ac:dyDescent="0.25">
      <c r="A86" s="15" t="s">
        <v>1007</v>
      </c>
      <c r="B86" s="15" t="s">
        <v>231</v>
      </c>
      <c r="C86" s="15" t="s">
        <v>232</v>
      </c>
      <c r="D86" s="15" t="s">
        <v>1044</v>
      </c>
      <c r="E86" s="15" t="s">
        <v>1021</v>
      </c>
      <c r="F86" s="15" t="s">
        <v>1011</v>
      </c>
      <c r="G86" s="15">
        <v>92</v>
      </c>
      <c r="H86" s="20">
        <v>2.75</v>
      </c>
      <c r="I86" s="15">
        <v>3.75</v>
      </c>
      <c r="J86" s="15">
        <v>-1</v>
      </c>
      <c r="K86" s="24"/>
      <c r="L86" s="24">
        <v>2.75</v>
      </c>
      <c r="M86" s="24"/>
    </row>
    <row r="87" spans="1:13" x14ac:dyDescent="0.25">
      <c r="A87" s="15" t="s">
        <v>1007</v>
      </c>
      <c r="B87" s="15" t="s">
        <v>289</v>
      </c>
      <c r="C87" s="15" t="s">
        <v>290</v>
      </c>
      <c r="D87" s="15" t="s">
        <v>1044</v>
      </c>
      <c r="E87" s="15" t="s">
        <v>1021</v>
      </c>
      <c r="F87" s="15" t="s">
        <v>1011</v>
      </c>
      <c r="G87" s="15">
        <v>14</v>
      </c>
      <c r="H87" s="20">
        <v>1298</v>
      </c>
      <c r="I87" s="15">
        <v>1299</v>
      </c>
      <c r="J87" s="15">
        <v>-1</v>
      </c>
      <c r="K87" s="24">
        <v>1298</v>
      </c>
      <c r="L87" s="24"/>
      <c r="M87" s="24"/>
    </row>
    <row r="88" spans="1:13" x14ac:dyDescent="0.25">
      <c r="A88" s="15" t="s">
        <v>1007</v>
      </c>
      <c r="B88" s="15" t="s">
        <v>203</v>
      </c>
      <c r="C88" s="15" t="s">
        <v>204</v>
      </c>
      <c r="D88" s="15" t="s">
        <v>1044</v>
      </c>
      <c r="E88" s="15" t="s">
        <v>1021</v>
      </c>
      <c r="F88" s="15" t="s">
        <v>1011</v>
      </c>
      <c r="G88" s="15">
        <v>92</v>
      </c>
      <c r="H88" s="20"/>
      <c r="I88" s="15">
        <v>1</v>
      </c>
      <c r="J88" s="15">
        <v>-1</v>
      </c>
      <c r="K88" s="24"/>
      <c r="L88" s="24"/>
      <c r="M88" s="24"/>
    </row>
    <row r="89" spans="1:13" x14ac:dyDescent="0.25">
      <c r="A89" s="15" t="s">
        <v>1007</v>
      </c>
      <c r="B89" s="15" t="s">
        <v>471</v>
      </c>
      <c r="C89" s="15" t="s">
        <v>472</v>
      </c>
      <c r="D89" s="15" t="s">
        <v>1048</v>
      </c>
      <c r="E89" s="15" t="s">
        <v>1049</v>
      </c>
      <c r="F89" s="15" t="s">
        <v>1011</v>
      </c>
      <c r="G89" s="15">
        <v>14</v>
      </c>
      <c r="H89" s="20">
        <v>142</v>
      </c>
      <c r="I89" s="15">
        <v>145</v>
      </c>
      <c r="J89" s="15">
        <v>-3</v>
      </c>
      <c r="K89" s="24">
        <v>142</v>
      </c>
      <c r="L89" s="24"/>
      <c r="M89" s="24"/>
    </row>
    <row r="90" spans="1:13" x14ac:dyDescent="0.25">
      <c r="A90" s="15" t="s">
        <v>1007</v>
      </c>
      <c r="B90" s="15" t="s">
        <v>92</v>
      </c>
      <c r="C90" s="15" t="s">
        <v>93</v>
      </c>
      <c r="D90" s="15" t="s">
        <v>1048</v>
      </c>
      <c r="E90" s="15" t="s">
        <v>1049</v>
      </c>
      <c r="F90" s="15" t="s">
        <v>1011</v>
      </c>
      <c r="G90" s="15">
        <v>12</v>
      </c>
      <c r="H90" s="20"/>
      <c r="I90" s="15">
        <v>14</v>
      </c>
      <c r="J90" s="15">
        <v>-14</v>
      </c>
      <c r="K90" s="24">
        <v>348</v>
      </c>
      <c r="L90" s="24"/>
      <c r="M90" s="24"/>
    </row>
    <row r="91" spans="1:13" x14ac:dyDescent="0.25">
      <c r="A91" s="15" t="s">
        <v>1007</v>
      </c>
      <c r="B91" s="15" t="s">
        <v>92</v>
      </c>
      <c r="C91" s="15" t="s">
        <v>93</v>
      </c>
      <c r="D91" s="15" t="s">
        <v>1048</v>
      </c>
      <c r="E91" s="15" t="s">
        <v>1049</v>
      </c>
      <c r="F91" s="15" t="s">
        <v>1011</v>
      </c>
      <c r="G91" s="15">
        <v>14</v>
      </c>
      <c r="H91" s="20">
        <v>348</v>
      </c>
      <c r="I91" s="15">
        <v>352</v>
      </c>
      <c r="J91" s="15">
        <v>-4</v>
      </c>
      <c r="K91" s="24">
        <v>348</v>
      </c>
      <c r="L91" s="24"/>
      <c r="M91" s="24"/>
    </row>
    <row r="92" spans="1:13" x14ac:dyDescent="0.25">
      <c r="A92" s="15" t="s">
        <v>1007</v>
      </c>
      <c r="B92" s="15" t="s">
        <v>487</v>
      </c>
      <c r="C92" s="15" t="s">
        <v>488</v>
      </c>
      <c r="D92" s="15" t="s">
        <v>1048</v>
      </c>
      <c r="E92" s="15" t="s">
        <v>1049</v>
      </c>
      <c r="F92" s="15" t="s">
        <v>1011</v>
      </c>
      <c r="G92" s="15">
        <v>92</v>
      </c>
      <c r="H92" s="20"/>
      <c r="I92" s="15">
        <v>4</v>
      </c>
      <c r="J92" s="15">
        <v>-4</v>
      </c>
      <c r="K92" s="24"/>
      <c r="L92" s="24"/>
      <c r="M92" s="24"/>
    </row>
    <row r="93" spans="1:13" x14ac:dyDescent="0.25">
      <c r="A93" s="15" t="s">
        <v>1007</v>
      </c>
      <c r="B93" s="15" t="s">
        <v>547</v>
      </c>
      <c r="C93" s="15" t="s">
        <v>548</v>
      </c>
      <c r="D93" s="15" t="s">
        <v>1048</v>
      </c>
      <c r="E93" s="15" t="s">
        <v>1049</v>
      </c>
      <c r="F93" s="15" t="s">
        <v>1011</v>
      </c>
      <c r="G93" s="15">
        <v>14</v>
      </c>
      <c r="H93" s="20">
        <v>1528</v>
      </c>
      <c r="I93" s="15">
        <v>1534</v>
      </c>
      <c r="J93" s="15">
        <v>-6</v>
      </c>
      <c r="K93" s="24">
        <v>1528</v>
      </c>
      <c r="L93" s="24"/>
      <c r="M93" s="24"/>
    </row>
    <row r="94" spans="1:13" x14ac:dyDescent="0.25">
      <c r="A94" s="15" t="s">
        <v>1007</v>
      </c>
      <c r="B94" s="15" t="s">
        <v>551</v>
      </c>
      <c r="C94" s="15" t="s">
        <v>552</v>
      </c>
      <c r="D94" s="15" t="s">
        <v>1048</v>
      </c>
      <c r="E94" s="15" t="s">
        <v>1049</v>
      </c>
      <c r="F94" s="15" t="s">
        <v>1011</v>
      </c>
      <c r="G94" s="15">
        <v>14</v>
      </c>
      <c r="H94" s="20">
        <v>1331</v>
      </c>
      <c r="I94" s="15">
        <v>1339</v>
      </c>
      <c r="J94" s="15">
        <v>-8</v>
      </c>
      <c r="K94" s="24">
        <v>1331</v>
      </c>
      <c r="L94" s="24"/>
      <c r="M94" s="24"/>
    </row>
    <row r="95" spans="1:13" x14ac:dyDescent="0.25">
      <c r="A95" s="15" t="s">
        <v>1007</v>
      </c>
      <c r="B95" s="15" t="s">
        <v>217</v>
      </c>
      <c r="C95" s="15" t="s">
        <v>218</v>
      </c>
      <c r="D95" s="15" t="s">
        <v>1048</v>
      </c>
      <c r="E95" s="15" t="s">
        <v>1049</v>
      </c>
      <c r="F95" s="15" t="s">
        <v>1011</v>
      </c>
      <c r="G95" s="15">
        <v>14</v>
      </c>
      <c r="H95" s="20">
        <v>1471</v>
      </c>
      <c r="I95" s="15">
        <v>1475</v>
      </c>
      <c r="J95" s="15">
        <v>-4</v>
      </c>
      <c r="K95" s="24">
        <v>1471</v>
      </c>
      <c r="L95" s="24"/>
      <c r="M95" s="24"/>
    </row>
    <row r="96" spans="1:13" x14ac:dyDescent="0.25">
      <c r="A96" s="15" t="s">
        <v>1007</v>
      </c>
      <c r="B96" s="15" t="s">
        <v>311</v>
      </c>
      <c r="C96" s="15" t="s">
        <v>1050</v>
      </c>
      <c r="D96" s="15" t="s">
        <v>1048</v>
      </c>
      <c r="E96" s="15" t="s">
        <v>1012</v>
      </c>
      <c r="F96" s="15" t="s">
        <v>1011</v>
      </c>
      <c r="G96" s="15">
        <v>14</v>
      </c>
      <c r="H96" s="20">
        <v>586.75</v>
      </c>
      <c r="I96" s="15">
        <v>592.75</v>
      </c>
      <c r="J96" s="15">
        <v>-6</v>
      </c>
      <c r="K96" s="24">
        <v>586.75</v>
      </c>
      <c r="L96" s="24"/>
      <c r="M96" s="24"/>
    </row>
    <row r="97" spans="1:13" x14ac:dyDescent="0.25">
      <c r="A97" s="15" t="s">
        <v>1007</v>
      </c>
      <c r="B97" s="15" t="s">
        <v>375</v>
      </c>
      <c r="C97" s="15" t="s">
        <v>1051</v>
      </c>
      <c r="D97" s="15" t="s">
        <v>1048</v>
      </c>
      <c r="E97" s="15" t="s">
        <v>1010</v>
      </c>
      <c r="F97" s="15" t="s">
        <v>1011</v>
      </c>
      <c r="G97" s="15">
        <v>14</v>
      </c>
      <c r="H97" s="20">
        <v>114</v>
      </c>
      <c r="I97" s="15">
        <v>124</v>
      </c>
      <c r="J97" s="15">
        <v>-10</v>
      </c>
      <c r="K97" s="24">
        <v>114</v>
      </c>
      <c r="L97" s="24"/>
      <c r="M97" s="24"/>
    </row>
    <row r="98" spans="1:13" x14ac:dyDescent="0.25">
      <c r="A98" s="15" t="s">
        <v>1007</v>
      </c>
      <c r="B98" s="15" t="s">
        <v>515</v>
      </c>
      <c r="C98" s="15" t="s">
        <v>516</v>
      </c>
      <c r="D98" s="15" t="s">
        <v>1048</v>
      </c>
      <c r="E98" s="15" t="s">
        <v>1021</v>
      </c>
      <c r="F98" s="15" t="s">
        <v>1011</v>
      </c>
      <c r="G98" s="15">
        <v>14</v>
      </c>
      <c r="H98" s="20">
        <v>16.75</v>
      </c>
      <c r="I98" s="15">
        <v>17.75</v>
      </c>
      <c r="J98" s="15">
        <v>-1</v>
      </c>
      <c r="K98" s="24">
        <v>16.75</v>
      </c>
      <c r="L98" s="24"/>
      <c r="M98" s="24"/>
    </row>
    <row r="99" spans="1:13" x14ac:dyDescent="0.25">
      <c r="A99" s="15" t="s">
        <v>1007</v>
      </c>
      <c r="B99" s="15" t="s">
        <v>494</v>
      </c>
      <c r="C99" s="15" t="s">
        <v>495</v>
      </c>
      <c r="D99" s="15" t="s">
        <v>1048</v>
      </c>
      <c r="E99" s="15" t="s">
        <v>1049</v>
      </c>
      <c r="F99" s="15" t="s">
        <v>1011</v>
      </c>
      <c r="G99" s="15">
        <v>14</v>
      </c>
      <c r="H99" s="20">
        <v>109</v>
      </c>
      <c r="I99" s="15">
        <v>111</v>
      </c>
      <c r="J99" s="15">
        <v>-2</v>
      </c>
      <c r="K99" s="24">
        <v>109</v>
      </c>
      <c r="L99" s="24"/>
      <c r="M99" s="24"/>
    </row>
    <row r="100" spans="1:13" x14ac:dyDescent="0.25">
      <c r="A100" s="15" t="s">
        <v>1007</v>
      </c>
      <c r="B100" s="15" t="s">
        <v>134</v>
      </c>
      <c r="C100" s="15" t="s">
        <v>135</v>
      </c>
      <c r="D100" s="15" t="s">
        <v>1048</v>
      </c>
      <c r="E100" s="15" t="s">
        <v>1049</v>
      </c>
      <c r="F100" s="15" t="s">
        <v>1011</v>
      </c>
      <c r="G100" s="15">
        <v>14</v>
      </c>
      <c r="H100" s="20">
        <v>394</v>
      </c>
      <c r="I100" s="15">
        <v>405</v>
      </c>
      <c r="J100" s="15">
        <v>-11</v>
      </c>
      <c r="K100" s="24">
        <v>394</v>
      </c>
      <c r="L100" s="24"/>
      <c r="M100" s="24"/>
    </row>
    <row r="101" spans="1:13" x14ac:dyDescent="0.25">
      <c r="A101" s="15" t="s">
        <v>1007</v>
      </c>
      <c r="B101" s="15" t="s">
        <v>449</v>
      </c>
      <c r="C101" s="15" t="s">
        <v>450</v>
      </c>
      <c r="D101" s="15" t="s">
        <v>1048</v>
      </c>
      <c r="E101" s="15" t="s">
        <v>1043</v>
      </c>
      <c r="F101" s="15" t="s">
        <v>1011</v>
      </c>
      <c r="G101" s="15">
        <v>92</v>
      </c>
      <c r="H101" s="20"/>
      <c r="I101" s="15">
        <v>2</v>
      </c>
      <c r="J101" s="15">
        <v>-2</v>
      </c>
      <c r="K101" s="24"/>
      <c r="L101" s="24"/>
      <c r="M101" s="24"/>
    </row>
    <row r="102" spans="1:13" x14ac:dyDescent="0.25">
      <c r="A102" s="15" t="s">
        <v>1007</v>
      </c>
      <c r="B102" s="15" t="s">
        <v>361</v>
      </c>
      <c r="C102" s="15" t="s">
        <v>362</v>
      </c>
      <c r="D102" s="15" t="s">
        <v>1048</v>
      </c>
      <c r="E102" s="15" t="s">
        <v>1052</v>
      </c>
      <c r="F102" s="15" t="s">
        <v>1011</v>
      </c>
      <c r="G102" s="15">
        <v>12</v>
      </c>
      <c r="H102" s="20"/>
      <c r="I102" s="15">
        <v>1</v>
      </c>
      <c r="J102" s="15">
        <v>-1</v>
      </c>
      <c r="K102" s="24">
        <v>20</v>
      </c>
      <c r="L102" s="24"/>
      <c r="M102" s="24"/>
    </row>
    <row r="103" spans="1:13" x14ac:dyDescent="0.25">
      <c r="A103" s="15" t="s">
        <v>1007</v>
      </c>
      <c r="B103" s="15" t="s">
        <v>291</v>
      </c>
      <c r="C103" s="15" t="s">
        <v>292</v>
      </c>
      <c r="D103" s="15" t="s">
        <v>1048</v>
      </c>
      <c r="E103" s="15" t="s">
        <v>1049</v>
      </c>
      <c r="F103" s="15" t="s">
        <v>1011</v>
      </c>
      <c r="G103" s="15">
        <v>14</v>
      </c>
      <c r="H103" s="20">
        <v>588</v>
      </c>
      <c r="I103" s="15">
        <v>591</v>
      </c>
      <c r="J103" s="15">
        <v>-3</v>
      </c>
      <c r="K103" s="24">
        <v>588</v>
      </c>
      <c r="L103" s="24"/>
      <c r="M103" s="24"/>
    </row>
    <row r="104" spans="1:13" x14ac:dyDescent="0.25">
      <c r="A104" s="15" t="s">
        <v>1007</v>
      </c>
      <c r="B104" s="15" t="s">
        <v>285</v>
      </c>
      <c r="C104" s="15" t="s">
        <v>286</v>
      </c>
      <c r="D104" s="15" t="s">
        <v>1048</v>
      </c>
      <c r="E104" s="15" t="s">
        <v>1049</v>
      </c>
      <c r="F104" s="15" t="s">
        <v>1011</v>
      </c>
      <c r="G104" s="15">
        <v>14</v>
      </c>
      <c r="H104" s="20">
        <v>547</v>
      </c>
      <c r="I104" s="15">
        <v>547</v>
      </c>
      <c r="J104" s="15">
        <v>0</v>
      </c>
      <c r="K104" s="24">
        <v>547</v>
      </c>
      <c r="L104" s="24"/>
      <c r="M104" s="24"/>
    </row>
    <row r="105" spans="1:13" x14ac:dyDescent="0.25">
      <c r="A105" s="15" t="s">
        <v>1007</v>
      </c>
      <c r="B105" s="15" t="s">
        <v>487</v>
      </c>
      <c r="C105" s="15" t="s">
        <v>488</v>
      </c>
      <c r="D105" s="15" t="s">
        <v>1048</v>
      </c>
      <c r="E105" s="15" t="s">
        <v>1049</v>
      </c>
      <c r="F105" s="15" t="s">
        <v>1011</v>
      </c>
      <c r="G105" s="15">
        <v>14</v>
      </c>
      <c r="H105" s="20">
        <v>4003</v>
      </c>
      <c r="I105" s="15">
        <v>4003</v>
      </c>
      <c r="J105" s="15">
        <v>0</v>
      </c>
      <c r="K105" s="24">
        <v>4003</v>
      </c>
      <c r="L105" s="24"/>
      <c r="M105" s="24"/>
    </row>
    <row r="106" spans="1:13" x14ac:dyDescent="0.25">
      <c r="A106" s="15" t="s">
        <v>1007</v>
      </c>
      <c r="B106" s="15" t="s">
        <v>134</v>
      </c>
      <c r="C106" s="15" t="s">
        <v>135</v>
      </c>
      <c r="D106" s="15" t="s">
        <v>1048</v>
      </c>
      <c r="E106" s="15" t="s">
        <v>1049</v>
      </c>
      <c r="F106" s="15" t="s">
        <v>1011</v>
      </c>
      <c r="G106" s="15">
        <v>92</v>
      </c>
      <c r="H106" s="20">
        <v>4</v>
      </c>
      <c r="I106" s="15">
        <v>4</v>
      </c>
      <c r="J106" s="15">
        <v>0</v>
      </c>
      <c r="K106" s="24"/>
      <c r="L106" s="24">
        <v>4</v>
      </c>
      <c r="M106" s="24"/>
    </row>
    <row r="107" spans="1:13" x14ac:dyDescent="0.25">
      <c r="A107" s="15" t="s">
        <v>1007</v>
      </c>
      <c r="B107" s="15" t="s">
        <v>565</v>
      </c>
      <c r="C107" s="15" t="s">
        <v>566</v>
      </c>
      <c r="D107" s="15" t="s">
        <v>1048</v>
      </c>
      <c r="E107" s="15" t="s">
        <v>1049</v>
      </c>
      <c r="F107" s="15" t="s">
        <v>1011</v>
      </c>
      <c r="G107" s="15">
        <v>14</v>
      </c>
      <c r="H107" s="20">
        <v>176</v>
      </c>
      <c r="I107" s="15">
        <v>176</v>
      </c>
      <c r="J107" s="15">
        <v>0</v>
      </c>
      <c r="K107" s="24">
        <v>176</v>
      </c>
      <c r="L107" s="24"/>
      <c r="M107" s="24"/>
    </row>
    <row r="108" spans="1:13" x14ac:dyDescent="0.25">
      <c r="A108" s="15" t="s">
        <v>1007</v>
      </c>
      <c r="B108" s="15" t="s">
        <v>565</v>
      </c>
      <c r="C108" s="15" t="s">
        <v>566</v>
      </c>
      <c r="D108" s="15" t="s">
        <v>1048</v>
      </c>
      <c r="E108" s="15" t="s">
        <v>1049</v>
      </c>
      <c r="F108" s="15" t="s">
        <v>1011</v>
      </c>
      <c r="G108" s="15">
        <v>92</v>
      </c>
      <c r="H108" s="20">
        <v>4</v>
      </c>
      <c r="I108" s="15">
        <v>4</v>
      </c>
      <c r="J108" s="15">
        <v>0</v>
      </c>
      <c r="K108" s="24"/>
      <c r="L108" s="24">
        <v>4</v>
      </c>
      <c r="M108" s="24"/>
    </row>
    <row r="109" spans="1:13" x14ac:dyDescent="0.25">
      <c r="A109" s="15" t="s">
        <v>1007</v>
      </c>
      <c r="B109" s="15" t="s">
        <v>541</v>
      </c>
      <c r="C109" s="15" t="s">
        <v>542</v>
      </c>
      <c r="D109" s="15" t="s">
        <v>1031</v>
      </c>
      <c r="E109" s="15" t="s">
        <v>1010</v>
      </c>
      <c r="F109" s="15" t="s">
        <v>1011</v>
      </c>
      <c r="G109" s="15">
        <v>12</v>
      </c>
      <c r="H109" s="20">
        <v>1</v>
      </c>
      <c r="I109" s="15">
        <v>1.3</v>
      </c>
      <c r="J109" s="15">
        <v>0</v>
      </c>
      <c r="K109" s="24">
        <v>20</v>
      </c>
      <c r="L109" s="24"/>
      <c r="M109" s="24"/>
    </row>
    <row r="110" spans="1:13" x14ac:dyDescent="0.25">
      <c r="A110" s="15" t="s">
        <v>1007</v>
      </c>
      <c r="B110" s="15" t="s">
        <v>541</v>
      </c>
      <c r="C110" s="15" t="s">
        <v>542</v>
      </c>
      <c r="D110" s="15" t="s">
        <v>1031</v>
      </c>
      <c r="E110" s="15" t="s">
        <v>1010</v>
      </c>
      <c r="F110" s="15" t="s">
        <v>1011</v>
      </c>
      <c r="G110" s="15">
        <v>14</v>
      </c>
      <c r="H110" s="20">
        <v>79</v>
      </c>
      <c r="I110" s="15">
        <v>79</v>
      </c>
      <c r="J110" s="15">
        <v>0</v>
      </c>
      <c r="K110" s="24">
        <v>79</v>
      </c>
      <c r="L110" s="24"/>
      <c r="M110" s="24"/>
    </row>
    <row r="111" spans="1:13" x14ac:dyDescent="0.25">
      <c r="A111" s="15" t="s">
        <v>1007</v>
      </c>
      <c r="B111" s="15" t="s">
        <v>494</v>
      </c>
      <c r="C111" s="15" t="s">
        <v>495</v>
      </c>
      <c r="D111" s="15" t="s">
        <v>1048</v>
      </c>
      <c r="E111" s="15" t="s">
        <v>1049</v>
      </c>
      <c r="F111" s="15" t="s">
        <v>1011</v>
      </c>
      <c r="G111" s="15">
        <v>92</v>
      </c>
      <c r="H111" s="20">
        <v>1</v>
      </c>
      <c r="I111" s="15">
        <v>1</v>
      </c>
      <c r="J111" s="15">
        <v>0</v>
      </c>
      <c r="K111" s="24"/>
      <c r="L111" s="24">
        <v>1</v>
      </c>
      <c r="M111" s="24"/>
    </row>
    <row r="112" spans="1:13" x14ac:dyDescent="0.25">
      <c r="A112" s="15" t="s">
        <v>1007</v>
      </c>
      <c r="B112" s="15" t="s">
        <v>126</v>
      </c>
      <c r="C112" s="15" t="s">
        <v>127</v>
      </c>
      <c r="D112" s="15" t="s">
        <v>1009</v>
      </c>
      <c r="E112" s="15" t="s">
        <v>1010</v>
      </c>
      <c r="F112" s="15" t="s">
        <v>1011</v>
      </c>
      <c r="G112" s="15">
        <v>94</v>
      </c>
      <c r="H112" s="20">
        <v>40</v>
      </c>
      <c r="I112" s="15">
        <v>40</v>
      </c>
      <c r="J112" s="15">
        <v>0</v>
      </c>
      <c r="K112" s="24">
        <v>20</v>
      </c>
      <c r="L112" s="24"/>
      <c r="M112" s="24"/>
    </row>
    <row r="113" spans="1:13" x14ac:dyDescent="0.25">
      <c r="A113" s="15" t="s">
        <v>1007</v>
      </c>
      <c r="B113" s="15" t="s">
        <v>545</v>
      </c>
      <c r="C113" s="15" t="s">
        <v>546</v>
      </c>
      <c r="D113" s="15" t="s">
        <v>1031</v>
      </c>
      <c r="E113" s="15" t="s">
        <v>1010</v>
      </c>
      <c r="F113" s="15" t="s">
        <v>1011</v>
      </c>
      <c r="G113" s="15">
        <v>92</v>
      </c>
      <c r="H113" s="20">
        <v>2</v>
      </c>
      <c r="I113" s="15">
        <v>2</v>
      </c>
      <c r="J113" s="15">
        <v>0</v>
      </c>
      <c r="K113" s="24"/>
      <c r="L113" s="24">
        <v>2</v>
      </c>
      <c r="M113" s="24"/>
    </row>
    <row r="114" spans="1:13" x14ac:dyDescent="0.25">
      <c r="A114" s="15" t="s">
        <v>1007</v>
      </c>
      <c r="B114" s="15" t="s">
        <v>59</v>
      </c>
      <c r="C114" s="15" t="s">
        <v>60</v>
      </c>
      <c r="D114" s="15" t="s">
        <v>1031</v>
      </c>
      <c r="E114" s="15" t="s">
        <v>1010</v>
      </c>
      <c r="F114" s="15" t="s">
        <v>1011</v>
      </c>
      <c r="G114" s="15">
        <v>12</v>
      </c>
      <c r="H114" s="20">
        <v>0.5</v>
      </c>
      <c r="I114" s="15">
        <v>0.5</v>
      </c>
      <c r="J114" s="15">
        <v>0</v>
      </c>
      <c r="K114" s="24">
        <v>20</v>
      </c>
      <c r="L114" s="24"/>
      <c r="M114" s="24"/>
    </row>
    <row r="115" spans="1:13" x14ac:dyDescent="0.25">
      <c r="A115" s="15" t="s">
        <v>1007</v>
      </c>
      <c r="B115" s="15" t="s">
        <v>59</v>
      </c>
      <c r="C115" s="15" t="s">
        <v>60</v>
      </c>
      <c r="D115" s="15" t="s">
        <v>1031</v>
      </c>
      <c r="E115" s="15" t="s">
        <v>1010</v>
      </c>
      <c r="F115" s="15" t="s">
        <v>1011</v>
      </c>
      <c r="G115" s="15">
        <v>92</v>
      </c>
      <c r="H115" s="20">
        <v>62</v>
      </c>
      <c r="I115" s="15">
        <v>62</v>
      </c>
      <c r="J115" s="15">
        <v>0</v>
      </c>
      <c r="K115" s="24"/>
      <c r="L115" s="24">
        <v>62</v>
      </c>
      <c r="M115" s="24"/>
    </row>
    <row r="116" spans="1:13" x14ac:dyDescent="0.25">
      <c r="A116" s="15" t="s">
        <v>1007</v>
      </c>
      <c r="B116" s="15" t="s">
        <v>59</v>
      </c>
      <c r="C116" s="15" t="s">
        <v>60</v>
      </c>
      <c r="D116" s="15" t="s">
        <v>1031</v>
      </c>
      <c r="E116" s="15" t="s">
        <v>1010</v>
      </c>
      <c r="F116" s="15" t="s">
        <v>1011</v>
      </c>
      <c r="G116" s="15">
        <v>94</v>
      </c>
      <c r="H116" s="20">
        <v>15</v>
      </c>
      <c r="I116" s="15">
        <v>15</v>
      </c>
      <c r="J116" s="15">
        <v>0</v>
      </c>
      <c r="K116" s="24">
        <v>20</v>
      </c>
      <c r="L116" s="24"/>
      <c r="M116" s="24"/>
    </row>
    <row r="117" spans="1:13" x14ac:dyDescent="0.25">
      <c r="A117" s="15" t="s">
        <v>1007</v>
      </c>
      <c r="B117" s="15" t="s">
        <v>59</v>
      </c>
      <c r="C117" s="15" t="s">
        <v>60</v>
      </c>
      <c r="D117" s="15" t="s">
        <v>1031</v>
      </c>
      <c r="E117" s="15" t="s">
        <v>1010</v>
      </c>
      <c r="F117" s="15" t="s">
        <v>1011</v>
      </c>
      <c r="G117" s="15">
        <v>99</v>
      </c>
      <c r="H117" s="20">
        <v>1</v>
      </c>
      <c r="I117" s="15">
        <v>1</v>
      </c>
      <c r="J117" s="15">
        <v>0</v>
      </c>
      <c r="K117" s="24"/>
      <c r="L117" s="24"/>
      <c r="M117" s="24">
        <v>1</v>
      </c>
    </row>
    <row r="118" spans="1:13" x14ac:dyDescent="0.25">
      <c r="A118" s="15" t="s">
        <v>1007</v>
      </c>
      <c r="B118" s="15" t="s">
        <v>291</v>
      </c>
      <c r="C118" s="15" t="s">
        <v>292</v>
      </c>
      <c r="D118" s="15" t="s">
        <v>1048</v>
      </c>
      <c r="E118" s="15" t="s">
        <v>1049</v>
      </c>
      <c r="F118" s="15" t="s">
        <v>1011</v>
      </c>
      <c r="G118" s="15">
        <v>12</v>
      </c>
      <c r="H118" s="20">
        <v>11</v>
      </c>
      <c r="I118" s="15">
        <v>11</v>
      </c>
      <c r="J118" s="15">
        <v>0</v>
      </c>
      <c r="K118" s="24">
        <v>20</v>
      </c>
      <c r="L118" s="24"/>
      <c r="M118" s="24"/>
    </row>
    <row r="119" spans="1:13" x14ac:dyDescent="0.25">
      <c r="A119" s="15" t="s">
        <v>1007</v>
      </c>
      <c r="B119" s="15" t="s">
        <v>291</v>
      </c>
      <c r="C119" s="15" t="s">
        <v>292</v>
      </c>
      <c r="D119" s="15" t="s">
        <v>1048</v>
      </c>
      <c r="E119" s="15" t="s">
        <v>1049</v>
      </c>
      <c r="F119" s="15" t="s">
        <v>1011</v>
      </c>
      <c r="G119" s="15">
        <v>92</v>
      </c>
      <c r="H119" s="20">
        <v>3</v>
      </c>
      <c r="I119" s="15">
        <v>3</v>
      </c>
      <c r="J119" s="15">
        <v>0</v>
      </c>
      <c r="K119" s="24"/>
      <c r="L119" s="24">
        <v>3</v>
      </c>
      <c r="M119" s="24"/>
    </row>
    <row r="120" spans="1:13" x14ac:dyDescent="0.25">
      <c r="A120" s="15" t="s">
        <v>1007</v>
      </c>
      <c r="B120" s="15" t="s">
        <v>489</v>
      </c>
      <c r="C120" s="15" t="s">
        <v>490</v>
      </c>
      <c r="D120" s="15" t="s">
        <v>1009</v>
      </c>
      <c r="E120" s="15" t="s">
        <v>1010</v>
      </c>
      <c r="F120" s="15" t="s">
        <v>1011</v>
      </c>
      <c r="G120" s="15">
        <v>92</v>
      </c>
      <c r="H120" s="20">
        <v>2</v>
      </c>
      <c r="I120" s="15">
        <v>2</v>
      </c>
      <c r="J120" s="15">
        <v>0</v>
      </c>
      <c r="K120" s="24"/>
      <c r="L120" s="24">
        <v>2</v>
      </c>
      <c r="M120" s="24"/>
    </row>
    <row r="121" spans="1:13" x14ac:dyDescent="0.25">
      <c r="A121" s="15" t="s">
        <v>1007</v>
      </c>
      <c r="B121" s="15" t="s">
        <v>345</v>
      </c>
      <c r="C121" s="15" t="s">
        <v>346</v>
      </c>
      <c r="D121" s="15" t="s">
        <v>1009</v>
      </c>
      <c r="E121" s="15" t="s">
        <v>1021</v>
      </c>
      <c r="F121" s="15" t="s">
        <v>1011</v>
      </c>
      <c r="G121" s="15">
        <v>14</v>
      </c>
      <c r="H121" s="20">
        <v>376.25</v>
      </c>
      <c r="I121" s="15">
        <v>376.25</v>
      </c>
      <c r="J121" s="15">
        <v>0</v>
      </c>
      <c r="K121" s="24">
        <v>376.25</v>
      </c>
      <c r="L121" s="24"/>
      <c r="M121" s="24"/>
    </row>
    <row r="122" spans="1:13" x14ac:dyDescent="0.25">
      <c r="A122" s="15" t="s">
        <v>1007</v>
      </c>
      <c r="B122" s="15" t="s">
        <v>786</v>
      </c>
      <c r="C122" s="15" t="s">
        <v>787</v>
      </c>
      <c r="D122" s="15" t="s">
        <v>1044</v>
      </c>
      <c r="E122" s="15" t="s">
        <v>1053</v>
      </c>
      <c r="F122" s="15" t="s">
        <v>1011</v>
      </c>
      <c r="G122" s="15">
        <v>14</v>
      </c>
      <c r="H122" s="20">
        <v>41</v>
      </c>
      <c r="I122" s="15">
        <v>41</v>
      </c>
      <c r="J122" s="15">
        <v>0</v>
      </c>
      <c r="K122" s="24">
        <v>41</v>
      </c>
      <c r="L122" s="24"/>
      <c r="M122" s="24"/>
    </row>
    <row r="123" spans="1:13" x14ac:dyDescent="0.25">
      <c r="A123" s="15" t="s">
        <v>1007</v>
      </c>
      <c r="B123" s="15" t="s">
        <v>595</v>
      </c>
      <c r="C123" s="15" t="s">
        <v>596</v>
      </c>
      <c r="D123" s="15" t="s">
        <v>1031</v>
      </c>
      <c r="E123" s="15" t="s">
        <v>1010</v>
      </c>
      <c r="F123" s="15" t="s">
        <v>1011</v>
      </c>
      <c r="G123" s="15">
        <v>12</v>
      </c>
      <c r="H123" s="20">
        <v>0.75</v>
      </c>
      <c r="I123" s="15">
        <v>0.75</v>
      </c>
      <c r="J123" s="15">
        <v>0</v>
      </c>
      <c r="K123" s="24">
        <v>20</v>
      </c>
      <c r="L123" s="24"/>
      <c r="M123" s="24"/>
    </row>
    <row r="124" spans="1:13" x14ac:dyDescent="0.25">
      <c r="A124" s="15" t="s">
        <v>1007</v>
      </c>
      <c r="B124" s="15" t="s">
        <v>49</v>
      </c>
      <c r="C124" s="15" t="s">
        <v>50</v>
      </c>
      <c r="D124" s="15" t="s">
        <v>1031</v>
      </c>
      <c r="E124" s="15" t="s">
        <v>1010</v>
      </c>
      <c r="F124" s="15" t="s">
        <v>1011</v>
      </c>
      <c r="G124" s="15">
        <v>14</v>
      </c>
      <c r="H124" s="20">
        <v>54</v>
      </c>
      <c r="I124" s="15">
        <v>54</v>
      </c>
      <c r="J124" s="15">
        <v>0</v>
      </c>
      <c r="K124" s="24">
        <v>54</v>
      </c>
      <c r="L124" s="24"/>
      <c r="M124" s="24"/>
    </row>
    <row r="125" spans="1:13" x14ac:dyDescent="0.25">
      <c r="A125" s="15" t="s">
        <v>1007</v>
      </c>
      <c r="B125" s="15" t="s">
        <v>388</v>
      </c>
      <c r="C125" s="15" t="s">
        <v>389</v>
      </c>
      <c r="D125" s="15" t="s">
        <v>1031</v>
      </c>
      <c r="E125" s="15" t="s">
        <v>1010</v>
      </c>
      <c r="F125" s="15" t="s">
        <v>1011</v>
      </c>
      <c r="G125" s="15">
        <v>12</v>
      </c>
      <c r="H125" s="20">
        <v>1</v>
      </c>
      <c r="I125" s="15">
        <v>1.27</v>
      </c>
      <c r="J125" s="15">
        <v>0</v>
      </c>
      <c r="K125" s="24">
        <v>20</v>
      </c>
      <c r="L125" s="24"/>
      <c r="M125" s="24"/>
    </row>
    <row r="126" spans="1:13" x14ac:dyDescent="0.25">
      <c r="A126" s="15" t="s">
        <v>1007</v>
      </c>
      <c r="B126" s="15" t="s">
        <v>14</v>
      </c>
      <c r="C126" s="15" t="s">
        <v>15</v>
      </c>
      <c r="D126" s="15" t="s">
        <v>1009</v>
      </c>
      <c r="E126" s="15" t="s">
        <v>1012</v>
      </c>
      <c r="F126" s="15" t="s">
        <v>1011</v>
      </c>
      <c r="G126" s="15">
        <v>94</v>
      </c>
      <c r="H126" s="20">
        <v>10</v>
      </c>
      <c r="I126" s="15">
        <v>10</v>
      </c>
      <c r="J126" s="15">
        <v>0</v>
      </c>
      <c r="K126" s="24">
        <v>20</v>
      </c>
      <c r="L126" s="24"/>
      <c r="M126" s="24"/>
    </row>
    <row r="127" spans="1:13" x14ac:dyDescent="0.25">
      <c r="A127" s="15" t="s">
        <v>1007</v>
      </c>
      <c r="B127" s="15" t="s">
        <v>810</v>
      </c>
      <c r="C127" s="15" t="s">
        <v>1054</v>
      </c>
      <c r="D127" s="15" t="s">
        <v>1031</v>
      </c>
      <c r="E127" s="15" t="s">
        <v>1043</v>
      </c>
      <c r="F127" s="15" t="s">
        <v>1011</v>
      </c>
      <c r="G127" s="15">
        <v>14</v>
      </c>
      <c r="H127" s="20">
        <v>157</v>
      </c>
      <c r="I127" s="15">
        <v>157</v>
      </c>
      <c r="J127" s="15">
        <v>0</v>
      </c>
      <c r="K127" s="24">
        <v>157</v>
      </c>
      <c r="L127" s="24"/>
      <c r="M127" s="24"/>
    </row>
    <row r="128" spans="1:13" x14ac:dyDescent="0.25">
      <c r="A128" s="15" t="s">
        <v>1007</v>
      </c>
      <c r="B128" s="15" t="s">
        <v>810</v>
      </c>
      <c r="C128" s="15" t="s">
        <v>1054</v>
      </c>
      <c r="D128" s="15" t="s">
        <v>1031</v>
      </c>
      <c r="E128" s="15" t="s">
        <v>1043</v>
      </c>
      <c r="F128" s="15" t="s">
        <v>1011</v>
      </c>
      <c r="G128" s="15">
        <v>99</v>
      </c>
      <c r="H128" s="20">
        <v>2</v>
      </c>
      <c r="I128" s="15">
        <v>2</v>
      </c>
      <c r="J128" s="15">
        <v>0</v>
      </c>
      <c r="K128" s="24"/>
      <c r="L128" s="24"/>
      <c r="M128" s="24">
        <v>2</v>
      </c>
    </row>
    <row r="129" spans="1:13" x14ac:dyDescent="0.25">
      <c r="A129" s="15" t="s">
        <v>1007</v>
      </c>
      <c r="B129" s="15" t="s">
        <v>459</v>
      </c>
      <c r="C129" s="15" t="s">
        <v>460</v>
      </c>
      <c r="D129" s="15" t="s">
        <v>1031</v>
      </c>
      <c r="E129" s="15" t="s">
        <v>1010</v>
      </c>
      <c r="F129" s="15" t="s">
        <v>1011</v>
      </c>
      <c r="G129" s="15">
        <v>12</v>
      </c>
      <c r="H129" s="20">
        <v>0.8</v>
      </c>
      <c r="I129" s="15">
        <v>0.8</v>
      </c>
      <c r="J129" s="15">
        <v>0</v>
      </c>
      <c r="K129" s="24">
        <v>20</v>
      </c>
      <c r="L129" s="24"/>
      <c r="M129" s="24"/>
    </row>
    <row r="130" spans="1:13" x14ac:dyDescent="0.25">
      <c r="A130" s="15" t="s">
        <v>1007</v>
      </c>
      <c r="B130" s="15" t="s">
        <v>373</v>
      </c>
      <c r="C130" s="15" t="s">
        <v>374</v>
      </c>
      <c r="D130" s="15" t="s">
        <v>1031</v>
      </c>
      <c r="E130" s="15" t="s">
        <v>1010</v>
      </c>
      <c r="F130" s="15" t="s">
        <v>1011</v>
      </c>
      <c r="G130" s="15">
        <v>12</v>
      </c>
      <c r="H130" s="20">
        <v>0.6</v>
      </c>
      <c r="I130" s="15">
        <v>0.6</v>
      </c>
      <c r="J130" s="15">
        <v>0</v>
      </c>
      <c r="K130" s="24">
        <v>20</v>
      </c>
      <c r="L130" s="24"/>
      <c r="M130" s="24"/>
    </row>
    <row r="131" spans="1:13" x14ac:dyDescent="0.25">
      <c r="A131" s="15" t="s">
        <v>1007</v>
      </c>
      <c r="B131" s="15" t="s">
        <v>373</v>
      </c>
      <c r="C131" s="15" t="s">
        <v>374</v>
      </c>
      <c r="D131" s="15" t="s">
        <v>1031</v>
      </c>
      <c r="E131" s="15" t="s">
        <v>1010</v>
      </c>
      <c r="F131" s="15" t="s">
        <v>1011</v>
      </c>
      <c r="G131" s="15">
        <v>14</v>
      </c>
      <c r="H131" s="20">
        <v>51</v>
      </c>
      <c r="I131" s="15">
        <v>51</v>
      </c>
      <c r="J131" s="15">
        <v>0</v>
      </c>
      <c r="K131" s="24">
        <v>51</v>
      </c>
      <c r="L131" s="24"/>
      <c r="M131" s="24"/>
    </row>
    <row r="132" spans="1:13" x14ac:dyDescent="0.25">
      <c r="A132" s="15" t="s">
        <v>1007</v>
      </c>
      <c r="B132" s="15" t="s">
        <v>752</v>
      </c>
      <c r="C132" s="15" t="s">
        <v>1055</v>
      </c>
      <c r="D132" s="15" t="s">
        <v>1009</v>
      </c>
      <c r="E132" s="15" t="s">
        <v>1043</v>
      </c>
      <c r="F132" s="15" t="s">
        <v>1011</v>
      </c>
      <c r="G132" s="15">
        <v>14</v>
      </c>
      <c r="H132" s="20">
        <v>165</v>
      </c>
      <c r="I132" s="15">
        <v>165</v>
      </c>
      <c r="J132" s="15">
        <v>0</v>
      </c>
      <c r="K132" s="24">
        <v>165</v>
      </c>
      <c r="L132" s="24"/>
      <c r="M132" s="24"/>
    </row>
    <row r="133" spans="1:13" x14ac:dyDescent="0.25">
      <c r="A133" s="15" t="s">
        <v>1007</v>
      </c>
      <c r="B133" s="15" t="s">
        <v>299</v>
      </c>
      <c r="C133" s="15" t="s">
        <v>300</v>
      </c>
      <c r="D133" s="15" t="s">
        <v>1048</v>
      </c>
      <c r="E133" s="15" t="s">
        <v>1049</v>
      </c>
      <c r="F133" s="15" t="s">
        <v>1011</v>
      </c>
      <c r="G133" s="15">
        <v>14</v>
      </c>
      <c r="H133" s="20">
        <v>94</v>
      </c>
      <c r="I133" s="15">
        <v>94</v>
      </c>
      <c r="J133" s="15">
        <v>0</v>
      </c>
      <c r="K133" s="24">
        <v>94</v>
      </c>
      <c r="L133" s="24"/>
      <c r="M133" s="24"/>
    </row>
    <row r="134" spans="1:13" x14ac:dyDescent="0.25">
      <c r="A134" s="15" t="s">
        <v>1007</v>
      </c>
      <c r="B134" s="15" t="s">
        <v>455</v>
      </c>
      <c r="C134" s="15" t="s">
        <v>456</v>
      </c>
      <c r="D134" s="15" t="s">
        <v>1031</v>
      </c>
      <c r="E134" s="15" t="s">
        <v>1010</v>
      </c>
      <c r="F134" s="15" t="s">
        <v>1011</v>
      </c>
      <c r="G134" s="15">
        <v>14</v>
      </c>
      <c r="H134" s="20">
        <v>70</v>
      </c>
      <c r="I134" s="15">
        <v>70</v>
      </c>
      <c r="J134" s="15">
        <v>0</v>
      </c>
      <c r="K134" s="24">
        <v>70</v>
      </c>
      <c r="L134" s="24"/>
      <c r="M134" s="24"/>
    </row>
    <row r="135" spans="1:13" x14ac:dyDescent="0.25">
      <c r="A135" s="15" t="s">
        <v>1007</v>
      </c>
      <c r="B135" s="15" t="s">
        <v>605</v>
      </c>
      <c r="C135" s="15" t="s">
        <v>1032</v>
      </c>
      <c r="D135" s="15" t="s">
        <v>1031</v>
      </c>
      <c r="E135" s="15" t="s">
        <v>1010</v>
      </c>
      <c r="F135" s="15" t="s">
        <v>1011</v>
      </c>
      <c r="G135" s="15">
        <v>88</v>
      </c>
      <c r="H135" s="20">
        <v>24</v>
      </c>
      <c r="I135" s="15">
        <v>24</v>
      </c>
      <c r="J135" s="15">
        <v>0</v>
      </c>
      <c r="K135" s="24">
        <v>20</v>
      </c>
      <c r="L135" s="24"/>
      <c r="M135" s="24"/>
    </row>
    <row r="136" spans="1:13" x14ac:dyDescent="0.25">
      <c r="A136" s="15" t="s">
        <v>1007</v>
      </c>
      <c r="B136" s="15" t="s">
        <v>605</v>
      </c>
      <c r="C136" s="15" t="s">
        <v>1032</v>
      </c>
      <c r="D136" s="15" t="s">
        <v>1031</v>
      </c>
      <c r="E136" s="15" t="s">
        <v>1010</v>
      </c>
      <c r="F136" s="15" t="s">
        <v>1011</v>
      </c>
      <c r="G136" s="15">
        <v>94</v>
      </c>
      <c r="H136" s="20">
        <v>20</v>
      </c>
      <c r="I136" s="15">
        <v>20</v>
      </c>
      <c r="J136" s="15">
        <v>0</v>
      </c>
      <c r="K136" s="24">
        <v>20</v>
      </c>
      <c r="L136" s="24"/>
      <c r="M136" s="24"/>
    </row>
    <row r="137" spans="1:13" x14ac:dyDescent="0.25">
      <c r="A137" s="15" t="s">
        <v>1007</v>
      </c>
      <c r="B137" s="15" t="s">
        <v>197</v>
      </c>
      <c r="C137" s="15" t="s">
        <v>198</v>
      </c>
      <c r="D137" s="15" t="s">
        <v>1009</v>
      </c>
      <c r="E137" s="15" t="s">
        <v>1010</v>
      </c>
      <c r="F137" s="15" t="s">
        <v>1011</v>
      </c>
      <c r="G137" s="15">
        <v>14</v>
      </c>
      <c r="H137" s="20">
        <v>19</v>
      </c>
      <c r="I137" s="15">
        <v>19</v>
      </c>
      <c r="J137" s="15">
        <v>0</v>
      </c>
      <c r="K137" s="24">
        <v>19</v>
      </c>
      <c r="L137" s="24"/>
      <c r="M137" s="24"/>
    </row>
    <row r="138" spans="1:13" x14ac:dyDescent="0.25">
      <c r="A138" s="15" t="s">
        <v>1007</v>
      </c>
      <c r="B138" s="15" t="s">
        <v>491</v>
      </c>
      <c r="C138" s="15" t="s">
        <v>1029</v>
      </c>
      <c r="D138" s="15" t="s">
        <v>1009</v>
      </c>
      <c r="E138" s="15" t="s">
        <v>1010</v>
      </c>
      <c r="F138" s="15" t="s">
        <v>1011</v>
      </c>
      <c r="G138" s="15">
        <v>92</v>
      </c>
      <c r="H138" s="20">
        <v>1</v>
      </c>
      <c r="I138" s="15">
        <v>1</v>
      </c>
      <c r="J138" s="15">
        <v>0</v>
      </c>
      <c r="K138" s="24"/>
      <c r="L138" s="24">
        <v>1</v>
      </c>
      <c r="M138" s="24"/>
    </row>
    <row r="139" spans="1:13" x14ac:dyDescent="0.25">
      <c r="A139" s="15" t="s">
        <v>1007</v>
      </c>
      <c r="B139" s="15" t="s">
        <v>500</v>
      </c>
      <c r="C139" s="15" t="s">
        <v>501</v>
      </c>
      <c r="D139" s="15" t="s">
        <v>1009</v>
      </c>
      <c r="E139" s="15" t="s">
        <v>1012</v>
      </c>
      <c r="F139" s="15" t="s">
        <v>1011</v>
      </c>
      <c r="G139" s="15">
        <v>94</v>
      </c>
      <c r="H139" s="20">
        <v>10</v>
      </c>
      <c r="I139" s="15">
        <v>10</v>
      </c>
      <c r="J139" s="15">
        <v>0</v>
      </c>
      <c r="K139" s="24">
        <v>20</v>
      </c>
      <c r="L139" s="24"/>
      <c r="M139" s="24"/>
    </row>
    <row r="140" spans="1:13" x14ac:dyDescent="0.25">
      <c r="A140" s="15" t="s">
        <v>1007</v>
      </c>
      <c r="B140" s="15" t="s">
        <v>479</v>
      </c>
      <c r="C140" s="15" t="s">
        <v>480</v>
      </c>
      <c r="D140" s="15" t="s">
        <v>1009</v>
      </c>
      <c r="E140" s="15" t="s">
        <v>1010</v>
      </c>
      <c r="F140" s="15" t="s">
        <v>1011</v>
      </c>
      <c r="G140" s="15">
        <v>14</v>
      </c>
      <c r="H140" s="20">
        <v>74</v>
      </c>
      <c r="I140" s="15">
        <v>74</v>
      </c>
      <c r="J140" s="15">
        <v>0</v>
      </c>
      <c r="K140" s="24">
        <v>74</v>
      </c>
      <c r="L140" s="24"/>
      <c r="M140" s="24"/>
    </row>
    <row r="141" spans="1:13" x14ac:dyDescent="0.25">
      <c r="A141" s="15" t="s">
        <v>1007</v>
      </c>
      <c r="B141" s="15" t="s">
        <v>479</v>
      </c>
      <c r="C141" s="15" t="s">
        <v>480</v>
      </c>
      <c r="D141" s="15" t="s">
        <v>1009</v>
      </c>
      <c r="E141" s="15" t="s">
        <v>1010</v>
      </c>
      <c r="F141" s="15" t="s">
        <v>1011</v>
      </c>
      <c r="G141" s="15">
        <v>92</v>
      </c>
      <c r="H141" s="20">
        <v>11</v>
      </c>
      <c r="I141" s="15">
        <v>11</v>
      </c>
      <c r="J141" s="15">
        <v>0</v>
      </c>
      <c r="K141" s="24"/>
      <c r="L141" s="24">
        <v>11</v>
      </c>
      <c r="M141" s="24"/>
    </row>
    <row r="142" spans="1:13" x14ac:dyDescent="0.25">
      <c r="A142" s="15" t="s">
        <v>1007</v>
      </c>
      <c r="B142" s="15" t="s">
        <v>39</v>
      </c>
      <c r="C142" s="15" t="s">
        <v>40</v>
      </c>
      <c r="D142" s="15" t="s">
        <v>1031</v>
      </c>
      <c r="E142" s="15" t="s">
        <v>1010</v>
      </c>
      <c r="F142" s="15" t="s">
        <v>1011</v>
      </c>
      <c r="G142" s="15">
        <v>14</v>
      </c>
      <c r="H142" s="20">
        <v>8</v>
      </c>
      <c r="I142" s="15">
        <v>8</v>
      </c>
      <c r="J142" s="15">
        <v>0</v>
      </c>
      <c r="K142" s="24">
        <v>8</v>
      </c>
      <c r="L142" s="24"/>
      <c r="M142" s="24"/>
    </row>
    <row r="143" spans="1:13" x14ac:dyDescent="0.25">
      <c r="A143" s="15" t="s">
        <v>1007</v>
      </c>
      <c r="B143" s="15" t="s">
        <v>221</v>
      </c>
      <c r="C143" s="15" t="s">
        <v>222</v>
      </c>
      <c r="D143" s="15" t="s">
        <v>1009</v>
      </c>
      <c r="E143" s="15" t="s">
        <v>1010</v>
      </c>
      <c r="F143" s="15" t="s">
        <v>1011</v>
      </c>
      <c r="G143" s="15">
        <v>94</v>
      </c>
      <c r="H143" s="20">
        <v>10</v>
      </c>
      <c r="I143" s="15">
        <v>10</v>
      </c>
      <c r="J143" s="15">
        <v>0</v>
      </c>
      <c r="K143" s="24">
        <v>20</v>
      </c>
      <c r="L143" s="24"/>
      <c r="M143" s="24"/>
    </row>
    <row r="144" spans="1:13" x14ac:dyDescent="0.25">
      <c r="A144" s="15" t="s">
        <v>1007</v>
      </c>
      <c r="B144" s="15" t="s">
        <v>173</v>
      </c>
      <c r="C144" s="15" t="s">
        <v>174</v>
      </c>
      <c r="D144" s="15" t="s">
        <v>1009</v>
      </c>
      <c r="E144" s="15" t="s">
        <v>1012</v>
      </c>
      <c r="F144" s="15" t="s">
        <v>1011</v>
      </c>
      <c r="G144" s="15">
        <v>12</v>
      </c>
      <c r="H144" s="20">
        <v>4</v>
      </c>
      <c r="I144" s="15">
        <v>4</v>
      </c>
      <c r="J144" s="15">
        <v>0</v>
      </c>
      <c r="K144" s="24">
        <v>20</v>
      </c>
      <c r="L144" s="24"/>
      <c r="M144" s="24"/>
    </row>
    <row r="145" spans="1:13" x14ac:dyDescent="0.25">
      <c r="A145" s="15" t="s">
        <v>1007</v>
      </c>
      <c r="B145" s="15" t="s">
        <v>173</v>
      </c>
      <c r="C145" s="15" t="s">
        <v>174</v>
      </c>
      <c r="D145" s="15" t="s">
        <v>1009</v>
      </c>
      <c r="E145" s="15" t="s">
        <v>1012</v>
      </c>
      <c r="F145" s="15" t="s">
        <v>1011</v>
      </c>
      <c r="G145" s="15">
        <v>92</v>
      </c>
      <c r="H145" s="20">
        <v>2.25</v>
      </c>
      <c r="I145" s="15">
        <v>2.25</v>
      </c>
      <c r="J145" s="15">
        <v>0</v>
      </c>
      <c r="K145" s="24"/>
      <c r="L145" s="24">
        <v>2.25</v>
      </c>
      <c r="M145" s="24"/>
    </row>
    <row r="146" spans="1:13" x14ac:dyDescent="0.25">
      <c r="A146" s="15" t="s">
        <v>1007</v>
      </c>
      <c r="B146" s="15" t="s">
        <v>86</v>
      </c>
      <c r="C146" s="15" t="s">
        <v>87</v>
      </c>
      <c r="D146" s="15" t="s">
        <v>1009</v>
      </c>
      <c r="E146" s="15" t="s">
        <v>1012</v>
      </c>
      <c r="F146" s="15" t="s">
        <v>1011</v>
      </c>
      <c r="G146" s="15">
        <v>94</v>
      </c>
      <c r="H146" s="20">
        <v>5</v>
      </c>
      <c r="I146" s="15">
        <v>5</v>
      </c>
      <c r="J146" s="15">
        <v>0</v>
      </c>
      <c r="K146" s="24">
        <v>20</v>
      </c>
      <c r="L146" s="24"/>
      <c r="M146" s="24"/>
    </row>
    <row r="147" spans="1:13" x14ac:dyDescent="0.25">
      <c r="A147" s="15" t="s">
        <v>1007</v>
      </c>
      <c r="B147" s="15" t="s">
        <v>275</v>
      </c>
      <c r="C147" s="15" t="s">
        <v>276</v>
      </c>
      <c r="D147" s="15" t="s">
        <v>1031</v>
      </c>
      <c r="E147" s="15" t="s">
        <v>1010</v>
      </c>
      <c r="F147" s="15" t="s">
        <v>1011</v>
      </c>
      <c r="G147" s="15">
        <v>12</v>
      </c>
      <c r="H147" s="20">
        <v>1.2</v>
      </c>
      <c r="I147" s="15">
        <v>1.36</v>
      </c>
      <c r="J147" s="15">
        <v>0</v>
      </c>
      <c r="K147" s="24">
        <v>20</v>
      </c>
      <c r="L147" s="24"/>
      <c r="M147" s="24"/>
    </row>
    <row r="148" spans="1:13" x14ac:dyDescent="0.25">
      <c r="A148" s="15" t="s">
        <v>1007</v>
      </c>
      <c r="B148" s="15" t="s">
        <v>589</v>
      </c>
      <c r="C148" s="15" t="s">
        <v>590</v>
      </c>
      <c r="D148" s="15" t="s">
        <v>1048</v>
      </c>
      <c r="E148" s="15" t="s">
        <v>1049</v>
      </c>
      <c r="F148" s="15" t="s">
        <v>1011</v>
      </c>
      <c r="G148" s="15">
        <v>14</v>
      </c>
      <c r="H148" s="20">
        <v>282</v>
      </c>
      <c r="I148" s="15">
        <v>282</v>
      </c>
      <c r="J148" s="15">
        <v>0</v>
      </c>
      <c r="K148" s="24">
        <v>282</v>
      </c>
      <c r="L148" s="24"/>
      <c r="M148" s="24"/>
    </row>
    <row r="149" spans="1:13" x14ac:dyDescent="0.25">
      <c r="A149" s="15" t="s">
        <v>1007</v>
      </c>
      <c r="B149" s="15" t="s">
        <v>102</v>
      </c>
      <c r="C149" s="15" t="s">
        <v>103</v>
      </c>
      <c r="D149" s="15" t="s">
        <v>1031</v>
      </c>
      <c r="E149" s="15" t="s">
        <v>1010</v>
      </c>
      <c r="F149" s="15" t="s">
        <v>1011</v>
      </c>
      <c r="G149" s="15">
        <v>14</v>
      </c>
      <c r="H149" s="20">
        <v>30</v>
      </c>
      <c r="I149" s="15">
        <v>30</v>
      </c>
      <c r="J149" s="15">
        <v>0</v>
      </c>
      <c r="K149" s="24">
        <v>30</v>
      </c>
      <c r="L149" s="24"/>
      <c r="M149" s="24"/>
    </row>
    <row r="150" spans="1:13" x14ac:dyDescent="0.25">
      <c r="A150" s="15" t="s">
        <v>1007</v>
      </c>
      <c r="B150" s="15" t="s">
        <v>62</v>
      </c>
      <c r="C150" s="15" t="s">
        <v>1056</v>
      </c>
      <c r="D150" s="15" t="s">
        <v>1031</v>
      </c>
      <c r="E150" s="15" t="s">
        <v>1010</v>
      </c>
      <c r="F150" s="15" t="s">
        <v>1011</v>
      </c>
      <c r="G150" s="15">
        <v>14</v>
      </c>
      <c r="H150" s="20">
        <v>5</v>
      </c>
      <c r="I150" s="15">
        <v>5</v>
      </c>
      <c r="J150" s="15">
        <v>0</v>
      </c>
      <c r="K150" s="24">
        <v>5</v>
      </c>
      <c r="L150" s="24"/>
      <c r="M150" s="24"/>
    </row>
    <row r="151" spans="1:13" x14ac:dyDescent="0.25">
      <c r="A151" s="15" t="s">
        <v>1007</v>
      </c>
      <c r="B151" s="15" t="s">
        <v>62</v>
      </c>
      <c r="C151" s="15" t="s">
        <v>1056</v>
      </c>
      <c r="D151" s="15" t="s">
        <v>1031</v>
      </c>
      <c r="E151" s="15" t="s">
        <v>1010</v>
      </c>
      <c r="F151" s="15" t="s">
        <v>1011</v>
      </c>
      <c r="G151" s="15">
        <v>99</v>
      </c>
      <c r="H151" s="20">
        <v>4</v>
      </c>
      <c r="I151" s="15">
        <v>4</v>
      </c>
      <c r="J151" s="15">
        <v>0</v>
      </c>
      <c r="K151" s="24"/>
      <c r="L151" s="24"/>
      <c r="M151" s="24">
        <v>4</v>
      </c>
    </row>
    <row r="152" spans="1:13" x14ac:dyDescent="0.25">
      <c r="A152" s="15" t="s">
        <v>1007</v>
      </c>
      <c r="B152" s="15" t="s">
        <v>597</v>
      </c>
      <c r="C152" s="15" t="s">
        <v>598</v>
      </c>
      <c r="D152" s="15" t="s">
        <v>1031</v>
      </c>
      <c r="E152" s="15" t="s">
        <v>1010</v>
      </c>
      <c r="F152" s="15" t="s">
        <v>1011</v>
      </c>
      <c r="G152" s="15">
        <v>12</v>
      </c>
      <c r="H152" s="20">
        <v>0.72</v>
      </c>
      <c r="I152" s="15">
        <v>0.72</v>
      </c>
      <c r="J152" s="15">
        <v>0</v>
      </c>
      <c r="K152" s="24">
        <v>20</v>
      </c>
      <c r="L152" s="24"/>
      <c r="M152" s="24"/>
    </row>
    <row r="153" spans="1:13" x14ac:dyDescent="0.25">
      <c r="A153" s="15" t="s">
        <v>1007</v>
      </c>
      <c r="B153" s="15" t="s">
        <v>265</v>
      </c>
      <c r="C153" s="15" t="s">
        <v>266</v>
      </c>
      <c r="D153" s="15" t="s">
        <v>1009</v>
      </c>
      <c r="E153" s="15" t="s">
        <v>1021</v>
      </c>
      <c r="F153" s="15" t="s">
        <v>1011</v>
      </c>
      <c r="G153" s="15">
        <v>14</v>
      </c>
      <c r="H153" s="20">
        <v>82</v>
      </c>
      <c r="I153" s="15">
        <v>82</v>
      </c>
      <c r="J153" s="15">
        <v>0</v>
      </c>
      <c r="K153" s="24">
        <v>82</v>
      </c>
      <c r="L153" s="24"/>
      <c r="M153" s="24"/>
    </row>
    <row r="154" spans="1:13" x14ac:dyDescent="0.25">
      <c r="A154" s="15" t="s">
        <v>1007</v>
      </c>
      <c r="B154" s="15" t="s">
        <v>575</v>
      </c>
      <c r="C154" s="15" t="s">
        <v>576</v>
      </c>
      <c r="D154" s="15" t="s">
        <v>1031</v>
      </c>
      <c r="E154" s="15" t="s">
        <v>1010</v>
      </c>
      <c r="F154" s="15" t="s">
        <v>1011</v>
      </c>
      <c r="G154" s="15">
        <v>12</v>
      </c>
      <c r="H154" s="20">
        <v>0.47</v>
      </c>
      <c r="I154" s="15">
        <v>0.47</v>
      </c>
      <c r="J154" s="15">
        <v>0</v>
      </c>
      <c r="K154" s="24">
        <v>20</v>
      </c>
      <c r="L154" s="24"/>
      <c r="M154" s="24"/>
    </row>
    <row r="155" spans="1:13" x14ac:dyDescent="0.25">
      <c r="A155" s="15" t="s">
        <v>1007</v>
      </c>
      <c r="B155" s="15" t="s">
        <v>100</v>
      </c>
      <c r="C155" s="15" t="s">
        <v>101</v>
      </c>
      <c r="D155" s="15" t="s">
        <v>1031</v>
      </c>
      <c r="E155" s="15" t="s">
        <v>1010</v>
      </c>
      <c r="F155" s="15" t="s">
        <v>1011</v>
      </c>
      <c r="G155" s="15">
        <v>12</v>
      </c>
      <c r="H155" s="20">
        <v>2.11</v>
      </c>
      <c r="I155" s="15">
        <v>2.11</v>
      </c>
      <c r="J155" s="15">
        <v>0</v>
      </c>
      <c r="K155" s="24">
        <v>20</v>
      </c>
      <c r="L155" s="24"/>
      <c r="M155" s="24"/>
    </row>
    <row r="156" spans="1:13" x14ac:dyDescent="0.25">
      <c r="A156" s="15" t="s">
        <v>1007</v>
      </c>
      <c r="B156" s="15" t="s">
        <v>100</v>
      </c>
      <c r="C156" s="15" t="s">
        <v>101</v>
      </c>
      <c r="D156" s="15" t="s">
        <v>1031</v>
      </c>
      <c r="E156" s="15" t="s">
        <v>1010</v>
      </c>
      <c r="F156" s="15" t="s">
        <v>1011</v>
      </c>
      <c r="G156" s="15">
        <v>14</v>
      </c>
      <c r="H156" s="20">
        <v>355</v>
      </c>
      <c r="I156" s="15">
        <v>355</v>
      </c>
      <c r="J156" s="15">
        <v>0</v>
      </c>
      <c r="K156" s="24">
        <v>355</v>
      </c>
      <c r="L156" s="24"/>
      <c r="M156" s="24"/>
    </row>
    <row r="157" spans="1:13" x14ac:dyDescent="0.25">
      <c r="A157" s="15" t="s">
        <v>1007</v>
      </c>
      <c r="B157" s="15" t="s">
        <v>449</v>
      </c>
      <c r="C157" s="15" t="s">
        <v>450</v>
      </c>
      <c r="D157" s="15" t="s">
        <v>1048</v>
      </c>
      <c r="E157" s="15" t="s">
        <v>1043</v>
      </c>
      <c r="F157" s="15" t="s">
        <v>1011</v>
      </c>
      <c r="G157" s="15">
        <v>14</v>
      </c>
      <c r="H157" s="20">
        <v>501</v>
      </c>
      <c r="I157" s="15">
        <v>501</v>
      </c>
      <c r="J157" s="15">
        <v>0</v>
      </c>
      <c r="K157" s="24">
        <v>501</v>
      </c>
      <c r="L157" s="24"/>
      <c r="M157" s="24"/>
    </row>
    <row r="158" spans="1:13" x14ac:dyDescent="0.25">
      <c r="A158" s="15" t="s">
        <v>1007</v>
      </c>
      <c r="B158" s="15" t="s">
        <v>205</v>
      </c>
      <c r="C158" s="15" t="s">
        <v>206</v>
      </c>
      <c r="D158" s="15" t="s">
        <v>1048</v>
      </c>
      <c r="E158" s="15" t="s">
        <v>1043</v>
      </c>
      <c r="F158" s="15" t="s">
        <v>1011</v>
      </c>
      <c r="G158" s="15">
        <v>14</v>
      </c>
      <c r="H158" s="20">
        <v>26</v>
      </c>
      <c r="I158" s="15">
        <v>26</v>
      </c>
      <c r="J158" s="15">
        <v>0</v>
      </c>
      <c r="K158" s="24">
        <v>26</v>
      </c>
      <c r="L158" s="24"/>
      <c r="M158" s="24"/>
    </row>
    <row r="159" spans="1:13" x14ac:dyDescent="0.25">
      <c r="A159" s="15" t="s">
        <v>1007</v>
      </c>
      <c r="B159" s="15" t="s">
        <v>643</v>
      </c>
      <c r="C159" s="15" t="s">
        <v>644</v>
      </c>
      <c r="D159" s="15" t="s">
        <v>1031</v>
      </c>
      <c r="E159" s="15" t="s">
        <v>1010</v>
      </c>
      <c r="F159" s="15" t="s">
        <v>1011</v>
      </c>
      <c r="G159" s="15">
        <v>14</v>
      </c>
      <c r="H159" s="20">
        <v>9</v>
      </c>
      <c r="I159" s="15">
        <v>9</v>
      </c>
      <c r="J159" s="15">
        <v>0</v>
      </c>
      <c r="K159" s="24">
        <v>9</v>
      </c>
      <c r="L159" s="24"/>
      <c r="M159" s="24"/>
    </row>
    <row r="160" spans="1:13" x14ac:dyDescent="0.25">
      <c r="A160" s="15" t="s">
        <v>1007</v>
      </c>
      <c r="B160" s="15" t="s">
        <v>643</v>
      </c>
      <c r="C160" s="15" t="s">
        <v>644</v>
      </c>
      <c r="D160" s="15" t="s">
        <v>1031</v>
      </c>
      <c r="E160" s="15" t="s">
        <v>1010</v>
      </c>
      <c r="F160" s="15" t="s">
        <v>1011</v>
      </c>
      <c r="G160" s="15">
        <v>99</v>
      </c>
      <c r="H160" s="20">
        <v>2</v>
      </c>
      <c r="I160" s="15">
        <v>2</v>
      </c>
      <c r="J160" s="15">
        <v>0</v>
      </c>
      <c r="K160" s="24"/>
      <c r="L160" s="24"/>
      <c r="M160" s="24">
        <v>2</v>
      </c>
    </row>
    <row r="161" spans="1:13" x14ac:dyDescent="0.25">
      <c r="A161" s="15" t="s">
        <v>1007</v>
      </c>
      <c r="B161" s="15" t="s">
        <v>171</v>
      </c>
      <c r="C161" s="15" t="s">
        <v>172</v>
      </c>
      <c r="D161" s="15" t="s">
        <v>1048</v>
      </c>
      <c r="E161" s="15" t="s">
        <v>1043</v>
      </c>
      <c r="F161" s="15" t="s">
        <v>1011</v>
      </c>
      <c r="G161" s="15">
        <v>14</v>
      </c>
      <c r="H161" s="20">
        <v>335</v>
      </c>
      <c r="I161" s="15">
        <v>335</v>
      </c>
      <c r="J161" s="15">
        <v>0</v>
      </c>
      <c r="K161" s="24">
        <v>335</v>
      </c>
      <c r="L161" s="24"/>
      <c r="M161" s="24"/>
    </row>
    <row r="162" spans="1:13" x14ac:dyDescent="0.25">
      <c r="A162" s="15" t="s">
        <v>1007</v>
      </c>
      <c r="B162" s="15" t="s">
        <v>517</v>
      </c>
      <c r="C162" s="15" t="s">
        <v>1057</v>
      </c>
      <c r="D162" s="15" t="s">
        <v>1031</v>
      </c>
      <c r="E162" s="15" t="s">
        <v>1010</v>
      </c>
      <c r="F162" s="15" t="s">
        <v>1011</v>
      </c>
      <c r="G162" s="15">
        <v>12</v>
      </c>
      <c r="H162" s="20">
        <v>0.59</v>
      </c>
      <c r="I162" s="15">
        <v>0.59</v>
      </c>
      <c r="J162" s="15">
        <v>0</v>
      </c>
      <c r="K162" s="24">
        <v>20</v>
      </c>
      <c r="L162" s="24"/>
      <c r="M162" s="24"/>
    </row>
    <row r="163" spans="1:13" x14ac:dyDescent="0.25">
      <c r="A163" s="15" t="s">
        <v>1007</v>
      </c>
      <c r="B163" s="15" t="s">
        <v>517</v>
      </c>
      <c r="C163" s="15" t="s">
        <v>1057</v>
      </c>
      <c r="D163" s="15" t="s">
        <v>1031</v>
      </c>
      <c r="E163" s="15" t="s">
        <v>1010</v>
      </c>
      <c r="F163" s="15" t="s">
        <v>1011</v>
      </c>
      <c r="G163" s="15">
        <v>14</v>
      </c>
      <c r="H163" s="20">
        <v>124</v>
      </c>
      <c r="I163" s="15">
        <v>124</v>
      </c>
      <c r="J163" s="15">
        <v>0</v>
      </c>
      <c r="K163" s="24">
        <v>124</v>
      </c>
      <c r="L163" s="24"/>
      <c r="M163" s="24"/>
    </row>
    <row r="164" spans="1:13" x14ac:dyDescent="0.25">
      <c r="A164" s="15" t="s">
        <v>1007</v>
      </c>
      <c r="B164" s="15" t="s">
        <v>519</v>
      </c>
      <c r="C164" s="15" t="s">
        <v>520</v>
      </c>
      <c r="D164" s="15" t="s">
        <v>1031</v>
      </c>
      <c r="E164" s="15" t="s">
        <v>1010</v>
      </c>
      <c r="F164" s="15" t="s">
        <v>1011</v>
      </c>
      <c r="G164" s="15">
        <v>12</v>
      </c>
      <c r="H164" s="20">
        <v>0.8</v>
      </c>
      <c r="I164" s="15">
        <v>0.8</v>
      </c>
      <c r="J164" s="15">
        <v>0</v>
      </c>
      <c r="K164" s="24">
        <v>20</v>
      </c>
      <c r="L164" s="24"/>
      <c r="M164" s="24"/>
    </row>
    <row r="165" spans="1:13" x14ac:dyDescent="0.25">
      <c r="A165" s="15" t="s">
        <v>1007</v>
      </c>
      <c r="B165" s="15" t="s">
        <v>927</v>
      </c>
      <c r="C165" s="15" t="s">
        <v>1058</v>
      </c>
      <c r="D165" s="15" t="s">
        <v>1031</v>
      </c>
      <c r="E165" s="15" t="s">
        <v>1053</v>
      </c>
      <c r="F165" s="15" t="s">
        <v>1011</v>
      </c>
      <c r="G165" s="15">
        <v>14</v>
      </c>
      <c r="H165" s="20">
        <v>106</v>
      </c>
      <c r="I165" s="15">
        <v>106</v>
      </c>
      <c r="J165" s="15">
        <v>0</v>
      </c>
      <c r="K165" s="24">
        <v>106</v>
      </c>
      <c r="L165" s="24"/>
      <c r="M165" s="24"/>
    </row>
    <row r="166" spans="1:13" x14ac:dyDescent="0.25">
      <c r="A166" s="15" t="s">
        <v>1007</v>
      </c>
      <c r="B166" s="15" t="s">
        <v>351</v>
      </c>
      <c r="C166" s="15" t="s">
        <v>352</v>
      </c>
      <c r="D166" s="15" t="s">
        <v>1031</v>
      </c>
      <c r="E166" s="15" t="s">
        <v>1010</v>
      </c>
      <c r="F166" s="15" t="s">
        <v>1011</v>
      </c>
      <c r="G166" s="15">
        <v>14</v>
      </c>
      <c r="H166" s="20">
        <v>119</v>
      </c>
      <c r="I166" s="15">
        <v>119</v>
      </c>
      <c r="J166" s="15">
        <v>0</v>
      </c>
      <c r="K166" s="24">
        <v>119</v>
      </c>
      <c r="L166" s="24"/>
      <c r="M166" s="24"/>
    </row>
    <row r="167" spans="1:13" x14ac:dyDescent="0.25">
      <c r="A167" s="15" t="s">
        <v>1007</v>
      </c>
      <c r="B167" s="15" t="s">
        <v>277</v>
      </c>
      <c r="C167" s="15" t="s">
        <v>278</v>
      </c>
      <c r="D167" s="15" t="s">
        <v>1031</v>
      </c>
      <c r="E167" s="15" t="s">
        <v>1010</v>
      </c>
      <c r="F167" s="15" t="s">
        <v>1011</v>
      </c>
      <c r="G167" s="15">
        <v>14</v>
      </c>
      <c r="H167" s="20">
        <v>129</v>
      </c>
      <c r="I167" s="15">
        <v>129</v>
      </c>
      <c r="J167" s="15">
        <v>0</v>
      </c>
      <c r="K167" s="24">
        <v>129</v>
      </c>
      <c r="L167" s="24"/>
      <c r="M167" s="24"/>
    </row>
    <row r="168" spans="1:13" x14ac:dyDescent="0.25">
      <c r="A168" s="15" t="s">
        <v>1007</v>
      </c>
      <c r="B168" s="15" t="s">
        <v>43</v>
      </c>
      <c r="C168" s="15" t="s">
        <v>44</v>
      </c>
      <c r="D168" s="15" t="s">
        <v>1031</v>
      </c>
      <c r="E168" s="15" t="s">
        <v>1010</v>
      </c>
      <c r="F168" s="15" t="s">
        <v>1011</v>
      </c>
      <c r="G168" s="15">
        <v>14</v>
      </c>
      <c r="H168" s="20">
        <v>228</v>
      </c>
      <c r="I168" s="15">
        <v>228</v>
      </c>
      <c r="J168" s="15">
        <v>0</v>
      </c>
      <c r="K168" s="24">
        <v>228</v>
      </c>
      <c r="L168" s="24"/>
      <c r="M168" s="24"/>
    </row>
    <row r="169" spans="1:13" x14ac:dyDescent="0.25">
      <c r="A169" s="15" t="s">
        <v>1007</v>
      </c>
      <c r="B169" s="15" t="s">
        <v>377</v>
      </c>
      <c r="C169" s="15" t="s">
        <v>378</v>
      </c>
      <c r="D169" s="15" t="s">
        <v>1031</v>
      </c>
      <c r="E169" s="15" t="s">
        <v>1010</v>
      </c>
      <c r="F169" s="15" t="s">
        <v>1011</v>
      </c>
      <c r="G169" s="15">
        <v>12</v>
      </c>
      <c r="H169" s="20">
        <v>1.04</v>
      </c>
      <c r="I169" s="15">
        <v>1.04</v>
      </c>
      <c r="J169" s="15">
        <v>0</v>
      </c>
      <c r="K169" s="24">
        <v>20</v>
      </c>
      <c r="L169" s="24"/>
      <c r="M169" s="24"/>
    </row>
    <row r="170" spans="1:13" x14ac:dyDescent="0.25">
      <c r="A170" s="15" t="s">
        <v>1007</v>
      </c>
      <c r="B170" s="15" t="s">
        <v>377</v>
      </c>
      <c r="C170" s="15" t="s">
        <v>378</v>
      </c>
      <c r="D170" s="15" t="s">
        <v>1031</v>
      </c>
      <c r="E170" s="15" t="s">
        <v>1010</v>
      </c>
      <c r="F170" s="15" t="s">
        <v>1011</v>
      </c>
      <c r="G170" s="15">
        <v>14</v>
      </c>
      <c r="H170" s="20">
        <v>91</v>
      </c>
      <c r="I170" s="15">
        <v>91</v>
      </c>
      <c r="J170" s="15">
        <v>0</v>
      </c>
      <c r="K170" s="24">
        <v>106</v>
      </c>
      <c r="L170" s="24"/>
      <c r="M170" s="24"/>
    </row>
    <row r="171" spans="1:13" x14ac:dyDescent="0.25">
      <c r="A171" s="15" t="s">
        <v>1007</v>
      </c>
      <c r="B171" s="15" t="s">
        <v>377</v>
      </c>
      <c r="C171" s="15" t="s">
        <v>378</v>
      </c>
      <c r="D171" s="15" t="s">
        <v>1031</v>
      </c>
      <c r="E171" s="15" t="s">
        <v>1010</v>
      </c>
      <c r="F171" s="15" t="s">
        <v>1011</v>
      </c>
      <c r="G171" s="15">
        <v>94</v>
      </c>
      <c r="H171" s="20">
        <v>15</v>
      </c>
      <c r="I171" s="15">
        <v>15</v>
      </c>
      <c r="J171" s="15">
        <v>0</v>
      </c>
      <c r="K171" s="24">
        <v>20</v>
      </c>
      <c r="L171" s="24"/>
      <c r="M171" s="24"/>
    </row>
    <row r="172" spans="1:13" x14ac:dyDescent="0.25">
      <c r="A172" s="15" t="s">
        <v>1007</v>
      </c>
      <c r="B172" s="15" t="s">
        <v>431</v>
      </c>
      <c r="C172" s="15" t="s">
        <v>432</v>
      </c>
      <c r="D172" s="15" t="s">
        <v>1031</v>
      </c>
      <c r="E172" s="15" t="s">
        <v>1010</v>
      </c>
      <c r="F172" s="15" t="s">
        <v>1011</v>
      </c>
      <c r="G172" s="15">
        <v>12</v>
      </c>
      <c r="H172" s="20">
        <v>0.71</v>
      </c>
      <c r="I172" s="15">
        <v>0.71</v>
      </c>
      <c r="J172" s="15">
        <v>0</v>
      </c>
      <c r="K172" s="24">
        <v>20</v>
      </c>
      <c r="L172" s="24"/>
      <c r="M172" s="24"/>
    </row>
    <row r="173" spans="1:13" x14ac:dyDescent="0.25">
      <c r="A173" s="15" t="s">
        <v>1007</v>
      </c>
      <c r="B173" s="15" t="s">
        <v>445</v>
      </c>
      <c r="C173" s="15" t="s">
        <v>446</v>
      </c>
      <c r="D173" s="15" t="s">
        <v>1009</v>
      </c>
      <c r="E173" s="15" t="s">
        <v>1010</v>
      </c>
      <c r="F173" s="15" t="s">
        <v>1011</v>
      </c>
      <c r="G173" s="15">
        <v>14</v>
      </c>
      <c r="H173" s="20">
        <v>31</v>
      </c>
      <c r="I173" s="15">
        <v>31</v>
      </c>
      <c r="J173" s="15">
        <v>0</v>
      </c>
      <c r="K173" s="24">
        <v>31</v>
      </c>
      <c r="L173" s="24"/>
      <c r="M173" s="24"/>
    </row>
    <row r="174" spans="1:13" x14ac:dyDescent="0.25">
      <c r="A174" s="15" t="s">
        <v>1007</v>
      </c>
      <c r="B174" s="15" t="s">
        <v>365</v>
      </c>
      <c r="C174" s="15" t="s">
        <v>366</v>
      </c>
      <c r="D174" s="15" t="s">
        <v>1031</v>
      </c>
      <c r="E174" s="15" t="s">
        <v>1010</v>
      </c>
      <c r="F174" s="15" t="s">
        <v>1011</v>
      </c>
      <c r="G174" s="15">
        <v>14</v>
      </c>
      <c r="H174" s="20">
        <v>82</v>
      </c>
      <c r="I174" s="15">
        <v>82</v>
      </c>
      <c r="J174" s="15">
        <v>0</v>
      </c>
      <c r="K174" s="24">
        <v>82</v>
      </c>
      <c r="L174" s="24"/>
      <c r="M174" s="24"/>
    </row>
    <row r="175" spans="1:13" x14ac:dyDescent="0.25">
      <c r="A175" s="15" t="s">
        <v>1007</v>
      </c>
      <c r="B175" s="15" t="s">
        <v>525</v>
      </c>
      <c r="C175" s="15" t="s">
        <v>526</v>
      </c>
      <c r="D175" s="15" t="s">
        <v>1031</v>
      </c>
      <c r="E175" s="15" t="s">
        <v>1010</v>
      </c>
      <c r="F175" s="15" t="s">
        <v>1011</v>
      </c>
      <c r="G175" s="15">
        <v>14</v>
      </c>
      <c r="H175" s="20">
        <v>23</v>
      </c>
      <c r="I175" s="15">
        <v>23</v>
      </c>
      <c r="J175" s="15">
        <v>0</v>
      </c>
      <c r="K175" s="24">
        <v>23</v>
      </c>
      <c r="L175" s="24"/>
      <c r="M175" s="24"/>
    </row>
    <row r="176" spans="1:13" x14ac:dyDescent="0.25">
      <c r="A176" s="15" t="s">
        <v>1007</v>
      </c>
      <c r="B176" s="15" t="s">
        <v>621</v>
      </c>
      <c r="C176" s="15" t="s">
        <v>622</v>
      </c>
      <c r="D176" s="15" t="s">
        <v>1031</v>
      </c>
      <c r="E176" s="15" t="s">
        <v>1010</v>
      </c>
      <c r="F176" s="15" t="s">
        <v>1011</v>
      </c>
      <c r="G176" s="15">
        <v>14</v>
      </c>
      <c r="H176" s="20">
        <v>38</v>
      </c>
      <c r="I176" s="15">
        <v>38</v>
      </c>
      <c r="J176" s="15">
        <v>0</v>
      </c>
      <c r="K176" s="24">
        <v>38</v>
      </c>
      <c r="L176" s="24"/>
      <c r="M176" s="24"/>
    </row>
    <row r="177" spans="1:13" x14ac:dyDescent="0.25">
      <c r="A177" s="15" t="s">
        <v>1007</v>
      </c>
      <c r="B177" s="15" t="s">
        <v>834</v>
      </c>
      <c r="C177" s="15" t="s">
        <v>1059</v>
      </c>
      <c r="D177" s="15" t="s">
        <v>1048</v>
      </c>
      <c r="E177" s="15" t="s">
        <v>1013</v>
      </c>
      <c r="F177" s="15" t="s">
        <v>1011</v>
      </c>
      <c r="G177" s="15">
        <v>14</v>
      </c>
      <c r="H177" s="20">
        <v>50</v>
      </c>
      <c r="I177" s="15">
        <v>50</v>
      </c>
      <c r="J177" s="15">
        <v>0</v>
      </c>
      <c r="K177" s="24">
        <v>50</v>
      </c>
      <c r="L177" s="24"/>
      <c r="M177" s="24"/>
    </row>
    <row r="178" spans="1:13" x14ac:dyDescent="0.25">
      <c r="A178" s="15" t="s">
        <v>1007</v>
      </c>
      <c r="B178" s="15" t="s">
        <v>355</v>
      </c>
      <c r="C178" s="15" t="s">
        <v>356</v>
      </c>
      <c r="D178" s="15" t="s">
        <v>1031</v>
      </c>
      <c r="E178" s="15" t="s">
        <v>1010</v>
      </c>
      <c r="F178" s="15" t="s">
        <v>1011</v>
      </c>
      <c r="G178" s="15">
        <v>14</v>
      </c>
      <c r="H178" s="20">
        <v>113</v>
      </c>
      <c r="I178" s="15">
        <v>113</v>
      </c>
      <c r="J178" s="15">
        <v>0</v>
      </c>
      <c r="K178" s="24">
        <v>113</v>
      </c>
      <c r="L178" s="24"/>
      <c r="M178" s="24"/>
    </row>
    <row r="179" spans="1:13" x14ac:dyDescent="0.25">
      <c r="A179" s="15" t="s">
        <v>1007</v>
      </c>
      <c r="B179" s="15" t="s">
        <v>651</v>
      </c>
      <c r="C179" s="15" t="s">
        <v>652</v>
      </c>
      <c r="D179" s="15" t="s">
        <v>1031</v>
      </c>
      <c r="E179" s="15" t="s">
        <v>1010</v>
      </c>
      <c r="F179" s="15" t="s">
        <v>1011</v>
      </c>
      <c r="G179" s="15">
        <v>14</v>
      </c>
      <c r="H179" s="20">
        <v>10</v>
      </c>
      <c r="I179" s="15">
        <v>10</v>
      </c>
      <c r="J179" s="15">
        <v>0</v>
      </c>
      <c r="K179" s="24">
        <v>10</v>
      </c>
      <c r="L179" s="24"/>
      <c r="M179" s="24"/>
    </row>
    <row r="180" spans="1:13" x14ac:dyDescent="0.25">
      <c r="A180" s="15" t="s">
        <v>1007</v>
      </c>
      <c r="B180" s="15" t="s">
        <v>571</v>
      </c>
      <c r="C180" s="15" t="s">
        <v>572</v>
      </c>
      <c r="D180" s="15" t="s">
        <v>1009</v>
      </c>
      <c r="E180" s="15" t="s">
        <v>1010</v>
      </c>
      <c r="F180" s="15" t="s">
        <v>1011</v>
      </c>
      <c r="G180" s="15">
        <v>14</v>
      </c>
      <c r="H180" s="20">
        <v>264</v>
      </c>
      <c r="I180" s="15">
        <v>264</v>
      </c>
      <c r="J180" s="15">
        <v>0</v>
      </c>
      <c r="K180" s="24">
        <v>264</v>
      </c>
      <c r="L180" s="24"/>
      <c r="M180" s="24"/>
    </row>
    <row r="181" spans="1:13" x14ac:dyDescent="0.25">
      <c r="A181" s="15" t="s">
        <v>1007</v>
      </c>
      <c r="B181" s="15" t="s">
        <v>120</v>
      </c>
      <c r="C181" s="15" t="s">
        <v>1060</v>
      </c>
      <c r="D181" s="15" t="s">
        <v>1031</v>
      </c>
      <c r="E181" s="15" t="s">
        <v>1010</v>
      </c>
      <c r="F181" s="15" t="s">
        <v>1011</v>
      </c>
      <c r="G181" s="15">
        <v>12</v>
      </c>
      <c r="H181" s="20">
        <v>0.4</v>
      </c>
      <c r="I181" s="15">
        <v>0.4</v>
      </c>
      <c r="J181" s="15">
        <v>0</v>
      </c>
      <c r="K181" s="24">
        <v>20</v>
      </c>
      <c r="L181" s="24"/>
      <c r="M181" s="24"/>
    </row>
    <row r="182" spans="1:13" x14ac:dyDescent="0.25">
      <c r="A182" s="15" t="s">
        <v>1007</v>
      </c>
      <c r="B182" s="15" t="s">
        <v>120</v>
      </c>
      <c r="C182" s="15" t="s">
        <v>1060</v>
      </c>
      <c r="D182" s="15" t="s">
        <v>1031</v>
      </c>
      <c r="E182" s="15" t="s">
        <v>1010</v>
      </c>
      <c r="F182" s="15" t="s">
        <v>1011</v>
      </c>
      <c r="G182" s="15">
        <v>14</v>
      </c>
      <c r="H182" s="20">
        <v>29</v>
      </c>
      <c r="I182" s="15">
        <v>29</v>
      </c>
      <c r="J182" s="15">
        <v>0</v>
      </c>
      <c r="K182" s="24">
        <v>29</v>
      </c>
      <c r="L182" s="24"/>
      <c r="M182" s="24"/>
    </row>
    <row r="183" spans="1:13" x14ac:dyDescent="0.25">
      <c r="A183" s="15" t="s">
        <v>1007</v>
      </c>
      <c r="B183" s="15" t="s">
        <v>211</v>
      </c>
      <c r="C183" s="15" t="s">
        <v>212</v>
      </c>
      <c r="D183" s="15" t="s">
        <v>1031</v>
      </c>
      <c r="E183" s="15" t="s">
        <v>1010</v>
      </c>
      <c r="F183" s="15" t="s">
        <v>1011</v>
      </c>
      <c r="G183" s="15">
        <v>14</v>
      </c>
      <c r="H183" s="20">
        <v>155</v>
      </c>
      <c r="I183" s="15">
        <v>155</v>
      </c>
      <c r="J183" s="15">
        <v>0</v>
      </c>
      <c r="K183" s="24">
        <v>155</v>
      </c>
      <c r="L183" s="24"/>
      <c r="M183" s="24"/>
    </row>
    <row r="184" spans="1:13" x14ac:dyDescent="0.25">
      <c r="A184" s="15" t="s">
        <v>1007</v>
      </c>
      <c r="B184" s="15" t="s">
        <v>473</v>
      </c>
      <c r="C184" s="15" t="s">
        <v>474</v>
      </c>
      <c r="D184" s="15" t="s">
        <v>1009</v>
      </c>
      <c r="E184" s="15" t="s">
        <v>1012</v>
      </c>
      <c r="F184" s="15" t="s">
        <v>1011</v>
      </c>
      <c r="G184" s="15">
        <v>92</v>
      </c>
      <c r="H184" s="20">
        <v>2</v>
      </c>
      <c r="I184" s="15">
        <v>2</v>
      </c>
      <c r="J184" s="15">
        <v>0</v>
      </c>
      <c r="K184" s="24"/>
      <c r="L184" s="24">
        <v>2</v>
      </c>
      <c r="M184" s="24"/>
    </row>
    <row r="185" spans="1:13" x14ac:dyDescent="0.25">
      <c r="A185" s="15" t="s">
        <v>1007</v>
      </c>
      <c r="B185" s="15" t="s">
        <v>664</v>
      </c>
      <c r="C185" s="15" t="s">
        <v>665</v>
      </c>
      <c r="D185" s="15" t="s">
        <v>1031</v>
      </c>
      <c r="E185" s="15" t="s">
        <v>1010</v>
      </c>
      <c r="F185" s="15" t="s">
        <v>1011</v>
      </c>
      <c r="G185" s="15">
        <v>99</v>
      </c>
      <c r="H185" s="20">
        <v>4</v>
      </c>
      <c r="I185" s="15">
        <v>4</v>
      </c>
      <c r="J185" s="15">
        <v>0</v>
      </c>
      <c r="K185" s="24"/>
      <c r="L185" s="24"/>
      <c r="M185" s="24">
        <v>4</v>
      </c>
    </row>
    <row r="186" spans="1:13" x14ac:dyDescent="0.25">
      <c r="A186" s="15" t="s">
        <v>1007</v>
      </c>
      <c r="B186" s="15" t="s">
        <v>756</v>
      </c>
      <c r="C186" s="15" t="s">
        <v>1061</v>
      </c>
      <c r="D186" s="15" t="s">
        <v>1031</v>
      </c>
      <c r="E186" s="15" t="s">
        <v>1010</v>
      </c>
      <c r="F186" s="15" t="s">
        <v>1011</v>
      </c>
      <c r="G186" s="15">
        <v>14</v>
      </c>
      <c r="H186" s="20">
        <v>41</v>
      </c>
      <c r="I186" s="15">
        <v>41</v>
      </c>
      <c r="J186" s="15">
        <v>0</v>
      </c>
      <c r="K186" s="24">
        <v>41</v>
      </c>
      <c r="L186" s="24"/>
      <c r="M186" s="24"/>
    </row>
    <row r="187" spans="1:13" x14ac:dyDescent="0.25">
      <c r="A187" s="15" t="s">
        <v>1007</v>
      </c>
      <c r="B187" s="15" t="s">
        <v>170</v>
      </c>
      <c r="C187" s="15" t="s">
        <v>1062</v>
      </c>
      <c r="D187" s="15" t="s">
        <v>1009</v>
      </c>
      <c r="E187" s="15" t="s">
        <v>1010</v>
      </c>
      <c r="F187" s="15" t="s">
        <v>1011</v>
      </c>
      <c r="G187" s="15">
        <v>14</v>
      </c>
      <c r="H187" s="20">
        <v>38</v>
      </c>
      <c r="I187" s="15">
        <v>38</v>
      </c>
      <c r="J187" s="15">
        <v>0</v>
      </c>
      <c r="K187" s="24">
        <v>38</v>
      </c>
      <c r="L187" s="24"/>
      <c r="M187" s="24"/>
    </row>
    <row r="188" spans="1:13" x14ac:dyDescent="0.25">
      <c r="A188" s="15" t="s">
        <v>1007</v>
      </c>
      <c r="B188" s="15" t="s">
        <v>341</v>
      </c>
      <c r="C188" s="15" t="s">
        <v>342</v>
      </c>
      <c r="D188" s="15" t="s">
        <v>1009</v>
      </c>
      <c r="E188" s="15" t="s">
        <v>1010</v>
      </c>
      <c r="F188" s="15" t="s">
        <v>1011</v>
      </c>
      <c r="G188" s="15">
        <v>14</v>
      </c>
      <c r="H188" s="20">
        <v>129</v>
      </c>
      <c r="I188" s="15">
        <v>129</v>
      </c>
      <c r="J188" s="15">
        <v>0</v>
      </c>
      <c r="K188" s="24">
        <v>129</v>
      </c>
      <c r="L188" s="24"/>
      <c r="M188" s="24"/>
    </row>
    <row r="189" spans="1:13" x14ac:dyDescent="0.25">
      <c r="A189" s="15" t="s">
        <v>1007</v>
      </c>
      <c r="B189" s="15" t="s">
        <v>766</v>
      </c>
      <c r="C189" s="15" t="s">
        <v>767</v>
      </c>
      <c r="D189" s="15" t="s">
        <v>1031</v>
      </c>
      <c r="E189" s="15" t="s">
        <v>1010</v>
      </c>
      <c r="F189" s="15" t="s">
        <v>1011</v>
      </c>
      <c r="G189" s="15">
        <v>14</v>
      </c>
      <c r="H189" s="20">
        <v>94</v>
      </c>
      <c r="I189" s="15">
        <v>94</v>
      </c>
      <c r="J189" s="15">
        <v>0</v>
      </c>
      <c r="K189" s="24">
        <v>94</v>
      </c>
      <c r="L189" s="24"/>
      <c r="M189" s="24"/>
    </row>
    <row r="190" spans="1:13" x14ac:dyDescent="0.25">
      <c r="A190" s="15" t="s">
        <v>1007</v>
      </c>
      <c r="B190" s="15" t="s">
        <v>349</v>
      </c>
      <c r="C190" s="15" t="s">
        <v>350</v>
      </c>
      <c r="D190" s="15" t="s">
        <v>1009</v>
      </c>
      <c r="E190" s="15" t="s">
        <v>1021</v>
      </c>
      <c r="F190" s="15" t="s">
        <v>1011</v>
      </c>
      <c r="G190" s="15">
        <v>14</v>
      </c>
      <c r="H190" s="20">
        <v>16</v>
      </c>
      <c r="I190" s="15">
        <v>16</v>
      </c>
      <c r="J190" s="15">
        <v>0</v>
      </c>
      <c r="K190" s="24">
        <v>16</v>
      </c>
      <c r="L190" s="24"/>
      <c r="M190" s="24"/>
    </row>
    <row r="191" spans="1:13" x14ac:dyDescent="0.25">
      <c r="A191" s="15" t="s">
        <v>1007</v>
      </c>
      <c r="B191" s="15" t="s">
        <v>623</v>
      </c>
      <c r="C191" s="15" t="s">
        <v>1063</v>
      </c>
      <c r="D191" s="15" t="s">
        <v>1031</v>
      </c>
      <c r="E191" s="15" t="s">
        <v>1010</v>
      </c>
      <c r="F191" s="15" t="s">
        <v>1011</v>
      </c>
      <c r="G191" s="15">
        <v>14</v>
      </c>
      <c r="H191" s="20">
        <v>37</v>
      </c>
      <c r="I191" s="15">
        <v>37</v>
      </c>
      <c r="J191" s="15">
        <v>0</v>
      </c>
      <c r="K191" s="24">
        <v>37</v>
      </c>
      <c r="L191" s="24"/>
      <c r="M191" s="24"/>
    </row>
    <row r="192" spans="1:13" x14ac:dyDescent="0.25">
      <c r="A192" s="15" t="s">
        <v>1007</v>
      </c>
      <c r="B192" s="15" t="s">
        <v>281</v>
      </c>
      <c r="C192" s="15" t="s">
        <v>282</v>
      </c>
      <c r="D192" s="15" t="s">
        <v>1031</v>
      </c>
      <c r="E192" s="15" t="s">
        <v>1010</v>
      </c>
      <c r="F192" s="15" t="s">
        <v>1011</v>
      </c>
      <c r="G192" s="15">
        <v>14</v>
      </c>
      <c r="H192" s="20">
        <v>52</v>
      </c>
      <c r="I192" s="15">
        <v>52</v>
      </c>
      <c r="J192" s="15">
        <v>0</v>
      </c>
      <c r="K192" s="24">
        <v>52</v>
      </c>
      <c r="L192" s="24"/>
      <c r="M192" s="24"/>
    </row>
    <row r="193" spans="1:13" x14ac:dyDescent="0.25">
      <c r="A193" s="15" t="s">
        <v>1007</v>
      </c>
      <c r="B193" s="15" t="s">
        <v>343</v>
      </c>
      <c r="C193" s="15" t="s">
        <v>344</v>
      </c>
      <c r="D193" s="15" t="s">
        <v>1048</v>
      </c>
      <c r="E193" s="15" t="s">
        <v>1043</v>
      </c>
      <c r="F193" s="15" t="s">
        <v>1011</v>
      </c>
      <c r="G193" s="15">
        <v>14</v>
      </c>
      <c r="H193" s="20">
        <v>16</v>
      </c>
      <c r="I193" s="15">
        <v>16</v>
      </c>
      <c r="J193" s="15">
        <v>0</v>
      </c>
      <c r="K193" s="24">
        <v>16</v>
      </c>
      <c r="L193" s="24"/>
      <c r="M193" s="24"/>
    </row>
    <row r="194" spans="1:13" x14ac:dyDescent="0.25">
      <c r="A194" s="15" t="s">
        <v>1007</v>
      </c>
      <c r="B194" s="15" t="s">
        <v>343</v>
      </c>
      <c r="C194" s="15" t="s">
        <v>344</v>
      </c>
      <c r="D194" s="15" t="s">
        <v>1048</v>
      </c>
      <c r="E194" s="15" t="s">
        <v>1043</v>
      </c>
      <c r="F194" s="15" t="s">
        <v>1011</v>
      </c>
      <c r="G194" s="15">
        <v>92</v>
      </c>
      <c r="H194" s="20">
        <v>4</v>
      </c>
      <c r="I194" s="15">
        <v>4</v>
      </c>
      <c r="J194" s="15">
        <v>0</v>
      </c>
      <c r="K194" s="24"/>
      <c r="L194" s="24">
        <v>4</v>
      </c>
      <c r="M194" s="24"/>
    </row>
    <row r="195" spans="1:13" x14ac:dyDescent="0.25">
      <c r="A195" s="15" t="s">
        <v>1007</v>
      </c>
      <c r="B195" s="15" t="s">
        <v>475</v>
      </c>
      <c r="C195" s="15" t="s">
        <v>476</v>
      </c>
      <c r="D195" s="15" t="s">
        <v>1031</v>
      </c>
      <c r="E195" s="15" t="s">
        <v>1010</v>
      </c>
      <c r="F195" s="15" t="s">
        <v>1011</v>
      </c>
      <c r="G195" s="15">
        <v>94</v>
      </c>
      <c r="H195" s="20">
        <v>20</v>
      </c>
      <c r="I195" s="15">
        <v>20</v>
      </c>
      <c r="J195" s="15">
        <v>0</v>
      </c>
      <c r="K195" s="24">
        <v>20</v>
      </c>
      <c r="L195" s="24"/>
      <c r="M195" s="24"/>
    </row>
    <row r="196" spans="1:13" x14ac:dyDescent="0.25">
      <c r="A196" s="15" t="s">
        <v>1007</v>
      </c>
      <c r="B196" s="15" t="s">
        <v>267</v>
      </c>
      <c r="C196" s="15" t="s">
        <v>268</v>
      </c>
      <c r="D196" s="15" t="s">
        <v>1031</v>
      </c>
      <c r="E196" s="15" t="s">
        <v>1010</v>
      </c>
      <c r="F196" s="15" t="s">
        <v>1011</v>
      </c>
      <c r="G196" s="15">
        <v>14</v>
      </c>
      <c r="H196" s="20">
        <v>21</v>
      </c>
      <c r="I196" s="15">
        <v>21</v>
      </c>
      <c r="J196" s="15">
        <v>0</v>
      </c>
      <c r="K196" s="24">
        <v>21</v>
      </c>
      <c r="L196" s="24"/>
      <c r="M196" s="24"/>
    </row>
    <row r="197" spans="1:13" x14ac:dyDescent="0.25">
      <c r="A197" s="15" t="s">
        <v>1007</v>
      </c>
      <c r="B197" s="15" t="s">
        <v>267</v>
      </c>
      <c r="C197" s="15" t="s">
        <v>268</v>
      </c>
      <c r="D197" s="15" t="s">
        <v>1031</v>
      </c>
      <c r="E197" s="15" t="s">
        <v>1010</v>
      </c>
      <c r="F197" s="15" t="s">
        <v>1011</v>
      </c>
      <c r="G197" s="15">
        <v>99</v>
      </c>
      <c r="H197" s="20">
        <v>1</v>
      </c>
      <c r="I197" s="15">
        <v>1</v>
      </c>
      <c r="J197" s="15">
        <v>0</v>
      </c>
      <c r="K197" s="24"/>
      <c r="L197" s="24"/>
      <c r="M197" s="24">
        <v>1</v>
      </c>
    </row>
    <row r="198" spans="1:13" x14ac:dyDescent="0.25">
      <c r="A198" s="15" t="s">
        <v>1007</v>
      </c>
      <c r="B198" s="15" t="s">
        <v>814</v>
      </c>
      <c r="C198" s="15" t="s">
        <v>815</v>
      </c>
      <c r="D198" s="15" t="s">
        <v>1031</v>
      </c>
      <c r="E198" s="15" t="s">
        <v>1053</v>
      </c>
      <c r="F198" s="15" t="s">
        <v>1011</v>
      </c>
      <c r="G198" s="15">
        <v>14</v>
      </c>
      <c r="H198" s="20">
        <v>40</v>
      </c>
      <c r="I198" s="15">
        <v>40</v>
      </c>
      <c r="J198" s="15">
        <v>0</v>
      </c>
      <c r="K198" s="24">
        <v>40</v>
      </c>
      <c r="L198" s="24"/>
      <c r="M198" s="24"/>
    </row>
    <row r="199" spans="1:13" x14ac:dyDescent="0.25">
      <c r="A199" s="15" t="s">
        <v>1007</v>
      </c>
      <c r="B199" s="15" t="s">
        <v>409</v>
      </c>
      <c r="C199" s="15" t="s">
        <v>410</v>
      </c>
      <c r="D199" s="15" t="s">
        <v>1009</v>
      </c>
      <c r="E199" s="15" t="s">
        <v>1010</v>
      </c>
      <c r="F199" s="15" t="s">
        <v>1011</v>
      </c>
      <c r="G199" s="15">
        <v>14</v>
      </c>
      <c r="H199" s="20">
        <v>12</v>
      </c>
      <c r="I199" s="15">
        <v>12</v>
      </c>
      <c r="J199" s="15">
        <v>0</v>
      </c>
      <c r="K199" s="24">
        <v>12</v>
      </c>
      <c r="L199" s="24"/>
      <c r="M199" s="24"/>
    </row>
    <row r="200" spans="1:13" x14ac:dyDescent="0.25">
      <c r="A200" s="15" t="s">
        <v>1007</v>
      </c>
      <c r="B200" s="15" t="s">
        <v>822</v>
      </c>
      <c r="C200" s="15" t="s">
        <v>1064</v>
      </c>
      <c r="D200" s="15" t="s">
        <v>1009</v>
      </c>
      <c r="E200" s="15" t="s">
        <v>1013</v>
      </c>
      <c r="F200" s="15" t="s">
        <v>1011</v>
      </c>
      <c r="G200" s="15">
        <v>14</v>
      </c>
      <c r="H200" s="20">
        <v>475</v>
      </c>
      <c r="I200" s="15">
        <v>475</v>
      </c>
      <c r="J200" s="15">
        <v>0</v>
      </c>
      <c r="K200" s="24">
        <v>475</v>
      </c>
      <c r="L200" s="24"/>
      <c r="M200" s="24"/>
    </row>
    <row r="201" spans="1:13" x14ac:dyDescent="0.25">
      <c r="A201" s="15" t="s">
        <v>1007</v>
      </c>
      <c r="B201" s="15" t="s">
        <v>822</v>
      </c>
      <c r="C201" s="15" t="s">
        <v>1064</v>
      </c>
      <c r="D201" s="15" t="s">
        <v>1009</v>
      </c>
      <c r="E201" s="15" t="s">
        <v>1013</v>
      </c>
      <c r="F201" s="15" t="s">
        <v>1011</v>
      </c>
      <c r="G201" s="15">
        <v>92</v>
      </c>
      <c r="H201" s="20">
        <v>0.25</v>
      </c>
      <c r="I201" s="15">
        <v>0.25</v>
      </c>
      <c r="J201" s="15">
        <v>0</v>
      </c>
      <c r="K201" s="24"/>
      <c r="L201" s="24">
        <v>0.25</v>
      </c>
      <c r="M201" s="24"/>
    </row>
    <row r="202" spans="1:13" x14ac:dyDescent="0.25">
      <c r="A202" s="15" t="s">
        <v>1007</v>
      </c>
      <c r="B202" s="15" t="s">
        <v>591</v>
      </c>
      <c r="C202" s="15" t="s">
        <v>592</v>
      </c>
      <c r="D202" s="15" t="s">
        <v>1009</v>
      </c>
      <c r="E202" s="15" t="s">
        <v>1010</v>
      </c>
      <c r="F202" s="15" t="s">
        <v>1011</v>
      </c>
      <c r="G202" s="15">
        <v>14</v>
      </c>
      <c r="H202" s="20">
        <v>67</v>
      </c>
      <c r="I202" s="15">
        <v>67</v>
      </c>
      <c r="J202" s="15">
        <v>0</v>
      </c>
      <c r="K202" s="24">
        <v>67</v>
      </c>
      <c r="L202" s="24"/>
      <c r="M202" s="24"/>
    </row>
    <row r="203" spans="1:13" x14ac:dyDescent="0.25">
      <c r="A203" s="15" t="s">
        <v>1007</v>
      </c>
      <c r="B203" s="15" t="s">
        <v>219</v>
      </c>
      <c r="C203" s="15" t="s">
        <v>1065</v>
      </c>
      <c r="D203" s="15" t="s">
        <v>1009</v>
      </c>
      <c r="E203" s="15" t="s">
        <v>1010</v>
      </c>
      <c r="F203" s="15" t="s">
        <v>1011</v>
      </c>
      <c r="G203" s="15">
        <v>14</v>
      </c>
      <c r="H203" s="20">
        <v>345</v>
      </c>
      <c r="I203" s="15">
        <v>345</v>
      </c>
      <c r="J203" s="15">
        <v>0</v>
      </c>
      <c r="K203" s="24">
        <v>345</v>
      </c>
      <c r="L203" s="24"/>
      <c r="M203" s="24"/>
    </row>
    <row r="204" spans="1:13" x14ac:dyDescent="0.25">
      <c r="A204" s="15" t="s">
        <v>1007</v>
      </c>
      <c r="B204" s="15" t="s">
        <v>219</v>
      </c>
      <c r="C204" s="15" t="s">
        <v>1065</v>
      </c>
      <c r="D204" s="15" t="s">
        <v>1009</v>
      </c>
      <c r="E204" s="15" t="s">
        <v>1010</v>
      </c>
      <c r="F204" s="15" t="s">
        <v>1011</v>
      </c>
      <c r="G204" s="15">
        <v>92</v>
      </c>
      <c r="H204" s="20">
        <v>1</v>
      </c>
      <c r="I204" s="15">
        <v>1</v>
      </c>
      <c r="J204" s="15">
        <v>0</v>
      </c>
      <c r="K204" s="24"/>
      <c r="L204" s="24">
        <v>1</v>
      </c>
      <c r="M204" s="24"/>
    </row>
    <row r="205" spans="1:13" x14ac:dyDescent="0.25">
      <c r="A205" s="15" t="s">
        <v>1007</v>
      </c>
      <c r="B205" s="15" t="s">
        <v>796</v>
      </c>
      <c r="C205" s="15" t="s">
        <v>797</v>
      </c>
      <c r="D205" s="15" t="s">
        <v>1031</v>
      </c>
      <c r="E205" s="15" t="s">
        <v>1043</v>
      </c>
      <c r="F205" s="15" t="s">
        <v>1011</v>
      </c>
      <c r="G205" s="15">
        <v>14</v>
      </c>
      <c r="H205" s="20">
        <v>27</v>
      </c>
      <c r="I205" s="15">
        <v>27</v>
      </c>
      <c r="J205" s="15">
        <v>0</v>
      </c>
      <c r="K205" s="24">
        <v>27</v>
      </c>
      <c r="L205" s="24"/>
      <c r="M205" s="24"/>
    </row>
    <row r="206" spans="1:13" x14ac:dyDescent="0.25">
      <c r="A206" s="15" t="s">
        <v>1007</v>
      </c>
      <c r="B206" s="15" t="s">
        <v>177</v>
      </c>
      <c r="C206" s="15" t="s">
        <v>178</v>
      </c>
      <c r="D206" s="15" t="s">
        <v>1031</v>
      </c>
      <c r="E206" s="15" t="s">
        <v>1010</v>
      </c>
      <c r="F206" s="15" t="s">
        <v>1011</v>
      </c>
      <c r="G206" s="15">
        <v>14</v>
      </c>
      <c r="H206" s="20">
        <v>257</v>
      </c>
      <c r="I206" s="15">
        <v>257</v>
      </c>
      <c r="J206" s="15">
        <v>0</v>
      </c>
      <c r="K206" s="24">
        <v>257</v>
      </c>
      <c r="L206" s="24"/>
      <c r="M206" s="24"/>
    </row>
    <row r="207" spans="1:13" x14ac:dyDescent="0.25">
      <c r="A207" s="15" t="s">
        <v>1007</v>
      </c>
      <c r="B207" s="15" t="s">
        <v>185</v>
      </c>
      <c r="C207" s="15" t="s">
        <v>186</v>
      </c>
      <c r="D207" s="15" t="s">
        <v>1009</v>
      </c>
      <c r="E207" s="15" t="s">
        <v>1010</v>
      </c>
      <c r="F207" s="15" t="s">
        <v>1011</v>
      </c>
      <c r="G207" s="15">
        <v>14</v>
      </c>
      <c r="H207" s="20">
        <v>3</v>
      </c>
      <c r="I207" s="15">
        <v>3</v>
      </c>
      <c r="J207" s="15">
        <v>0</v>
      </c>
      <c r="K207" s="24">
        <v>3</v>
      </c>
      <c r="L207" s="24"/>
      <c r="M207" s="24"/>
    </row>
    <row r="208" spans="1:13" x14ac:dyDescent="0.25">
      <c r="A208" s="15" t="s">
        <v>1007</v>
      </c>
      <c r="B208" s="15" t="s">
        <v>559</v>
      </c>
      <c r="C208" s="15" t="s">
        <v>560</v>
      </c>
      <c r="D208" s="15" t="s">
        <v>1009</v>
      </c>
      <c r="E208" s="15" t="s">
        <v>1021</v>
      </c>
      <c r="F208" s="15" t="s">
        <v>1011</v>
      </c>
      <c r="G208" s="15">
        <v>14</v>
      </c>
      <c r="H208" s="20">
        <v>367</v>
      </c>
      <c r="I208" s="15">
        <v>367</v>
      </c>
      <c r="J208" s="15">
        <v>0</v>
      </c>
      <c r="K208" s="24">
        <v>367</v>
      </c>
      <c r="L208" s="24"/>
      <c r="M208" s="24"/>
    </row>
    <row r="209" spans="1:13" x14ac:dyDescent="0.25">
      <c r="A209" s="15" t="s">
        <v>1007</v>
      </c>
      <c r="B209" s="15" t="s">
        <v>559</v>
      </c>
      <c r="C209" s="15" t="s">
        <v>560</v>
      </c>
      <c r="D209" s="15" t="s">
        <v>1009</v>
      </c>
      <c r="E209" s="15" t="s">
        <v>1021</v>
      </c>
      <c r="F209" s="15" t="s">
        <v>1011</v>
      </c>
      <c r="G209" s="15">
        <v>92</v>
      </c>
      <c r="H209" s="20">
        <v>1</v>
      </c>
      <c r="I209" s="15">
        <v>1</v>
      </c>
      <c r="J209" s="15">
        <v>0</v>
      </c>
      <c r="K209" s="24"/>
      <c r="L209" s="24">
        <v>1</v>
      </c>
      <c r="M209" s="24"/>
    </row>
    <row r="210" spans="1:13" x14ac:dyDescent="0.25">
      <c r="A210" s="15" t="s">
        <v>1007</v>
      </c>
      <c r="B210" s="15" t="s">
        <v>529</v>
      </c>
      <c r="C210" s="15" t="s">
        <v>530</v>
      </c>
      <c r="D210" s="15" t="s">
        <v>1031</v>
      </c>
      <c r="E210" s="15" t="s">
        <v>1010</v>
      </c>
      <c r="F210" s="15" t="s">
        <v>1011</v>
      </c>
      <c r="G210" s="15">
        <v>12</v>
      </c>
      <c r="H210" s="20">
        <v>1.95</v>
      </c>
      <c r="I210" s="15">
        <v>1.95</v>
      </c>
      <c r="J210" s="15">
        <v>0</v>
      </c>
      <c r="K210" s="24">
        <v>20</v>
      </c>
      <c r="L210" s="24"/>
      <c r="M210" s="24"/>
    </row>
    <row r="211" spans="1:13" x14ac:dyDescent="0.25">
      <c r="A211" s="15" t="s">
        <v>1007</v>
      </c>
      <c r="B211" s="15" t="s">
        <v>529</v>
      </c>
      <c r="C211" s="15" t="s">
        <v>530</v>
      </c>
      <c r="D211" s="15" t="s">
        <v>1031</v>
      </c>
      <c r="E211" s="15" t="s">
        <v>1010</v>
      </c>
      <c r="F211" s="15" t="s">
        <v>1011</v>
      </c>
      <c r="G211" s="15">
        <v>14</v>
      </c>
      <c r="H211" s="20">
        <v>232</v>
      </c>
      <c r="I211" s="15">
        <v>232</v>
      </c>
      <c r="J211" s="15">
        <v>0</v>
      </c>
      <c r="K211" s="24">
        <v>232</v>
      </c>
      <c r="L211" s="24"/>
      <c r="M211" s="24"/>
    </row>
    <row r="212" spans="1:13" x14ac:dyDescent="0.25">
      <c r="A212" s="15" t="s">
        <v>1007</v>
      </c>
      <c r="B212" s="15" t="s">
        <v>601</v>
      </c>
      <c r="C212" s="15" t="s">
        <v>602</v>
      </c>
      <c r="D212" s="15" t="s">
        <v>1031</v>
      </c>
      <c r="E212" s="15" t="s">
        <v>1010</v>
      </c>
      <c r="F212" s="15" t="s">
        <v>1011</v>
      </c>
      <c r="G212" s="15">
        <v>99</v>
      </c>
      <c r="H212" s="20">
        <v>7</v>
      </c>
      <c r="I212" s="15">
        <v>7</v>
      </c>
      <c r="J212" s="15">
        <v>0</v>
      </c>
      <c r="K212" s="24"/>
      <c r="L212" s="24"/>
      <c r="M212" s="24">
        <v>7</v>
      </c>
    </row>
    <row r="213" spans="1:13" x14ac:dyDescent="0.25">
      <c r="A213" s="15" t="s">
        <v>1007</v>
      </c>
      <c r="B213" s="15" t="s">
        <v>607</v>
      </c>
      <c r="C213" s="15" t="s">
        <v>608</v>
      </c>
      <c r="D213" s="15" t="s">
        <v>1031</v>
      </c>
      <c r="E213" s="15" t="s">
        <v>1010</v>
      </c>
      <c r="F213" s="15" t="s">
        <v>1011</v>
      </c>
      <c r="G213" s="15">
        <v>92</v>
      </c>
      <c r="H213" s="20">
        <v>31</v>
      </c>
      <c r="I213" s="15">
        <v>31</v>
      </c>
      <c r="J213" s="15">
        <v>0</v>
      </c>
      <c r="K213" s="24"/>
      <c r="L213" s="24">
        <v>31</v>
      </c>
      <c r="M213" s="24"/>
    </row>
    <row r="214" spans="1:13" x14ac:dyDescent="0.25">
      <c r="A214" s="15" t="s">
        <v>1007</v>
      </c>
      <c r="B214" s="15" t="s">
        <v>607</v>
      </c>
      <c r="C214" s="15" t="s">
        <v>608</v>
      </c>
      <c r="D214" s="15" t="s">
        <v>1031</v>
      </c>
      <c r="E214" s="15" t="s">
        <v>1010</v>
      </c>
      <c r="F214" s="15" t="s">
        <v>1011</v>
      </c>
      <c r="G214" s="15">
        <v>99</v>
      </c>
      <c r="H214" s="20">
        <v>14</v>
      </c>
      <c r="I214" s="15">
        <v>14</v>
      </c>
      <c r="J214" s="15">
        <v>0</v>
      </c>
      <c r="K214" s="24"/>
      <c r="L214" s="24"/>
      <c r="M214" s="24">
        <v>14</v>
      </c>
    </row>
    <row r="215" spans="1:13" x14ac:dyDescent="0.25">
      <c r="A215" s="15" t="s">
        <v>1007</v>
      </c>
      <c r="B215" s="15" t="s">
        <v>168</v>
      </c>
      <c r="C215" s="15" t="s">
        <v>169</v>
      </c>
      <c r="D215" s="15" t="s">
        <v>1031</v>
      </c>
      <c r="E215" s="15" t="s">
        <v>1010</v>
      </c>
      <c r="F215" s="15" t="s">
        <v>1011</v>
      </c>
      <c r="G215" s="15">
        <v>14</v>
      </c>
      <c r="H215" s="20">
        <v>12</v>
      </c>
      <c r="I215" s="15">
        <v>12</v>
      </c>
      <c r="J215" s="15">
        <v>0</v>
      </c>
      <c r="K215" s="24">
        <v>12</v>
      </c>
      <c r="L215" s="24"/>
      <c r="M215" s="24"/>
    </row>
    <row r="216" spans="1:13" x14ac:dyDescent="0.25">
      <c r="A216" s="15" t="s">
        <v>1007</v>
      </c>
      <c r="B216" s="15" t="s">
        <v>289</v>
      </c>
      <c r="C216" s="15" t="s">
        <v>290</v>
      </c>
      <c r="D216" s="15" t="s">
        <v>1044</v>
      </c>
      <c r="E216" s="15" t="s">
        <v>1021</v>
      </c>
      <c r="F216" s="15" t="s">
        <v>1011</v>
      </c>
      <c r="G216" s="15">
        <v>92</v>
      </c>
      <c r="H216" s="20">
        <v>6.5</v>
      </c>
      <c r="I216" s="15">
        <v>6.5</v>
      </c>
      <c r="J216" s="15">
        <v>0</v>
      </c>
      <c r="K216" s="24"/>
      <c r="L216" s="24">
        <v>6.5</v>
      </c>
      <c r="M216" s="24"/>
    </row>
    <row r="217" spans="1:13" x14ac:dyDescent="0.25">
      <c r="A217" s="15" t="s">
        <v>1007</v>
      </c>
      <c r="B217" s="15" t="s">
        <v>289</v>
      </c>
      <c r="C217" s="15" t="s">
        <v>290</v>
      </c>
      <c r="D217" s="15" t="s">
        <v>1044</v>
      </c>
      <c r="E217" s="15" t="s">
        <v>1021</v>
      </c>
      <c r="F217" s="15" t="s">
        <v>1011</v>
      </c>
      <c r="G217" s="15">
        <v>99</v>
      </c>
      <c r="H217" s="20">
        <v>1</v>
      </c>
      <c r="I217" s="15">
        <v>1</v>
      </c>
      <c r="J217" s="15">
        <v>0</v>
      </c>
      <c r="K217" s="24"/>
      <c r="L217" s="24"/>
      <c r="M217" s="24">
        <v>1</v>
      </c>
    </row>
    <row r="218" spans="1:13" x14ac:dyDescent="0.25">
      <c r="A218" s="15" t="s">
        <v>1007</v>
      </c>
      <c r="B218" s="15" t="s">
        <v>25</v>
      </c>
      <c r="C218" s="15" t="s">
        <v>1026</v>
      </c>
      <c r="D218" s="15" t="s">
        <v>1009</v>
      </c>
      <c r="E218" s="15" t="s">
        <v>1015</v>
      </c>
      <c r="F218" s="15" t="s">
        <v>1011</v>
      </c>
      <c r="G218" s="15">
        <v>92</v>
      </c>
      <c r="H218" s="20">
        <v>4</v>
      </c>
      <c r="I218" s="15">
        <v>4</v>
      </c>
      <c r="J218" s="15">
        <v>0</v>
      </c>
      <c r="K218" s="24"/>
      <c r="L218" s="24">
        <v>4</v>
      </c>
      <c r="M218" s="24"/>
    </row>
    <row r="219" spans="1:13" x14ac:dyDescent="0.25">
      <c r="A219" s="15" t="s">
        <v>1007</v>
      </c>
      <c r="B219" s="15" t="s">
        <v>506</v>
      </c>
      <c r="C219" s="15" t="s">
        <v>1017</v>
      </c>
      <c r="D219" s="15" t="s">
        <v>1009</v>
      </c>
      <c r="E219" s="15" t="s">
        <v>1015</v>
      </c>
      <c r="F219" s="15" t="s">
        <v>1011</v>
      </c>
      <c r="G219" s="15">
        <v>92</v>
      </c>
      <c r="H219" s="20">
        <v>1</v>
      </c>
      <c r="I219" s="15">
        <v>1</v>
      </c>
      <c r="J219" s="15">
        <v>0</v>
      </c>
      <c r="K219" s="24"/>
      <c r="L219" s="24">
        <v>1</v>
      </c>
      <c r="M219" s="24"/>
    </row>
    <row r="220" spans="1:13" x14ac:dyDescent="0.25">
      <c r="A220" s="15" t="s">
        <v>1007</v>
      </c>
      <c r="B220" s="15" t="s">
        <v>361</v>
      </c>
      <c r="C220" s="15" t="s">
        <v>362</v>
      </c>
      <c r="D220" s="15" t="s">
        <v>1048</v>
      </c>
      <c r="E220" s="15" t="s">
        <v>1052</v>
      </c>
      <c r="F220" s="15" t="s">
        <v>1011</v>
      </c>
      <c r="G220" s="15">
        <v>99</v>
      </c>
      <c r="H220" s="20">
        <v>14</v>
      </c>
      <c r="I220" s="15">
        <v>14</v>
      </c>
      <c r="J220" s="15">
        <v>0</v>
      </c>
      <c r="K220" s="24"/>
      <c r="L220" s="24"/>
      <c r="M220" s="24">
        <v>14</v>
      </c>
    </row>
    <row r="221" spans="1:13" x14ac:dyDescent="0.25">
      <c r="A221" s="15" t="s">
        <v>1007</v>
      </c>
      <c r="B221" s="15" t="s">
        <v>80</v>
      </c>
      <c r="C221" s="15" t="s">
        <v>1066</v>
      </c>
      <c r="D221" s="15" t="s">
        <v>1048</v>
      </c>
      <c r="E221" s="15" t="s">
        <v>1049</v>
      </c>
      <c r="F221" s="15" t="s">
        <v>1011</v>
      </c>
      <c r="G221" s="15">
        <v>14</v>
      </c>
      <c r="H221" s="20">
        <v>184</v>
      </c>
      <c r="I221" s="15">
        <v>184</v>
      </c>
      <c r="J221" s="15">
        <v>0</v>
      </c>
      <c r="K221" s="24">
        <v>184</v>
      </c>
      <c r="L221" s="24"/>
      <c r="M221" s="24"/>
    </row>
    <row r="222" spans="1:13" x14ac:dyDescent="0.25">
      <c r="A222" s="15" t="s">
        <v>1007</v>
      </c>
      <c r="B222" s="15" t="s">
        <v>80</v>
      </c>
      <c r="C222" s="15" t="s">
        <v>1066</v>
      </c>
      <c r="D222" s="15" t="s">
        <v>1048</v>
      </c>
      <c r="E222" s="15" t="s">
        <v>1049</v>
      </c>
      <c r="F222" s="15" t="s">
        <v>1011</v>
      </c>
      <c r="G222" s="15">
        <v>92</v>
      </c>
      <c r="H222" s="20">
        <v>64</v>
      </c>
      <c r="I222" s="15">
        <v>64</v>
      </c>
      <c r="J222" s="15">
        <v>0</v>
      </c>
      <c r="K222" s="24"/>
      <c r="L222" s="24">
        <v>64</v>
      </c>
      <c r="M222" s="24"/>
    </row>
    <row r="223" spans="1:13" x14ac:dyDescent="0.25">
      <c r="A223" s="15" t="s">
        <v>1007</v>
      </c>
      <c r="B223" s="15" t="s">
        <v>301</v>
      </c>
      <c r="C223" s="15" t="s">
        <v>302</v>
      </c>
      <c r="D223" s="15" t="s">
        <v>1031</v>
      </c>
      <c r="E223" s="15" t="s">
        <v>1010</v>
      </c>
      <c r="F223" s="15" t="s">
        <v>1011</v>
      </c>
      <c r="G223" s="15">
        <v>14</v>
      </c>
      <c r="H223" s="20">
        <v>284</v>
      </c>
      <c r="I223" s="15">
        <v>284</v>
      </c>
      <c r="J223" s="15">
        <v>0</v>
      </c>
      <c r="K223" s="24">
        <v>284</v>
      </c>
      <c r="L223" s="24"/>
      <c r="M223" s="24"/>
    </row>
    <row r="224" spans="1:13" x14ac:dyDescent="0.25">
      <c r="A224" s="15" t="s">
        <v>1007</v>
      </c>
      <c r="B224" s="15" t="s">
        <v>569</v>
      </c>
      <c r="C224" s="15" t="s">
        <v>570</v>
      </c>
      <c r="D224" s="15" t="s">
        <v>1009</v>
      </c>
      <c r="E224" s="15" t="s">
        <v>1012</v>
      </c>
      <c r="F224" s="15" t="s">
        <v>1011</v>
      </c>
      <c r="G224" s="15">
        <v>14</v>
      </c>
      <c r="H224" s="20">
        <v>2932.5</v>
      </c>
      <c r="I224" s="15">
        <v>2932.5</v>
      </c>
      <c r="J224" s="15">
        <v>0</v>
      </c>
      <c r="K224" s="24">
        <v>2932.5</v>
      </c>
      <c r="L224" s="24"/>
      <c r="M224" s="24"/>
    </row>
    <row r="225" spans="1:13" x14ac:dyDescent="0.25">
      <c r="A225" s="15" t="s">
        <v>1007</v>
      </c>
      <c r="B225" s="15" t="s">
        <v>569</v>
      </c>
      <c r="C225" s="15" t="s">
        <v>570</v>
      </c>
      <c r="D225" s="15" t="s">
        <v>1009</v>
      </c>
      <c r="E225" s="15" t="s">
        <v>1012</v>
      </c>
      <c r="F225" s="15" t="s">
        <v>1011</v>
      </c>
      <c r="G225" s="15">
        <v>92</v>
      </c>
      <c r="H225" s="20">
        <v>7</v>
      </c>
      <c r="I225" s="15">
        <v>7</v>
      </c>
      <c r="J225" s="15">
        <v>0</v>
      </c>
      <c r="K225" s="24"/>
      <c r="L225" s="24">
        <v>7</v>
      </c>
      <c r="M225" s="24"/>
    </row>
    <row r="226" spans="1:13" x14ac:dyDescent="0.25">
      <c r="A226" s="15" t="s">
        <v>1007</v>
      </c>
      <c r="B226" s="15" t="s">
        <v>656</v>
      </c>
      <c r="C226" s="15" t="s">
        <v>657</v>
      </c>
      <c r="D226" s="15" t="s">
        <v>1031</v>
      </c>
      <c r="E226" s="15" t="s">
        <v>1010</v>
      </c>
      <c r="F226" s="15" t="s">
        <v>1011</v>
      </c>
      <c r="G226" s="15">
        <v>14</v>
      </c>
      <c r="H226" s="20">
        <v>17</v>
      </c>
      <c r="I226" s="15">
        <v>17</v>
      </c>
      <c r="J226" s="15">
        <v>0</v>
      </c>
      <c r="K226" s="24">
        <v>17</v>
      </c>
      <c r="L226" s="24"/>
      <c r="M226" s="24"/>
    </row>
    <row r="227" spans="1:13" x14ac:dyDescent="0.25">
      <c r="A227" s="15" t="s">
        <v>1007</v>
      </c>
      <c r="B227" s="15" t="s">
        <v>656</v>
      </c>
      <c r="C227" s="15" t="s">
        <v>657</v>
      </c>
      <c r="D227" s="15" t="s">
        <v>1031</v>
      </c>
      <c r="E227" s="15" t="s">
        <v>1010</v>
      </c>
      <c r="F227" s="15" t="s">
        <v>1011</v>
      </c>
      <c r="G227" s="15">
        <v>92</v>
      </c>
      <c r="H227" s="20">
        <v>1</v>
      </c>
      <c r="I227" s="15">
        <v>1</v>
      </c>
      <c r="J227" s="15">
        <v>0</v>
      </c>
      <c r="K227" s="24"/>
      <c r="L227" s="24">
        <v>1</v>
      </c>
      <c r="M227" s="24"/>
    </row>
    <row r="228" spans="1:13" x14ac:dyDescent="0.25">
      <c r="A228" s="15" t="s">
        <v>1007</v>
      </c>
      <c r="B228" s="15" t="s">
        <v>110</v>
      </c>
      <c r="C228" s="15" t="s">
        <v>111</v>
      </c>
      <c r="D228" s="15" t="s">
        <v>1009</v>
      </c>
      <c r="E228" s="15" t="s">
        <v>1010</v>
      </c>
      <c r="F228" s="15" t="s">
        <v>1011</v>
      </c>
      <c r="G228" s="15">
        <v>14</v>
      </c>
      <c r="H228" s="20">
        <v>44</v>
      </c>
      <c r="I228" s="15">
        <v>44</v>
      </c>
      <c r="J228" s="15">
        <v>0</v>
      </c>
      <c r="K228" s="24">
        <v>44</v>
      </c>
      <c r="L228" s="24"/>
      <c r="M228" s="24"/>
    </row>
    <row r="229" spans="1:13" x14ac:dyDescent="0.25">
      <c r="A229" s="15" t="s">
        <v>1007</v>
      </c>
      <c r="B229" s="15" t="s">
        <v>563</v>
      </c>
      <c r="C229" s="15" t="s">
        <v>1030</v>
      </c>
      <c r="D229" s="15" t="s">
        <v>1009</v>
      </c>
      <c r="E229" s="15" t="s">
        <v>1010</v>
      </c>
      <c r="F229" s="15" t="s">
        <v>1011</v>
      </c>
      <c r="G229" s="15">
        <v>92</v>
      </c>
      <c r="H229" s="20">
        <v>1</v>
      </c>
      <c r="I229" s="15">
        <v>1</v>
      </c>
      <c r="J229" s="15">
        <v>0</v>
      </c>
      <c r="K229" s="24"/>
      <c r="L229" s="24">
        <v>1</v>
      </c>
      <c r="M229" s="24"/>
    </row>
    <row r="230" spans="1:13" x14ac:dyDescent="0.25">
      <c r="A230" s="15" t="s">
        <v>1007</v>
      </c>
      <c r="B230" s="15" t="s">
        <v>35</v>
      </c>
      <c r="C230" s="15" t="s">
        <v>36</v>
      </c>
      <c r="D230" s="15" t="s">
        <v>1031</v>
      </c>
      <c r="E230" s="15" t="s">
        <v>1010</v>
      </c>
      <c r="F230" s="15" t="s">
        <v>1011</v>
      </c>
      <c r="G230" s="15">
        <v>99</v>
      </c>
      <c r="H230" s="20">
        <v>4</v>
      </c>
      <c r="I230" s="15">
        <v>4</v>
      </c>
      <c r="J230" s="15">
        <v>0</v>
      </c>
      <c r="K230" s="24"/>
      <c r="L230" s="24"/>
      <c r="M230" s="24">
        <v>4</v>
      </c>
    </row>
    <row r="231" spans="1:13" x14ac:dyDescent="0.25">
      <c r="A231" s="15" t="s">
        <v>1007</v>
      </c>
      <c r="B231" s="15" t="s">
        <v>181</v>
      </c>
      <c r="C231" s="15" t="s">
        <v>182</v>
      </c>
      <c r="D231" s="15" t="s">
        <v>1009</v>
      </c>
      <c r="E231" s="15" t="s">
        <v>1012</v>
      </c>
      <c r="F231" s="15" t="s">
        <v>1011</v>
      </c>
      <c r="G231" s="15">
        <v>12</v>
      </c>
      <c r="H231" s="20">
        <v>4</v>
      </c>
      <c r="I231" s="15">
        <v>4</v>
      </c>
      <c r="J231" s="15">
        <v>0</v>
      </c>
      <c r="K231" s="24">
        <v>20</v>
      </c>
      <c r="L231" s="24"/>
      <c r="M231" s="24"/>
    </row>
    <row r="232" spans="1:13" x14ac:dyDescent="0.25">
      <c r="A232" s="15" t="s">
        <v>1007</v>
      </c>
      <c r="B232" s="15" t="s">
        <v>118</v>
      </c>
      <c r="C232" s="15" t="s">
        <v>119</v>
      </c>
      <c r="D232" s="15" t="s">
        <v>1009</v>
      </c>
      <c r="E232" s="15" t="s">
        <v>1010</v>
      </c>
      <c r="F232" s="15" t="s">
        <v>1011</v>
      </c>
      <c r="G232" s="15">
        <v>12</v>
      </c>
      <c r="H232" s="20">
        <v>4</v>
      </c>
      <c r="I232" s="15">
        <v>4</v>
      </c>
      <c r="J232" s="15">
        <v>0</v>
      </c>
      <c r="K232" s="24">
        <v>20</v>
      </c>
      <c r="L232" s="24"/>
      <c r="M232" s="24"/>
    </row>
    <row r="233" spans="1:13" x14ac:dyDescent="0.25">
      <c r="A233" s="15" t="s">
        <v>1007</v>
      </c>
      <c r="B233" s="15" t="s">
        <v>587</v>
      </c>
      <c r="C233" s="15" t="s">
        <v>588</v>
      </c>
      <c r="D233" s="15" t="s">
        <v>1009</v>
      </c>
      <c r="E233" s="15" t="s">
        <v>1010</v>
      </c>
      <c r="F233" s="15" t="s">
        <v>1011</v>
      </c>
      <c r="G233" s="15">
        <v>14</v>
      </c>
      <c r="H233" s="20">
        <v>43</v>
      </c>
      <c r="I233" s="15">
        <v>43</v>
      </c>
      <c r="J233" s="15">
        <v>0</v>
      </c>
      <c r="K233" s="24">
        <v>43</v>
      </c>
      <c r="L233" s="24"/>
      <c r="M233" s="24"/>
    </row>
    <row r="234" spans="1:13" x14ac:dyDescent="0.25">
      <c r="A234" s="15" t="s">
        <v>1007</v>
      </c>
      <c r="B234" s="15" t="s">
        <v>587</v>
      </c>
      <c r="C234" s="15" t="s">
        <v>588</v>
      </c>
      <c r="D234" s="15" t="s">
        <v>1009</v>
      </c>
      <c r="E234" s="15" t="s">
        <v>1010</v>
      </c>
      <c r="F234" s="15" t="s">
        <v>1011</v>
      </c>
      <c r="G234" s="15">
        <v>92</v>
      </c>
      <c r="H234" s="20">
        <v>5</v>
      </c>
      <c r="I234" s="15">
        <v>5</v>
      </c>
      <c r="J234" s="15">
        <v>0</v>
      </c>
      <c r="K234" s="24"/>
      <c r="L234" s="24">
        <v>5</v>
      </c>
      <c r="M234" s="24"/>
    </row>
    <row r="235" spans="1:13" x14ac:dyDescent="0.25">
      <c r="A235" s="15" t="s">
        <v>1007</v>
      </c>
      <c r="B235" s="15" t="s">
        <v>515</v>
      </c>
      <c r="C235" s="15" t="s">
        <v>516</v>
      </c>
      <c r="D235" s="15" t="s">
        <v>1048</v>
      </c>
      <c r="E235" s="15" t="s">
        <v>1021</v>
      </c>
      <c r="F235" s="15" t="s">
        <v>1011</v>
      </c>
      <c r="G235" s="15">
        <v>92</v>
      </c>
      <c r="H235" s="20">
        <v>2.75</v>
      </c>
      <c r="I235" s="15">
        <v>2.75</v>
      </c>
      <c r="J235" s="15">
        <v>0</v>
      </c>
      <c r="K235" s="24"/>
      <c r="L235" s="24">
        <v>2.75</v>
      </c>
      <c r="M235" s="24"/>
    </row>
    <row r="236" spans="1:13" x14ac:dyDescent="0.25">
      <c r="A236" s="15" t="s">
        <v>1007</v>
      </c>
      <c r="B236" s="15" t="s">
        <v>112</v>
      </c>
      <c r="C236" s="15" t="s">
        <v>113</v>
      </c>
      <c r="D236" s="15" t="s">
        <v>1009</v>
      </c>
      <c r="E236" s="15" t="s">
        <v>1010</v>
      </c>
      <c r="F236" s="15" t="s">
        <v>1011</v>
      </c>
      <c r="G236" s="15">
        <v>14</v>
      </c>
      <c r="H236" s="20">
        <v>23</v>
      </c>
      <c r="I236" s="15">
        <v>23</v>
      </c>
      <c r="J236" s="15">
        <v>0</v>
      </c>
      <c r="K236" s="24">
        <v>23</v>
      </c>
      <c r="L236" s="24"/>
      <c r="M236" s="24"/>
    </row>
    <row r="237" spans="1:13" x14ac:dyDescent="0.25">
      <c r="A237" s="15" t="s">
        <v>1007</v>
      </c>
      <c r="B237" s="15" t="s">
        <v>112</v>
      </c>
      <c r="C237" s="15" t="s">
        <v>113</v>
      </c>
      <c r="D237" s="15" t="s">
        <v>1009</v>
      </c>
      <c r="E237" s="15" t="s">
        <v>1010</v>
      </c>
      <c r="F237" s="15" t="s">
        <v>1011</v>
      </c>
      <c r="G237" s="15">
        <v>92</v>
      </c>
      <c r="H237" s="20">
        <v>2</v>
      </c>
      <c r="I237" s="15">
        <v>2</v>
      </c>
      <c r="J237" s="15">
        <v>0</v>
      </c>
      <c r="K237" s="24"/>
      <c r="L237" s="24">
        <v>2</v>
      </c>
      <c r="M237" s="24"/>
    </row>
    <row r="238" spans="1:13" x14ac:dyDescent="0.25">
      <c r="A238" s="15" t="s">
        <v>1007</v>
      </c>
      <c r="B238" s="15" t="s">
        <v>271</v>
      </c>
      <c r="C238" s="15" t="s">
        <v>1067</v>
      </c>
      <c r="D238" s="15" t="s">
        <v>1031</v>
      </c>
      <c r="E238" s="15" t="s">
        <v>1010</v>
      </c>
      <c r="F238" s="15" t="s">
        <v>1011</v>
      </c>
      <c r="G238" s="15">
        <v>14</v>
      </c>
      <c r="H238" s="20">
        <v>62</v>
      </c>
      <c r="I238" s="15">
        <v>62</v>
      </c>
      <c r="J238" s="15">
        <v>0</v>
      </c>
      <c r="K238" s="24">
        <v>62</v>
      </c>
      <c r="L238" s="24"/>
      <c r="M238" s="24"/>
    </row>
    <row r="239" spans="1:13" x14ac:dyDescent="0.25">
      <c r="A239" s="15" t="s">
        <v>1007</v>
      </c>
      <c r="B239" s="15" t="s">
        <v>465</v>
      </c>
      <c r="C239" s="15" t="s">
        <v>466</v>
      </c>
      <c r="D239" s="15" t="s">
        <v>1031</v>
      </c>
      <c r="E239" s="15" t="s">
        <v>1010</v>
      </c>
      <c r="F239" s="15" t="s">
        <v>1011</v>
      </c>
      <c r="G239" s="15">
        <v>14</v>
      </c>
      <c r="H239" s="20">
        <v>131</v>
      </c>
      <c r="I239" s="15">
        <v>131</v>
      </c>
      <c r="J239" s="15">
        <v>0</v>
      </c>
      <c r="K239" s="24">
        <v>131</v>
      </c>
      <c r="L239" s="24"/>
      <c r="M239" s="24"/>
    </row>
    <row r="240" spans="1:13" x14ac:dyDescent="0.25">
      <c r="A240" s="15" t="s">
        <v>1007</v>
      </c>
      <c r="B240" s="15" t="s">
        <v>674</v>
      </c>
      <c r="C240" s="15" t="s">
        <v>675</v>
      </c>
      <c r="D240" s="15" t="s">
        <v>1031</v>
      </c>
      <c r="E240" s="15" t="s">
        <v>1010</v>
      </c>
      <c r="F240" s="15" t="s">
        <v>1011</v>
      </c>
      <c r="G240" s="15">
        <v>14</v>
      </c>
      <c r="H240" s="20">
        <v>10</v>
      </c>
      <c r="I240" s="15">
        <v>10</v>
      </c>
      <c r="J240" s="15">
        <v>0</v>
      </c>
      <c r="K240" s="24">
        <v>10</v>
      </c>
      <c r="L240" s="24"/>
      <c r="M240" s="24"/>
    </row>
    <row r="241" spans="1:13" x14ac:dyDescent="0.25">
      <c r="A241" s="15" t="s">
        <v>1007</v>
      </c>
      <c r="B241" s="15" t="s">
        <v>615</v>
      </c>
      <c r="C241" s="15" t="s">
        <v>616</v>
      </c>
      <c r="D241" s="15" t="s">
        <v>1031</v>
      </c>
      <c r="E241" s="15" t="s">
        <v>1010</v>
      </c>
      <c r="F241" s="15" t="s">
        <v>1011</v>
      </c>
      <c r="G241" s="15">
        <v>14</v>
      </c>
      <c r="H241" s="20">
        <v>26</v>
      </c>
      <c r="I241" s="15">
        <v>26</v>
      </c>
      <c r="J241" s="15">
        <v>0</v>
      </c>
      <c r="K241" s="24">
        <v>50</v>
      </c>
      <c r="L241" s="24"/>
      <c r="M241" s="24"/>
    </row>
    <row r="242" spans="1:13" x14ac:dyDescent="0.25">
      <c r="A242" s="15" t="s">
        <v>1007</v>
      </c>
      <c r="B242" s="15" t="s">
        <v>615</v>
      </c>
      <c r="C242" s="15" t="s">
        <v>616</v>
      </c>
      <c r="D242" s="15" t="s">
        <v>1031</v>
      </c>
      <c r="E242" s="15" t="s">
        <v>1010</v>
      </c>
      <c r="F242" s="15" t="s">
        <v>1011</v>
      </c>
      <c r="G242" s="15">
        <v>94</v>
      </c>
      <c r="H242" s="20">
        <v>24</v>
      </c>
      <c r="I242" s="15">
        <v>24</v>
      </c>
      <c r="J242" s="15">
        <v>0</v>
      </c>
      <c r="K242" s="24">
        <v>20</v>
      </c>
      <c r="L242" s="24"/>
      <c r="M242" s="24"/>
    </row>
    <row r="243" spans="1:13" x14ac:dyDescent="0.25">
      <c r="A243" s="15" t="s">
        <v>1007</v>
      </c>
      <c r="B243" s="15" t="s">
        <v>21</v>
      </c>
      <c r="C243" s="15" t="s">
        <v>22</v>
      </c>
      <c r="D243" s="15" t="s">
        <v>1031</v>
      </c>
      <c r="E243" s="15" t="s">
        <v>1021</v>
      </c>
      <c r="F243" s="15" t="s">
        <v>1011</v>
      </c>
      <c r="G243" s="15">
        <v>14</v>
      </c>
      <c r="H243" s="20">
        <v>35</v>
      </c>
      <c r="I243" s="15">
        <v>35</v>
      </c>
      <c r="J243" s="15">
        <v>0</v>
      </c>
      <c r="K243" s="24">
        <v>35</v>
      </c>
      <c r="L243" s="24"/>
      <c r="M243" s="24"/>
    </row>
    <row r="244" spans="1:13" x14ac:dyDescent="0.25">
      <c r="A244" s="15" t="s">
        <v>1007</v>
      </c>
      <c r="B244" s="15" t="s">
        <v>481</v>
      </c>
      <c r="C244" s="15" t="s">
        <v>482</v>
      </c>
      <c r="D244" s="15" t="s">
        <v>1009</v>
      </c>
      <c r="E244" s="15" t="s">
        <v>1010</v>
      </c>
      <c r="F244" s="15" t="s">
        <v>1011</v>
      </c>
      <c r="G244" s="15">
        <v>14</v>
      </c>
      <c r="H244" s="20">
        <v>50</v>
      </c>
      <c r="I244" s="15">
        <v>50</v>
      </c>
      <c r="J244" s="15">
        <v>0</v>
      </c>
      <c r="K244" s="24">
        <v>50</v>
      </c>
      <c r="L244" s="24"/>
      <c r="M244" s="24"/>
    </row>
    <row r="245" spans="1:13" x14ac:dyDescent="0.25">
      <c r="A245" s="15" t="s">
        <v>1007</v>
      </c>
      <c r="B245" s="15" t="s">
        <v>223</v>
      </c>
      <c r="C245" s="15" t="s">
        <v>224</v>
      </c>
      <c r="D245" s="15" t="s">
        <v>1009</v>
      </c>
      <c r="E245" s="15" t="s">
        <v>1043</v>
      </c>
      <c r="F245" s="15" t="s">
        <v>1011</v>
      </c>
      <c r="G245" s="15">
        <v>14</v>
      </c>
      <c r="H245" s="20">
        <v>96</v>
      </c>
      <c r="I245" s="15">
        <v>96</v>
      </c>
      <c r="J245" s="15">
        <v>0</v>
      </c>
      <c r="K245" s="24">
        <v>96</v>
      </c>
      <c r="L245" s="24"/>
      <c r="M245" s="24"/>
    </row>
    <row r="246" spans="1:13" x14ac:dyDescent="0.25">
      <c r="A246" s="15" t="s">
        <v>1007</v>
      </c>
      <c r="B246" s="15" t="s">
        <v>764</v>
      </c>
      <c r="C246" s="15" t="s">
        <v>1040</v>
      </c>
      <c r="D246" s="15" t="s">
        <v>1031</v>
      </c>
      <c r="E246" s="15" t="s">
        <v>1010</v>
      </c>
      <c r="F246" s="15" t="s">
        <v>1011</v>
      </c>
      <c r="G246" s="15">
        <v>14</v>
      </c>
      <c r="H246" s="20">
        <v>30</v>
      </c>
      <c r="I246" s="15">
        <v>30</v>
      </c>
      <c r="J246" s="15">
        <v>0</v>
      </c>
      <c r="K246" s="24">
        <v>30</v>
      </c>
      <c r="L246" s="24"/>
      <c r="M246" s="24"/>
    </row>
    <row r="247" spans="1:13" x14ac:dyDescent="0.25">
      <c r="A247" s="15" t="s">
        <v>1007</v>
      </c>
      <c r="B247" s="15" t="s">
        <v>428</v>
      </c>
      <c r="C247" s="15" t="s">
        <v>429</v>
      </c>
      <c r="D247" s="15" t="s">
        <v>1031</v>
      </c>
      <c r="E247" s="15" t="s">
        <v>1010</v>
      </c>
      <c r="F247" s="15" t="s">
        <v>1011</v>
      </c>
      <c r="G247" s="15">
        <v>14</v>
      </c>
      <c r="H247" s="20">
        <v>27</v>
      </c>
      <c r="I247" s="15">
        <v>27</v>
      </c>
      <c r="J247" s="15">
        <v>0</v>
      </c>
      <c r="K247" s="24">
        <v>27</v>
      </c>
      <c r="L247" s="24"/>
      <c r="M247" s="24"/>
    </row>
    <row r="248" spans="1:13" x14ac:dyDescent="0.25">
      <c r="A248" s="15" t="s">
        <v>1007</v>
      </c>
      <c r="B248" s="15" t="s">
        <v>549</v>
      </c>
      <c r="C248" s="15" t="s">
        <v>550</v>
      </c>
      <c r="D248" s="15" t="s">
        <v>1009</v>
      </c>
      <c r="E248" s="15" t="s">
        <v>1010</v>
      </c>
      <c r="F248" s="15" t="s">
        <v>1011</v>
      </c>
      <c r="G248" s="15">
        <v>14</v>
      </c>
      <c r="H248" s="20">
        <v>48</v>
      </c>
      <c r="I248" s="15">
        <v>48</v>
      </c>
      <c r="J248" s="15">
        <v>0</v>
      </c>
      <c r="K248" s="24">
        <v>48</v>
      </c>
      <c r="L248" s="24"/>
      <c r="M248" s="24"/>
    </row>
    <row r="249" spans="1:13" x14ac:dyDescent="0.25">
      <c r="A249" s="15" t="s">
        <v>1007</v>
      </c>
      <c r="B249" s="15" t="s">
        <v>108</v>
      </c>
      <c r="C249" s="15" t="s">
        <v>109</v>
      </c>
      <c r="D249" s="15" t="s">
        <v>1031</v>
      </c>
      <c r="E249" s="15" t="s">
        <v>1021</v>
      </c>
      <c r="F249" s="15" t="s">
        <v>1011</v>
      </c>
      <c r="G249" s="15">
        <v>14</v>
      </c>
      <c r="H249" s="20">
        <v>13</v>
      </c>
      <c r="I249" s="15">
        <v>13</v>
      </c>
      <c r="J249" s="15">
        <v>0</v>
      </c>
      <c r="K249" s="24">
        <v>13</v>
      </c>
      <c r="L249" s="24"/>
      <c r="M249" s="24"/>
    </row>
    <row r="250" spans="1:13" x14ac:dyDescent="0.25">
      <c r="A250" s="15" t="s">
        <v>1007</v>
      </c>
      <c r="B250" s="15" t="s">
        <v>303</v>
      </c>
      <c r="C250" s="15" t="s">
        <v>1024</v>
      </c>
      <c r="D250" s="15" t="s">
        <v>1009</v>
      </c>
      <c r="E250" s="15" t="s">
        <v>1025</v>
      </c>
      <c r="F250" s="15" t="s">
        <v>1011</v>
      </c>
      <c r="G250" s="15">
        <v>92</v>
      </c>
      <c r="H250" s="20">
        <v>58.5</v>
      </c>
      <c r="I250" s="15">
        <v>58.5</v>
      </c>
      <c r="J250" s="15">
        <v>0</v>
      </c>
      <c r="K250" s="24"/>
      <c r="L250" s="24">
        <v>58.5</v>
      </c>
      <c r="M250" s="24"/>
    </row>
    <row r="251" spans="1:13" x14ac:dyDescent="0.25">
      <c r="A251" s="15" t="s">
        <v>1007</v>
      </c>
      <c r="B251" s="15" t="s">
        <v>628</v>
      </c>
      <c r="C251" s="15" t="s">
        <v>1068</v>
      </c>
      <c r="D251" s="15" t="s">
        <v>1009</v>
      </c>
      <c r="E251" s="15" t="s">
        <v>1025</v>
      </c>
      <c r="F251" s="15" t="s">
        <v>1011</v>
      </c>
      <c r="G251" s="15">
        <v>12</v>
      </c>
      <c r="H251" s="20">
        <v>2</v>
      </c>
      <c r="I251" s="15">
        <v>2</v>
      </c>
      <c r="J251" s="15">
        <v>0</v>
      </c>
      <c r="K251" s="24">
        <v>20</v>
      </c>
      <c r="L251" s="24"/>
      <c r="M251" s="24"/>
    </row>
    <row r="252" spans="1:13" x14ac:dyDescent="0.25">
      <c r="A252" s="15" t="s">
        <v>1007</v>
      </c>
      <c r="B252" s="15" t="s">
        <v>628</v>
      </c>
      <c r="C252" s="15" t="s">
        <v>1068</v>
      </c>
      <c r="D252" s="15" t="s">
        <v>1009</v>
      </c>
      <c r="E252" s="15" t="s">
        <v>1025</v>
      </c>
      <c r="F252" s="15" t="s">
        <v>1011</v>
      </c>
      <c r="G252" s="15">
        <v>14</v>
      </c>
      <c r="H252" s="20">
        <v>554</v>
      </c>
      <c r="I252" s="15">
        <v>554</v>
      </c>
      <c r="J252" s="15">
        <v>0</v>
      </c>
      <c r="K252" s="24">
        <v>554</v>
      </c>
      <c r="L252" s="24"/>
      <c r="M252" s="24"/>
    </row>
    <row r="253" spans="1:13" x14ac:dyDescent="0.25">
      <c r="A253" s="15" t="s">
        <v>1007</v>
      </c>
      <c r="B253" s="15" t="s">
        <v>45</v>
      </c>
      <c r="C253" s="15" t="s">
        <v>46</v>
      </c>
      <c r="D253" s="15" t="s">
        <v>1009</v>
      </c>
      <c r="E253" s="15" t="s">
        <v>1021</v>
      </c>
      <c r="F253" s="15" t="s">
        <v>1011</v>
      </c>
      <c r="G253" s="15">
        <v>14</v>
      </c>
      <c r="H253" s="20">
        <v>54.5</v>
      </c>
      <c r="I253" s="15">
        <v>54.5</v>
      </c>
      <c r="J253" s="15">
        <v>0</v>
      </c>
      <c r="K253" s="24">
        <v>54.5</v>
      </c>
      <c r="L253" s="24"/>
      <c r="M253" s="24"/>
    </row>
    <row r="254" spans="1:13" x14ac:dyDescent="0.25">
      <c r="A254" s="15" t="s">
        <v>1007</v>
      </c>
      <c r="B254" s="15" t="s">
        <v>136</v>
      </c>
      <c r="C254" s="15" t="s">
        <v>1069</v>
      </c>
      <c r="D254" s="15" t="s">
        <v>1009</v>
      </c>
      <c r="E254" s="15" t="s">
        <v>1012</v>
      </c>
      <c r="F254" s="15" t="s">
        <v>1011</v>
      </c>
      <c r="G254" s="15">
        <v>14</v>
      </c>
      <c r="H254" s="20">
        <v>435</v>
      </c>
      <c r="I254" s="15">
        <v>435</v>
      </c>
      <c r="J254" s="15">
        <v>0</v>
      </c>
      <c r="K254" s="24">
        <v>435</v>
      </c>
      <c r="L254" s="24"/>
      <c r="M254" s="24"/>
    </row>
    <row r="255" spans="1:13" x14ac:dyDescent="0.25">
      <c r="A255" s="15" t="s">
        <v>1007</v>
      </c>
      <c r="B255" s="15" t="s">
        <v>694</v>
      </c>
      <c r="C255" s="15" t="s">
        <v>695</v>
      </c>
      <c r="D255" s="15" t="s">
        <v>1031</v>
      </c>
      <c r="E255" s="15" t="s">
        <v>1010</v>
      </c>
      <c r="F255" s="15" t="s">
        <v>1011</v>
      </c>
      <c r="G255" s="15">
        <v>14</v>
      </c>
      <c r="H255" s="20">
        <v>3</v>
      </c>
      <c r="I255" s="15">
        <v>3</v>
      </c>
      <c r="J255" s="15">
        <v>0</v>
      </c>
      <c r="K255" s="24">
        <v>3</v>
      </c>
      <c r="L255" s="24"/>
      <c r="M255" s="24"/>
    </row>
    <row r="256" spans="1:13" x14ac:dyDescent="0.25">
      <c r="A256" s="15" t="s">
        <v>1007</v>
      </c>
      <c r="B256" s="15" t="s">
        <v>830</v>
      </c>
      <c r="C256" s="15" t="s">
        <v>1070</v>
      </c>
      <c r="D256" s="15" t="s">
        <v>1009</v>
      </c>
      <c r="E256" s="15" t="s">
        <v>1010</v>
      </c>
      <c r="F256" s="15" t="s">
        <v>1011</v>
      </c>
      <c r="G256" s="15">
        <v>14</v>
      </c>
      <c r="H256" s="20">
        <v>13</v>
      </c>
      <c r="I256" s="15">
        <v>13</v>
      </c>
      <c r="J256" s="15">
        <v>0</v>
      </c>
      <c r="K256" s="24">
        <v>13</v>
      </c>
      <c r="L256" s="24"/>
      <c r="M256" s="24"/>
    </row>
    <row r="257" spans="1:13" x14ac:dyDescent="0.25">
      <c r="A257" s="15" t="s">
        <v>1007</v>
      </c>
      <c r="B257" s="15" t="s">
        <v>654</v>
      </c>
      <c r="C257" s="15" t="s">
        <v>655</v>
      </c>
      <c r="D257" s="15" t="s">
        <v>1031</v>
      </c>
      <c r="E257" s="15" t="s">
        <v>1010</v>
      </c>
      <c r="F257" s="15" t="s">
        <v>1011</v>
      </c>
      <c r="G257" s="15">
        <v>14</v>
      </c>
      <c r="H257" s="20">
        <v>12</v>
      </c>
      <c r="I257" s="15">
        <v>12</v>
      </c>
      <c r="J257" s="15">
        <v>0</v>
      </c>
      <c r="K257" s="24">
        <v>12</v>
      </c>
      <c r="L257" s="24"/>
      <c r="M257" s="24"/>
    </row>
    <row r="258" spans="1:13" x14ac:dyDescent="0.25">
      <c r="A258" s="15" t="s">
        <v>1007</v>
      </c>
      <c r="B258" s="15" t="s">
        <v>88</v>
      </c>
      <c r="C258" s="15" t="s">
        <v>89</v>
      </c>
      <c r="D258" s="15" t="s">
        <v>1009</v>
      </c>
      <c r="E258" s="15" t="s">
        <v>1010</v>
      </c>
      <c r="F258" s="15" t="s">
        <v>1011</v>
      </c>
      <c r="G258" s="15">
        <v>14</v>
      </c>
      <c r="H258" s="20">
        <v>23</v>
      </c>
      <c r="I258" s="15">
        <v>23</v>
      </c>
      <c r="J258" s="15">
        <v>0</v>
      </c>
      <c r="K258" s="24">
        <v>23</v>
      </c>
      <c r="L258" s="24"/>
      <c r="M258" s="24"/>
    </row>
    <row r="259" spans="1:13" x14ac:dyDescent="0.25">
      <c r="A259" s="15" t="s">
        <v>1007</v>
      </c>
      <c r="B259" s="15" t="s">
        <v>88</v>
      </c>
      <c r="C259" s="15" t="s">
        <v>89</v>
      </c>
      <c r="D259" s="15" t="s">
        <v>1009</v>
      </c>
      <c r="E259" s="15" t="s">
        <v>1010</v>
      </c>
      <c r="F259" s="15" t="s">
        <v>1011</v>
      </c>
      <c r="G259" s="15">
        <v>92</v>
      </c>
      <c r="H259" s="20">
        <v>2</v>
      </c>
      <c r="I259" s="15">
        <v>2</v>
      </c>
      <c r="J259" s="15">
        <v>0</v>
      </c>
      <c r="K259" s="24"/>
      <c r="L259" s="24">
        <v>2</v>
      </c>
      <c r="M259" s="24"/>
    </row>
    <row r="260" spans="1:13" x14ac:dyDescent="0.25">
      <c r="A260" s="15" t="s">
        <v>1007</v>
      </c>
      <c r="B260" s="15" t="s">
        <v>57</v>
      </c>
      <c r="C260" s="15" t="s">
        <v>58</v>
      </c>
      <c r="D260" s="15" t="s">
        <v>1009</v>
      </c>
      <c r="E260" s="15" t="s">
        <v>1010</v>
      </c>
      <c r="F260" s="15" t="s">
        <v>1011</v>
      </c>
      <c r="G260" s="15">
        <v>14</v>
      </c>
      <c r="H260" s="20">
        <v>6</v>
      </c>
      <c r="I260" s="15">
        <v>6</v>
      </c>
      <c r="J260" s="15">
        <v>0</v>
      </c>
      <c r="K260" s="24">
        <v>6</v>
      </c>
      <c r="L260" s="24"/>
      <c r="M260" s="24"/>
    </row>
    <row r="261" spans="1:13" x14ac:dyDescent="0.25">
      <c r="A261" s="15" t="s">
        <v>1007</v>
      </c>
      <c r="B261" s="15" t="s">
        <v>662</v>
      </c>
      <c r="C261" s="15" t="s">
        <v>663</v>
      </c>
      <c r="D261" s="15" t="s">
        <v>1031</v>
      </c>
      <c r="E261" s="15" t="s">
        <v>1010</v>
      </c>
      <c r="F261" s="15" t="s">
        <v>1011</v>
      </c>
      <c r="G261" s="15">
        <v>14</v>
      </c>
      <c r="H261" s="20">
        <v>1</v>
      </c>
      <c r="I261" s="15">
        <v>1</v>
      </c>
      <c r="J261" s="15">
        <v>0</v>
      </c>
      <c r="K261" s="24">
        <v>1</v>
      </c>
      <c r="L261" s="24"/>
      <c r="M261" s="24"/>
    </row>
    <row r="262" spans="1:13" x14ac:dyDescent="0.25">
      <c r="A262" s="15" t="s">
        <v>1007</v>
      </c>
      <c r="B262" s="15" t="s">
        <v>357</v>
      </c>
      <c r="C262" s="15" t="s">
        <v>358</v>
      </c>
      <c r="D262" s="15" t="s">
        <v>1009</v>
      </c>
      <c r="E262" s="15" t="s">
        <v>1010</v>
      </c>
      <c r="F262" s="15" t="s">
        <v>1011</v>
      </c>
      <c r="G262" s="15">
        <v>14</v>
      </c>
      <c r="H262" s="20">
        <v>59</v>
      </c>
      <c r="I262" s="15">
        <v>59</v>
      </c>
      <c r="J262" s="15">
        <v>0</v>
      </c>
      <c r="K262" s="24">
        <v>59</v>
      </c>
      <c r="L262" s="24"/>
      <c r="M262" s="24"/>
    </row>
    <row r="263" spans="1:13" x14ac:dyDescent="0.25">
      <c r="A263" s="15" t="s">
        <v>1007</v>
      </c>
      <c r="B263" s="15" t="s">
        <v>672</v>
      </c>
      <c r="C263" s="15" t="s">
        <v>673</v>
      </c>
      <c r="D263" s="15" t="s">
        <v>1031</v>
      </c>
      <c r="E263" s="15" t="s">
        <v>1010</v>
      </c>
      <c r="F263" s="15" t="s">
        <v>1011</v>
      </c>
      <c r="G263" s="15">
        <v>14</v>
      </c>
      <c r="H263" s="20">
        <v>23</v>
      </c>
      <c r="I263" s="15">
        <v>18</v>
      </c>
      <c r="J263" s="15">
        <v>0</v>
      </c>
      <c r="K263" s="24">
        <v>23</v>
      </c>
      <c r="L263" s="24"/>
      <c r="M263" s="24"/>
    </row>
    <row r="264" spans="1:13" x14ac:dyDescent="0.25">
      <c r="A264" s="15" t="s">
        <v>1007</v>
      </c>
      <c r="B264" s="15" t="s">
        <v>152</v>
      </c>
      <c r="C264" s="15" t="s">
        <v>153</v>
      </c>
      <c r="D264" s="15" t="s">
        <v>1048</v>
      </c>
      <c r="E264" s="15" t="s">
        <v>1049</v>
      </c>
      <c r="F264" s="15" t="s">
        <v>1011</v>
      </c>
      <c r="G264" s="15">
        <v>14</v>
      </c>
      <c r="H264" s="20">
        <v>327</v>
      </c>
      <c r="I264" s="15">
        <v>327</v>
      </c>
      <c r="J264" s="15">
        <v>0</v>
      </c>
      <c r="K264" s="24">
        <v>327</v>
      </c>
      <c r="L264" s="24"/>
      <c r="M264" s="24"/>
    </row>
    <row r="265" spans="1:13" x14ac:dyDescent="0.25">
      <c r="A265" s="15" t="s">
        <v>1007</v>
      </c>
      <c r="B265" s="15" t="s">
        <v>645</v>
      </c>
      <c r="C265" s="15" t="s">
        <v>646</v>
      </c>
      <c r="D265" s="15" t="s">
        <v>1031</v>
      </c>
      <c r="E265" s="15" t="s">
        <v>1010</v>
      </c>
      <c r="F265" s="15" t="s">
        <v>1011</v>
      </c>
      <c r="G265" s="15">
        <v>14</v>
      </c>
      <c r="H265" s="20">
        <v>5</v>
      </c>
      <c r="I265" s="15">
        <v>5</v>
      </c>
      <c r="J265" s="15">
        <v>0</v>
      </c>
      <c r="K265" s="24">
        <v>5</v>
      </c>
      <c r="L265" s="24"/>
      <c r="M265" s="24"/>
    </row>
    <row r="266" spans="1:13" x14ac:dyDescent="0.25">
      <c r="A266" s="15" t="s">
        <v>1007</v>
      </c>
      <c r="B266" s="15" t="s">
        <v>889</v>
      </c>
      <c r="C266" s="15" t="s">
        <v>1071</v>
      </c>
      <c r="D266" s="15" t="s">
        <v>1072</v>
      </c>
      <c r="E266" s="15" t="s">
        <v>1053</v>
      </c>
      <c r="F266" s="15" t="s">
        <v>1011</v>
      </c>
      <c r="G266" s="15">
        <v>14</v>
      </c>
      <c r="H266" s="20">
        <v>24</v>
      </c>
      <c r="I266" s="15">
        <v>24</v>
      </c>
      <c r="J266" s="15">
        <v>0</v>
      </c>
      <c r="K266" s="24">
        <v>24</v>
      </c>
      <c r="L266" s="24"/>
      <c r="M266" s="24"/>
    </row>
    <row r="267" spans="1:13" x14ac:dyDescent="0.25">
      <c r="A267" s="15" t="s">
        <v>1007</v>
      </c>
      <c r="B267" s="15" t="s">
        <v>852</v>
      </c>
      <c r="C267" s="15" t="s">
        <v>1047</v>
      </c>
      <c r="D267" s="15" t="s">
        <v>1044</v>
      </c>
      <c r="E267" s="15" t="s">
        <v>1021</v>
      </c>
      <c r="F267" s="15" t="s">
        <v>1011</v>
      </c>
      <c r="G267" s="15">
        <v>92</v>
      </c>
      <c r="H267" s="20">
        <v>6</v>
      </c>
      <c r="I267" s="15">
        <v>6</v>
      </c>
      <c r="J267" s="15">
        <v>0</v>
      </c>
      <c r="K267" s="24"/>
      <c r="L267" s="24">
        <v>6</v>
      </c>
      <c r="M267" s="24"/>
    </row>
    <row r="268" spans="1:13" x14ac:dyDescent="0.25">
      <c r="A268" s="15" t="s">
        <v>1007</v>
      </c>
      <c r="B268" s="15" t="s">
        <v>27</v>
      </c>
      <c r="C268" s="15" t="s">
        <v>28</v>
      </c>
      <c r="D268" s="15" t="s">
        <v>1009</v>
      </c>
      <c r="E268" s="15" t="s">
        <v>1012</v>
      </c>
      <c r="F268" s="15" t="s">
        <v>1011</v>
      </c>
      <c r="G268" s="15">
        <v>14</v>
      </c>
      <c r="H268" s="20">
        <v>7.1</v>
      </c>
      <c r="I268" s="15">
        <v>7.1</v>
      </c>
      <c r="J268" s="15">
        <v>0</v>
      </c>
      <c r="K268" s="24">
        <v>7.1</v>
      </c>
      <c r="L268" s="24"/>
      <c r="M268" s="24"/>
    </row>
    <row r="269" spans="1:13" x14ac:dyDescent="0.25">
      <c r="A269" s="15" t="s">
        <v>1007</v>
      </c>
      <c r="B269" s="15" t="s">
        <v>27</v>
      </c>
      <c r="C269" s="15" t="s">
        <v>28</v>
      </c>
      <c r="D269" s="15" t="s">
        <v>1009</v>
      </c>
      <c r="E269" s="15" t="s">
        <v>1012</v>
      </c>
      <c r="F269" s="15" t="s">
        <v>1011</v>
      </c>
      <c r="G269" s="15">
        <v>99</v>
      </c>
      <c r="H269" s="20">
        <v>0.9</v>
      </c>
      <c r="I269" s="15">
        <v>0.9</v>
      </c>
      <c r="J269" s="15">
        <v>0</v>
      </c>
      <c r="K269" s="24"/>
      <c r="L269" s="24"/>
      <c r="M269" s="24">
        <v>0.9</v>
      </c>
    </row>
    <row r="270" spans="1:13" x14ac:dyDescent="0.25">
      <c r="A270" s="15" t="s">
        <v>1007</v>
      </c>
      <c r="B270" s="15" t="s">
        <v>941</v>
      </c>
      <c r="C270" s="15" t="s">
        <v>1073</v>
      </c>
      <c r="D270" s="15" t="s">
        <v>1009</v>
      </c>
      <c r="E270" s="15" t="s">
        <v>1043</v>
      </c>
      <c r="F270" s="15" t="s">
        <v>1011</v>
      </c>
      <c r="G270" s="15">
        <v>14</v>
      </c>
      <c r="H270" s="20">
        <v>34</v>
      </c>
      <c r="I270" s="15">
        <v>34</v>
      </c>
      <c r="J270" s="15">
        <v>0</v>
      </c>
      <c r="K270" s="24">
        <v>34</v>
      </c>
      <c r="L270" s="24"/>
      <c r="M270" s="24"/>
    </row>
    <row r="271" spans="1:13" x14ac:dyDescent="0.25">
      <c r="A271" s="15" t="s">
        <v>1007</v>
      </c>
      <c r="B271" s="15" t="s">
        <v>463</v>
      </c>
      <c r="C271" s="15" t="s">
        <v>464</v>
      </c>
      <c r="D271" s="15" t="s">
        <v>1031</v>
      </c>
      <c r="E271" s="15" t="s">
        <v>1013</v>
      </c>
      <c r="F271" s="15" t="s">
        <v>1011</v>
      </c>
      <c r="G271" s="15">
        <v>14</v>
      </c>
      <c r="H271" s="20">
        <v>57</v>
      </c>
      <c r="I271" s="15">
        <v>57</v>
      </c>
      <c r="J271" s="15">
        <v>0</v>
      </c>
      <c r="K271" s="24">
        <v>57</v>
      </c>
      <c r="L271" s="24"/>
      <c r="M271" s="24"/>
    </row>
    <row r="272" spans="1:13" x14ac:dyDescent="0.25">
      <c r="A272" s="15" t="s">
        <v>1007</v>
      </c>
      <c r="B272" s="15" t="s">
        <v>463</v>
      </c>
      <c r="C272" s="15" t="s">
        <v>464</v>
      </c>
      <c r="D272" s="15" t="s">
        <v>1031</v>
      </c>
      <c r="E272" s="15" t="s">
        <v>1013</v>
      </c>
      <c r="F272" s="15" t="s">
        <v>1011</v>
      </c>
      <c r="G272" s="15">
        <v>92</v>
      </c>
      <c r="H272" s="20">
        <v>1</v>
      </c>
      <c r="I272" s="15">
        <v>1</v>
      </c>
      <c r="J272" s="15">
        <v>0</v>
      </c>
      <c r="K272" s="24"/>
      <c r="L272" s="24">
        <v>1</v>
      </c>
      <c r="M272" s="24"/>
    </row>
    <row r="273" spans="1:13" x14ac:dyDescent="0.25">
      <c r="A273" s="15" t="s">
        <v>1007</v>
      </c>
      <c r="B273" s="15" t="s">
        <v>391</v>
      </c>
      <c r="C273" s="15" t="s">
        <v>392</v>
      </c>
      <c r="D273" s="15" t="s">
        <v>1031</v>
      </c>
      <c r="E273" s="15" t="s">
        <v>1021</v>
      </c>
      <c r="F273" s="15" t="s">
        <v>1011</v>
      </c>
      <c r="G273" s="15">
        <v>14</v>
      </c>
      <c r="H273" s="20">
        <v>42</v>
      </c>
      <c r="I273" s="15">
        <v>42</v>
      </c>
      <c r="J273" s="15">
        <v>0</v>
      </c>
      <c r="K273" s="24">
        <v>42</v>
      </c>
      <c r="L273" s="24"/>
      <c r="M273" s="24"/>
    </row>
    <row r="274" spans="1:13" x14ac:dyDescent="0.25">
      <c r="A274" s="15" t="s">
        <v>1007</v>
      </c>
      <c r="B274" s="15" t="s">
        <v>391</v>
      </c>
      <c r="C274" s="15" t="s">
        <v>392</v>
      </c>
      <c r="D274" s="15" t="s">
        <v>1031</v>
      </c>
      <c r="E274" s="15" t="s">
        <v>1021</v>
      </c>
      <c r="F274" s="15" t="s">
        <v>1011</v>
      </c>
      <c r="G274" s="15">
        <v>92</v>
      </c>
      <c r="H274" s="20">
        <v>1</v>
      </c>
      <c r="I274" s="15">
        <v>1</v>
      </c>
      <c r="J274" s="15">
        <v>0</v>
      </c>
      <c r="K274" s="24"/>
      <c r="L274" s="24">
        <v>1</v>
      </c>
      <c r="M274" s="24"/>
    </row>
    <row r="275" spans="1:13" x14ac:dyDescent="0.25">
      <c r="A275" s="15" t="s">
        <v>1007</v>
      </c>
      <c r="B275" s="15" t="s">
        <v>66</v>
      </c>
      <c r="C275" s="15" t="s">
        <v>67</v>
      </c>
      <c r="D275" s="15" t="s">
        <v>1031</v>
      </c>
      <c r="E275" s="15" t="s">
        <v>1010</v>
      </c>
      <c r="F275" s="15" t="s">
        <v>1011</v>
      </c>
      <c r="G275" s="15">
        <v>14</v>
      </c>
      <c r="H275" s="20">
        <v>82</v>
      </c>
      <c r="I275" s="15">
        <v>82</v>
      </c>
      <c r="J275" s="15">
        <v>0</v>
      </c>
      <c r="K275" s="24">
        <v>82</v>
      </c>
      <c r="L275" s="24"/>
      <c r="M275" s="24"/>
    </row>
    <row r="276" spans="1:13" x14ac:dyDescent="0.25">
      <c r="A276" s="15" t="s">
        <v>1007</v>
      </c>
      <c r="B276" s="15" t="s">
        <v>770</v>
      </c>
      <c r="C276" s="15" t="s">
        <v>1074</v>
      </c>
      <c r="D276" s="15" t="s">
        <v>1031</v>
      </c>
      <c r="E276" s="15" t="s">
        <v>1053</v>
      </c>
      <c r="F276" s="15" t="s">
        <v>1011</v>
      </c>
      <c r="G276" s="15">
        <v>14</v>
      </c>
      <c r="H276" s="20">
        <v>100</v>
      </c>
      <c r="I276" s="15">
        <v>100</v>
      </c>
      <c r="J276" s="15">
        <v>0</v>
      </c>
      <c r="K276" s="24">
        <v>100</v>
      </c>
      <c r="L276" s="24"/>
      <c r="M276" s="24"/>
    </row>
    <row r="277" spans="1:13" x14ac:dyDescent="0.25">
      <c r="A277" s="15" t="s">
        <v>1007</v>
      </c>
      <c r="B277" s="15" t="s">
        <v>619</v>
      </c>
      <c r="C277" s="15" t="s">
        <v>620</v>
      </c>
      <c r="D277" s="15" t="s">
        <v>1031</v>
      </c>
      <c r="E277" s="15" t="s">
        <v>1010</v>
      </c>
      <c r="F277" s="15" t="s">
        <v>1011</v>
      </c>
      <c r="G277" s="15">
        <v>14</v>
      </c>
      <c r="H277" s="20">
        <v>7</v>
      </c>
      <c r="I277" s="15">
        <v>7</v>
      </c>
      <c r="J277" s="15">
        <v>0</v>
      </c>
      <c r="K277" s="24">
        <v>7</v>
      </c>
      <c r="L277" s="24"/>
      <c r="M277" s="24"/>
    </row>
    <row r="278" spans="1:13" x14ac:dyDescent="0.25">
      <c r="A278" s="15" t="s">
        <v>1007</v>
      </c>
      <c r="B278" s="15" t="s">
        <v>317</v>
      </c>
      <c r="C278" s="15" t="s">
        <v>318</v>
      </c>
      <c r="D278" s="15" t="s">
        <v>1031</v>
      </c>
      <c r="E278" s="15" t="s">
        <v>1010</v>
      </c>
      <c r="F278" s="15" t="s">
        <v>1011</v>
      </c>
      <c r="G278" s="15">
        <v>14</v>
      </c>
      <c r="H278" s="20">
        <v>29</v>
      </c>
      <c r="I278" s="15">
        <v>29</v>
      </c>
      <c r="J278" s="15">
        <v>0</v>
      </c>
      <c r="K278" s="24">
        <v>29</v>
      </c>
      <c r="L278" s="24"/>
      <c r="M278" s="24"/>
    </row>
    <row r="279" spans="1:13" x14ac:dyDescent="0.25">
      <c r="A279" s="15" t="s">
        <v>1007</v>
      </c>
      <c r="B279" s="15" t="s">
        <v>213</v>
      </c>
      <c r="C279" s="15" t="s">
        <v>214</v>
      </c>
      <c r="D279" s="15" t="s">
        <v>1031</v>
      </c>
      <c r="E279" s="15" t="s">
        <v>1012</v>
      </c>
      <c r="F279" s="15" t="s">
        <v>1011</v>
      </c>
      <c r="G279" s="15">
        <v>14</v>
      </c>
      <c r="H279" s="20">
        <v>212.5</v>
      </c>
      <c r="I279" s="15">
        <v>212.5</v>
      </c>
      <c r="J279" s="15">
        <v>0</v>
      </c>
      <c r="K279" s="24">
        <v>212.5</v>
      </c>
      <c r="L279" s="24"/>
      <c r="M279" s="24"/>
    </row>
    <row r="280" spans="1:13" x14ac:dyDescent="0.25">
      <c r="A280" s="15" t="s">
        <v>1007</v>
      </c>
      <c r="B280" s="15" t="s">
        <v>688</v>
      </c>
      <c r="C280" s="15" t="s">
        <v>689</v>
      </c>
      <c r="D280" s="15" t="s">
        <v>1031</v>
      </c>
      <c r="E280" s="15" t="s">
        <v>1010</v>
      </c>
      <c r="F280" s="15" t="s">
        <v>1011</v>
      </c>
      <c r="G280" s="15">
        <v>14</v>
      </c>
      <c r="H280" s="20">
        <v>23</v>
      </c>
      <c r="I280" s="15">
        <v>23</v>
      </c>
      <c r="J280" s="15">
        <v>0</v>
      </c>
      <c r="K280" s="24">
        <v>23</v>
      </c>
      <c r="L280" s="24"/>
      <c r="M280" s="24"/>
    </row>
    <row r="281" spans="1:13" x14ac:dyDescent="0.25">
      <c r="A281" s="15" t="s">
        <v>1007</v>
      </c>
      <c r="B281" s="15" t="s">
        <v>974</v>
      </c>
      <c r="C281" s="15" t="s">
        <v>1075</v>
      </c>
      <c r="D281" s="15" t="s">
        <v>1031</v>
      </c>
      <c r="E281" s="15" t="s">
        <v>1010</v>
      </c>
      <c r="F281" s="15" t="s">
        <v>1011</v>
      </c>
      <c r="G281" s="15">
        <v>99</v>
      </c>
      <c r="H281" s="20">
        <v>1</v>
      </c>
      <c r="I281" s="15">
        <v>1</v>
      </c>
      <c r="J281" s="15">
        <v>0</v>
      </c>
      <c r="K281" s="24"/>
      <c r="L281" s="24"/>
      <c r="M281" s="24">
        <v>1</v>
      </c>
    </row>
    <row r="282" spans="1:13" x14ac:dyDescent="0.25">
      <c r="A282" s="15" t="s">
        <v>1007</v>
      </c>
      <c r="B282" s="15" t="s">
        <v>70</v>
      </c>
      <c r="C282" s="15" t="s">
        <v>71</v>
      </c>
      <c r="D282" s="15" t="s">
        <v>1009</v>
      </c>
      <c r="E282" s="15" t="s">
        <v>1010</v>
      </c>
      <c r="F282" s="15" t="s">
        <v>1011</v>
      </c>
      <c r="G282" s="15">
        <v>14</v>
      </c>
      <c r="H282" s="20">
        <v>163</v>
      </c>
      <c r="I282" s="15">
        <v>163</v>
      </c>
      <c r="J282" s="15">
        <v>0</v>
      </c>
      <c r="K282" s="24">
        <v>163</v>
      </c>
      <c r="L282" s="24"/>
      <c r="M282" s="24"/>
    </row>
    <row r="283" spans="1:13" x14ac:dyDescent="0.25">
      <c r="A283" s="15" t="s">
        <v>1007</v>
      </c>
      <c r="B283" s="15" t="s">
        <v>726</v>
      </c>
      <c r="C283" s="15" t="s">
        <v>727</v>
      </c>
      <c r="D283" s="15" t="s">
        <v>1031</v>
      </c>
      <c r="E283" s="15" t="s">
        <v>1010</v>
      </c>
      <c r="F283" s="15" t="s">
        <v>1011</v>
      </c>
      <c r="G283" s="15">
        <v>14</v>
      </c>
      <c r="H283" s="20">
        <v>13</v>
      </c>
      <c r="I283" s="15">
        <v>13</v>
      </c>
      <c r="J283" s="15">
        <v>0</v>
      </c>
      <c r="K283" s="24">
        <v>13</v>
      </c>
      <c r="L283" s="24"/>
      <c r="M283" s="24"/>
    </row>
    <row r="284" spans="1:13" x14ac:dyDescent="0.25">
      <c r="A284" s="15" t="s">
        <v>1007</v>
      </c>
      <c r="B284" s="15" t="s">
        <v>122</v>
      </c>
      <c r="C284" s="15" t="s">
        <v>1076</v>
      </c>
      <c r="D284" s="15" t="s">
        <v>1009</v>
      </c>
      <c r="E284" s="15" t="s">
        <v>1010</v>
      </c>
      <c r="F284" s="15" t="s">
        <v>1011</v>
      </c>
      <c r="G284" s="15">
        <v>14</v>
      </c>
      <c r="H284" s="20">
        <v>546</v>
      </c>
      <c r="I284" s="15">
        <v>546</v>
      </c>
      <c r="J284" s="15">
        <v>0</v>
      </c>
      <c r="K284" s="24">
        <v>546</v>
      </c>
      <c r="L284" s="24"/>
      <c r="M284" s="24"/>
    </row>
    <row r="285" spans="1:13" x14ac:dyDescent="0.25">
      <c r="A285" s="15" t="s">
        <v>1007</v>
      </c>
      <c r="B285" s="15" t="s">
        <v>122</v>
      </c>
      <c r="C285" s="15" t="s">
        <v>1076</v>
      </c>
      <c r="D285" s="15" t="s">
        <v>1009</v>
      </c>
      <c r="E285" s="15" t="s">
        <v>1010</v>
      </c>
      <c r="F285" s="15" t="s">
        <v>1011</v>
      </c>
      <c r="G285" s="15">
        <v>92</v>
      </c>
      <c r="H285" s="20">
        <v>2</v>
      </c>
      <c r="I285" s="15">
        <v>2</v>
      </c>
      <c r="J285" s="15">
        <v>0</v>
      </c>
      <c r="K285" s="24"/>
      <c r="L285" s="24">
        <v>2</v>
      </c>
      <c r="M285" s="24"/>
    </row>
    <row r="286" spans="1:13" x14ac:dyDescent="0.25">
      <c r="A286" s="15" t="s">
        <v>1007</v>
      </c>
      <c r="B286" s="15" t="s">
        <v>535</v>
      </c>
      <c r="C286" s="15" t="s">
        <v>536</v>
      </c>
      <c r="D286" s="15" t="s">
        <v>1031</v>
      </c>
      <c r="E286" s="15" t="s">
        <v>1010</v>
      </c>
      <c r="F286" s="15" t="s">
        <v>1011</v>
      </c>
      <c r="G286" s="15">
        <v>14</v>
      </c>
      <c r="H286" s="20">
        <v>39</v>
      </c>
      <c r="I286" s="15">
        <v>39</v>
      </c>
      <c r="J286" s="15">
        <v>0</v>
      </c>
      <c r="K286" s="24">
        <v>39</v>
      </c>
      <c r="L286" s="24"/>
      <c r="M286" s="24"/>
    </row>
    <row r="287" spans="1:13" x14ac:dyDescent="0.25">
      <c r="A287" s="15" t="s">
        <v>1007</v>
      </c>
      <c r="B287" s="15" t="s">
        <v>535</v>
      </c>
      <c r="C287" s="15" t="s">
        <v>536</v>
      </c>
      <c r="D287" s="15" t="s">
        <v>1031</v>
      </c>
      <c r="E287" s="15" t="s">
        <v>1010</v>
      </c>
      <c r="F287" s="15" t="s">
        <v>1011</v>
      </c>
      <c r="G287" s="15">
        <v>92</v>
      </c>
      <c r="H287" s="20">
        <v>2</v>
      </c>
      <c r="I287" s="15">
        <v>2</v>
      </c>
      <c r="J287" s="15">
        <v>0</v>
      </c>
      <c r="K287" s="24"/>
      <c r="L287" s="24">
        <v>2</v>
      </c>
      <c r="M287" s="24"/>
    </row>
    <row r="288" spans="1:13" x14ac:dyDescent="0.25">
      <c r="A288" s="15" t="s">
        <v>1007</v>
      </c>
      <c r="B288" s="15" t="s">
        <v>406</v>
      </c>
      <c r="C288" s="15" t="s">
        <v>407</v>
      </c>
      <c r="D288" s="15" t="s">
        <v>1009</v>
      </c>
      <c r="E288" s="15" t="s">
        <v>1021</v>
      </c>
      <c r="F288" s="15" t="s">
        <v>1011</v>
      </c>
      <c r="G288" s="15">
        <v>14</v>
      </c>
      <c r="H288" s="20">
        <v>85.5</v>
      </c>
      <c r="I288" s="15">
        <v>85.5</v>
      </c>
      <c r="J288" s="15">
        <v>0</v>
      </c>
      <c r="K288" s="24">
        <v>85.5</v>
      </c>
      <c r="L288" s="24"/>
      <c r="M288" s="24"/>
    </row>
    <row r="289" spans="1:13" x14ac:dyDescent="0.25">
      <c r="A289" s="15" t="s">
        <v>1007</v>
      </c>
      <c r="B289" s="15" t="s">
        <v>712</v>
      </c>
      <c r="C289" s="15" t="s">
        <v>713</v>
      </c>
      <c r="D289" s="15" t="s">
        <v>1031</v>
      </c>
      <c r="E289" s="15" t="s">
        <v>1010</v>
      </c>
      <c r="F289" s="15" t="s">
        <v>1011</v>
      </c>
      <c r="G289" s="15">
        <v>14</v>
      </c>
      <c r="H289" s="20">
        <v>5</v>
      </c>
      <c r="I289" s="15">
        <v>5</v>
      </c>
      <c r="J289" s="15">
        <v>0</v>
      </c>
      <c r="K289" s="24">
        <v>5</v>
      </c>
      <c r="L289" s="24"/>
      <c r="M289" s="24"/>
    </row>
    <row r="290" spans="1:13" x14ac:dyDescent="0.25">
      <c r="A290" s="15" t="s">
        <v>1007</v>
      </c>
      <c r="B290" s="15" t="s">
        <v>385</v>
      </c>
      <c r="C290" s="15" t="s">
        <v>1077</v>
      </c>
      <c r="D290" s="15" t="s">
        <v>1009</v>
      </c>
      <c r="E290" s="15" t="s">
        <v>1012</v>
      </c>
      <c r="F290" s="15" t="s">
        <v>1011</v>
      </c>
      <c r="G290" s="15">
        <v>14</v>
      </c>
      <c r="H290" s="20">
        <v>156</v>
      </c>
      <c r="I290" s="15">
        <v>156</v>
      </c>
      <c r="J290" s="15">
        <v>0</v>
      </c>
      <c r="K290" s="24">
        <v>166</v>
      </c>
      <c r="L290" s="24"/>
      <c r="M290" s="24"/>
    </row>
    <row r="291" spans="1:13" x14ac:dyDescent="0.25">
      <c r="A291" s="15" t="s">
        <v>1007</v>
      </c>
      <c r="B291" s="15" t="s">
        <v>385</v>
      </c>
      <c r="C291" s="15" t="s">
        <v>1077</v>
      </c>
      <c r="D291" s="15" t="s">
        <v>1009</v>
      </c>
      <c r="E291" s="15" t="s">
        <v>1012</v>
      </c>
      <c r="F291" s="15" t="s">
        <v>1011</v>
      </c>
      <c r="G291" s="15">
        <v>94</v>
      </c>
      <c r="H291" s="20">
        <v>10</v>
      </c>
      <c r="I291" s="15">
        <v>10</v>
      </c>
      <c r="J291" s="15">
        <v>0</v>
      </c>
      <c r="K291" s="24">
        <v>20</v>
      </c>
      <c r="L291" s="24"/>
      <c r="M291" s="24"/>
    </row>
    <row r="292" spans="1:13" x14ac:dyDescent="0.25">
      <c r="A292" s="15" t="s">
        <v>1007</v>
      </c>
      <c r="B292" s="15" t="s">
        <v>720</v>
      </c>
      <c r="C292" s="15" t="s">
        <v>721</v>
      </c>
      <c r="D292" s="15" t="s">
        <v>1031</v>
      </c>
      <c r="E292" s="15" t="s">
        <v>1078</v>
      </c>
      <c r="F292" s="15" t="s">
        <v>1011</v>
      </c>
      <c r="G292" s="15">
        <v>14</v>
      </c>
      <c r="H292" s="20">
        <v>3</v>
      </c>
      <c r="I292" s="15">
        <v>3</v>
      </c>
      <c r="J292" s="15">
        <v>0</v>
      </c>
      <c r="K292" s="24">
        <v>3</v>
      </c>
      <c r="L292" s="24"/>
      <c r="M292" s="24"/>
    </row>
    <row r="293" spans="1:13" x14ac:dyDescent="0.25">
      <c r="A293" s="15" t="s">
        <v>1007</v>
      </c>
      <c r="B293" s="15" t="s">
        <v>784</v>
      </c>
      <c r="C293" s="15" t="s">
        <v>1079</v>
      </c>
      <c r="D293" s="15" t="s">
        <v>1009</v>
      </c>
      <c r="E293" s="15" t="s">
        <v>1013</v>
      </c>
      <c r="F293" s="15" t="s">
        <v>1011</v>
      </c>
      <c r="G293" s="15">
        <v>14</v>
      </c>
      <c r="H293" s="20">
        <v>324</v>
      </c>
      <c r="I293" s="15">
        <v>324</v>
      </c>
      <c r="J293" s="15">
        <v>0</v>
      </c>
      <c r="K293" s="24">
        <v>324</v>
      </c>
      <c r="L293" s="24"/>
      <c r="M293" s="24"/>
    </row>
    <row r="294" spans="1:13" x14ac:dyDescent="0.25">
      <c r="A294" s="15" t="s">
        <v>1007</v>
      </c>
      <c r="B294" s="15" t="s">
        <v>523</v>
      </c>
      <c r="C294" s="15" t="s">
        <v>524</v>
      </c>
      <c r="D294" s="15" t="s">
        <v>1048</v>
      </c>
      <c r="E294" s="15" t="s">
        <v>1049</v>
      </c>
      <c r="F294" s="15" t="s">
        <v>1011</v>
      </c>
      <c r="G294" s="15">
        <v>99</v>
      </c>
      <c r="H294" s="20">
        <v>0</v>
      </c>
      <c r="I294" s="15"/>
      <c r="J294" s="15">
        <v>0</v>
      </c>
      <c r="K294" s="24"/>
      <c r="L294" s="24"/>
      <c r="M294" s="24">
        <v>4</v>
      </c>
    </row>
    <row r="295" spans="1:13" x14ac:dyDescent="0.25">
      <c r="A295" s="15" t="s">
        <v>1007</v>
      </c>
      <c r="B295" s="15" t="s">
        <v>947</v>
      </c>
      <c r="C295" s="15" t="s">
        <v>948</v>
      </c>
      <c r="D295" s="15" t="s">
        <v>1031</v>
      </c>
      <c r="E295" s="15" t="s">
        <v>1080</v>
      </c>
      <c r="F295" s="15" t="s">
        <v>1011</v>
      </c>
      <c r="G295" s="15">
        <v>14</v>
      </c>
      <c r="H295" s="20">
        <v>6</v>
      </c>
      <c r="I295" s="15">
        <v>6</v>
      </c>
      <c r="J295" s="15">
        <v>0</v>
      </c>
      <c r="K295" s="24">
        <v>6</v>
      </c>
      <c r="L295" s="24"/>
      <c r="M295" s="24"/>
    </row>
    <row r="296" spans="1:13" x14ac:dyDescent="0.25">
      <c r="A296" s="15" t="s">
        <v>1007</v>
      </c>
      <c r="B296" s="15" t="s">
        <v>708</v>
      </c>
      <c r="C296" s="15" t="s">
        <v>709</v>
      </c>
      <c r="D296" s="15" t="s">
        <v>1031</v>
      </c>
      <c r="E296" s="15" t="s">
        <v>1010</v>
      </c>
      <c r="F296" s="15" t="s">
        <v>1011</v>
      </c>
      <c r="G296" s="15">
        <v>14</v>
      </c>
      <c r="H296" s="20">
        <v>3</v>
      </c>
      <c r="I296" s="15">
        <v>3</v>
      </c>
      <c r="J296" s="15">
        <v>0</v>
      </c>
      <c r="K296" s="24">
        <v>3</v>
      </c>
      <c r="L296" s="24"/>
      <c r="M296" s="24"/>
    </row>
    <row r="297" spans="1:13" x14ac:dyDescent="0.25">
      <c r="A297" s="15" t="s">
        <v>1007</v>
      </c>
      <c r="B297" s="15" t="s">
        <v>692</v>
      </c>
      <c r="C297" s="15" t="s">
        <v>1081</v>
      </c>
      <c r="D297" s="15" t="s">
        <v>1031</v>
      </c>
      <c r="E297" s="15" t="s">
        <v>1010</v>
      </c>
      <c r="F297" s="15" t="s">
        <v>1011</v>
      </c>
      <c r="G297" s="15">
        <v>14</v>
      </c>
      <c r="H297" s="20">
        <v>18</v>
      </c>
      <c r="I297" s="15">
        <v>18</v>
      </c>
      <c r="J297" s="15">
        <v>0</v>
      </c>
      <c r="K297" s="24">
        <v>18</v>
      </c>
      <c r="L297" s="24"/>
      <c r="M297" s="24"/>
    </row>
    <row r="298" spans="1:13" x14ac:dyDescent="0.25">
      <c r="A298" s="15" t="s">
        <v>1007</v>
      </c>
      <c r="B298" s="15" t="s">
        <v>792</v>
      </c>
      <c r="C298" s="15" t="s">
        <v>1082</v>
      </c>
      <c r="D298" s="15" t="s">
        <v>1031</v>
      </c>
      <c r="E298" s="15" t="s">
        <v>1053</v>
      </c>
      <c r="F298" s="15" t="s">
        <v>1011</v>
      </c>
      <c r="G298" s="15">
        <v>14</v>
      </c>
      <c r="H298" s="20">
        <v>56</v>
      </c>
      <c r="I298" s="15">
        <v>56</v>
      </c>
      <c r="J298" s="15">
        <v>0</v>
      </c>
      <c r="K298" s="24">
        <v>56</v>
      </c>
      <c r="L298" s="24"/>
      <c r="M298" s="24"/>
    </row>
    <row r="299" spans="1:13" x14ac:dyDescent="0.25">
      <c r="A299" s="15" t="s">
        <v>1007</v>
      </c>
      <c r="B299" s="15" t="s">
        <v>877</v>
      </c>
      <c r="C299" s="15" t="s">
        <v>1083</v>
      </c>
      <c r="D299" s="15" t="s">
        <v>1009</v>
      </c>
      <c r="E299" s="15" t="s">
        <v>1013</v>
      </c>
      <c r="F299" s="15" t="s">
        <v>1011</v>
      </c>
      <c r="G299" s="15">
        <v>14</v>
      </c>
      <c r="H299" s="20">
        <v>104</v>
      </c>
      <c r="I299" s="15">
        <v>104</v>
      </c>
      <c r="J299" s="15">
        <v>0</v>
      </c>
      <c r="K299" s="24">
        <v>104</v>
      </c>
      <c r="L299" s="24"/>
      <c r="M299" s="24"/>
    </row>
    <row r="300" spans="1:13" x14ac:dyDescent="0.25">
      <c r="A300" s="15" t="s">
        <v>1007</v>
      </c>
      <c r="B300" s="15" t="s">
        <v>949</v>
      </c>
      <c r="C300" s="15" t="s">
        <v>1084</v>
      </c>
      <c r="D300" s="15" t="s">
        <v>1031</v>
      </c>
      <c r="E300" s="15" t="s">
        <v>1080</v>
      </c>
      <c r="F300" s="15" t="s">
        <v>1011</v>
      </c>
      <c r="G300" s="15">
        <v>14</v>
      </c>
      <c r="H300" s="20">
        <v>3</v>
      </c>
      <c r="I300" s="15">
        <v>3</v>
      </c>
      <c r="J300" s="15">
        <v>0</v>
      </c>
      <c r="K300" s="24">
        <v>3</v>
      </c>
      <c r="L300" s="24"/>
      <c r="M300" s="24"/>
    </row>
    <row r="301" spans="1:13" x14ac:dyDescent="0.25">
      <c r="A301" s="15" t="s">
        <v>1007</v>
      </c>
      <c r="B301" s="15" t="s">
        <v>353</v>
      </c>
      <c r="C301" s="15" t="s">
        <v>354</v>
      </c>
      <c r="D301" s="15" t="s">
        <v>1009</v>
      </c>
      <c r="E301" s="15" t="s">
        <v>1010</v>
      </c>
      <c r="F301" s="15" t="s">
        <v>1011</v>
      </c>
      <c r="G301" s="15">
        <v>14</v>
      </c>
      <c r="H301" s="20">
        <v>52</v>
      </c>
      <c r="I301" s="15">
        <v>52</v>
      </c>
      <c r="J301" s="15">
        <v>0</v>
      </c>
      <c r="K301" s="24">
        <v>52</v>
      </c>
      <c r="L301" s="24"/>
      <c r="M301" s="24"/>
    </row>
    <row r="302" spans="1:13" x14ac:dyDescent="0.25">
      <c r="A302" s="15" t="s">
        <v>1007</v>
      </c>
      <c r="B302" s="15" t="s">
        <v>668</v>
      </c>
      <c r="C302" s="15" t="s">
        <v>669</v>
      </c>
      <c r="D302" s="15" t="s">
        <v>1031</v>
      </c>
      <c r="E302" s="15" t="s">
        <v>1080</v>
      </c>
      <c r="F302" s="15" t="s">
        <v>1011</v>
      </c>
      <c r="G302" s="15">
        <v>14</v>
      </c>
      <c r="H302" s="20">
        <v>2</v>
      </c>
      <c r="I302" s="15">
        <v>2</v>
      </c>
      <c r="J302" s="15">
        <v>0</v>
      </c>
      <c r="K302" s="24">
        <v>2</v>
      </c>
      <c r="L302" s="24"/>
      <c r="M302" s="24"/>
    </row>
    <row r="303" spans="1:13" x14ac:dyDescent="0.25">
      <c r="A303" s="15" t="s">
        <v>1007</v>
      </c>
      <c r="B303" s="15" t="s">
        <v>199</v>
      </c>
      <c r="C303" s="15" t="s">
        <v>200</v>
      </c>
      <c r="D303" s="15" t="s">
        <v>1009</v>
      </c>
      <c r="E303" s="15" t="s">
        <v>1010</v>
      </c>
      <c r="F303" s="15" t="s">
        <v>1011</v>
      </c>
      <c r="G303" s="15">
        <v>92</v>
      </c>
      <c r="H303" s="20">
        <v>0</v>
      </c>
      <c r="I303" s="15"/>
      <c r="J303" s="15">
        <v>0</v>
      </c>
      <c r="K303" s="24"/>
      <c r="L303" s="24"/>
      <c r="M303" s="24"/>
    </row>
    <row r="304" spans="1:13" x14ac:dyDescent="0.25">
      <c r="A304" s="15" t="s">
        <v>1007</v>
      </c>
      <c r="B304" s="15" t="s">
        <v>816</v>
      </c>
      <c r="C304" s="15" t="s">
        <v>1085</v>
      </c>
      <c r="D304" s="15" t="s">
        <v>1009</v>
      </c>
      <c r="E304" s="15" t="s">
        <v>1010</v>
      </c>
      <c r="F304" s="15" t="s">
        <v>1011</v>
      </c>
      <c r="G304" s="15">
        <v>14</v>
      </c>
      <c r="H304" s="20">
        <v>68</v>
      </c>
      <c r="I304" s="15">
        <v>68</v>
      </c>
      <c r="J304" s="15">
        <v>0</v>
      </c>
      <c r="K304" s="24">
        <v>68</v>
      </c>
      <c r="L304" s="24"/>
      <c r="M304" s="24"/>
    </row>
    <row r="305" spans="1:13" x14ac:dyDescent="0.25">
      <c r="A305" s="15" t="s">
        <v>1007</v>
      </c>
      <c r="B305" s="15" t="s">
        <v>964</v>
      </c>
      <c r="C305" s="15" t="s">
        <v>1086</v>
      </c>
      <c r="D305" s="15" t="s">
        <v>1031</v>
      </c>
      <c r="E305" s="15" t="s">
        <v>1080</v>
      </c>
      <c r="F305" s="15" t="s">
        <v>1011</v>
      </c>
      <c r="G305" s="15">
        <v>14</v>
      </c>
      <c r="H305" s="20">
        <v>2</v>
      </c>
      <c r="I305" s="15">
        <v>2</v>
      </c>
      <c r="J305" s="15">
        <v>0</v>
      </c>
      <c r="K305" s="24">
        <v>2</v>
      </c>
      <c r="L305" s="24"/>
      <c r="M305" s="24"/>
    </row>
    <row r="306" spans="1:13" x14ac:dyDescent="0.25">
      <c r="A306" s="15" t="s">
        <v>1007</v>
      </c>
      <c r="B306" s="15" t="s">
        <v>72</v>
      </c>
      <c r="C306" s="15" t="s">
        <v>73</v>
      </c>
      <c r="D306" s="15" t="s">
        <v>1031</v>
      </c>
      <c r="E306" s="15" t="s">
        <v>1010</v>
      </c>
      <c r="F306" s="15" t="s">
        <v>1011</v>
      </c>
      <c r="G306" s="15">
        <v>12</v>
      </c>
      <c r="H306" s="20">
        <v>0.5</v>
      </c>
      <c r="I306" s="15">
        <v>0.5</v>
      </c>
      <c r="J306" s="15">
        <v>0</v>
      </c>
      <c r="K306" s="24">
        <v>20</v>
      </c>
      <c r="L306" s="24"/>
      <c r="M306" s="24"/>
    </row>
    <row r="307" spans="1:13" x14ac:dyDescent="0.25">
      <c r="A307" s="15" t="s">
        <v>1007</v>
      </c>
      <c r="B307" s="15" t="s">
        <v>72</v>
      </c>
      <c r="C307" s="15" t="s">
        <v>73</v>
      </c>
      <c r="D307" s="15" t="s">
        <v>1031</v>
      </c>
      <c r="E307" s="15" t="s">
        <v>1010</v>
      </c>
      <c r="F307" s="15" t="s">
        <v>1011</v>
      </c>
      <c r="G307" s="15">
        <v>14</v>
      </c>
      <c r="H307" s="20">
        <v>202</v>
      </c>
      <c r="I307" s="15">
        <v>202</v>
      </c>
      <c r="J307" s="15">
        <v>0</v>
      </c>
      <c r="K307" s="24">
        <v>202</v>
      </c>
      <c r="L307" s="24"/>
      <c r="M307" s="24"/>
    </row>
    <row r="308" spans="1:13" x14ac:dyDescent="0.25">
      <c r="A308" s="15" t="s">
        <v>1007</v>
      </c>
      <c r="B308" s="15" t="s">
        <v>439</v>
      </c>
      <c r="C308" s="15" t="s">
        <v>440</v>
      </c>
      <c r="D308" s="15" t="s">
        <v>1031</v>
      </c>
      <c r="E308" s="15" t="s">
        <v>1010</v>
      </c>
      <c r="F308" s="15" t="s">
        <v>1011</v>
      </c>
      <c r="G308" s="15">
        <v>12</v>
      </c>
      <c r="H308" s="20">
        <v>0.93</v>
      </c>
      <c r="I308" s="15">
        <v>0.93</v>
      </c>
      <c r="J308" s="15">
        <v>0</v>
      </c>
      <c r="K308" s="24">
        <v>20</v>
      </c>
      <c r="L308" s="24"/>
      <c r="M308" s="24"/>
    </row>
    <row r="309" spans="1:13" x14ac:dyDescent="0.25">
      <c r="A309" s="15" t="s">
        <v>1007</v>
      </c>
      <c r="B309" s="15" t="s">
        <v>439</v>
      </c>
      <c r="C309" s="15" t="s">
        <v>440</v>
      </c>
      <c r="D309" s="15" t="s">
        <v>1031</v>
      </c>
      <c r="E309" s="15" t="s">
        <v>1010</v>
      </c>
      <c r="F309" s="15" t="s">
        <v>1011</v>
      </c>
      <c r="G309" s="15">
        <v>14</v>
      </c>
      <c r="H309" s="20">
        <v>471</v>
      </c>
      <c r="I309" s="15">
        <v>471</v>
      </c>
      <c r="J309" s="15">
        <v>0</v>
      </c>
      <c r="K309" s="24">
        <v>497</v>
      </c>
      <c r="L309" s="24"/>
      <c r="M309" s="24"/>
    </row>
    <row r="310" spans="1:13" x14ac:dyDescent="0.25">
      <c r="A310" s="15" t="s">
        <v>1007</v>
      </c>
      <c r="B310" s="15" t="s">
        <v>439</v>
      </c>
      <c r="C310" s="15" t="s">
        <v>440</v>
      </c>
      <c r="D310" s="15" t="s">
        <v>1031</v>
      </c>
      <c r="E310" s="15" t="s">
        <v>1010</v>
      </c>
      <c r="F310" s="15" t="s">
        <v>1011</v>
      </c>
      <c r="G310" s="15">
        <v>88</v>
      </c>
      <c r="H310" s="20">
        <v>26</v>
      </c>
      <c r="I310" s="15">
        <v>26</v>
      </c>
      <c r="J310" s="15">
        <v>0</v>
      </c>
      <c r="K310" s="24">
        <v>20</v>
      </c>
      <c r="L310" s="24"/>
      <c r="M310" s="24"/>
    </row>
    <row r="311" spans="1:13" x14ac:dyDescent="0.25">
      <c r="A311" s="15" t="s">
        <v>1007</v>
      </c>
      <c r="B311" s="15" t="s">
        <v>439</v>
      </c>
      <c r="C311" s="15" t="s">
        <v>440</v>
      </c>
      <c r="D311" s="15" t="s">
        <v>1031</v>
      </c>
      <c r="E311" s="15" t="s">
        <v>1010</v>
      </c>
      <c r="F311" s="15" t="s">
        <v>1011</v>
      </c>
      <c r="G311" s="15">
        <v>92</v>
      </c>
      <c r="H311" s="20">
        <v>95</v>
      </c>
      <c r="I311" s="15">
        <v>95</v>
      </c>
      <c r="J311" s="15">
        <v>0</v>
      </c>
      <c r="K311" s="24"/>
      <c r="L311" s="24">
        <v>95</v>
      </c>
      <c r="M311" s="24"/>
    </row>
    <row r="312" spans="1:13" x14ac:dyDescent="0.25">
      <c r="A312" s="15" t="s">
        <v>1007</v>
      </c>
      <c r="B312" s="15" t="s">
        <v>722</v>
      </c>
      <c r="C312" s="15" t="s">
        <v>723</v>
      </c>
      <c r="D312" s="15" t="s">
        <v>1031</v>
      </c>
      <c r="E312" s="15" t="s">
        <v>1010</v>
      </c>
      <c r="F312" s="15" t="s">
        <v>1011</v>
      </c>
      <c r="G312" s="15">
        <v>14</v>
      </c>
      <c r="H312" s="20">
        <v>3</v>
      </c>
      <c r="I312" s="15">
        <v>3</v>
      </c>
      <c r="J312" s="15">
        <v>0</v>
      </c>
      <c r="K312" s="24">
        <v>3</v>
      </c>
      <c r="L312" s="24"/>
      <c r="M312" s="24"/>
    </row>
    <row r="313" spans="1:13" x14ac:dyDescent="0.25">
      <c r="A313" s="15" t="s">
        <v>1007</v>
      </c>
      <c r="B313" s="15" t="s">
        <v>790</v>
      </c>
      <c r="C313" s="15" t="s">
        <v>791</v>
      </c>
      <c r="D313" s="15" t="s">
        <v>1031</v>
      </c>
      <c r="E313" s="15" t="s">
        <v>1010</v>
      </c>
      <c r="F313" s="15" t="s">
        <v>1011</v>
      </c>
      <c r="G313" s="15">
        <v>14</v>
      </c>
      <c r="H313" s="20">
        <v>14</v>
      </c>
      <c r="I313" s="15">
        <v>14</v>
      </c>
      <c r="J313" s="15">
        <v>0</v>
      </c>
      <c r="K313" s="24">
        <v>14</v>
      </c>
      <c r="L313" s="24"/>
      <c r="M313" s="24"/>
    </row>
    <row r="314" spans="1:13" x14ac:dyDescent="0.25">
      <c r="A314" s="15" t="s">
        <v>1007</v>
      </c>
      <c r="B314" s="15" t="s">
        <v>7</v>
      </c>
      <c r="C314" s="15" t="s">
        <v>8</v>
      </c>
      <c r="D314" s="15" t="s">
        <v>1009</v>
      </c>
      <c r="E314" s="15" t="s">
        <v>1043</v>
      </c>
      <c r="F314" s="15" t="s">
        <v>1011</v>
      </c>
      <c r="G314" s="15">
        <v>14</v>
      </c>
      <c r="H314" s="20">
        <v>13</v>
      </c>
      <c r="I314" s="15">
        <v>13</v>
      </c>
      <c r="J314" s="15">
        <v>0</v>
      </c>
      <c r="K314" s="24">
        <v>13</v>
      </c>
      <c r="L314" s="24"/>
      <c r="M314" s="24"/>
    </row>
    <row r="315" spans="1:13" x14ac:dyDescent="0.25">
      <c r="A315" s="15" t="s">
        <v>1007</v>
      </c>
      <c r="B315" s="15" t="s">
        <v>1087</v>
      </c>
      <c r="C315" s="15" t="s">
        <v>1088</v>
      </c>
      <c r="D315" s="15" t="s">
        <v>1031</v>
      </c>
      <c r="E315" s="15" t="s">
        <v>1013</v>
      </c>
      <c r="F315" s="15" t="s">
        <v>1011</v>
      </c>
      <c r="G315" s="15">
        <v>12</v>
      </c>
      <c r="H315" s="20">
        <v>3</v>
      </c>
      <c r="I315" s="15">
        <v>3</v>
      </c>
      <c r="J315" s="15">
        <v>0</v>
      </c>
      <c r="K315" s="24">
        <v>20</v>
      </c>
      <c r="L315" s="24"/>
      <c r="M315" s="24"/>
    </row>
    <row r="316" spans="1:13" x14ac:dyDescent="0.25">
      <c r="A316" s="15" t="s">
        <v>1007</v>
      </c>
      <c r="B316" s="15" t="s">
        <v>383</v>
      </c>
      <c r="C316" s="15" t="s">
        <v>384</v>
      </c>
      <c r="D316" s="15" t="s">
        <v>1031</v>
      </c>
      <c r="E316" s="15" t="s">
        <v>1010</v>
      </c>
      <c r="F316" s="15" t="s">
        <v>1011</v>
      </c>
      <c r="G316" s="15">
        <v>14</v>
      </c>
      <c r="H316" s="20">
        <v>220</v>
      </c>
      <c r="I316" s="15">
        <v>220</v>
      </c>
      <c r="J316" s="15">
        <v>0</v>
      </c>
      <c r="K316" s="24">
        <v>220</v>
      </c>
      <c r="L316" s="24"/>
      <c r="M316" s="24"/>
    </row>
    <row r="317" spans="1:13" x14ac:dyDescent="0.25">
      <c r="A317" s="15" t="s">
        <v>1007</v>
      </c>
      <c r="B317" s="15" t="s">
        <v>873</v>
      </c>
      <c r="C317" s="15" t="s">
        <v>874</v>
      </c>
      <c r="D317" s="15" t="s">
        <v>1031</v>
      </c>
      <c r="E317" s="15" t="s">
        <v>1053</v>
      </c>
      <c r="F317" s="15" t="s">
        <v>1011</v>
      </c>
      <c r="G317" s="15">
        <v>14</v>
      </c>
      <c r="H317" s="20">
        <v>39</v>
      </c>
      <c r="I317" s="15">
        <v>39</v>
      </c>
      <c r="J317" s="15">
        <v>0</v>
      </c>
      <c r="K317" s="24">
        <v>39</v>
      </c>
      <c r="L317" s="24"/>
      <c r="M317" s="24"/>
    </row>
    <row r="318" spans="1:13" x14ac:dyDescent="0.25">
      <c r="A318" s="15" t="s">
        <v>1007</v>
      </c>
      <c r="B318" s="15" t="s">
        <v>710</v>
      </c>
      <c r="C318" s="15" t="s">
        <v>711</v>
      </c>
      <c r="D318" s="15" t="s">
        <v>1031</v>
      </c>
      <c r="E318" s="15" t="s">
        <v>1080</v>
      </c>
      <c r="F318" s="15" t="s">
        <v>1011</v>
      </c>
      <c r="G318" s="15">
        <v>14</v>
      </c>
      <c r="H318" s="20">
        <v>9</v>
      </c>
      <c r="I318" s="15">
        <v>9</v>
      </c>
      <c r="J318" s="15">
        <v>0</v>
      </c>
      <c r="K318" s="24">
        <v>9</v>
      </c>
      <c r="L318" s="24"/>
      <c r="M318" s="24"/>
    </row>
    <row r="319" spans="1:13" x14ac:dyDescent="0.25">
      <c r="A319" s="15" t="s">
        <v>1007</v>
      </c>
      <c r="B319" s="15" t="s">
        <v>323</v>
      </c>
      <c r="C319" s="15" t="s">
        <v>324</v>
      </c>
      <c r="D319" s="15" t="s">
        <v>1009</v>
      </c>
      <c r="E319" s="15" t="s">
        <v>1012</v>
      </c>
      <c r="F319" s="15" t="s">
        <v>1011</v>
      </c>
      <c r="G319" s="15">
        <v>14</v>
      </c>
      <c r="H319" s="20">
        <v>0.75</v>
      </c>
      <c r="I319" s="15">
        <v>0.75</v>
      </c>
      <c r="J319" s="15">
        <v>0</v>
      </c>
      <c r="K319" s="24">
        <v>0.75</v>
      </c>
      <c r="L319" s="24"/>
      <c r="M319" s="24"/>
    </row>
    <row r="320" spans="1:13" x14ac:dyDescent="0.25">
      <c r="A320" s="15" t="s">
        <v>1007</v>
      </c>
      <c r="B320" s="15" t="s">
        <v>539</v>
      </c>
      <c r="C320" s="15" t="s">
        <v>1089</v>
      </c>
      <c r="D320" s="15" t="s">
        <v>1009</v>
      </c>
      <c r="E320" s="15" t="s">
        <v>1010</v>
      </c>
      <c r="F320" s="15" t="s">
        <v>1011</v>
      </c>
      <c r="G320" s="15">
        <v>14</v>
      </c>
      <c r="H320" s="20">
        <v>72</v>
      </c>
      <c r="I320" s="15">
        <v>72</v>
      </c>
      <c r="J320" s="15">
        <v>0</v>
      </c>
      <c r="K320" s="24">
        <v>72</v>
      </c>
      <c r="L320" s="24"/>
      <c r="M320" s="24"/>
    </row>
    <row r="321" spans="1:13" x14ac:dyDescent="0.25">
      <c r="A321" s="15" t="s">
        <v>1007</v>
      </c>
      <c r="B321" s="15" t="s">
        <v>676</v>
      </c>
      <c r="C321" s="15" t="s">
        <v>677</v>
      </c>
      <c r="D321" s="15" t="s">
        <v>1031</v>
      </c>
      <c r="E321" s="15" t="s">
        <v>1010</v>
      </c>
      <c r="F321" s="15" t="s">
        <v>1011</v>
      </c>
      <c r="G321" s="15">
        <v>14</v>
      </c>
      <c r="H321" s="20">
        <v>14</v>
      </c>
      <c r="I321" s="15">
        <v>14</v>
      </c>
      <c r="J321" s="15">
        <v>0</v>
      </c>
      <c r="K321" s="24">
        <v>14</v>
      </c>
      <c r="L321" s="24"/>
      <c r="M321" s="24"/>
    </row>
    <row r="322" spans="1:13" x14ac:dyDescent="0.25">
      <c r="A322" s="15" t="s">
        <v>1007</v>
      </c>
      <c r="B322" s="15" t="s">
        <v>700</v>
      </c>
      <c r="C322" s="15" t="s">
        <v>701</v>
      </c>
      <c r="D322" s="15" t="s">
        <v>1031</v>
      </c>
      <c r="E322" s="15" t="s">
        <v>1010</v>
      </c>
      <c r="F322" s="15" t="s">
        <v>1011</v>
      </c>
      <c r="G322" s="15">
        <v>14</v>
      </c>
      <c r="H322" s="20">
        <v>5</v>
      </c>
      <c r="I322" s="15">
        <v>5</v>
      </c>
      <c r="J322" s="15">
        <v>0</v>
      </c>
      <c r="K322" s="24">
        <v>5</v>
      </c>
      <c r="L322" s="24"/>
      <c r="M322" s="24"/>
    </row>
    <row r="323" spans="1:13" x14ac:dyDescent="0.25">
      <c r="A323" s="15" t="s">
        <v>1007</v>
      </c>
      <c r="B323" s="15" t="s">
        <v>841</v>
      </c>
      <c r="C323" s="15" t="s">
        <v>1090</v>
      </c>
      <c r="D323" s="15" t="s">
        <v>1031</v>
      </c>
      <c r="E323" s="15" t="s">
        <v>1010</v>
      </c>
      <c r="F323" s="15" t="s">
        <v>1011</v>
      </c>
      <c r="G323" s="15">
        <v>14</v>
      </c>
      <c r="H323" s="20">
        <v>134</v>
      </c>
      <c r="I323" s="15">
        <v>134</v>
      </c>
      <c r="J323" s="15">
        <v>0</v>
      </c>
      <c r="K323" s="24">
        <v>134</v>
      </c>
      <c r="L323" s="24"/>
      <c r="M323" s="24"/>
    </row>
    <row r="324" spans="1:13" x14ac:dyDescent="0.25">
      <c r="A324" s="15" t="s">
        <v>1007</v>
      </c>
      <c r="B324" s="15" t="s">
        <v>400</v>
      </c>
      <c r="C324" s="15" t="s">
        <v>401</v>
      </c>
      <c r="D324" s="15" t="s">
        <v>1009</v>
      </c>
      <c r="E324" s="15" t="s">
        <v>1023</v>
      </c>
      <c r="F324" s="15" t="s">
        <v>1011</v>
      </c>
      <c r="G324" s="15">
        <v>14</v>
      </c>
      <c r="H324" s="20">
        <v>451.5</v>
      </c>
      <c r="I324" s="15">
        <v>451.5</v>
      </c>
      <c r="J324" s="15">
        <v>0</v>
      </c>
      <c r="K324" s="24">
        <v>451.5</v>
      </c>
      <c r="L324" s="24"/>
      <c r="M324" s="24"/>
    </row>
    <row r="325" spans="1:13" x14ac:dyDescent="0.25">
      <c r="A325" s="15" t="s">
        <v>1007</v>
      </c>
      <c r="B325" s="15" t="s">
        <v>957</v>
      </c>
      <c r="C325" s="15" t="s">
        <v>1091</v>
      </c>
      <c r="D325" s="15" t="s">
        <v>1031</v>
      </c>
      <c r="E325" s="15" t="s">
        <v>1080</v>
      </c>
      <c r="F325" s="15" t="s">
        <v>1011</v>
      </c>
      <c r="G325" s="15">
        <v>14</v>
      </c>
      <c r="H325" s="20">
        <v>5</v>
      </c>
      <c r="I325" s="15">
        <v>5</v>
      </c>
      <c r="J325" s="15">
        <v>0</v>
      </c>
      <c r="K325" s="24">
        <v>5</v>
      </c>
      <c r="L325" s="24"/>
      <c r="M325" s="24"/>
    </row>
    <row r="326" spans="1:13" x14ac:dyDescent="0.25">
      <c r="A326" s="15" t="s">
        <v>1007</v>
      </c>
      <c r="B326" s="15" t="s">
        <v>698</v>
      </c>
      <c r="C326" s="15" t="s">
        <v>699</v>
      </c>
      <c r="D326" s="15" t="s">
        <v>1031</v>
      </c>
      <c r="E326" s="15" t="s">
        <v>1080</v>
      </c>
      <c r="F326" s="15" t="s">
        <v>1011</v>
      </c>
      <c r="G326" s="15">
        <v>14</v>
      </c>
      <c r="H326" s="20">
        <v>9</v>
      </c>
      <c r="I326" s="15">
        <v>9</v>
      </c>
      <c r="J326" s="15">
        <v>0</v>
      </c>
      <c r="K326" s="24">
        <v>9</v>
      </c>
      <c r="L326" s="24"/>
      <c r="M326" s="24"/>
    </row>
    <row r="327" spans="1:13" x14ac:dyDescent="0.25">
      <c r="A327" s="15" t="s">
        <v>1007</v>
      </c>
      <c r="B327" s="15" t="s">
        <v>800</v>
      </c>
      <c r="C327" s="15" t="s">
        <v>1092</v>
      </c>
      <c r="D327" s="15" t="s">
        <v>1031</v>
      </c>
      <c r="E327" s="15" t="s">
        <v>1053</v>
      </c>
      <c r="F327" s="15" t="s">
        <v>1011</v>
      </c>
      <c r="G327" s="15">
        <v>14</v>
      </c>
      <c r="H327" s="20">
        <v>12</v>
      </c>
      <c r="I327" s="15">
        <v>12</v>
      </c>
      <c r="J327" s="15">
        <v>0</v>
      </c>
      <c r="K327" s="24">
        <v>12</v>
      </c>
      <c r="L327" s="24"/>
      <c r="M327" s="24"/>
    </row>
    <row r="328" spans="1:13" x14ac:dyDescent="0.25">
      <c r="A328" s="15" t="s">
        <v>1007</v>
      </c>
      <c r="B328" s="15" t="s">
        <v>702</v>
      </c>
      <c r="C328" s="15" t="s">
        <v>703</v>
      </c>
      <c r="D328" s="15" t="s">
        <v>1031</v>
      </c>
      <c r="E328" s="15" t="s">
        <v>1080</v>
      </c>
      <c r="F328" s="15" t="s">
        <v>1011</v>
      </c>
      <c r="G328" s="15">
        <v>14</v>
      </c>
      <c r="H328" s="20">
        <v>5</v>
      </c>
      <c r="I328" s="15">
        <v>5</v>
      </c>
      <c r="J328" s="15">
        <v>0</v>
      </c>
      <c r="K328" s="24">
        <v>5</v>
      </c>
      <c r="L328" s="24"/>
      <c r="M328" s="24"/>
    </row>
    <row r="329" spans="1:13" x14ac:dyDescent="0.25">
      <c r="A329" s="15" t="s">
        <v>1007</v>
      </c>
      <c r="B329" s="15" t="s">
        <v>772</v>
      </c>
      <c r="C329" s="15" t="s">
        <v>1093</v>
      </c>
      <c r="D329" s="15" t="s">
        <v>1009</v>
      </c>
      <c r="E329" s="15" t="s">
        <v>1043</v>
      </c>
      <c r="F329" s="15" t="s">
        <v>1011</v>
      </c>
      <c r="G329" s="15">
        <v>14</v>
      </c>
      <c r="H329" s="20">
        <v>225</v>
      </c>
      <c r="I329" s="15">
        <v>225</v>
      </c>
      <c r="J329" s="15">
        <v>0</v>
      </c>
      <c r="K329" s="24">
        <v>225</v>
      </c>
      <c r="L329" s="24"/>
      <c r="M329" s="24"/>
    </row>
    <row r="330" spans="1:13" x14ac:dyDescent="0.25">
      <c r="A330" s="15" t="s">
        <v>1007</v>
      </c>
      <c r="B330" s="15" t="s">
        <v>913</v>
      </c>
      <c r="C330" s="15" t="s">
        <v>914</v>
      </c>
      <c r="D330" s="15" t="s">
        <v>1031</v>
      </c>
      <c r="E330" s="15" t="s">
        <v>1010</v>
      </c>
      <c r="F330" s="15" t="s">
        <v>1011</v>
      </c>
      <c r="G330" s="15">
        <v>14</v>
      </c>
      <c r="H330" s="20">
        <v>1</v>
      </c>
      <c r="I330" s="15">
        <v>1</v>
      </c>
      <c r="J330" s="15">
        <v>0</v>
      </c>
      <c r="K330" s="24">
        <v>1</v>
      </c>
      <c r="L330" s="24"/>
      <c r="M330" s="24"/>
    </row>
    <row r="331" spans="1:13" x14ac:dyDescent="0.25">
      <c r="A331" s="15" t="s">
        <v>1007</v>
      </c>
      <c r="B331" s="15" t="s">
        <v>453</v>
      </c>
      <c r="C331" s="15" t="s">
        <v>454</v>
      </c>
      <c r="D331" s="15" t="s">
        <v>1009</v>
      </c>
      <c r="E331" s="15" t="s">
        <v>1010</v>
      </c>
      <c r="F331" s="15" t="s">
        <v>1011</v>
      </c>
      <c r="G331" s="15">
        <v>12</v>
      </c>
      <c r="H331" s="20">
        <v>3</v>
      </c>
      <c r="I331" s="15">
        <v>3</v>
      </c>
      <c r="J331" s="15">
        <v>0</v>
      </c>
      <c r="K331" s="24">
        <v>20</v>
      </c>
      <c r="L331" s="24"/>
      <c r="M331" s="24"/>
    </row>
    <row r="332" spans="1:13" x14ac:dyDescent="0.25">
      <c r="A332" s="15" t="s">
        <v>1007</v>
      </c>
      <c r="B332" s="15" t="s">
        <v>453</v>
      </c>
      <c r="C332" s="15" t="s">
        <v>454</v>
      </c>
      <c r="D332" s="15" t="s">
        <v>1009</v>
      </c>
      <c r="E332" s="15" t="s">
        <v>1010</v>
      </c>
      <c r="F332" s="15" t="s">
        <v>1011</v>
      </c>
      <c r="G332" s="15">
        <v>14</v>
      </c>
      <c r="H332" s="20">
        <v>137</v>
      </c>
      <c r="I332" s="15">
        <v>137</v>
      </c>
      <c r="J332" s="15">
        <v>0</v>
      </c>
      <c r="K332" s="24">
        <v>137</v>
      </c>
      <c r="L332" s="24"/>
      <c r="M332" s="24"/>
    </row>
    <row r="333" spans="1:13" x14ac:dyDescent="0.25">
      <c r="A333" s="15" t="s">
        <v>1007</v>
      </c>
      <c r="B333" s="15" t="s">
        <v>453</v>
      </c>
      <c r="C333" s="15" t="s">
        <v>454</v>
      </c>
      <c r="D333" s="15" t="s">
        <v>1009</v>
      </c>
      <c r="E333" s="15" t="s">
        <v>1010</v>
      </c>
      <c r="F333" s="15" t="s">
        <v>1011</v>
      </c>
      <c r="G333" s="15">
        <v>92</v>
      </c>
      <c r="H333" s="20">
        <v>5</v>
      </c>
      <c r="I333" s="15">
        <v>5</v>
      </c>
      <c r="J333" s="15">
        <v>0</v>
      </c>
      <c r="K333" s="24"/>
      <c r="L333" s="24">
        <v>5</v>
      </c>
      <c r="M333" s="24"/>
    </row>
    <row r="334" spans="1:13" x14ac:dyDescent="0.25">
      <c r="A334" s="15" t="s">
        <v>1007</v>
      </c>
      <c r="B334" s="15" t="s">
        <v>768</v>
      </c>
      <c r="C334" s="15" t="s">
        <v>769</v>
      </c>
      <c r="D334" s="15" t="s">
        <v>1031</v>
      </c>
      <c r="E334" s="15" t="s">
        <v>1010</v>
      </c>
      <c r="F334" s="15" t="s">
        <v>1011</v>
      </c>
      <c r="G334" s="15">
        <v>14</v>
      </c>
      <c r="H334" s="20">
        <v>324</v>
      </c>
      <c r="I334" s="15">
        <v>324</v>
      </c>
      <c r="J334" s="15">
        <v>0</v>
      </c>
      <c r="K334" s="24">
        <v>324</v>
      </c>
      <c r="L334" s="24"/>
      <c r="M334" s="24"/>
    </row>
    <row r="335" spans="1:13" x14ac:dyDescent="0.25">
      <c r="A335" s="15" t="s">
        <v>1007</v>
      </c>
      <c r="B335" s="15" t="s">
        <v>885</v>
      </c>
      <c r="C335" s="15" t="s">
        <v>1094</v>
      </c>
      <c r="D335" s="15" t="s">
        <v>1009</v>
      </c>
      <c r="E335" s="15" t="s">
        <v>1013</v>
      </c>
      <c r="F335" s="15" t="s">
        <v>1011</v>
      </c>
      <c r="G335" s="15">
        <v>14</v>
      </c>
      <c r="H335" s="20">
        <v>188</v>
      </c>
      <c r="I335" s="15">
        <v>188</v>
      </c>
      <c r="J335" s="15">
        <v>0</v>
      </c>
      <c r="K335" s="24">
        <v>188</v>
      </c>
      <c r="L335" s="24"/>
      <c r="M335" s="24"/>
    </row>
    <row r="336" spans="1:13" x14ac:dyDescent="0.25">
      <c r="A336" s="15" t="s">
        <v>1007</v>
      </c>
      <c r="B336" s="15" t="s">
        <v>909</v>
      </c>
      <c r="C336" s="15" t="s">
        <v>910</v>
      </c>
      <c r="D336" s="15" t="s">
        <v>1009</v>
      </c>
      <c r="E336" s="15" t="s">
        <v>1012</v>
      </c>
      <c r="F336" s="15" t="s">
        <v>1011</v>
      </c>
      <c r="G336" s="15">
        <v>14</v>
      </c>
      <c r="H336" s="20">
        <v>85</v>
      </c>
      <c r="I336" s="15">
        <v>85</v>
      </c>
      <c r="J336" s="15">
        <v>0</v>
      </c>
      <c r="K336" s="24">
        <v>86</v>
      </c>
      <c r="L336" s="24"/>
      <c r="M336" s="24"/>
    </row>
    <row r="337" spans="1:13" x14ac:dyDescent="0.25">
      <c r="A337" s="15" t="s">
        <v>1007</v>
      </c>
      <c r="B337" s="15" t="s">
        <v>909</v>
      </c>
      <c r="C337" s="15" t="s">
        <v>910</v>
      </c>
      <c r="D337" s="15" t="s">
        <v>1009</v>
      </c>
      <c r="E337" s="15" t="s">
        <v>1012</v>
      </c>
      <c r="F337" s="15" t="s">
        <v>1011</v>
      </c>
      <c r="G337" s="15">
        <v>94</v>
      </c>
      <c r="H337" s="20">
        <v>1</v>
      </c>
      <c r="I337" s="15">
        <v>1</v>
      </c>
      <c r="J337" s="15">
        <v>0</v>
      </c>
      <c r="K337" s="24">
        <v>20</v>
      </c>
      <c r="L337" s="24"/>
      <c r="M337" s="24"/>
    </row>
    <row r="338" spans="1:13" x14ac:dyDescent="0.25">
      <c r="A338" s="15" t="s">
        <v>1007</v>
      </c>
      <c r="B338" s="15" t="s">
        <v>820</v>
      </c>
      <c r="C338" s="15" t="s">
        <v>821</v>
      </c>
      <c r="D338" s="15" t="s">
        <v>1031</v>
      </c>
      <c r="E338" s="15" t="s">
        <v>1053</v>
      </c>
      <c r="F338" s="15" t="s">
        <v>1011</v>
      </c>
      <c r="G338" s="15">
        <v>14</v>
      </c>
      <c r="H338" s="20">
        <v>96</v>
      </c>
      <c r="I338" s="15">
        <v>96</v>
      </c>
      <c r="J338" s="15">
        <v>0</v>
      </c>
      <c r="K338" s="24">
        <v>101</v>
      </c>
      <c r="L338" s="24"/>
      <c r="M338" s="24"/>
    </row>
    <row r="339" spans="1:13" x14ac:dyDescent="0.25">
      <c r="A339" s="15" t="s">
        <v>1007</v>
      </c>
      <c r="B339" s="15" t="s">
        <v>820</v>
      </c>
      <c r="C339" s="15" t="s">
        <v>821</v>
      </c>
      <c r="D339" s="15" t="s">
        <v>1031</v>
      </c>
      <c r="E339" s="15" t="s">
        <v>1053</v>
      </c>
      <c r="F339" s="15" t="s">
        <v>1011</v>
      </c>
      <c r="G339" s="15">
        <v>94</v>
      </c>
      <c r="H339" s="20">
        <v>5</v>
      </c>
      <c r="I339" s="15">
        <v>5</v>
      </c>
      <c r="J339" s="15">
        <v>0</v>
      </c>
      <c r="K339" s="24">
        <v>20</v>
      </c>
      <c r="L339" s="24"/>
      <c r="M339" s="24"/>
    </row>
    <row r="340" spans="1:13" x14ac:dyDescent="0.25">
      <c r="A340" s="15" t="s">
        <v>1007</v>
      </c>
      <c r="B340" s="15" t="s">
        <v>339</v>
      </c>
      <c r="C340" s="15" t="s">
        <v>1095</v>
      </c>
      <c r="D340" s="15" t="s">
        <v>1009</v>
      </c>
      <c r="E340" s="15" t="s">
        <v>1025</v>
      </c>
      <c r="F340" s="15" t="s">
        <v>1011</v>
      </c>
      <c r="G340" s="15">
        <v>14</v>
      </c>
      <c r="H340" s="20">
        <v>187</v>
      </c>
      <c r="I340" s="15">
        <v>187</v>
      </c>
      <c r="J340" s="15">
        <v>0</v>
      </c>
      <c r="K340" s="24">
        <v>187</v>
      </c>
      <c r="L340" s="24"/>
      <c r="M340" s="24"/>
    </row>
    <row r="341" spans="1:13" x14ac:dyDescent="0.25">
      <c r="A341" s="15" t="s">
        <v>1007</v>
      </c>
      <c r="B341" s="15" t="s">
        <v>846</v>
      </c>
      <c r="C341" s="15" t="s">
        <v>847</v>
      </c>
      <c r="D341" s="15" t="s">
        <v>1031</v>
      </c>
      <c r="E341" s="15" t="s">
        <v>1010</v>
      </c>
      <c r="F341" s="15" t="s">
        <v>1011</v>
      </c>
      <c r="G341" s="15">
        <v>14</v>
      </c>
      <c r="H341" s="20">
        <v>4</v>
      </c>
      <c r="I341" s="15">
        <v>4</v>
      </c>
      <c r="J341" s="15">
        <v>0</v>
      </c>
      <c r="K341" s="24">
        <v>4</v>
      </c>
      <c r="L341" s="24"/>
      <c r="M341" s="24"/>
    </row>
    <row r="342" spans="1:13" x14ac:dyDescent="0.25">
      <c r="A342" s="15" t="s">
        <v>1007</v>
      </c>
      <c r="B342" s="15" t="s">
        <v>867</v>
      </c>
      <c r="C342" s="15" t="s">
        <v>868</v>
      </c>
      <c r="D342" s="15" t="s">
        <v>1009</v>
      </c>
      <c r="E342" s="15" t="s">
        <v>1043</v>
      </c>
      <c r="F342" s="15" t="s">
        <v>1011</v>
      </c>
      <c r="G342" s="15">
        <v>14</v>
      </c>
      <c r="H342" s="20">
        <v>591</v>
      </c>
      <c r="I342" s="15">
        <v>591</v>
      </c>
      <c r="J342" s="15">
        <v>0</v>
      </c>
      <c r="K342" s="24">
        <v>591</v>
      </c>
      <c r="L342" s="24"/>
      <c r="M342" s="24"/>
    </row>
    <row r="343" spans="1:13" x14ac:dyDescent="0.25">
      <c r="A343" s="15" t="s">
        <v>1007</v>
      </c>
      <c r="B343" s="15" t="s">
        <v>593</v>
      </c>
      <c r="C343" s="15" t="s">
        <v>1096</v>
      </c>
      <c r="D343" s="15" t="s">
        <v>1009</v>
      </c>
      <c r="E343" s="15" t="s">
        <v>1025</v>
      </c>
      <c r="F343" s="15" t="s">
        <v>1011</v>
      </c>
      <c r="G343" s="15">
        <v>14</v>
      </c>
      <c r="H343" s="20">
        <v>3</v>
      </c>
      <c r="I343" s="15">
        <v>3</v>
      </c>
      <c r="J343" s="15">
        <v>0</v>
      </c>
      <c r="K343" s="24">
        <v>3</v>
      </c>
      <c r="L343" s="24"/>
      <c r="M343" s="24"/>
    </row>
    <row r="344" spans="1:13" x14ac:dyDescent="0.25">
      <c r="A344" s="15" t="s">
        <v>1007</v>
      </c>
      <c r="B344" s="15" t="s">
        <v>29</v>
      </c>
      <c r="C344" s="15" t="s">
        <v>1097</v>
      </c>
      <c r="D344" s="15" t="s">
        <v>1009</v>
      </c>
      <c r="E344" s="15" t="s">
        <v>1025</v>
      </c>
      <c r="F344" s="15" t="s">
        <v>1011</v>
      </c>
      <c r="G344" s="15">
        <v>14</v>
      </c>
      <c r="H344" s="20">
        <v>11</v>
      </c>
      <c r="I344" s="15">
        <v>11</v>
      </c>
      <c r="J344" s="15">
        <v>0</v>
      </c>
      <c r="K344" s="24">
        <v>11</v>
      </c>
      <c r="L344" s="24"/>
      <c r="M344" s="24"/>
    </row>
    <row r="345" spans="1:13" x14ac:dyDescent="0.25">
      <c r="A345" s="15" t="s">
        <v>1007</v>
      </c>
      <c r="B345" s="15" t="s">
        <v>714</v>
      </c>
      <c r="C345" s="15" t="s">
        <v>715</v>
      </c>
      <c r="D345" s="15" t="s">
        <v>1031</v>
      </c>
      <c r="E345" s="15" t="s">
        <v>1080</v>
      </c>
      <c r="F345" s="15" t="s">
        <v>1011</v>
      </c>
      <c r="G345" s="15">
        <v>14</v>
      </c>
      <c r="H345" s="20">
        <v>6</v>
      </c>
      <c r="I345" s="15">
        <v>6</v>
      </c>
      <c r="J345" s="15">
        <v>0</v>
      </c>
      <c r="K345" s="24">
        <v>6</v>
      </c>
      <c r="L345" s="24"/>
      <c r="M345" s="24"/>
    </row>
    <row r="346" spans="1:13" x14ac:dyDescent="0.25">
      <c r="A346" s="15" t="s">
        <v>1007</v>
      </c>
      <c r="B346" s="15" t="s">
        <v>901</v>
      </c>
      <c r="C346" s="15" t="s">
        <v>1098</v>
      </c>
      <c r="D346" s="15" t="s">
        <v>1031</v>
      </c>
      <c r="E346" s="15" t="s">
        <v>1043</v>
      </c>
      <c r="F346" s="15" t="s">
        <v>1011</v>
      </c>
      <c r="G346" s="15">
        <v>14</v>
      </c>
      <c r="H346" s="20">
        <v>19</v>
      </c>
      <c r="I346" s="15">
        <v>19</v>
      </c>
      <c r="J346" s="15">
        <v>0</v>
      </c>
      <c r="K346" s="24">
        <v>19</v>
      </c>
      <c r="L346" s="24"/>
      <c r="M346" s="24"/>
    </row>
    <row r="347" spans="1:13" x14ac:dyDescent="0.25">
      <c r="A347" s="15" t="s">
        <v>1007</v>
      </c>
      <c r="B347" s="15" t="s">
        <v>968</v>
      </c>
      <c r="C347" s="15" t="s">
        <v>1099</v>
      </c>
      <c r="D347" s="15" t="s">
        <v>1031</v>
      </c>
      <c r="E347" s="15" t="s">
        <v>1080</v>
      </c>
      <c r="F347" s="15" t="s">
        <v>1011</v>
      </c>
      <c r="G347" s="15">
        <v>14</v>
      </c>
      <c r="H347" s="20">
        <v>2</v>
      </c>
      <c r="I347" s="15">
        <v>2</v>
      </c>
      <c r="J347" s="15">
        <v>0</v>
      </c>
      <c r="K347" s="24">
        <v>2</v>
      </c>
      <c r="L347" s="24"/>
      <c r="M347" s="24"/>
    </row>
    <row r="348" spans="1:13" x14ac:dyDescent="0.25">
      <c r="A348" s="15" t="s">
        <v>1007</v>
      </c>
      <c r="B348" s="15" t="s">
        <v>968</v>
      </c>
      <c r="C348" s="15" t="s">
        <v>1099</v>
      </c>
      <c r="D348" s="15" t="s">
        <v>1031</v>
      </c>
      <c r="E348" s="15" t="s">
        <v>1080</v>
      </c>
      <c r="F348" s="15" t="s">
        <v>1011</v>
      </c>
      <c r="G348" s="15">
        <v>92</v>
      </c>
      <c r="H348" s="20">
        <v>2</v>
      </c>
      <c r="I348" s="15">
        <v>2</v>
      </c>
      <c r="J348" s="15">
        <v>0</v>
      </c>
      <c r="K348" s="24"/>
      <c r="L348" s="24">
        <v>2</v>
      </c>
      <c r="M348" s="24"/>
    </row>
    <row r="349" spans="1:13" x14ac:dyDescent="0.25">
      <c r="A349" s="15" t="s">
        <v>1007</v>
      </c>
      <c r="B349" s="15" t="s">
        <v>706</v>
      </c>
      <c r="C349" s="15" t="s">
        <v>707</v>
      </c>
      <c r="D349" s="15" t="s">
        <v>1031</v>
      </c>
      <c r="E349" s="15" t="s">
        <v>1010</v>
      </c>
      <c r="F349" s="15" t="s">
        <v>1011</v>
      </c>
      <c r="G349" s="15">
        <v>14</v>
      </c>
      <c r="H349" s="20">
        <v>3</v>
      </c>
      <c r="I349" s="15">
        <v>3</v>
      </c>
      <c r="J349" s="15">
        <v>0</v>
      </c>
      <c r="K349" s="24">
        <v>3</v>
      </c>
      <c r="L349" s="24"/>
      <c r="M349" s="24"/>
    </row>
    <row r="350" spans="1:13" x14ac:dyDescent="0.25">
      <c r="A350" s="15" t="s">
        <v>1007</v>
      </c>
      <c r="B350" s="15" t="s">
        <v>521</v>
      </c>
      <c r="C350" s="15" t="s">
        <v>522</v>
      </c>
      <c r="D350" s="15" t="s">
        <v>1031</v>
      </c>
      <c r="E350" s="15" t="s">
        <v>1010</v>
      </c>
      <c r="F350" s="15" t="s">
        <v>1011</v>
      </c>
      <c r="G350" s="15">
        <v>14</v>
      </c>
      <c r="H350" s="20">
        <v>13</v>
      </c>
      <c r="I350" s="15">
        <v>13</v>
      </c>
      <c r="J350" s="15">
        <v>0</v>
      </c>
      <c r="K350" s="24">
        <v>13</v>
      </c>
      <c r="L350" s="24"/>
      <c r="M350" s="24"/>
    </row>
    <row r="351" spans="1:13" x14ac:dyDescent="0.25">
      <c r="A351" s="15" t="s">
        <v>1007</v>
      </c>
      <c r="B351" s="15" t="s">
        <v>682</v>
      </c>
      <c r="C351" s="15" t="s">
        <v>683</v>
      </c>
      <c r="D351" s="15" t="s">
        <v>1031</v>
      </c>
      <c r="E351" s="15" t="s">
        <v>1010</v>
      </c>
      <c r="F351" s="15" t="s">
        <v>1011</v>
      </c>
      <c r="G351" s="15">
        <v>14</v>
      </c>
      <c r="H351" s="20">
        <v>42</v>
      </c>
      <c r="I351" s="15">
        <v>42</v>
      </c>
      <c r="J351" s="15">
        <v>0</v>
      </c>
      <c r="K351" s="24">
        <v>42</v>
      </c>
      <c r="L351" s="24"/>
      <c r="M351" s="24"/>
    </row>
    <row r="352" spans="1:13" x14ac:dyDescent="0.25">
      <c r="A352" s="15" t="s">
        <v>1007</v>
      </c>
      <c r="B352" s="15" t="s">
        <v>33</v>
      </c>
      <c r="C352" s="15" t="s">
        <v>34</v>
      </c>
      <c r="D352" s="15" t="s">
        <v>1009</v>
      </c>
      <c r="E352" s="15" t="s">
        <v>1012</v>
      </c>
      <c r="F352" s="15" t="s">
        <v>1011</v>
      </c>
      <c r="G352" s="15">
        <v>14</v>
      </c>
      <c r="H352" s="20">
        <v>15</v>
      </c>
      <c r="I352" s="15">
        <v>15</v>
      </c>
      <c r="J352" s="15">
        <v>0</v>
      </c>
      <c r="K352" s="24">
        <v>15</v>
      </c>
      <c r="L352" s="24"/>
      <c r="M352" s="24"/>
    </row>
    <row r="353" spans="1:13" x14ac:dyDescent="0.25">
      <c r="A353" s="15" t="s">
        <v>1007</v>
      </c>
      <c r="B353" s="15" t="s">
        <v>33</v>
      </c>
      <c r="C353" s="15" t="s">
        <v>34</v>
      </c>
      <c r="D353" s="15" t="s">
        <v>1009</v>
      </c>
      <c r="E353" s="15" t="s">
        <v>1012</v>
      </c>
      <c r="F353" s="15" t="s">
        <v>1011</v>
      </c>
      <c r="G353" s="15">
        <v>99</v>
      </c>
      <c r="H353" s="20">
        <v>8</v>
      </c>
      <c r="I353" s="15">
        <v>8</v>
      </c>
      <c r="J353" s="15">
        <v>0</v>
      </c>
      <c r="K353" s="24"/>
      <c r="L353" s="24"/>
      <c r="M353" s="24">
        <v>8</v>
      </c>
    </row>
    <row r="354" spans="1:13" x14ac:dyDescent="0.25">
      <c r="A354" s="15" t="s">
        <v>1007</v>
      </c>
      <c r="B354" s="15" t="s">
        <v>114</v>
      </c>
      <c r="C354" s="15" t="s">
        <v>115</v>
      </c>
      <c r="D354" s="15" t="s">
        <v>1031</v>
      </c>
      <c r="E354" s="15" t="s">
        <v>1021</v>
      </c>
      <c r="F354" s="15" t="s">
        <v>1011</v>
      </c>
      <c r="G354" s="15">
        <v>14</v>
      </c>
      <c r="H354" s="20">
        <v>6</v>
      </c>
      <c r="I354" s="15">
        <v>6</v>
      </c>
      <c r="J354" s="15">
        <v>0</v>
      </c>
      <c r="K354" s="24">
        <v>6</v>
      </c>
      <c r="L354" s="24"/>
      <c r="M354" s="24"/>
    </row>
    <row r="355" spans="1:13" x14ac:dyDescent="0.25">
      <c r="A355" s="15" t="s">
        <v>1007</v>
      </c>
      <c r="B355" s="15" t="s">
        <v>225</v>
      </c>
      <c r="C355" s="15" t="s">
        <v>226</v>
      </c>
      <c r="D355" s="15" t="s">
        <v>1009</v>
      </c>
      <c r="E355" s="15" t="s">
        <v>1043</v>
      </c>
      <c r="F355" s="15" t="s">
        <v>1011</v>
      </c>
      <c r="G355" s="15">
        <v>14</v>
      </c>
      <c r="H355" s="20">
        <v>47</v>
      </c>
      <c r="I355" s="15">
        <v>47</v>
      </c>
      <c r="J355" s="15">
        <v>0</v>
      </c>
      <c r="K355" s="24">
        <v>47</v>
      </c>
      <c r="L355" s="24"/>
      <c r="M355" s="24"/>
    </row>
    <row r="356" spans="1:13" x14ac:dyDescent="0.25">
      <c r="A356" s="15" t="s">
        <v>1007</v>
      </c>
      <c r="B356" s="15" t="s">
        <v>483</v>
      </c>
      <c r="C356" s="15" t="s">
        <v>1100</v>
      </c>
      <c r="D356" s="15" t="s">
        <v>1031</v>
      </c>
      <c r="E356" s="15" t="s">
        <v>1010</v>
      </c>
      <c r="F356" s="15" t="s">
        <v>1011</v>
      </c>
      <c r="G356" s="15">
        <v>14</v>
      </c>
      <c r="H356" s="20">
        <v>41</v>
      </c>
      <c r="I356" s="15">
        <v>41</v>
      </c>
      <c r="J356" s="15">
        <v>0</v>
      </c>
      <c r="K356" s="24">
        <v>41</v>
      </c>
      <c r="L356" s="24"/>
      <c r="M356" s="24"/>
    </row>
    <row r="357" spans="1:13" x14ac:dyDescent="0.25">
      <c r="A357" s="15" t="s">
        <v>1007</v>
      </c>
      <c r="B357" s="15" t="s">
        <v>978</v>
      </c>
      <c r="C357" s="15" t="s">
        <v>979</v>
      </c>
      <c r="D357" s="15" t="s">
        <v>1031</v>
      </c>
      <c r="E357" s="15" t="s">
        <v>1043</v>
      </c>
      <c r="F357" s="15" t="s">
        <v>1011</v>
      </c>
      <c r="G357" s="15">
        <v>99</v>
      </c>
      <c r="H357" s="20">
        <v>29</v>
      </c>
      <c r="I357" s="15">
        <v>29</v>
      </c>
      <c r="J357" s="15">
        <v>0</v>
      </c>
      <c r="K357" s="24"/>
      <c r="L357" s="24"/>
      <c r="M357" s="24">
        <v>29</v>
      </c>
    </row>
    <row r="358" spans="1:13" x14ac:dyDescent="0.25">
      <c r="A358" s="15" t="s">
        <v>1007</v>
      </c>
      <c r="B358" s="15" t="s">
        <v>696</v>
      </c>
      <c r="C358" s="15" t="s">
        <v>697</v>
      </c>
      <c r="D358" s="15" t="s">
        <v>1031</v>
      </c>
      <c r="E358" s="15" t="s">
        <v>1010</v>
      </c>
      <c r="F358" s="15" t="s">
        <v>1011</v>
      </c>
      <c r="G358" s="15">
        <v>14</v>
      </c>
      <c r="H358" s="20">
        <v>51</v>
      </c>
      <c r="I358" s="15">
        <v>51</v>
      </c>
      <c r="J358" s="15">
        <v>0</v>
      </c>
      <c r="K358" s="24">
        <v>51</v>
      </c>
      <c r="L358" s="24"/>
      <c r="M358" s="24"/>
    </row>
    <row r="359" spans="1:13" x14ac:dyDescent="0.25">
      <c r="A359" s="15" t="s">
        <v>1007</v>
      </c>
      <c r="B359" s="15" t="s">
        <v>418</v>
      </c>
      <c r="C359" s="15" t="s">
        <v>419</v>
      </c>
      <c r="D359" s="15" t="s">
        <v>1009</v>
      </c>
      <c r="E359" s="15" t="s">
        <v>1010</v>
      </c>
      <c r="F359" s="15" t="s">
        <v>1011</v>
      </c>
      <c r="G359" s="15">
        <v>14</v>
      </c>
      <c r="H359" s="20">
        <v>30</v>
      </c>
      <c r="I359" s="15">
        <v>30</v>
      </c>
      <c r="J359" s="15">
        <v>0</v>
      </c>
      <c r="K359" s="24">
        <v>30</v>
      </c>
      <c r="L359" s="24"/>
      <c r="M359" s="24"/>
    </row>
    <row r="360" spans="1:13" x14ac:dyDescent="0.25">
      <c r="A360" s="15" t="s">
        <v>1007</v>
      </c>
      <c r="B360" s="15" t="s">
        <v>778</v>
      </c>
      <c r="C360" s="15" t="s">
        <v>1101</v>
      </c>
      <c r="D360" s="15" t="s">
        <v>1009</v>
      </c>
      <c r="E360" s="15" t="s">
        <v>1025</v>
      </c>
      <c r="F360" s="15" t="s">
        <v>1011</v>
      </c>
      <c r="G360" s="15">
        <v>14</v>
      </c>
      <c r="H360" s="20">
        <v>252.75</v>
      </c>
      <c r="I360" s="15">
        <v>252.75</v>
      </c>
      <c r="J360" s="15">
        <v>0</v>
      </c>
      <c r="K360" s="24">
        <v>252.75</v>
      </c>
      <c r="L360" s="24"/>
      <c r="M360" s="24"/>
    </row>
    <row r="361" spans="1:13" x14ac:dyDescent="0.25">
      <c r="A361" s="15" t="s">
        <v>1007</v>
      </c>
      <c r="B361" s="15" t="s">
        <v>778</v>
      </c>
      <c r="C361" s="15" t="s">
        <v>1101</v>
      </c>
      <c r="D361" s="15" t="s">
        <v>1009</v>
      </c>
      <c r="E361" s="15" t="s">
        <v>1025</v>
      </c>
      <c r="F361" s="15" t="s">
        <v>1011</v>
      </c>
      <c r="G361" s="15">
        <v>92</v>
      </c>
      <c r="H361" s="20">
        <v>1</v>
      </c>
      <c r="I361" s="15">
        <v>1</v>
      </c>
      <c r="J361" s="15">
        <v>0</v>
      </c>
      <c r="K361" s="24"/>
      <c r="L361" s="24">
        <v>1</v>
      </c>
      <c r="M361" s="24"/>
    </row>
    <row r="362" spans="1:13" x14ac:dyDescent="0.25">
      <c r="A362" s="15" t="s">
        <v>1007</v>
      </c>
      <c r="B362" s="15" t="s">
        <v>309</v>
      </c>
      <c r="C362" s="15" t="s">
        <v>310</v>
      </c>
      <c r="D362" s="15" t="s">
        <v>1031</v>
      </c>
      <c r="E362" s="15" t="s">
        <v>1010</v>
      </c>
      <c r="F362" s="15" t="s">
        <v>1011</v>
      </c>
      <c r="G362" s="15">
        <v>14</v>
      </c>
      <c r="H362" s="20">
        <v>2</v>
      </c>
      <c r="I362" s="15">
        <v>2</v>
      </c>
      <c r="J362" s="15">
        <v>0</v>
      </c>
      <c r="K362" s="24">
        <v>2</v>
      </c>
      <c r="L362" s="24"/>
      <c r="M362" s="24"/>
    </row>
    <row r="363" spans="1:13" x14ac:dyDescent="0.25">
      <c r="A363" s="15" t="s">
        <v>1007</v>
      </c>
      <c r="B363" s="15" t="s">
        <v>371</v>
      </c>
      <c r="C363" s="15" t="s">
        <v>372</v>
      </c>
      <c r="D363" s="15" t="s">
        <v>1031</v>
      </c>
      <c r="E363" s="15" t="s">
        <v>1010</v>
      </c>
      <c r="F363" s="15" t="s">
        <v>1011</v>
      </c>
      <c r="G363" s="15">
        <v>14</v>
      </c>
      <c r="H363" s="20">
        <v>47</v>
      </c>
      <c r="I363" s="15">
        <v>47</v>
      </c>
      <c r="J363" s="15">
        <v>0</v>
      </c>
      <c r="K363" s="24">
        <v>47</v>
      </c>
      <c r="L363" s="24"/>
      <c r="M363" s="24"/>
    </row>
    <row r="364" spans="1:13" x14ac:dyDescent="0.25">
      <c r="A364" s="15" t="s">
        <v>1007</v>
      </c>
      <c r="B364" s="15" t="s">
        <v>443</v>
      </c>
      <c r="C364" s="15" t="s">
        <v>444</v>
      </c>
      <c r="D364" s="15" t="s">
        <v>1009</v>
      </c>
      <c r="E364" s="15" t="s">
        <v>1012</v>
      </c>
      <c r="F364" s="15" t="s">
        <v>1011</v>
      </c>
      <c r="G364" s="15">
        <v>14</v>
      </c>
      <c r="H364" s="20">
        <v>93</v>
      </c>
      <c r="I364" s="15">
        <v>93</v>
      </c>
      <c r="J364" s="15">
        <v>0</v>
      </c>
      <c r="K364" s="24">
        <v>93</v>
      </c>
      <c r="L364" s="24"/>
      <c r="M364" s="24"/>
    </row>
    <row r="365" spans="1:13" x14ac:dyDescent="0.25">
      <c r="A365" s="15" t="s">
        <v>1007</v>
      </c>
      <c r="B365" s="15" t="s">
        <v>917</v>
      </c>
      <c r="C365" s="15" t="s">
        <v>1102</v>
      </c>
      <c r="D365" s="15" t="s">
        <v>1009</v>
      </c>
      <c r="E365" s="15" t="s">
        <v>1013</v>
      </c>
      <c r="F365" s="15" t="s">
        <v>1011</v>
      </c>
      <c r="G365" s="15">
        <v>14</v>
      </c>
      <c r="H365" s="20">
        <v>174</v>
      </c>
      <c r="I365" s="15">
        <v>174</v>
      </c>
      <c r="J365" s="15">
        <v>0</v>
      </c>
      <c r="K365" s="24">
        <v>174</v>
      </c>
      <c r="L365" s="24"/>
      <c r="M365" s="24"/>
    </row>
    <row r="366" spans="1:13" x14ac:dyDescent="0.25">
      <c r="A366" s="15" t="s">
        <v>1007</v>
      </c>
      <c r="B366" s="15" t="s">
        <v>477</v>
      </c>
      <c r="C366" s="15" t="s">
        <v>478</v>
      </c>
      <c r="D366" s="15" t="s">
        <v>1031</v>
      </c>
      <c r="E366" s="15" t="s">
        <v>1010</v>
      </c>
      <c r="F366" s="15" t="s">
        <v>1011</v>
      </c>
      <c r="G366" s="15">
        <v>14</v>
      </c>
      <c r="H366" s="20">
        <v>28</v>
      </c>
      <c r="I366" s="15">
        <v>28</v>
      </c>
      <c r="J366" s="15">
        <v>0</v>
      </c>
      <c r="K366" s="24">
        <v>28</v>
      </c>
      <c r="L366" s="24"/>
      <c r="M366" s="24"/>
    </row>
    <row r="367" spans="1:13" x14ac:dyDescent="0.25">
      <c r="A367" s="15" t="s">
        <v>1007</v>
      </c>
      <c r="B367" s="15" t="s">
        <v>477</v>
      </c>
      <c r="C367" s="15" t="s">
        <v>478</v>
      </c>
      <c r="D367" s="15" t="s">
        <v>1031</v>
      </c>
      <c r="E367" s="15" t="s">
        <v>1010</v>
      </c>
      <c r="F367" s="15" t="s">
        <v>1011</v>
      </c>
      <c r="G367" s="15">
        <v>92</v>
      </c>
      <c r="H367" s="20">
        <v>1</v>
      </c>
      <c r="I367" s="15">
        <v>1</v>
      </c>
      <c r="J367" s="15">
        <v>0</v>
      </c>
      <c r="K367" s="24"/>
      <c r="L367" s="24">
        <v>1</v>
      </c>
      <c r="M367" s="24"/>
    </row>
    <row r="368" spans="1:13" x14ac:dyDescent="0.25">
      <c r="A368" s="15" t="s">
        <v>1007</v>
      </c>
      <c r="B368" s="15" t="s">
        <v>804</v>
      </c>
      <c r="C368" s="15" t="s">
        <v>1103</v>
      </c>
      <c r="D368" s="15" t="s">
        <v>1009</v>
      </c>
      <c r="E368" s="15" t="s">
        <v>1013</v>
      </c>
      <c r="F368" s="15" t="s">
        <v>1011</v>
      </c>
      <c r="G368" s="15">
        <v>14</v>
      </c>
      <c r="H368" s="20">
        <v>347</v>
      </c>
      <c r="I368" s="15">
        <v>347</v>
      </c>
      <c r="J368" s="15">
        <v>0</v>
      </c>
      <c r="K368" s="24">
        <v>347</v>
      </c>
      <c r="L368" s="24"/>
      <c r="M368" s="24"/>
    </row>
    <row r="369" spans="1:13" x14ac:dyDescent="0.25">
      <c r="A369" s="15" t="s">
        <v>1007</v>
      </c>
      <c r="B369" s="15" t="s">
        <v>585</v>
      </c>
      <c r="C369" s="15" t="s">
        <v>586</v>
      </c>
      <c r="D369" s="15" t="s">
        <v>1009</v>
      </c>
      <c r="E369" s="15" t="s">
        <v>1023</v>
      </c>
      <c r="F369" s="15" t="s">
        <v>1011</v>
      </c>
      <c r="G369" s="15">
        <v>14</v>
      </c>
      <c r="H369" s="20">
        <v>34</v>
      </c>
      <c r="I369" s="15">
        <v>34</v>
      </c>
      <c r="J369" s="15">
        <v>0</v>
      </c>
      <c r="K369" s="24">
        <v>34</v>
      </c>
      <c r="L369" s="24"/>
      <c r="M369" s="24"/>
    </row>
    <row r="370" spans="1:13" x14ac:dyDescent="0.25">
      <c r="A370" s="15" t="s">
        <v>1007</v>
      </c>
      <c r="B370" s="15" t="s">
        <v>585</v>
      </c>
      <c r="C370" s="15" t="s">
        <v>586</v>
      </c>
      <c r="D370" s="15" t="s">
        <v>1009</v>
      </c>
      <c r="E370" s="15" t="s">
        <v>1023</v>
      </c>
      <c r="F370" s="15" t="s">
        <v>1011</v>
      </c>
      <c r="G370" s="15">
        <v>92</v>
      </c>
      <c r="H370" s="20">
        <v>2</v>
      </c>
      <c r="I370" s="15">
        <v>2</v>
      </c>
      <c r="J370" s="15">
        <v>0</v>
      </c>
      <c r="K370" s="24"/>
      <c r="L370" s="24">
        <v>2</v>
      </c>
      <c r="M370" s="24"/>
    </row>
    <row r="371" spans="1:13" x14ac:dyDescent="0.25">
      <c r="A371" s="15" t="s">
        <v>1007</v>
      </c>
      <c r="B371" s="15" t="s">
        <v>660</v>
      </c>
      <c r="C371" s="15" t="s">
        <v>661</v>
      </c>
      <c r="D371" s="15" t="s">
        <v>1031</v>
      </c>
      <c r="E371" s="15" t="s">
        <v>1010</v>
      </c>
      <c r="F371" s="15" t="s">
        <v>1011</v>
      </c>
      <c r="G371" s="15">
        <v>14</v>
      </c>
      <c r="H371" s="20">
        <v>29</v>
      </c>
      <c r="I371" s="15">
        <v>29</v>
      </c>
      <c r="J371" s="15">
        <v>0</v>
      </c>
      <c r="K371" s="24">
        <v>29</v>
      </c>
      <c r="L371" s="24"/>
      <c r="M371" s="24"/>
    </row>
    <row r="372" spans="1:13" x14ac:dyDescent="0.25">
      <c r="A372" s="15" t="s">
        <v>1007</v>
      </c>
      <c r="B372" s="15" t="s">
        <v>808</v>
      </c>
      <c r="C372" s="15" t="s">
        <v>1104</v>
      </c>
      <c r="D372" s="15" t="s">
        <v>1044</v>
      </c>
      <c r="E372" s="15" t="s">
        <v>1105</v>
      </c>
      <c r="F372" s="15" t="s">
        <v>1011</v>
      </c>
      <c r="G372" s="15">
        <v>14</v>
      </c>
      <c r="H372" s="20">
        <v>52</v>
      </c>
      <c r="I372" s="15">
        <v>52</v>
      </c>
      <c r="J372" s="15">
        <v>0</v>
      </c>
      <c r="K372" s="24">
        <v>52</v>
      </c>
      <c r="L372" s="24"/>
      <c r="M372" s="24"/>
    </row>
    <row r="373" spans="1:13" x14ac:dyDescent="0.25">
      <c r="A373" s="15" t="s">
        <v>1007</v>
      </c>
      <c r="B373" s="15" t="s">
        <v>325</v>
      </c>
      <c r="C373" s="15" t="s">
        <v>326</v>
      </c>
      <c r="D373" s="15" t="s">
        <v>1009</v>
      </c>
      <c r="E373" s="15" t="s">
        <v>1025</v>
      </c>
      <c r="F373" s="15" t="s">
        <v>1011</v>
      </c>
      <c r="G373" s="15">
        <v>14</v>
      </c>
      <c r="H373" s="20">
        <v>17</v>
      </c>
      <c r="I373" s="15">
        <v>17</v>
      </c>
      <c r="J373" s="15">
        <v>0</v>
      </c>
      <c r="K373" s="24">
        <v>17</v>
      </c>
      <c r="L373" s="24"/>
      <c r="M373" s="24"/>
    </row>
    <row r="374" spans="1:13" x14ac:dyDescent="0.25">
      <c r="A374" s="15" t="s">
        <v>1007</v>
      </c>
      <c r="B374" s="15" t="s">
        <v>325</v>
      </c>
      <c r="C374" s="15" t="s">
        <v>326</v>
      </c>
      <c r="D374" s="15" t="s">
        <v>1009</v>
      </c>
      <c r="E374" s="15" t="s">
        <v>1025</v>
      </c>
      <c r="F374" s="15" t="s">
        <v>1011</v>
      </c>
      <c r="G374" s="15">
        <v>99</v>
      </c>
      <c r="H374" s="20">
        <v>1</v>
      </c>
      <c r="I374" s="15">
        <v>1</v>
      </c>
      <c r="J374" s="15">
        <v>0</v>
      </c>
      <c r="K374" s="24"/>
      <c r="L374" s="24"/>
      <c r="M374" s="24">
        <v>1</v>
      </c>
    </row>
    <row r="375" spans="1:13" x14ac:dyDescent="0.25">
      <c r="A375" s="15" t="s">
        <v>1007</v>
      </c>
      <c r="B375" s="15" t="s">
        <v>859</v>
      </c>
      <c r="C375" s="15" t="s">
        <v>1106</v>
      </c>
      <c r="D375" s="15" t="s">
        <v>1044</v>
      </c>
      <c r="E375" s="15" t="s">
        <v>1105</v>
      </c>
      <c r="F375" s="15" t="s">
        <v>1011</v>
      </c>
      <c r="G375" s="15">
        <v>14</v>
      </c>
      <c r="H375" s="20">
        <v>41</v>
      </c>
      <c r="I375" s="15">
        <v>41</v>
      </c>
      <c r="J375" s="15">
        <v>0</v>
      </c>
      <c r="K375" s="24">
        <v>41</v>
      </c>
      <c r="L375" s="24"/>
      <c r="M375" s="24"/>
    </row>
    <row r="376" spans="1:13" x14ac:dyDescent="0.25">
      <c r="A376" s="15" t="s">
        <v>1007</v>
      </c>
      <c r="B376" s="15" t="s">
        <v>905</v>
      </c>
      <c r="C376" s="15" t="s">
        <v>906</v>
      </c>
      <c r="D376" s="15" t="s">
        <v>1009</v>
      </c>
      <c r="E376" s="15" t="s">
        <v>1025</v>
      </c>
      <c r="F376" s="15" t="s">
        <v>1011</v>
      </c>
      <c r="G376" s="15">
        <v>14</v>
      </c>
      <c r="H376" s="20">
        <v>125</v>
      </c>
      <c r="I376" s="15">
        <v>125</v>
      </c>
      <c r="J376" s="15">
        <v>0</v>
      </c>
      <c r="K376" s="24">
        <v>125</v>
      </c>
      <c r="L376" s="24"/>
      <c r="M376" s="24"/>
    </row>
    <row r="377" spans="1:13" x14ac:dyDescent="0.25">
      <c r="A377" s="15" t="s">
        <v>1007</v>
      </c>
      <c r="B377" s="15" t="s">
        <v>869</v>
      </c>
      <c r="C377" s="15" t="s">
        <v>870</v>
      </c>
      <c r="D377" s="15" t="s">
        <v>1044</v>
      </c>
      <c r="E377" s="15" t="s">
        <v>1021</v>
      </c>
      <c r="F377" s="15" t="s">
        <v>1011</v>
      </c>
      <c r="G377" s="15">
        <v>14</v>
      </c>
      <c r="H377" s="20">
        <v>14</v>
      </c>
      <c r="I377" s="15">
        <v>14</v>
      </c>
      <c r="J377" s="15">
        <v>0</v>
      </c>
      <c r="K377" s="24">
        <v>14</v>
      </c>
      <c r="L377" s="24"/>
      <c r="M377" s="24"/>
    </row>
    <row r="378" spans="1:13" x14ac:dyDescent="0.25">
      <c r="A378" s="15" t="s">
        <v>1007</v>
      </c>
      <c r="B378" s="15" t="s">
        <v>84</v>
      </c>
      <c r="C378" s="15" t="s">
        <v>85</v>
      </c>
      <c r="D378" s="15" t="s">
        <v>1031</v>
      </c>
      <c r="E378" s="15" t="s">
        <v>1010</v>
      </c>
      <c r="F378" s="15" t="s">
        <v>1011</v>
      </c>
      <c r="G378" s="15">
        <v>14</v>
      </c>
      <c r="H378" s="20">
        <v>39</v>
      </c>
      <c r="I378" s="15">
        <v>39</v>
      </c>
      <c r="J378" s="15">
        <v>0</v>
      </c>
      <c r="K378" s="24">
        <v>39</v>
      </c>
      <c r="L378" s="24"/>
      <c r="M378" s="24"/>
    </row>
    <row r="379" spans="1:13" x14ac:dyDescent="0.25">
      <c r="A379" s="15" t="s">
        <v>1007</v>
      </c>
      <c r="B379" s="15" t="s">
        <v>838</v>
      </c>
      <c r="C379" s="15" t="s">
        <v>839</v>
      </c>
      <c r="D379" s="15" t="s">
        <v>1009</v>
      </c>
      <c r="E379" s="15" t="s">
        <v>1013</v>
      </c>
      <c r="F379" s="15" t="s">
        <v>1011</v>
      </c>
      <c r="G379" s="15">
        <v>14</v>
      </c>
      <c r="H379" s="20">
        <v>289</v>
      </c>
      <c r="I379" s="15">
        <v>289</v>
      </c>
      <c r="J379" s="15">
        <v>0</v>
      </c>
      <c r="K379" s="24">
        <v>289</v>
      </c>
      <c r="L379" s="24"/>
      <c r="M379" s="24"/>
    </row>
    <row r="380" spans="1:13" x14ac:dyDescent="0.25">
      <c r="A380" s="15" t="s">
        <v>1007</v>
      </c>
      <c r="B380" s="15" t="s">
        <v>838</v>
      </c>
      <c r="C380" s="15" t="s">
        <v>839</v>
      </c>
      <c r="D380" s="15" t="s">
        <v>1009</v>
      </c>
      <c r="E380" s="15" t="s">
        <v>1013</v>
      </c>
      <c r="F380" s="15" t="s">
        <v>1011</v>
      </c>
      <c r="G380" s="15">
        <v>99</v>
      </c>
      <c r="H380" s="20">
        <v>7</v>
      </c>
      <c r="I380" s="15">
        <v>7</v>
      </c>
      <c r="J380" s="15">
        <v>0</v>
      </c>
      <c r="K380" s="24"/>
      <c r="L380" s="24"/>
      <c r="M380" s="24">
        <v>7</v>
      </c>
    </row>
    <row r="381" spans="1:13" x14ac:dyDescent="0.25">
      <c r="A381" s="15" t="s">
        <v>1007</v>
      </c>
      <c r="B381" s="15" t="s">
        <v>776</v>
      </c>
      <c r="C381" s="15" t="s">
        <v>1107</v>
      </c>
      <c r="D381" s="15" t="s">
        <v>1044</v>
      </c>
      <c r="E381" s="15" t="s">
        <v>1021</v>
      </c>
      <c r="F381" s="15" t="s">
        <v>1011</v>
      </c>
      <c r="G381" s="15">
        <v>14</v>
      </c>
      <c r="H381" s="20">
        <v>41</v>
      </c>
      <c r="I381" s="15">
        <v>41</v>
      </c>
      <c r="J381" s="15">
        <v>0</v>
      </c>
      <c r="K381" s="24">
        <v>41</v>
      </c>
      <c r="L381" s="24"/>
      <c r="M381" s="24"/>
    </row>
    <row r="382" spans="1:13" x14ac:dyDescent="0.25">
      <c r="A382" s="15" t="s">
        <v>1007</v>
      </c>
      <c r="B382" s="15" t="s">
        <v>776</v>
      </c>
      <c r="C382" s="15" t="s">
        <v>1107</v>
      </c>
      <c r="D382" s="15" t="s">
        <v>1044</v>
      </c>
      <c r="E382" s="15" t="s">
        <v>1021</v>
      </c>
      <c r="F382" s="15" t="s">
        <v>1011</v>
      </c>
      <c r="G382" s="15">
        <v>92</v>
      </c>
      <c r="H382" s="20">
        <v>25</v>
      </c>
      <c r="I382" s="15">
        <v>25</v>
      </c>
      <c r="J382" s="15">
        <v>0</v>
      </c>
      <c r="K382" s="24"/>
      <c r="L382" s="24">
        <v>25</v>
      </c>
      <c r="M382" s="24"/>
    </row>
    <row r="383" spans="1:13" x14ac:dyDescent="0.25">
      <c r="A383" s="15" t="s">
        <v>1007</v>
      </c>
      <c r="B383" s="15" t="s">
        <v>776</v>
      </c>
      <c r="C383" s="15" t="s">
        <v>1107</v>
      </c>
      <c r="D383" s="15" t="s">
        <v>1044</v>
      </c>
      <c r="E383" s="15" t="s">
        <v>1021</v>
      </c>
      <c r="F383" s="15" t="s">
        <v>1011</v>
      </c>
      <c r="G383" s="15">
        <v>99</v>
      </c>
      <c r="H383" s="20">
        <v>24</v>
      </c>
      <c r="I383" s="15">
        <v>24</v>
      </c>
      <c r="J383" s="15">
        <v>0</v>
      </c>
      <c r="K383" s="24"/>
      <c r="L383" s="24"/>
      <c r="M383" s="24">
        <v>24</v>
      </c>
    </row>
    <row r="384" spans="1:13" x14ac:dyDescent="0.25">
      <c r="A384" s="15" t="s">
        <v>1007</v>
      </c>
      <c r="B384" s="15" t="s">
        <v>148</v>
      </c>
      <c r="C384" s="15" t="s">
        <v>149</v>
      </c>
      <c r="D384" s="15" t="s">
        <v>1009</v>
      </c>
      <c r="E384" s="15" t="s">
        <v>1012</v>
      </c>
      <c r="F384" s="15" t="s">
        <v>1011</v>
      </c>
      <c r="G384" s="15">
        <v>14</v>
      </c>
      <c r="H384" s="20">
        <v>34.75</v>
      </c>
      <c r="I384" s="15">
        <v>34.75</v>
      </c>
      <c r="J384" s="15">
        <v>0</v>
      </c>
      <c r="K384" s="24">
        <v>34.75</v>
      </c>
      <c r="L384" s="24"/>
      <c r="M384" s="24"/>
    </row>
    <row r="385" spans="1:13" x14ac:dyDescent="0.25">
      <c r="A385" s="15" t="s">
        <v>1007</v>
      </c>
      <c r="B385" s="15" t="s">
        <v>148</v>
      </c>
      <c r="C385" s="15" t="s">
        <v>149</v>
      </c>
      <c r="D385" s="15" t="s">
        <v>1009</v>
      </c>
      <c r="E385" s="15" t="s">
        <v>1012</v>
      </c>
      <c r="F385" s="15" t="s">
        <v>1011</v>
      </c>
      <c r="G385" s="15">
        <v>92</v>
      </c>
      <c r="H385" s="20">
        <v>0.5</v>
      </c>
      <c r="I385" s="15">
        <v>0.5</v>
      </c>
      <c r="J385" s="15">
        <v>0</v>
      </c>
      <c r="K385" s="24"/>
      <c r="L385" s="24">
        <v>0.5</v>
      </c>
      <c r="M385" s="24"/>
    </row>
    <row r="386" spans="1:13" x14ac:dyDescent="0.25">
      <c r="A386" s="15" t="s">
        <v>1007</v>
      </c>
      <c r="B386" s="15" t="s">
        <v>467</v>
      </c>
      <c r="C386" s="15" t="s">
        <v>468</v>
      </c>
      <c r="D386" s="15" t="s">
        <v>1009</v>
      </c>
      <c r="E386" s="15" t="s">
        <v>1012</v>
      </c>
      <c r="F386" s="15" t="s">
        <v>1011</v>
      </c>
      <c r="G386" s="15">
        <v>14</v>
      </c>
      <c r="H386" s="20">
        <v>35</v>
      </c>
      <c r="I386" s="15">
        <v>35</v>
      </c>
      <c r="J386" s="15">
        <v>0</v>
      </c>
      <c r="K386" s="24">
        <v>35</v>
      </c>
      <c r="L386" s="24"/>
      <c r="M386" s="24"/>
    </row>
    <row r="387" spans="1:13" x14ac:dyDescent="0.25">
      <c r="A387" s="15" t="s">
        <v>1007</v>
      </c>
      <c r="B387" s="15" t="s">
        <v>798</v>
      </c>
      <c r="C387" s="15" t="s">
        <v>799</v>
      </c>
      <c r="D387" s="15" t="s">
        <v>1031</v>
      </c>
      <c r="E387" s="15" t="s">
        <v>1010</v>
      </c>
      <c r="F387" s="15" t="s">
        <v>1011</v>
      </c>
      <c r="G387" s="15">
        <v>14</v>
      </c>
      <c r="H387" s="20">
        <v>16</v>
      </c>
      <c r="I387" s="15">
        <v>16</v>
      </c>
      <c r="J387" s="15">
        <v>0</v>
      </c>
      <c r="K387" s="24">
        <v>16</v>
      </c>
      <c r="L387" s="24"/>
      <c r="M387" s="24"/>
    </row>
    <row r="388" spans="1:13" x14ac:dyDescent="0.25">
      <c r="A388" s="15" t="s">
        <v>1007</v>
      </c>
      <c r="B388" s="15" t="s">
        <v>782</v>
      </c>
      <c r="C388" s="15" t="s">
        <v>1108</v>
      </c>
      <c r="D388" s="15" t="s">
        <v>1009</v>
      </c>
      <c r="E388" s="15" t="s">
        <v>1015</v>
      </c>
      <c r="F388" s="15" t="s">
        <v>1011</v>
      </c>
      <c r="G388" s="15">
        <v>14</v>
      </c>
      <c r="H388" s="20">
        <v>403.5</v>
      </c>
      <c r="I388" s="15">
        <v>403.5</v>
      </c>
      <c r="J388" s="15">
        <v>0</v>
      </c>
      <c r="K388" s="24">
        <v>403.5</v>
      </c>
      <c r="L388" s="24"/>
      <c r="M388" s="24"/>
    </row>
    <row r="389" spans="1:13" x14ac:dyDescent="0.25">
      <c r="A389" s="15" t="s">
        <v>1007</v>
      </c>
      <c r="B389" s="15" t="s">
        <v>154</v>
      </c>
      <c r="C389" s="15" t="s">
        <v>155</v>
      </c>
      <c r="D389" s="15" t="s">
        <v>1009</v>
      </c>
      <c r="E389" s="15" t="s">
        <v>1021</v>
      </c>
      <c r="F389" s="15" t="s">
        <v>1011</v>
      </c>
      <c r="G389" s="15">
        <v>14</v>
      </c>
      <c r="H389" s="20">
        <v>47.75</v>
      </c>
      <c r="I389" s="15">
        <v>47.75</v>
      </c>
      <c r="J389" s="15">
        <v>0</v>
      </c>
      <c r="K389" s="24">
        <v>47.75</v>
      </c>
      <c r="L389" s="24"/>
      <c r="M389" s="24"/>
    </row>
    <row r="390" spans="1:13" x14ac:dyDescent="0.25">
      <c r="A390" s="15" t="s">
        <v>1007</v>
      </c>
      <c r="B390" s="15" t="s">
        <v>41</v>
      </c>
      <c r="C390" s="15" t="s">
        <v>1109</v>
      </c>
      <c r="D390" s="15" t="s">
        <v>1009</v>
      </c>
      <c r="E390" s="15" t="s">
        <v>1025</v>
      </c>
      <c r="F390" s="15" t="s">
        <v>1011</v>
      </c>
      <c r="G390" s="15">
        <v>14</v>
      </c>
      <c r="H390" s="20">
        <v>44.75</v>
      </c>
      <c r="I390" s="15">
        <v>44.75</v>
      </c>
      <c r="J390" s="15">
        <v>0</v>
      </c>
      <c r="K390" s="24">
        <v>44.75</v>
      </c>
      <c r="L390" s="24"/>
      <c r="M390" s="24"/>
    </row>
    <row r="391" spans="1:13" x14ac:dyDescent="0.25">
      <c r="A391" s="15" t="s">
        <v>1007</v>
      </c>
      <c r="B391" s="15" t="s">
        <v>41</v>
      </c>
      <c r="C391" s="15" t="s">
        <v>1109</v>
      </c>
      <c r="D391" s="15" t="s">
        <v>1009</v>
      </c>
      <c r="E391" s="15" t="s">
        <v>1025</v>
      </c>
      <c r="F391" s="15" t="s">
        <v>1011</v>
      </c>
      <c r="G391" s="15">
        <v>92</v>
      </c>
      <c r="H391" s="20">
        <v>4</v>
      </c>
      <c r="I391" s="15">
        <v>4</v>
      </c>
      <c r="J391" s="15">
        <v>0</v>
      </c>
      <c r="K391" s="24"/>
      <c r="L391" s="24">
        <v>4</v>
      </c>
      <c r="M391" s="24"/>
    </row>
    <row r="392" spans="1:13" x14ac:dyDescent="0.25">
      <c r="A392" s="15" t="s">
        <v>1007</v>
      </c>
      <c r="B392" s="15" t="s">
        <v>239</v>
      </c>
      <c r="C392" s="15" t="s">
        <v>240</v>
      </c>
      <c r="D392" s="15" t="s">
        <v>1009</v>
      </c>
      <c r="E392" s="15" t="s">
        <v>1010</v>
      </c>
      <c r="F392" s="15" t="s">
        <v>1011</v>
      </c>
      <c r="G392" s="15">
        <v>14</v>
      </c>
      <c r="H392" s="20">
        <v>253</v>
      </c>
      <c r="I392" s="15">
        <v>253</v>
      </c>
      <c r="J392" s="15">
        <v>0</v>
      </c>
      <c r="K392" s="24">
        <v>253</v>
      </c>
      <c r="L392" s="24"/>
      <c r="M392" s="24"/>
    </row>
    <row r="393" spans="1:13" x14ac:dyDescent="0.25">
      <c r="A393" s="15" t="s">
        <v>1007</v>
      </c>
      <c r="B393" s="15" t="s">
        <v>239</v>
      </c>
      <c r="C393" s="15" t="s">
        <v>240</v>
      </c>
      <c r="D393" s="15" t="s">
        <v>1009</v>
      </c>
      <c r="E393" s="15" t="s">
        <v>1010</v>
      </c>
      <c r="F393" s="15" t="s">
        <v>1011</v>
      </c>
      <c r="G393" s="15">
        <v>92</v>
      </c>
      <c r="H393" s="20">
        <v>2</v>
      </c>
      <c r="I393" s="15">
        <v>2</v>
      </c>
      <c r="J393" s="15">
        <v>0</v>
      </c>
      <c r="K393" s="24"/>
      <c r="L393" s="24">
        <v>2</v>
      </c>
      <c r="M393" s="24"/>
    </row>
    <row r="394" spans="1:13" x14ac:dyDescent="0.25">
      <c r="A394" s="15" t="s">
        <v>1007</v>
      </c>
      <c r="B394" s="15" t="s">
        <v>929</v>
      </c>
      <c r="C394" s="15" t="s">
        <v>1110</v>
      </c>
      <c r="D394" s="15" t="s">
        <v>1009</v>
      </c>
      <c r="E394" s="15" t="s">
        <v>1025</v>
      </c>
      <c r="F394" s="15" t="s">
        <v>1011</v>
      </c>
      <c r="G394" s="15">
        <v>14</v>
      </c>
      <c r="H394" s="20">
        <v>80.75</v>
      </c>
      <c r="I394" s="15">
        <v>80.75</v>
      </c>
      <c r="J394" s="15">
        <v>0</v>
      </c>
      <c r="K394" s="24">
        <v>80.75</v>
      </c>
      <c r="L394" s="24"/>
      <c r="M394" s="24"/>
    </row>
    <row r="395" spans="1:13" x14ac:dyDescent="0.25">
      <c r="A395" s="15" t="s">
        <v>1007</v>
      </c>
      <c r="B395" s="15" t="s">
        <v>55</v>
      </c>
      <c r="C395" s="15" t="s">
        <v>56</v>
      </c>
      <c r="D395" s="15" t="s">
        <v>1009</v>
      </c>
      <c r="E395" s="15" t="s">
        <v>1010</v>
      </c>
      <c r="F395" s="15" t="s">
        <v>1011</v>
      </c>
      <c r="G395" s="15">
        <v>92</v>
      </c>
      <c r="H395" s="20">
        <v>12</v>
      </c>
      <c r="I395" s="15">
        <v>12</v>
      </c>
      <c r="J395" s="15">
        <v>0</v>
      </c>
      <c r="K395" s="24"/>
      <c r="L395" s="24">
        <v>12</v>
      </c>
      <c r="M395" s="24"/>
    </row>
    <row r="396" spans="1:13" x14ac:dyDescent="0.25">
      <c r="A396" s="15" t="s">
        <v>1007</v>
      </c>
      <c r="B396" s="15" t="s">
        <v>871</v>
      </c>
      <c r="C396" s="15" t="s">
        <v>1111</v>
      </c>
      <c r="D396" s="15" t="s">
        <v>1044</v>
      </c>
      <c r="E396" s="15" t="s">
        <v>1021</v>
      </c>
      <c r="F396" s="15" t="s">
        <v>1011</v>
      </c>
      <c r="G396" s="15">
        <v>14</v>
      </c>
      <c r="H396" s="20">
        <v>6</v>
      </c>
      <c r="I396" s="15">
        <v>6</v>
      </c>
      <c r="J396" s="15">
        <v>0</v>
      </c>
      <c r="K396" s="24">
        <v>6</v>
      </c>
      <c r="L396" s="24"/>
      <c r="M396" s="24"/>
    </row>
    <row r="397" spans="1:13" x14ac:dyDescent="0.25">
      <c r="A397" s="15" t="s">
        <v>1007</v>
      </c>
      <c r="B397" s="15" t="s">
        <v>78</v>
      </c>
      <c r="C397" s="15" t="s">
        <v>79</v>
      </c>
      <c r="D397" s="15" t="s">
        <v>1009</v>
      </c>
      <c r="E397" s="15" t="s">
        <v>1012</v>
      </c>
      <c r="F397" s="15" t="s">
        <v>1011</v>
      </c>
      <c r="G397" s="15">
        <v>14</v>
      </c>
      <c r="H397" s="20">
        <v>25</v>
      </c>
      <c r="I397" s="15">
        <v>25</v>
      </c>
      <c r="J397" s="15">
        <v>0</v>
      </c>
      <c r="K397" s="24">
        <v>25</v>
      </c>
      <c r="L397" s="24"/>
      <c r="M397" s="24"/>
    </row>
    <row r="398" spans="1:13" x14ac:dyDescent="0.25">
      <c r="A398" s="15" t="s">
        <v>1007</v>
      </c>
      <c r="B398" s="15" t="s">
        <v>321</v>
      </c>
      <c r="C398" s="15" t="s">
        <v>322</v>
      </c>
      <c r="D398" s="15" t="s">
        <v>1044</v>
      </c>
      <c r="E398" s="15" t="s">
        <v>1021</v>
      </c>
      <c r="F398" s="15" t="s">
        <v>1011</v>
      </c>
      <c r="G398" s="15">
        <v>14</v>
      </c>
      <c r="H398" s="20">
        <v>391.67</v>
      </c>
      <c r="I398" s="15">
        <v>391.67</v>
      </c>
      <c r="J398" s="15">
        <v>0</v>
      </c>
      <c r="K398" s="24">
        <v>391.67</v>
      </c>
      <c r="L398" s="24"/>
      <c r="M398" s="24"/>
    </row>
    <row r="399" spans="1:13" x14ac:dyDescent="0.25">
      <c r="A399" s="15" t="s">
        <v>1007</v>
      </c>
      <c r="B399" s="15" t="s">
        <v>321</v>
      </c>
      <c r="C399" s="15" t="s">
        <v>322</v>
      </c>
      <c r="D399" s="15" t="s">
        <v>1044</v>
      </c>
      <c r="E399" s="15" t="s">
        <v>1021</v>
      </c>
      <c r="F399" s="15" t="s">
        <v>1011</v>
      </c>
      <c r="G399" s="15">
        <v>92</v>
      </c>
      <c r="H399" s="20">
        <v>1</v>
      </c>
      <c r="I399" s="15">
        <v>1</v>
      </c>
      <c r="J399" s="15">
        <v>0</v>
      </c>
      <c r="K399" s="24"/>
      <c r="L399" s="24">
        <v>1</v>
      </c>
      <c r="M399" s="24"/>
    </row>
    <row r="400" spans="1:13" x14ac:dyDescent="0.25">
      <c r="A400" s="15" t="s">
        <v>1007</v>
      </c>
      <c r="B400" s="15" t="s">
        <v>670</v>
      </c>
      <c r="C400" s="15" t="s">
        <v>671</v>
      </c>
      <c r="D400" s="15" t="s">
        <v>1031</v>
      </c>
      <c r="E400" s="15" t="s">
        <v>1010</v>
      </c>
      <c r="F400" s="15" t="s">
        <v>1011</v>
      </c>
      <c r="G400" s="15">
        <v>14</v>
      </c>
      <c r="H400" s="20">
        <v>4</v>
      </c>
      <c r="I400" s="15">
        <v>4</v>
      </c>
      <c r="J400" s="15">
        <v>0</v>
      </c>
      <c r="K400" s="24">
        <v>4</v>
      </c>
      <c r="L400" s="24"/>
      <c r="M400" s="24"/>
    </row>
    <row r="401" spans="1:13" x14ac:dyDescent="0.25">
      <c r="A401" s="15" t="s">
        <v>1007</v>
      </c>
      <c r="B401" s="15" t="s">
        <v>883</v>
      </c>
      <c r="C401" s="15" t="s">
        <v>1112</v>
      </c>
      <c r="D401" s="15" t="s">
        <v>1009</v>
      </c>
      <c r="E401" s="15" t="s">
        <v>1021</v>
      </c>
      <c r="F401" s="15" t="s">
        <v>1011</v>
      </c>
      <c r="G401" s="15">
        <v>14</v>
      </c>
      <c r="H401" s="20">
        <v>9.75</v>
      </c>
      <c r="I401" s="15">
        <v>9.75</v>
      </c>
      <c r="J401" s="15">
        <v>0</v>
      </c>
      <c r="K401" s="24">
        <v>9.75</v>
      </c>
      <c r="L401" s="24"/>
      <c r="M401" s="24"/>
    </row>
    <row r="402" spans="1:13" x14ac:dyDescent="0.25">
      <c r="A402" s="15" t="s">
        <v>1007</v>
      </c>
      <c r="B402" s="15" t="s">
        <v>883</v>
      </c>
      <c r="C402" s="15" t="s">
        <v>1112</v>
      </c>
      <c r="D402" s="15" t="s">
        <v>1009</v>
      </c>
      <c r="E402" s="15" t="s">
        <v>1021</v>
      </c>
      <c r="F402" s="15" t="s">
        <v>1011</v>
      </c>
      <c r="G402" s="15">
        <v>92</v>
      </c>
      <c r="H402" s="20">
        <v>4.5</v>
      </c>
      <c r="I402" s="15">
        <v>4.5</v>
      </c>
      <c r="J402" s="15">
        <v>0</v>
      </c>
      <c r="K402" s="24"/>
      <c r="L402" s="24">
        <v>4.5</v>
      </c>
      <c r="M402" s="24"/>
    </row>
    <row r="403" spans="1:13" x14ac:dyDescent="0.25">
      <c r="A403" s="15" t="s">
        <v>1007</v>
      </c>
      <c r="B403" s="15" t="s">
        <v>980</v>
      </c>
      <c r="C403" s="15" t="s">
        <v>1113</v>
      </c>
      <c r="D403" s="15" t="s">
        <v>1031</v>
      </c>
      <c r="E403" s="15" t="s">
        <v>1043</v>
      </c>
      <c r="F403" s="15" t="s">
        <v>1011</v>
      </c>
      <c r="G403" s="15">
        <v>99</v>
      </c>
      <c r="H403" s="20">
        <v>94</v>
      </c>
      <c r="I403" s="15">
        <v>94</v>
      </c>
      <c r="J403" s="15">
        <v>0</v>
      </c>
      <c r="K403" s="24"/>
      <c r="L403" s="24"/>
      <c r="M403" s="24">
        <v>94</v>
      </c>
    </row>
    <row r="404" spans="1:13" x14ac:dyDescent="0.25">
      <c r="A404" s="15" t="s">
        <v>1007</v>
      </c>
      <c r="B404" s="15" t="s">
        <v>879</v>
      </c>
      <c r="C404" s="15" t="s">
        <v>1114</v>
      </c>
      <c r="D404" s="15" t="s">
        <v>1044</v>
      </c>
      <c r="E404" s="15" t="s">
        <v>1012</v>
      </c>
      <c r="F404" s="15" t="s">
        <v>1011</v>
      </c>
      <c r="G404" s="15">
        <v>14</v>
      </c>
      <c r="H404" s="20">
        <v>164</v>
      </c>
      <c r="I404" s="15">
        <v>164</v>
      </c>
      <c r="J404" s="15">
        <v>0</v>
      </c>
      <c r="K404" s="24">
        <v>164</v>
      </c>
      <c r="L404" s="24"/>
      <c r="M404" s="24"/>
    </row>
    <row r="405" spans="1:13" x14ac:dyDescent="0.25">
      <c r="A405" s="15" t="s">
        <v>1007</v>
      </c>
      <c r="B405" s="15" t="s">
        <v>201</v>
      </c>
      <c r="C405" s="15" t="s">
        <v>202</v>
      </c>
      <c r="D405" s="15" t="s">
        <v>1031</v>
      </c>
      <c r="E405" s="15" t="s">
        <v>1010</v>
      </c>
      <c r="F405" s="15" t="s">
        <v>1011</v>
      </c>
      <c r="G405" s="15">
        <v>14</v>
      </c>
      <c r="H405" s="20">
        <v>65</v>
      </c>
      <c r="I405" s="15">
        <v>65</v>
      </c>
      <c r="J405" s="15">
        <v>0</v>
      </c>
      <c r="K405" s="24">
        <v>65</v>
      </c>
      <c r="L405" s="24"/>
      <c r="M405" s="24"/>
    </row>
    <row r="406" spans="1:13" x14ac:dyDescent="0.25">
      <c r="A406" s="15" t="s">
        <v>1007</v>
      </c>
      <c r="B406" s="15" t="s">
        <v>881</v>
      </c>
      <c r="C406" s="15" t="s">
        <v>1115</v>
      </c>
      <c r="D406" s="15" t="s">
        <v>1009</v>
      </c>
      <c r="E406" s="15" t="s">
        <v>1021</v>
      </c>
      <c r="F406" s="15" t="s">
        <v>1011</v>
      </c>
      <c r="G406" s="15">
        <v>14</v>
      </c>
      <c r="H406" s="20">
        <v>40.5</v>
      </c>
      <c r="I406" s="15">
        <v>40.5</v>
      </c>
      <c r="J406" s="15">
        <v>0</v>
      </c>
      <c r="K406" s="24">
        <v>40.5</v>
      </c>
      <c r="L406" s="24"/>
      <c r="M406" s="24"/>
    </row>
    <row r="407" spans="1:13" x14ac:dyDescent="0.25">
      <c r="A407" s="15" t="s">
        <v>1007</v>
      </c>
      <c r="B407" s="15" t="s">
        <v>861</v>
      </c>
      <c r="C407" s="15" t="s">
        <v>1116</v>
      </c>
      <c r="D407" s="15" t="s">
        <v>1009</v>
      </c>
      <c r="E407" s="15" t="s">
        <v>1013</v>
      </c>
      <c r="F407" s="15" t="s">
        <v>1011</v>
      </c>
      <c r="G407" s="15">
        <v>14</v>
      </c>
      <c r="H407" s="20">
        <v>8</v>
      </c>
      <c r="I407" s="15">
        <v>8</v>
      </c>
      <c r="J407" s="15">
        <v>0</v>
      </c>
      <c r="K407" s="24">
        <v>8</v>
      </c>
      <c r="L407" s="24"/>
      <c r="M407" s="24"/>
    </row>
    <row r="408" spans="1:13" x14ac:dyDescent="0.25">
      <c r="A408" s="15" t="s">
        <v>1007</v>
      </c>
      <c r="B408" s="15" t="s">
        <v>960</v>
      </c>
      <c r="C408" s="15" t="s">
        <v>961</v>
      </c>
      <c r="D408" s="15" t="s">
        <v>1031</v>
      </c>
      <c r="E408" s="15" t="s">
        <v>1080</v>
      </c>
      <c r="F408" s="15" t="s">
        <v>1011</v>
      </c>
      <c r="G408" s="15">
        <v>14</v>
      </c>
      <c r="H408" s="20">
        <v>4</v>
      </c>
      <c r="I408" s="15">
        <v>4</v>
      </c>
      <c r="J408" s="15">
        <v>0</v>
      </c>
      <c r="K408" s="24">
        <v>4</v>
      </c>
      <c r="L408" s="24"/>
      <c r="M408" s="24"/>
    </row>
    <row r="409" spans="1:13" x14ac:dyDescent="0.25">
      <c r="A409" s="15" t="s">
        <v>1007</v>
      </c>
      <c r="B409" s="15" t="s">
        <v>247</v>
      </c>
      <c r="C409" s="15" t="s">
        <v>1117</v>
      </c>
      <c r="D409" s="15" t="s">
        <v>1044</v>
      </c>
      <c r="E409" s="15" t="s">
        <v>1021</v>
      </c>
      <c r="F409" s="15" t="s">
        <v>1011</v>
      </c>
      <c r="G409" s="15">
        <v>14</v>
      </c>
      <c r="H409" s="20">
        <v>9</v>
      </c>
      <c r="I409" s="15">
        <v>9</v>
      </c>
      <c r="J409" s="15">
        <v>0</v>
      </c>
      <c r="K409" s="24">
        <v>9</v>
      </c>
      <c r="L409" s="24"/>
      <c r="M409" s="24"/>
    </row>
    <row r="410" spans="1:13" x14ac:dyDescent="0.25">
      <c r="A410" s="15" t="s">
        <v>1007</v>
      </c>
      <c r="B410" s="15" t="s">
        <v>762</v>
      </c>
      <c r="C410" s="15" t="s">
        <v>1118</v>
      </c>
      <c r="D410" s="15" t="s">
        <v>1031</v>
      </c>
      <c r="E410" s="15" t="s">
        <v>1043</v>
      </c>
      <c r="F410" s="15" t="s">
        <v>1011</v>
      </c>
      <c r="G410" s="15">
        <v>14</v>
      </c>
      <c r="H410" s="20">
        <v>27</v>
      </c>
      <c r="I410" s="15">
        <v>27</v>
      </c>
      <c r="J410" s="15">
        <v>0</v>
      </c>
      <c r="K410" s="24">
        <v>27</v>
      </c>
      <c r="L410" s="24"/>
      <c r="M410" s="24"/>
    </row>
    <row r="411" spans="1:13" x14ac:dyDescent="0.25">
      <c r="A411" s="15" t="s">
        <v>1007</v>
      </c>
      <c r="B411" s="15" t="s">
        <v>937</v>
      </c>
      <c r="C411" s="15" t="s">
        <v>1119</v>
      </c>
      <c r="D411" s="15" t="s">
        <v>1009</v>
      </c>
      <c r="E411" s="15" t="s">
        <v>1013</v>
      </c>
      <c r="F411" s="15" t="s">
        <v>1011</v>
      </c>
      <c r="G411" s="15">
        <v>12</v>
      </c>
      <c r="H411" s="20">
        <v>2</v>
      </c>
      <c r="I411" s="15">
        <v>2</v>
      </c>
      <c r="J411" s="15">
        <v>0</v>
      </c>
      <c r="K411" s="24">
        <v>20</v>
      </c>
      <c r="L411" s="24"/>
      <c r="M411" s="24"/>
    </row>
    <row r="412" spans="1:13" x14ac:dyDescent="0.25">
      <c r="A412" s="15" t="s">
        <v>1007</v>
      </c>
      <c r="B412" s="15" t="s">
        <v>937</v>
      </c>
      <c r="C412" s="15" t="s">
        <v>1119</v>
      </c>
      <c r="D412" s="15" t="s">
        <v>1009</v>
      </c>
      <c r="E412" s="15" t="s">
        <v>1013</v>
      </c>
      <c r="F412" s="15" t="s">
        <v>1011</v>
      </c>
      <c r="G412" s="15">
        <v>14</v>
      </c>
      <c r="H412" s="20">
        <v>20</v>
      </c>
      <c r="I412" s="15">
        <v>20</v>
      </c>
      <c r="J412" s="15">
        <v>0</v>
      </c>
      <c r="K412" s="24">
        <v>20</v>
      </c>
      <c r="L412" s="24"/>
      <c r="M412" s="24"/>
    </row>
    <row r="413" spans="1:13" x14ac:dyDescent="0.25">
      <c r="A413" s="15" t="s">
        <v>1007</v>
      </c>
      <c r="B413" s="15" t="s">
        <v>140</v>
      </c>
      <c r="C413" s="15" t="s">
        <v>141</v>
      </c>
      <c r="D413" s="15" t="s">
        <v>1044</v>
      </c>
      <c r="E413" s="15" t="s">
        <v>1021</v>
      </c>
      <c r="F413" s="15" t="s">
        <v>1011</v>
      </c>
      <c r="G413" s="15">
        <v>14</v>
      </c>
      <c r="H413" s="20">
        <v>59</v>
      </c>
      <c r="I413" s="15">
        <v>59</v>
      </c>
      <c r="J413" s="15">
        <v>0</v>
      </c>
      <c r="K413" s="24">
        <v>59</v>
      </c>
      <c r="L413" s="24"/>
      <c r="M413" s="24"/>
    </row>
    <row r="414" spans="1:13" x14ac:dyDescent="0.25">
      <c r="A414" s="15" t="s">
        <v>1007</v>
      </c>
      <c r="B414" s="15" t="s">
        <v>485</v>
      </c>
      <c r="C414" s="15" t="s">
        <v>486</v>
      </c>
      <c r="D414" s="15" t="s">
        <v>1009</v>
      </c>
      <c r="E414" s="15" t="s">
        <v>1010</v>
      </c>
      <c r="F414" s="15" t="s">
        <v>1011</v>
      </c>
      <c r="G414" s="15">
        <v>14</v>
      </c>
      <c r="H414" s="20">
        <v>15</v>
      </c>
      <c r="I414" s="15">
        <v>15</v>
      </c>
      <c r="J414" s="15">
        <v>0</v>
      </c>
      <c r="K414" s="24">
        <v>15</v>
      </c>
      <c r="L414" s="24"/>
      <c r="M414" s="24"/>
    </row>
    <row r="415" spans="1:13" x14ac:dyDescent="0.25">
      <c r="A415" s="15" t="s">
        <v>1007</v>
      </c>
      <c r="B415" s="15" t="s">
        <v>955</v>
      </c>
      <c r="C415" s="15" t="s">
        <v>956</v>
      </c>
      <c r="D415" s="15" t="s">
        <v>1031</v>
      </c>
      <c r="E415" s="15" t="s">
        <v>1080</v>
      </c>
      <c r="F415" s="15" t="s">
        <v>1011</v>
      </c>
      <c r="G415" s="15">
        <v>14</v>
      </c>
      <c r="H415" s="20">
        <v>5</v>
      </c>
      <c r="I415" s="15">
        <v>5</v>
      </c>
      <c r="J415" s="15">
        <v>0</v>
      </c>
      <c r="K415" s="24">
        <v>5</v>
      </c>
      <c r="L415" s="24"/>
      <c r="M415" s="24"/>
    </row>
    <row r="416" spans="1:13" x14ac:dyDescent="0.25">
      <c r="A416" s="15" t="s">
        <v>1007</v>
      </c>
      <c r="B416" s="15" t="s">
        <v>844</v>
      </c>
      <c r="C416" s="15" t="s">
        <v>1120</v>
      </c>
      <c r="D416" s="15" t="s">
        <v>1044</v>
      </c>
      <c r="E416" s="15" t="s">
        <v>1013</v>
      </c>
      <c r="F416" s="15" t="s">
        <v>1011</v>
      </c>
      <c r="G416" s="15">
        <v>14</v>
      </c>
      <c r="H416" s="20">
        <v>2</v>
      </c>
      <c r="I416" s="15">
        <v>2</v>
      </c>
      <c r="J416" s="15">
        <v>0</v>
      </c>
      <c r="K416" s="24">
        <v>2</v>
      </c>
      <c r="L416" s="24"/>
      <c r="M416" s="24"/>
    </row>
    <row r="417" spans="1:13" x14ac:dyDescent="0.25">
      <c r="A417" s="15" t="s">
        <v>1007</v>
      </c>
      <c r="B417" s="15" t="s">
        <v>626</v>
      </c>
      <c r="C417" s="15" t="s">
        <v>627</v>
      </c>
      <c r="D417" s="15" t="s">
        <v>1031</v>
      </c>
      <c r="E417" s="15" t="s">
        <v>1010</v>
      </c>
      <c r="F417" s="15" t="s">
        <v>1011</v>
      </c>
      <c r="G417" s="15">
        <v>14</v>
      </c>
      <c r="H417" s="20">
        <v>26</v>
      </c>
      <c r="I417" s="15">
        <v>26</v>
      </c>
      <c r="J417" s="15">
        <v>0</v>
      </c>
      <c r="K417" s="24">
        <v>26</v>
      </c>
      <c r="L417" s="24"/>
      <c r="M417" s="24"/>
    </row>
    <row r="418" spans="1:13" x14ac:dyDescent="0.25">
      <c r="A418" s="15" t="s">
        <v>1007</v>
      </c>
      <c r="B418" s="15" t="s">
        <v>160</v>
      </c>
      <c r="C418" s="15" t="s">
        <v>161</v>
      </c>
      <c r="D418" s="15" t="s">
        <v>1044</v>
      </c>
      <c r="E418" s="15" t="s">
        <v>1021</v>
      </c>
      <c r="F418" s="15" t="s">
        <v>1011</v>
      </c>
      <c r="G418" s="15">
        <v>14</v>
      </c>
      <c r="H418" s="20">
        <v>3</v>
      </c>
      <c r="I418" s="15">
        <v>3</v>
      </c>
      <c r="J418" s="15">
        <v>0</v>
      </c>
      <c r="K418" s="24">
        <v>3</v>
      </c>
      <c r="L418" s="24"/>
      <c r="M418" s="24"/>
    </row>
    <row r="419" spans="1:13" x14ac:dyDescent="0.25">
      <c r="A419" s="15" t="s">
        <v>1007</v>
      </c>
      <c r="B419" s="15" t="s">
        <v>684</v>
      </c>
      <c r="C419" s="15" t="s">
        <v>685</v>
      </c>
      <c r="D419" s="15" t="s">
        <v>1031</v>
      </c>
      <c r="E419" s="15" t="s">
        <v>1080</v>
      </c>
      <c r="F419" s="15" t="s">
        <v>1011</v>
      </c>
      <c r="G419" s="15">
        <v>14</v>
      </c>
      <c r="H419" s="20">
        <v>1</v>
      </c>
      <c r="I419" s="15">
        <v>1</v>
      </c>
      <c r="J419" s="15">
        <v>0</v>
      </c>
      <c r="K419" s="24">
        <v>1</v>
      </c>
      <c r="L419" s="24"/>
      <c r="M419" s="24"/>
    </row>
    <row r="420" spans="1:13" x14ac:dyDescent="0.25">
      <c r="A420" s="15" t="s">
        <v>1007</v>
      </c>
      <c r="B420" s="15" t="s">
        <v>164</v>
      </c>
      <c r="C420" s="15" t="s">
        <v>165</v>
      </c>
      <c r="D420" s="15" t="s">
        <v>1044</v>
      </c>
      <c r="E420" s="15" t="s">
        <v>1021</v>
      </c>
      <c r="F420" s="15" t="s">
        <v>1011</v>
      </c>
      <c r="G420" s="15">
        <v>14</v>
      </c>
      <c r="H420" s="20">
        <v>174</v>
      </c>
      <c r="I420" s="15">
        <v>174</v>
      </c>
      <c r="J420" s="15">
        <v>0</v>
      </c>
      <c r="K420" s="24">
        <v>174</v>
      </c>
      <c r="L420" s="24"/>
      <c r="M420" s="24"/>
    </row>
    <row r="421" spans="1:13" x14ac:dyDescent="0.25">
      <c r="A421" s="15" t="s">
        <v>1007</v>
      </c>
      <c r="B421" s="15" t="s">
        <v>895</v>
      </c>
      <c r="C421" s="15" t="s">
        <v>896</v>
      </c>
      <c r="D421" s="15" t="s">
        <v>1009</v>
      </c>
      <c r="E421" s="15" t="s">
        <v>1013</v>
      </c>
      <c r="F421" s="15" t="s">
        <v>1011</v>
      </c>
      <c r="G421" s="15">
        <v>14</v>
      </c>
      <c r="H421" s="20">
        <v>191</v>
      </c>
      <c r="I421" s="15">
        <v>191</v>
      </c>
      <c r="J421" s="15">
        <v>0</v>
      </c>
      <c r="K421" s="24">
        <v>191</v>
      </c>
      <c r="L421" s="24"/>
      <c r="M421" s="24"/>
    </row>
    <row r="422" spans="1:13" x14ac:dyDescent="0.25">
      <c r="A422" s="15" t="s">
        <v>1007</v>
      </c>
      <c r="B422" s="15" t="s">
        <v>895</v>
      </c>
      <c r="C422" s="15" t="s">
        <v>896</v>
      </c>
      <c r="D422" s="15" t="s">
        <v>1009</v>
      </c>
      <c r="E422" s="15" t="s">
        <v>1013</v>
      </c>
      <c r="F422" s="15" t="s">
        <v>1011</v>
      </c>
      <c r="G422" s="15">
        <v>99</v>
      </c>
      <c r="H422" s="20">
        <v>49</v>
      </c>
      <c r="I422" s="15">
        <v>49</v>
      </c>
      <c r="J422" s="15">
        <v>0</v>
      </c>
      <c r="K422" s="24"/>
      <c r="L422" s="24"/>
      <c r="M422" s="24">
        <v>49</v>
      </c>
    </row>
    <row r="423" spans="1:13" x14ac:dyDescent="0.25">
      <c r="A423" s="15" t="s">
        <v>1007</v>
      </c>
      <c r="B423" s="15" t="s">
        <v>287</v>
      </c>
      <c r="C423" s="15" t="s">
        <v>288</v>
      </c>
      <c r="D423" s="15" t="s">
        <v>1044</v>
      </c>
      <c r="E423" s="15" t="s">
        <v>1021</v>
      </c>
      <c r="F423" s="15" t="s">
        <v>1011</v>
      </c>
      <c r="G423" s="15">
        <v>92</v>
      </c>
      <c r="H423" s="20">
        <v>1</v>
      </c>
      <c r="I423" s="15">
        <v>1</v>
      </c>
      <c r="J423" s="15">
        <v>0</v>
      </c>
      <c r="K423" s="24"/>
      <c r="L423" s="24">
        <v>1</v>
      </c>
      <c r="M423" s="24"/>
    </row>
    <row r="424" spans="1:13" x14ac:dyDescent="0.25">
      <c r="A424" s="15" t="s">
        <v>1007</v>
      </c>
      <c r="B424" s="15" t="s">
        <v>931</v>
      </c>
      <c r="C424" s="15" t="s">
        <v>1121</v>
      </c>
      <c r="D424" s="15" t="s">
        <v>1031</v>
      </c>
      <c r="E424" s="15" t="s">
        <v>1053</v>
      </c>
      <c r="F424" s="15" t="s">
        <v>1011</v>
      </c>
      <c r="G424" s="15">
        <v>14</v>
      </c>
      <c r="H424" s="20">
        <v>115</v>
      </c>
      <c r="I424" s="15">
        <v>115</v>
      </c>
      <c r="J424" s="15">
        <v>0</v>
      </c>
      <c r="K424" s="24">
        <v>115</v>
      </c>
      <c r="L424" s="24"/>
      <c r="M424" s="24"/>
    </row>
    <row r="425" spans="1:13" x14ac:dyDescent="0.25">
      <c r="A425" s="15" t="s">
        <v>1007</v>
      </c>
      <c r="B425" s="15" t="s">
        <v>1122</v>
      </c>
      <c r="C425" s="15" t="s">
        <v>1123</v>
      </c>
      <c r="D425" s="15" t="s">
        <v>1124</v>
      </c>
      <c r="E425" s="15" t="s">
        <v>1125</v>
      </c>
      <c r="F425" s="15" t="s">
        <v>1011</v>
      </c>
      <c r="G425" s="15">
        <v>11</v>
      </c>
      <c r="H425" s="20">
        <v>47</v>
      </c>
      <c r="I425" s="15">
        <v>47</v>
      </c>
      <c r="J425" s="15">
        <v>0</v>
      </c>
      <c r="K425" s="24">
        <v>20</v>
      </c>
      <c r="L425" s="24"/>
      <c r="M425" s="24"/>
    </row>
    <row r="426" spans="1:13" x14ac:dyDescent="0.25">
      <c r="A426" s="15" t="s">
        <v>1007</v>
      </c>
      <c r="B426" s="15" t="s">
        <v>543</v>
      </c>
      <c r="C426" s="15" t="s">
        <v>544</v>
      </c>
      <c r="D426" s="15" t="s">
        <v>1031</v>
      </c>
      <c r="E426" s="15" t="s">
        <v>1010</v>
      </c>
      <c r="F426" s="15" t="s">
        <v>1011</v>
      </c>
      <c r="G426" s="15">
        <v>14</v>
      </c>
      <c r="H426" s="20">
        <v>127</v>
      </c>
      <c r="I426" s="15">
        <v>127</v>
      </c>
      <c r="J426" s="15">
        <v>0</v>
      </c>
      <c r="K426" s="24">
        <v>127</v>
      </c>
      <c r="L426" s="24"/>
      <c r="M426" s="24"/>
    </row>
    <row r="427" spans="1:13" x14ac:dyDescent="0.25">
      <c r="A427" s="15" t="s">
        <v>1007</v>
      </c>
      <c r="B427" s="15" t="s">
        <v>1126</v>
      </c>
      <c r="C427" s="15" t="s">
        <v>1127</v>
      </c>
      <c r="D427" s="15" t="s">
        <v>1124</v>
      </c>
      <c r="E427" s="15" t="s">
        <v>1125</v>
      </c>
      <c r="F427" s="15" t="s">
        <v>1011</v>
      </c>
      <c r="G427" s="15">
        <v>11</v>
      </c>
      <c r="H427" s="20">
        <v>6</v>
      </c>
      <c r="I427" s="15">
        <v>6</v>
      </c>
      <c r="J427" s="15">
        <v>0</v>
      </c>
      <c r="K427" s="24">
        <v>20</v>
      </c>
      <c r="L427" s="24"/>
      <c r="M427" s="24"/>
    </row>
    <row r="428" spans="1:13" x14ac:dyDescent="0.25">
      <c r="A428" s="15" t="s">
        <v>1007</v>
      </c>
      <c r="B428" s="15" t="s">
        <v>498</v>
      </c>
      <c r="C428" s="15" t="s">
        <v>499</v>
      </c>
      <c r="D428" s="15" t="s">
        <v>1009</v>
      </c>
      <c r="E428" s="15" t="s">
        <v>1043</v>
      </c>
      <c r="F428" s="15" t="s">
        <v>1011</v>
      </c>
      <c r="G428" s="15">
        <v>14</v>
      </c>
      <c r="H428" s="20">
        <v>51</v>
      </c>
      <c r="I428" s="15">
        <v>51</v>
      </c>
      <c r="J428" s="15">
        <v>0</v>
      </c>
      <c r="K428" s="24">
        <v>51</v>
      </c>
      <c r="L428" s="24"/>
      <c r="M428" s="24"/>
    </row>
    <row r="429" spans="1:13" x14ac:dyDescent="0.25">
      <c r="A429" s="15" t="s">
        <v>1007</v>
      </c>
      <c r="B429" s="15" t="s">
        <v>1128</v>
      </c>
      <c r="C429" s="15" t="s">
        <v>1129</v>
      </c>
      <c r="D429" s="15" t="s">
        <v>1124</v>
      </c>
      <c r="E429" s="15" t="s">
        <v>1130</v>
      </c>
      <c r="F429" s="15" t="s">
        <v>1011</v>
      </c>
      <c r="G429" s="15">
        <v>11</v>
      </c>
      <c r="H429" s="20">
        <v>31</v>
      </c>
      <c r="I429" s="15">
        <v>31</v>
      </c>
      <c r="J429" s="15">
        <v>0</v>
      </c>
      <c r="K429" s="24">
        <v>20</v>
      </c>
      <c r="L429" s="24"/>
      <c r="M429" s="24"/>
    </row>
    <row r="430" spans="1:13" x14ac:dyDescent="0.25">
      <c r="A430" s="15" t="s">
        <v>1007</v>
      </c>
      <c r="B430" s="15" t="s">
        <v>381</v>
      </c>
      <c r="C430" s="15" t="s">
        <v>382</v>
      </c>
      <c r="D430" s="15" t="s">
        <v>1009</v>
      </c>
      <c r="E430" s="15" t="s">
        <v>1023</v>
      </c>
      <c r="F430" s="15" t="s">
        <v>1011</v>
      </c>
      <c r="G430" s="15">
        <v>14</v>
      </c>
      <c r="H430" s="20">
        <v>50</v>
      </c>
      <c r="I430" s="15">
        <v>50</v>
      </c>
      <c r="J430" s="15">
        <v>0</v>
      </c>
      <c r="K430" s="24">
        <v>50</v>
      </c>
      <c r="L430" s="24"/>
      <c r="M430" s="24"/>
    </row>
    <row r="431" spans="1:13" x14ac:dyDescent="0.25">
      <c r="A431" s="15" t="s">
        <v>1007</v>
      </c>
      <c r="B431" s="15" t="s">
        <v>1131</v>
      </c>
      <c r="C431" s="15" t="s">
        <v>1132</v>
      </c>
      <c r="D431" s="15" t="s">
        <v>1124</v>
      </c>
      <c r="E431" s="15" t="s">
        <v>1125</v>
      </c>
      <c r="F431" s="15" t="s">
        <v>1011</v>
      </c>
      <c r="G431" s="15">
        <v>11</v>
      </c>
      <c r="H431" s="20">
        <v>3</v>
      </c>
      <c r="I431" s="15">
        <v>3</v>
      </c>
      <c r="J431" s="15">
        <v>0</v>
      </c>
      <c r="K431" s="24">
        <v>20</v>
      </c>
      <c r="L431" s="24"/>
      <c r="M431" s="24"/>
    </row>
    <row r="432" spans="1:13" x14ac:dyDescent="0.25">
      <c r="A432" s="15" t="s">
        <v>1007</v>
      </c>
      <c r="B432" s="15" t="s">
        <v>51</v>
      </c>
      <c r="C432" s="15" t="s">
        <v>52</v>
      </c>
      <c r="D432" s="15" t="s">
        <v>1031</v>
      </c>
      <c r="E432" s="15" t="s">
        <v>1010</v>
      </c>
      <c r="F432" s="15" t="s">
        <v>1011</v>
      </c>
      <c r="G432" s="15">
        <v>14</v>
      </c>
      <c r="H432" s="20">
        <v>288</v>
      </c>
      <c r="I432" s="15">
        <v>283</v>
      </c>
      <c r="J432" s="15">
        <v>0</v>
      </c>
      <c r="K432" s="24">
        <v>303</v>
      </c>
      <c r="L432" s="24"/>
      <c r="M432" s="24"/>
    </row>
    <row r="433" spans="1:13" x14ac:dyDescent="0.25">
      <c r="A433" s="15" t="s">
        <v>1007</v>
      </c>
      <c r="B433" s="15" t="s">
        <v>51</v>
      </c>
      <c r="C433" s="15" t="s">
        <v>52</v>
      </c>
      <c r="D433" s="15" t="s">
        <v>1031</v>
      </c>
      <c r="E433" s="15" t="s">
        <v>1010</v>
      </c>
      <c r="F433" s="15" t="s">
        <v>1011</v>
      </c>
      <c r="G433" s="15">
        <v>88</v>
      </c>
      <c r="H433" s="20">
        <v>15</v>
      </c>
      <c r="I433" s="15">
        <v>15</v>
      </c>
      <c r="J433" s="15">
        <v>0</v>
      </c>
      <c r="K433" s="24">
        <v>20</v>
      </c>
      <c r="L433" s="24"/>
      <c r="M433" s="24"/>
    </row>
    <row r="434" spans="1:13" x14ac:dyDescent="0.25">
      <c r="A434" s="15" t="s">
        <v>1007</v>
      </c>
      <c r="B434" s="15" t="s">
        <v>51</v>
      </c>
      <c r="C434" s="15" t="s">
        <v>52</v>
      </c>
      <c r="D434" s="15" t="s">
        <v>1031</v>
      </c>
      <c r="E434" s="15" t="s">
        <v>1010</v>
      </c>
      <c r="F434" s="15" t="s">
        <v>1011</v>
      </c>
      <c r="G434" s="15">
        <v>92</v>
      </c>
      <c r="H434" s="20">
        <v>210</v>
      </c>
      <c r="I434" s="15">
        <v>210</v>
      </c>
      <c r="J434" s="15">
        <v>0</v>
      </c>
      <c r="K434" s="24"/>
      <c r="L434" s="24">
        <v>210</v>
      </c>
      <c r="M434" s="24"/>
    </row>
    <row r="435" spans="1:13" x14ac:dyDescent="0.25">
      <c r="A435" s="15" t="s">
        <v>1007</v>
      </c>
      <c r="B435" s="15" t="s">
        <v>51</v>
      </c>
      <c r="C435" s="15" t="s">
        <v>52</v>
      </c>
      <c r="D435" s="15" t="s">
        <v>1031</v>
      </c>
      <c r="E435" s="15" t="s">
        <v>1010</v>
      </c>
      <c r="F435" s="15" t="s">
        <v>1011</v>
      </c>
      <c r="G435" s="15">
        <v>99</v>
      </c>
      <c r="H435" s="20">
        <v>1</v>
      </c>
      <c r="I435" s="15">
        <v>1</v>
      </c>
      <c r="J435" s="15">
        <v>0</v>
      </c>
      <c r="K435" s="24"/>
      <c r="L435" s="24"/>
      <c r="M435" s="24">
        <v>1</v>
      </c>
    </row>
    <row r="436" spans="1:13" x14ac:dyDescent="0.25">
      <c r="A436" s="15" t="s">
        <v>1007</v>
      </c>
      <c r="B436" s="15" t="s">
        <v>1133</v>
      </c>
      <c r="C436" s="15" t="s">
        <v>1134</v>
      </c>
      <c r="D436" s="15" t="s">
        <v>1124</v>
      </c>
      <c r="E436" s="15" t="s">
        <v>1012</v>
      </c>
      <c r="F436" s="15" t="s">
        <v>1011</v>
      </c>
      <c r="G436" s="15">
        <v>11</v>
      </c>
      <c r="H436" s="20">
        <v>94</v>
      </c>
      <c r="I436" s="15">
        <v>94</v>
      </c>
      <c r="J436" s="15">
        <v>0</v>
      </c>
      <c r="K436" s="24">
        <v>20</v>
      </c>
      <c r="L436" s="24"/>
      <c r="M436" s="24"/>
    </row>
    <row r="437" spans="1:13" x14ac:dyDescent="0.25">
      <c r="A437" s="15" t="s">
        <v>1007</v>
      </c>
      <c r="B437" s="15" t="s">
        <v>227</v>
      </c>
      <c r="C437" s="15" t="s">
        <v>228</v>
      </c>
      <c r="D437" s="15" t="s">
        <v>1009</v>
      </c>
      <c r="E437" s="15" t="s">
        <v>1012</v>
      </c>
      <c r="F437" s="15" t="s">
        <v>1011</v>
      </c>
      <c r="G437" s="15">
        <v>14</v>
      </c>
      <c r="H437" s="20">
        <v>1</v>
      </c>
      <c r="I437" s="15">
        <v>1</v>
      </c>
      <c r="J437" s="15">
        <v>0</v>
      </c>
      <c r="K437" s="24">
        <v>1</v>
      </c>
      <c r="L437" s="24"/>
      <c r="M437" s="24"/>
    </row>
    <row r="438" spans="1:13" x14ac:dyDescent="0.25">
      <c r="A438" s="15" t="s">
        <v>1007</v>
      </c>
      <c r="B438" s="15" t="s">
        <v>1135</v>
      </c>
      <c r="C438" s="15" t="s">
        <v>1136</v>
      </c>
      <c r="D438" s="15" t="s">
        <v>1124</v>
      </c>
      <c r="E438" s="15" t="s">
        <v>1125</v>
      </c>
      <c r="F438" s="15" t="s">
        <v>1011</v>
      </c>
      <c r="G438" s="15">
        <v>11</v>
      </c>
      <c r="H438" s="20">
        <v>41</v>
      </c>
      <c r="I438" s="15">
        <v>41</v>
      </c>
      <c r="J438" s="15">
        <v>0</v>
      </c>
      <c r="K438" s="24">
        <v>20</v>
      </c>
      <c r="L438" s="24"/>
      <c r="M438" s="24"/>
    </row>
    <row r="439" spans="1:13" x14ac:dyDescent="0.25">
      <c r="A439" s="15" t="s">
        <v>1007</v>
      </c>
      <c r="B439" s="15" t="s">
        <v>743</v>
      </c>
      <c r="C439" s="15" t="s">
        <v>1137</v>
      </c>
      <c r="D439" s="15" t="s">
        <v>1031</v>
      </c>
      <c r="E439" s="15" t="s">
        <v>1010</v>
      </c>
      <c r="F439" s="15" t="s">
        <v>1011</v>
      </c>
      <c r="G439" s="15">
        <v>14</v>
      </c>
      <c r="H439" s="20">
        <v>100</v>
      </c>
      <c r="I439" s="15">
        <v>100</v>
      </c>
      <c r="J439" s="15">
        <v>0</v>
      </c>
      <c r="K439" s="24">
        <v>100</v>
      </c>
      <c r="L439" s="24"/>
      <c r="M439" s="24"/>
    </row>
    <row r="440" spans="1:13" x14ac:dyDescent="0.25">
      <c r="A440" s="15" t="s">
        <v>1007</v>
      </c>
      <c r="B440" s="15" t="s">
        <v>1138</v>
      </c>
      <c r="C440" s="15" t="s">
        <v>1139</v>
      </c>
      <c r="D440" s="15" t="s">
        <v>1124</v>
      </c>
      <c r="E440" s="15" t="s">
        <v>1023</v>
      </c>
      <c r="F440" s="15" t="s">
        <v>1011</v>
      </c>
      <c r="G440" s="15">
        <v>11</v>
      </c>
      <c r="H440" s="20">
        <v>10</v>
      </c>
      <c r="I440" s="15">
        <v>10</v>
      </c>
      <c r="J440" s="15">
        <v>0</v>
      </c>
      <c r="K440" s="24">
        <v>20</v>
      </c>
      <c r="L440" s="24"/>
      <c r="M440" s="24"/>
    </row>
    <row r="441" spans="1:13" x14ac:dyDescent="0.25">
      <c r="A441" s="15" t="s">
        <v>1007</v>
      </c>
      <c r="B441" s="15" t="s">
        <v>686</v>
      </c>
      <c r="C441" s="15" t="s">
        <v>687</v>
      </c>
      <c r="D441" s="15" t="s">
        <v>1031</v>
      </c>
      <c r="E441" s="15" t="s">
        <v>1080</v>
      </c>
      <c r="F441" s="15" t="s">
        <v>1011</v>
      </c>
      <c r="G441" s="15">
        <v>14</v>
      </c>
      <c r="H441" s="20">
        <v>6</v>
      </c>
      <c r="I441" s="15">
        <v>6</v>
      </c>
      <c r="J441" s="15">
        <v>0</v>
      </c>
      <c r="K441" s="24">
        <v>6</v>
      </c>
      <c r="L441" s="24"/>
      <c r="M441" s="24"/>
    </row>
    <row r="442" spans="1:13" x14ac:dyDescent="0.25">
      <c r="A442" s="15" t="s">
        <v>1007</v>
      </c>
      <c r="B442" s="15" t="s">
        <v>1140</v>
      </c>
      <c r="C442" s="15" t="s">
        <v>1141</v>
      </c>
      <c r="D442" s="15" t="s">
        <v>1124</v>
      </c>
      <c r="E442" s="15" t="s">
        <v>1125</v>
      </c>
      <c r="F442" s="15" t="s">
        <v>1011</v>
      </c>
      <c r="G442" s="15">
        <v>11</v>
      </c>
      <c r="H442" s="20">
        <v>2</v>
      </c>
      <c r="I442" s="15">
        <v>2</v>
      </c>
      <c r="J442" s="15">
        <v>0</v>
      </c>
      <c r="K442" s="24">
        <v>20</v>
      </c>
      <c r="L442" s="24"/>
      <c r="M442" s="24"/>
    </row>
    <row r="443" spans="1:13" x14ac:dyDescent="0.25">
      <c r="A443" s="15" t="s">
        <v>1007</v>
      </c>
      <c r="B443" s="15" t="s">
        <v>658</v>
      </c>
      <c r="C443" s="15" t="s">
        <v>659</v>
      </c>
      <c r="D443" s="15" t="s">
        <v>1031</v>
      </c>
      <c r="E443" s="15" t="s">
        <v>1080</v>
      </c>
      <c r="F443" s="15" t="s">
        <v>1011</v>
      </c>
      <c r="G443" s="15">
        <v>14</v>
      </c>
      <c r="H443" s="20">
        <v>7</v>
      </c>
      <c r="I443" s="15">
        <v>7</v>
      </c>
      <c r="J443" s="15">
        <v>0</v>
      </c>
      <c r="K443" s="24">
        <v>7</v>
      </c>
      <c r="L443" s="24"/>
      <c r="M443" s="24"/>
    </row>
    <row r="444" spans="1:13" x14ac:dyDescent="0.25">
      <c r="A444" s="15" t="s">
        <v>1007</v>
      </c>
      <c r="B444" s="15" t="s">
        <v>1142</v>
      </c>
      <c r="C444" s="15" t="s">
        <v>1143</v>
      </c>
      <c r="D444" s="15" t="s">
        <v>1124</v>
      </c>
      <c r="E444" s="15" t="s">
        <v>1144</v>
      </c>
      <c r="F444" s="15" t="s">
        <v>1011</v>
      </c>
      <c r="G444" s="15">
        <v>11</v>
      </c>
      <c r="H444" s="20">
        <v>24</v>
      </c>
      <c r="I444" s="15">
        <v>24</v>
      </c>
      <c r="J444" s="15">
        <v>0</v>
      </c>
      <c r="K444" s="24">
        <v>20</v>
      </c>
      <c r="L444" s="24"/>
      <c r="M444" s="24"/>
    </row>
    <row r="445" spans="1:13" x14ac:dyDescent="0.25">
      <c r="A445" s="15" t="s">
        <v>1007</v>
      </c>
      <c r="B445" s="15" t="s">
        <v>899</v>
      </c>
      <c r="C445" s="15" t="s">
        <v>1145</v>
      </c>
      <c r="D445" s="15" t="s">
        <v>1009</v>
      </c>
      <c r="E445" s="15" t="s">
        <v>1012</v>
      </c>
      <c r="F445" s="15" t="s">
        <v>1011</v>
      </c>
      <c r="G445" s="15">
        <v>12</v>
      </c>
      <c r="H445" s="20">
        <v>2</v>
      </c>
      <c r="I445" s="15">
        <v>2</v>
      </c>
      <c r="J445" s="15">
        <v>0</v>
      </c>
      <c r="K445" s="24">
        <v>20</v>
      </c>
      <c r="L445" s="24"/>
      <c r="M445" s="24"/>
    </row>
    <row r="446" spans="1:13" x14ac:dyDescent="0.25">
      <c r="A446" s="15" t="s">
        <v>1007</v>
      </c>
      <c r="B446" s="15" t="s">
        <v>899</v>
      </c>
      <c r="C446" s="15" t="s">
        <v>1145</v>
      </c>
      <c r="D446" s="15" t="s">
        <v>1009</v>
      </c>
      <c r="E446" s="15" t="s">
        <v>1012</v>
      </c>
      <c r="F446" s="15" t="s">
        <v>1011</v>
      </c>
      <c r="G446" s="15">
        <v>14</v>
      </c>
      <c r="H446" s="20">
        <v>254</v>
      </c>
      <c r="I446" s="15">
        <v>254</v>
      </c>
      <c r="J446" s="15">
        <v>0</v>
      </c>
      <c r="K446" s="24">
        <v>254</v>
      </c>
      <c r="L446" s="24"/>
      <c r="M446" s="24"/>
    </row>
    <row r="447" spans="1:13" x14ac:dyDescent="0.25">
      <c r="A447" s="15" t="s">
        <v>1007</v>
      </c>
      <c r="B447" s="15" t="s">
        <v>1146</v>
      </c>
      <c r="C447" s="15" t="s">
        <v>1147</v>
      </c>
      <c r="D447" s="15" t="s">
        <v>1124</v>
      </c>
      <c r="E447" s="15" t="s">
        <v>1125</v>
      </c>
      <c r="F447" s="15" t="s">
        <v>1011</v>
      </c>
      <c r="G447" s="15">
        <v>11</v>
      </c>
      <c r="H447" s="20">
        <v>23</v>
      </c>
      <c r="I447" s="15">
        <v>23</v>
      </c>
      <c r="J447" s="15">
        <v>0</v>
      </c>
      <c r="K447" s="24">
        <v>20</v>
      </c>
      <c r="L447" s="24"/>
      <c r="M447" s="24"/>
    </row>
    <row r="448" spans="1:13" x14ac:dyDescent="0.25">
      <c r="A448" s="15" t="s">
        <v>1007</v>
      </c>
      <c r="B448" s="15" t="s">
        <v>207</v>
      </c>
      <c r="C448" s="15" t="s">
        <v>1148</v>
      </c>
      <c r="D448" s="15" t="s">
        <v>1009</v>
      </c>
      <c r="E448" s="15" t="s">
        <v>1025</v>
      </c>
      <c r="F448" s="15" t="s">
        <v>1011</v>
      </c>
      <c r="G448" s="15">
        <v>14</v>
      </c>
      <c r="H448" s="20">
        <v>58</v>
      </c>
      <c r="I448" s="15">
        <v>58</v>
      </c>
      <c r="J448" s="15">
        <v>0</v>
      </c>
      <c r="K448" s="24">
        <v>58</v>
      </c>
      <c r="L448" s="24"/>
      <c r="M448" s="24"/>
    </row>
    <row r="449" spans="1:13" x14ac:dyDescent="0.25">
      <c r="A449" s="15" t="s">
        <v>1007</v>
      </c>
      <c r="B449" s="15" t="s">
        <v>207</v>
      </c>
      <c r="C449" s="15" t="s">
        <v>1148</v>
      </c>
      <c r="D449" s="15" t="s">
        <v>1009</v>
      </c>
      <c r="E449" s="15" t="s">
        <v>1025</v>
      </c>
      <c r="F449" s="15" t="s">
        <v>1011</v>
      </c>
      <c r="G449" s="15">
        <v>92</v>
      </c>
      <c r="H449" s="20">
        <v>5</v>
      </c>
      <c r="I449" s="15">
        <v>5</v>
      </c>
      <c r="J449" s="15">
        <v>0</v>
      </c>
      <c r="K449" s="24"/>
      <c r="L449" s="24">
        <v>5</v>
      </c>
      <c r="M449" s="24"/>
    </row>
    <row r="450" spans="1:13" x14ac:dyDescent="0.25">
      <c r="A450" s="15" t="s">
        <v>1007</v>
      </c>
      <c r="B450" s="15" t="s">
        <v>1149</v>
      </c>
      <c r="C450" s="15" t="s">
        <v>1150</v>
      </c>
      <c r="D450" s="15" t="s">
        <v>1124</v>
      </c>
      <c r="E450" s="15" t="s">
        <v>1125</v>
      </c>
      <c r="F450" s="15" t="s">
        <v>1011</v>
      </c>
      <c r="G450" s="15">
        <v>11</v>
      </c>
      <c r="H450" s="20">
        <v>30</v>
      </c>
      <c r="I450" s="15">
        <v>30</v>
      </c>
      <c r="J450" s="15">
        <v>0</v>
      </c>
      <c r="K450" s="24">
        <v>20</v>
      </c>
      <c r="L450" s="24"/>
      <c r="M450" s="24"/>
    </row>
    <row r="451" spans="1:13" x14ac:dyDescent="0.25">
      <c r="A451" s="15" t="s">
        <v>1007</v>
      </c>
      <c r="B451" s="15" t="s">
        <v>718</v>
      </c>
      <c r="C451" s="15" t="s">
        <v>1151</v>
      </c>
      <c r="D451" s="15" t="s">
        <v>1031</v>
      </c>
      <c r="E451" s="15" t="s">
        <v>1080</v>
      </c>
      <c r="F451" s="15" t="s">
        <v>1011</v>
      </c>
      <c r="G451" s="15">
        <v>14</v>
      </c>
      <c r="H451" s="20">
        <v>3</v>
      </c>
      <c r="I451" s="15">
        <v>3</v>
      </c>
      <c r="J451" s="15">
        <v>0</v>
      </c>
      <c r="K451" s="24">
        <v>3</v>
      </c>
      <c r="L451" s="24"/>
      <c r="M451" s="24"/>
    </row>
    <row r="452" spans="1:13" x14ac:dyDescent="0.25">
      <c r="A452" s="15" t="s">
        <v>1007</v>
      </c>
      <c r="B452" s="15" t="s">
        <v>1152</v>
      </c>
      <c r="C452" s="15" t="s">
        <v>1153</v>
      </c>
      <c r="D452" s="15" t="s">
        <v>1124</v>
      </c>
      <c r="E452" s="15" t="s">
        <v>1154</v>
      </c>
      <c r="F452" s="15" t="s">
        <v>1011</v>
      </c>
      <c r="G452" s="15">
        <v>11</v>
      </c>
      <c r="H452" s="20">
        <v>12</v>
      </c>
      <c r="I452" s="15">
        <v>12</v>
      </c>
      <c r="J452" s="15">
        <v>0</v>
      </c>
      <c r="K452" s="24">
        <v>20</v>
      </c>
      <c r="L452" s="24"/>
      <c r="M452" s="24"/>
    </row>
    <row r="453" spans="1:13" x14ac:dyDescent="0.25">
      <c r="A453" s="15" t="s">
        <v>1007</v>
      </c>
      <c r="B453" s="15" t="s">
        <v>939</v>
      </c>
      <c r="C453" s="15" t="s">
        <v>940</v>
      </c>
      <c r="D453" s="15" t="s">
        <v>1044</v>
      </c>
      <c r="E453" s="15">
        <v>0</v>
      </c>
      <c r="F453" s="15" t="s">
        <v>1011</v>
      </c>
      <c r="G453" s="15">
        <v>14</v>
      </c>
      <c r="H453" s="20">
        <v>0</v>
      </c>
      <c r="I453" s="15"/>
      <c r="J453" s="15">
        <v>0</v>
      </c>
      <c r="K453" s="24">
        <v>192</v>
      </c>
      <c r="L453" s="24"/>
      <c r="M453" s="24"/>
    </row>
    <row r="454" spans="1:13" x14ac:dyDescent="0.25">
      <c r="A454" s="15" t="s">
        <v>1007</v>
      </c>
      <c r="B454" s="15" t="s">
        <v>1155</v>
      </c>
      <c r="C454" s="15" t="s">
        <v>1156</v>
      </c>
      <c r="D454" s="15" t="s">
        <v>1124</v>
      </c>
      <c r="E454" s="15" t="s">
        <v>1015</v>
      </c>
      <c r="F454" s="15" t="s">
        <v>1011</v>
      </c>
      <c r="G454" s="15">
        <v>11</v>
      </c>
      <c r="H454" s="20">
        <v>1</v>
      </c>
      <c r="I454" s="15">
        <v>1</v>
      </c>
      <c r="J454" s="15">
        <v>0</v>
      </c>
      <c r="K454" s="24">
        <v>20</v>
      </c>
      <c r="L454" s="24"/>
      <c r="M454" s="24"/>
    </row>
    <row r="455" spans="1:13" x14ac:dyDescent="0.25">
      <c r="A455" s="15" t="s">
        <v>1007</v>
      </c>
      <c r="B455" s="15" t="s">
        <v>257</v>
      </c>
      <c r="C455" s="15" t="s">
        <v>1157</v>
      </c>
      <c r="D455" s="15" t="s">
        <v>1009</v>
      </c>
      <c r="E455" s="15" t="s">
        <v>1025</v>
      </c>
      <c r="F455" s="15" t="s">
        <v>1011</v>
      </c>
      <c r="G455" s="15">
        <v>14</v>
      </c>
      <c r="H455" s="20">
        <v>67</v>
      </c>
      <c r="I455" s="15">
        <v>67</v>
      </c>
      <c r="J455" s="15">
        <v>0</v>
      </c>
      <c r="K455" s="24">
        <v>67</v>
      </c>
      <c r="L455" s="24"/>
      <c r="M455" s="24"/>
    </row>
    <row r="456" spans="1:13" x14ac:dyDescent="0.25">
      <c r="A456" s="15" t="s">
        <v>1007</v>
      </c>
      <c r="B456" s="15" t="s">
        <v>1158</v>
      </c>
      <c r="C456" s="15" t="s">
        <v>1159</v>
      </c>
      <c r="D456" s="15" t="s">
        <v>1124</v>
      </c>
      <c r="E456" s="15" t="s">
        <v>1010</v>
      </c>
      <c r="F456" s="15" t="s">
        <v>1011</v>
      </c>
      <c r="G456" s="15">
        <v>11</v>
      </c>
      <c r="H456" s="20">
        <v>9</v>
      </c>
      <c r="I456" s="15">
        <v>9</v>
      </c>
      <c r="J456" s="15">
        <v>0</v>
      </c>
      <c r="K456" s="24">
        <v>20</v>
      </c>
      <c r="L456" s="24"/>
      <c r="M456" s="24"/>
    </row>
    <row r="457" spans="1:13" x14ac:dyDescent="0.25">
      <c r="A457" s="15" t="s">
        <v>1007</v>
      </c>
      <c r="B457" s="15" t="s">
        <v>1160</v>
      </c>
      <c r="C457" s="15" t="s">
        <v>1161</v>
      </c>
      <c r="D457" s="15" t="s">
        <v>1124</v>
      </c>
      <c r="E457" s="15" t="s">
        <v>1023</v>
      </c>
      <c r="F457" s="15" t="s">
        <v>1011</v>
      </c>
      <c r="G457" s="15">
        <v>11</v>
      </c>
      <c r="H457" s="20">
        <v>9</v>
      </c>
      <c r="I457" s="15">
        <v>9</v>
      </c>
      <c r="J457" s="15">
        <v>0</v>
      </c>
      <c r="K457" s="24">
        <v>20</v>
      </c>
      <c r="L457" s="24"/>
      <c r="M457" s="24"/>
    </row>
    <row r="458" spans="1:13" x14ac:dyDescent="0.25">
      <c r="A458" s="15" t="s">
        <v>1007</v>
      </c>
      <c r="B458" s="15" t="s">
        <v>279</v>
      </c>
      <c r="C458" s="15" t="s">
        <v>1162</v>
      </c>
      <c r="D458" s="15" t="s">
        <v>1009</v>
      </c>
      <c r="E458" s="15" t="s">
        <v>1025</v>
      </c>
      <c r="F458" s="15" t="s">
        <v>1011</v>
      </c>
      <c r="G458" s="15">
        <v>12</v>
      </c>
      <c r="H458" s="20">
        <v>2</v>
      </c>
      <c r="I458" s="15">
        <v>2</v>
      </c>
      <c r="J458" s="15">
        <v>0</v>
      </c>
      <c r="K458" s="24">
        <v>20</v>
      </c>
      <c r="L458" s="24"/>
      <c r="M458" s="24"/>
    </row>
    <row r="459" spans="1:13" x14ac:dyDescent="0.25">
      <c r="A459" s="15" t="s">
        <v>1007</v>
      </c>
      <c r="B459" s="15" t="s">
        <v>279</v>
      </c>
      <c r="C459" s="15" t="s">
        <v>1162</v>
      </c>
      <c r="D459" s="15" t="s">
        <v>1009</v>
      </c>
      <c r="E459" s="15" t="s">
        <v>1025</v>
      </c>
      <c r="F459" s="15" t="s">
        <v>1011</v>
      </c>
      <c r="G459" s="15">
        <v>14</v>
      </c>
      <c r="H459" s="20">
        <v>274.5</v>
      </c>
      <c r="I459" s="15">
        <v>274.5</v>
      </c>
      <c r="J459" s="15">
        <v>0</v>
      </c>
      <c r="K459" s="24">
        <v>274.5</v>
      </c>
      <c r="L459" s="24"/>
      <c r="M459" s="24"/>
    </row>
    <row r="460" spans="1:13" x14ac:dyDescent="0.25">
      <c r="A460" s="15" t="s">
        <v>1007</v>
      </c>
      <c r="B460" s="15" t="s">
        <v>279</v>
      </c>
      <c r="C460" s="15" t="s">
        <v>1162</v>
      </c>
      <c r="D460" s="15" t="s">
        <v>1009</v>
      </c>
      <c r="E460" s="15" t="s">
        <v>1025</v>
      </c>
      <c r="F460" s="15" t="s">
        <v>1011</v>
      </c>
      <c r="G460" s="15">
        <v>92</v>
      </c>
      <c r="H460" s="20">
        <v>4</v>
      </c>
      <c r="I460" s="15">
        <v>4</v>
      </c>
      <c r="J460" s="15">
        <v>0</v>
      </c>
      <c r="K460" s="24"/>
      <c r="L460" s="24">
        <v>4</v>
      </c>
      <c r="M460" s="24"/>
    </row>
    <row r="461" spans="1:13" x14ac:dyDescent="0.25">
      <c r="A461" s="15" t="s">
        <v>1007</v>
      </c>
      <c r="B461" s="15" t="s">
        <v>1163</v>
      </c>
      <c r="C461" s="15" t="s">
        <v>1164</v>
      </c>
      <c r="D461" s="15" t="s">
        <v>1124</v>
      </c>
      <c r="E461" s="15" t="s">
        <v>1125</v>
      </c>
      <c r="F461" s="15" t="s">
        <v>1011</v>
      </c>
      <c r="G461" s="15">
        <v>11</v>
      </c>
      <c r="H461" s="20">
        <v>5</v>
      </c>
      <c r="I461" s="15">
        <v>5</v>
      </c>
      <c r="J461" s="15">
        <v>0</v>
      </c>
      <c r="K461" s="24">
        <v>20</v>
      </c>
      <c r="L461" s="24"/>
      <c r="M461" s="24"/>
    </row>
    <row r="462" spans="1:13" x14ac:dyDescent="0.25">
      <c r="A462" s="15" t="s">
        <v>1007</v>
      </c>
      <c r="B462" s="15" t="s">
        <v>966</v>
      </c>
      <c r="C462" s="15" t="s">
        <v>1165</v>
      </c>
      <c r="D462" s="15" t="s">
        <v>1031</v>
      </c>
      <c r="E462" s="15" t="s">
        <v>1080</v>
      </c>
      <c r="F462" s="15" t="s">
        <v>1011</v>
      </c>
      <c r="G462" s="15">
        <v>14</v>
      </c>
      <c r="H462" s="20">
        <v>2</v>
      </c>
      <c r="I462" s="15">
        <v>2</v>
      </c>
      <c r="J462" s="15">
        <v>0</v>
      </c>
      <c r="K462" s="24">
        <v>2</v>
      </c>
      <c r="L462" s="24"/>
      <c r="M462" s="24"/>
    </row>
    <row r="463" spans="1:13" x14ac:dyDescent="0.25">
      <c r="A463" s="15" t="s">
        <v>1007</v>
      </c>
      <c r="B463" s="15" t="s">
        <v>1166</v>
      </c>
      <c r="C463" s="15" t="s">
        <v>1167</v>
      </c>
      <c r="D463" s="15" t="s">
        <v>1124</v>
      </c>
      <c r="E463" s="15" t="s">
        <v>1010</v>
      </c>
      <c r="F463" s="15" t="s">
        <v>1011</v>
      </c>
      <c r="G463" s="15">
        <v>11</v>
      </c>
      <c r="H463" s="20">
        <v>66</v>
      </c>
      <c r="I463" s="15">
        <v>66</v>
      </c>
      <c r="J463" s="15">
        <v>0</v>
      </c>
      <c r="K463" s="24">
        <v>20</v>
      </c>
      <c r="L463" s="24"/>
      <c r="M463" s="24"/>
    </row>
    <row r="464" spans="1:13" x14ac:dyDescent="0.25">
      <c r="A464" s="15" t="s">
        <v>1007</v>
      </c>
      <c r="B464" s="15" t="s">
        <v>423</v>
      </c>
      <c r="C464" s="15" t="s">
        <v>424</v>
      </c>
      <c r="D464" s="15" t="s">
        <v>1031</v>
      </c>
      <c r="E464" s="15" t="s">
        <v>1010</v>
      </c>
      <c r="F464" s="15" t="s">
        <v>1011</v>
      </c>
      <c r="G464" s="15">
        <v>99</v>
      </c>
      <c r="H464" s="20">
        <v>19</v>
      </c>
      <c r="I464" s="15">
        <v>19</v>
      </c>
      <c r="J464" s="15">
        <v>0</v>
      </c>
      <c r="K464" s="24"/>
      <c r="L464" s="24"/>
      <c r="M464" s="24">
        <v>19</v>
      </c>
    </row>
    <row r="465" spans="1:13" x14ac:dyDescent="0.25">
      <c r="A465" s="15" t="s">
        <v>1007</v>
      </c>
      <c r="B465" s="15" t="s">
        <v>1168</v>
      </c>
      <c r="C465" s="15" t="s">
        <v>1169</v>
      </c>
      <c r="D465" s="15" t="s">
        <v>1124</v>
      </c>
      <c r="E465" s="15" t="s">
        <v>1125</v>
      </c>
      <c r="F465" s="15" t="s">
        <v>1011</v>
      </c>
      <c r="G465" s="15">
        <v>11</v>
      </c>
      <c r="H465" s="20">
        <v>8</v>
      </c>
      <c r="I465" s="15">
        <v>8</v>
      </c>
      <c r="J465" s="15">
        <v>0</v>
      </c>
      <c r="K465" s="24">
        <v>20</v>
      </c>
      <c r="L465" s="24"/>
      <c r="M465" s="24"/>
    </row>
    <row r="466" spans="1:13" x14ac:dyDescent="0.25">
      <c r="A466" s="15" t="s">
        <v>1007</v>
      </c>
      <c r="B466" s="15" t="s">
        <v>327</v>
      </c>
      <c r="C466" s="15" t="s">
        <v>328</v>
      </c>
      <c r="D466" s="15" t="s">
        <v>1031</v>
      </c>
      <c r="E466" s="15" t="s">
        <v>1010</v>
      </c>
      <c r="F466" s="15" t="s">
        <v>1011</v>
      </c>
      <c r="G466" s="15">
        <v>14</v>
      </c>
      <c r="H466" s="20">
        <v>12</v>
      </c>
      <c r="I466" s="15">
        <v>12</v>
      </c>
      <c r="J466" s="15">
        <v>0</v>
      </c>
      <c r="K466" s="24">
        <v>12</v>
      </c>
      <c r="L466" s="24"/>
      <c r="M466" s="24"/>
    </row>
    <row r="467" spans="1:13" x14ac:dyDescent="0.25">
      <c r="A467" s="15" t="s">
        <v>1007</v>
      </c>
      <c r="B467" s="15" t="s">
        <v>1170</v>
      </c>
      <c r="C467" s="15" t="s">
        <v>1171</v>
      </c>
      <c r="D467" s="15" t="s">
        <v>1124</v>
      </c>
      <c r="E467" s="15" t="s">
        <v>1125</v>
      </c>
      <c r="F467" s="15" t="s">
        <v>1011</v>
      </c>
      <c r="G467" s="15">
        <v>11</v>
      </c>
      <c r="H467" s="20">
        <v>16</v>
      </c>
      <c r="I467" s="15">
        <v>16</v>
      </c>
      <c r="J467" s="15">
        <v>0</v>
      </c>
      <c r="K467" s="24">
        <v>20</v>
      </c>
      <c r="L467" s="24"/>
      <c r="M467" s="24"/>
    </row>
    <row r="468" spans="1:13" x14ac:dyDescent="0.25">
      <c r="A468" s="15" t="s">
        <v>1007</v>
      </c>
      <c r="B468" s="15" t="s">
        <v>641</v>
      </c>
      <c r="C468" s="15" t="s">
        <v>642</v>
      </c>
      <c r="D468" s="15" t="s">
        <v>1031</v>
      </c>
      <c r="E468" s="15" t="s">
        <v>1080</v>
      </c>
      <c r="F468" s="15" t="s">
        <v>1011</v>
      </c>
      <c r="G468" s="15">
        <v>14</v>
      </c>
      <c r="H468" s="20">
        <v>10</v>
      </c>
      <c r="I468" s="15">
        <v>10</v>
      </c>
      <c r="J468" s="15">
        <v>0</v>
      </c>
      <c r="K468" s="24">
        <v>10</v>
      </c>
      <c r="L468" s="24"/>
      <c r="M468" s="24"/>
    </row>
    <row r="469" spans="1:13" x14ac:dyDescent="0.25">
      <c r="A469" s="15" t="s">
        <v>1007</v>
      </c>
      <c r="B469" s="15" t="s">
        <v>1172</v>
      </c>
      <c r="C469" s="15" t="s">
        <v>1173</v>
      </c>
      <c r="D469" s="15" t="s">
        <v>1124</v>
      </c>
      <c r="E469" s="15" t="s">
        <v>1174</v>
      </c>
      <c r="F469" s="15" t="s">
        <v>1011</v>
      </c>
      <c r="G469" s="15">
        <v>11</v>
      </c>
      <c r="H469" s="20">
        <v>21</v>
      </c>
      <c r="I469" s="15">
        <v>21</v>
      </c>
      <c r="J469" s="15">
        <v>0</v>
      </c>
      <c r="K469" s="24">
        <v>20</v>
      </c>
      <c r="L469" s="24"/>
      <c r="M469" s="24"/>
    </row>
    <row r="470" spans="1:13" x14ac:dyDescent="0.25">
      <c r="A470" s="15" t="s">
        <v>1007</v>
      </c>
      <c r="B470" s="15" t="s">
        <v>690</v>
      </c>
      <c r="C470" s="15" t="s">
        <v>1175</v>
      </c>
      <c r="D470" s="15" t="s">
        <v>1031</v>
      </c>
      <c r="E470" s="15" t="s">
        <v>1080</v>
      </c>
      <c r="F470" s="15" t="s">
        <v>1011</v>
      </c>
      <c r="G470" s="15">
        <v>14</v>
      </c>
      <c r="H470" s="20">
        <v>4</v>
      </c>
      <c r="I470" s="15">
        <v>4</v>
      </c>
      <c r="J470" s="15">
        <v>0</v>
      </c>
      <c r="K470" s="24">
        <v>4</v>
      </c>
      <c r="L470" s="24"/>
      <c r="M470" s="24"/>
    </row>
    <row r="471" spans="1:13" x14ac:dyDescent="0.25">
      <c r="A471" s="15" t="s">
        <v>1007</v>
      </c>
      <c r="B471" s="15" t="s">
        <v>1176</v>
      </c>
      <c r="C471" s="15" t="s">
        <v>1177</v>
      </c>
      <c r="D471" s="15" t="s">
        <v>1124</v>
      </c>
      <c r="E471" s="15" t="s">
        <v>1125</v>
      </c>
      <c r="F471" s="15" t="s">
        <v>1011</v>
      </c>
      <c r="G471" s="15">
        <v>11</v>
      </c>
      <c r="H471" s="20">
        <v>13</v>
      </c>
      <c r="I471" s="15">
        <v>13</v>
      </c>
      <c r="J471" s="15">
        <v>0</v>
      </c>
      <c r="K471" s="24">
        <v>20</v>
      </c>
      <c r="L471" s="24"/>
      <c r="M471" s="24"/>
    </row>
    <row r="472" spans="1:13" x14ac:dyDescent="0.25">
      <c r="A472" s="15" t="s">
        <v>1007</v>
      </c>
      <c r="B472" s="15" t="s">
        <v>788</v>
      </c>
      <c r="C472" s="15" t="s">
        <v>1178</v>
      </c>
      <c r="D472" s="15" t="s">
        <v>1031</v>
      </c>
      <c r="E472" s="15" t="s">
        <v>1010</v>
      </c>
      <c r="F472" s="15" t="s">
        <v>1011</v>
      </c>
      <c r="G472" s="15">
        <v>14</v>
      </c>
      <c r="H472" s="20">
        <v>20</v>
      </c>
      <c r="I472" s="15">
        <v>20</v>
      </c>
      <c r="J472" s="15">
        <v>0</v>
      </c>
      <c r="K472" s="24">
        <v>20</v>
      </c>
      <c r="L472" s="24"/>
      <c r="M472" s="24"/>
    </row>
    <row r="473" spans="1:13" x14ac:dyDescent="0.25">
      <c r="A473" s="15" t="s">
        <v>1007</v>
      </c>
      <c r="B473" s="15" t="s">
        <v>1179</v>
      </c>
      <c r="C473" s="15" t="s">
        <v>1180</v>
      </c>
      <c r="D473" s="15" t="s">
        <v>1124</v>
      </c>
      <c r="E473" s="15" t="s">
        <v>1049</v>
      </c>
      <c r="F473" s="15" t="s">
        <v>1011</v>
      </c>
      <c r="G473" s="15">
        <v>11</v>
      </c>
      <c r="H473" s="20">
        <v>5</v>
      </c>
      <c r="I473" s="15">
        <v>5</v>
      </c>
      <c r="J473" s="15">
        <v>0</v>
      </c>
      <c r="K473" s="24">
        <v>20</v>
      </c>
      <c r="L473" s="24"/>
      <c r="M473" s="24"/>
    </row>
    <row r="474" spans="1:13" x14ac:dyDescent="0.25">
      <c r="A474" s="15" t="s">
        <v>1007</v>
      </c>
      <c r="B474" s="15" t="s">
        <v>982</v>
      </c>
      <c r="C474" s="15" t="s">
        <v>983</v>
      </c>
      <c r="D474" s="15" t="s">
        <v>1031</v>
      </c>
      <c r="E474" s="15" t="s">
        <v>1010</v>
      </c>
      <c r="F474" s="15" t="s">
        <v>1011</v>
      </c>
      <c r="G474" s="15">
        <v>99</v>
      </c>
      <c r="H474" s="20">
        <v>6</v>
      </c>
      <c r="I474" s="15">
        <v>6</v>
      </c>
      <c r="J474" s="15">
        <v>0</v>
      </c>
      <c r="K474" s="24"/>
      <c r="L474" s="24"/>
      <c r="M474" s="24">
        <v>6</v>
      </c>
    </row>
    <row r="475" spans="1:13" x14ac:dyDescent="0.25">
      <c r="A475" s="15" t="s">
        <v>1007</v>
      </c>
      <c r="B475" s="15" t="s">
        <v>1181</v>
      </c>
      <c r="C475" s="15" t="s">
        <v>1182</v>
      </c>
      <c r="D475" s="15" t="s">
        <v>1124</v>
      </c>
      <c r="E475" s="15" t="s">
        <v>1010</v>
      </c>
      <c r="F475" s="15" t="s">
        <v>1011</v>
      </c>
      <c r="G475" s="15">
        <v>11</v>
      </c>
      <c r="H475" s="20">
        <v>58</v>
      </c>
      <c r="I475" s="15">
        <v>58</v>
      </c>
      <c r="J475" s="15">
        <v>0</v>
      </c>
      <c r="K475" s="24">
        <v>20</v>
      </c>
      <c r="L475" s="24"/>
      <c r="M475" s="24"/>
    </row>
    <row r="476" spans="1:13" x14ac:dyDescent="0.25">
      <c r="A476" s="15" t="s">
        <v>1007</v>
      </c>
      <c r="B476" s="15" t="s">
        <v>599</v>
      </c>
      <c r="C476" s="15" t="s">
        <v>600</v>
      </c>
      <c r="D476" s="15" t="s">
        <v>1009</v>
      </c>
      <c r="E476" s="15" t="s">
        <v>1010</v>
      </c>
      <c r="F476" s="15" t="s">
        <v>1011</v>
      </c>
      <c r="G476" s="15">
        <v>14</v>
      </c>
      <c r="H476" s="20">
        <v>69</v>
      </c>
      <c r="I476" s="15">
        <v>69</v>
      </c>
      <c r="J476" s="15">
        <v>0</v>
      </c>
      <c r="K476" s="24">
        <v>69</v>
      </c>
      <c r="L476" s="24"/>
      <c r="M476" s="24"/>
    </row>
    <row r="477" spans="1:13" x14ac:dyDescent="0.25">
      <c r="A477" s="15" t="s">
        <v>1007</v>
      </c>
      <c r="B477" s="15" t="s">
        <v>599</v>
      </c>
      <c r="C477" s="15" t="s">
        <v>600</v>
      </c>
      <c r="D477" s="15" t="s">
        <v>1009</v>
      </c>
      <c r="E477" s="15" t="s">
        <v>1010</v>
      </c>
      <c r="F477" s="15" t="s">
        <v>1011</v>
      </c>
      <c r="G477" s="15">
        <v>92</v>
      </c>
      <c r="H477" s="20">
        <v>34</v>
      </c>
      <c r="I477" s="15">
        <v>34</v>
      </c>
      <c r="J477" s="15">
        <v>0</v>
      </c>
      <c r="K477" s="24"/>
      <c r="L477" s="24">
        <v>34</v>
      </c>
      <c r="M477" s="24"/>
    </row>
    <row r="478" spans="1:13" x14ac:dyDescent="0.25">
      <c r="A478" s="15" t="s">
        <v>1007</v>
      </c>
      <c r="B478" s="15" t="s">
        <v>915</v>
      </c>
      <c r="C478" s="15" t="s">
        <v>1183</v>
      </c>
      <c r="D478" s="15" t="s">
        <v>1072</v>
      </c>
      <c r="E478" s="15" t="s">
        <v>1053</v>
      </c>
      <c r="F478" s="15" t="s">
        <v>1011</v>
      </c>
      <c r="G478" s="15">
        <v>14</v>
      </c>
      <c r="H478" s="20">
        <v>25</v>
      </c>
      <c r="I478" s="15">
        <v>25</v>
      </c>
      <c r="J478" s="15">
        <v>0</v>
      </c>
      <c r="K478" s="24">
        <v>25</v>
      </c>
      <c r="L478" s="24"/>
      <c r="M478" s="24"/>
    </row>
    <row r="479" spans="1:13" x14ac:dyDescent="0.25">
      <c r="A479" s="15" t="s">
        <v>1007</v>
      </c>
      <c r="B479" s="15" t="s">
        <v>555</v>
      </c>
      <c r="C479" s="15" t="s">
        <v>1184</v>
      </c>
      <c r="D479" s="15" t="s">
        <v>1031</v>
      </c>
      <c r="E479" s="15" t="s">
        <v>1010</v>
      </c>
      <c r="F479" s="15" t="s">
        <v>1011</v>
      </c>
      <c r="G479" s="15">
        <v>99</v>
      </c>
      <c r="H479" s="20">
        <v>2</v>
      </c>
      <c r="I479" s="15">
        <v>2</v>
      </c>
      <c r="J479" s="15">
        <v>0</v>
      </c>
      <c r="K479" s="24"/>
      <c r="L479" s="24"/>
      <c r="M479" s="24">
        <v>2</v>
      </c>
    </row>
    <row r="480" spans="1:13" x14ac:dyDescent="0.25">
      <c r="A480" s="15" t="s">
        <v>1007</v>
      </c>
      <c r="B480" s="15" t="s">
        <v>850</v>
      </c>
      <c r="C480" s="15" t="s">
        <v>1185</v>
      </c>
      <c r="D480" s="15" t="s">
        <v>1009</v>
      </c>
      <c r="E480" s="15" t="s">
        <v>1043</v>
      </c>
      <c r="F480" s="15" t="s">
        <v>1011</v>
      </c>
      <c r="G480" s="15">
        <v>14</v>
      </c>
      <c r="H480" s="20">
        <v>75</v>
      </c>
      <c r="I480" s="15">
        <v>75</v>
      </c>
      <c r="J480" s="15">
        <v>0</v>
      </c>
      <c r="K480" s="24">
        <v>75</v>
      </c>
      <c r="L480" s="24"/>
      <c r="M480" s="24"/>
    </row>
    <row r="481" spans="1:13" x14ac:dyDescent="0.25">
      <c r="A481" s="15" t="s">
        <v>1007</v>
      </c>
      <c r="B481" s="15" t="s">
        <v>943</v>
      </c>
      <c r="C481" s="15" t="s">
        <v>944</v>
      </c>
      <c r="D481" s="15" t="s">
        <v>1009</v>
      </c>
      <c r="E481" s="15" t="s">
        <v>1013</v>
      </c>
      <c r="F481" s="15" t="s">
        <v>1011</v>
      </c>
      <c r="G481" s="15">
        <v>14</v>
      </c>
      <c r="H481" s="20">
        <v>13</v>
      </c>
      <c r="I481" s="15">
        <v>13</v>
      </c>
      <c r="J481" s="15">
        <v>0</v>
      </c>
      <c r="K481" s="24">
        <v>13</v>
      </c>
      <c r="L481" s="24"/>
      <c r="M481" s="24"/>
    </row>
    <row r="482" spans="1:13" x14ac:dyDescent="0.25">
      <c r="A482" s="15" t="s">
        <v>1007</v>
      </c>
      <c r="B482" s="15" t="s">
        <v>191</v>
      </c>
      <c r="C482" s="15" t="s">
        <v>192</v>
      </c>
      <c r="D482" s="15" t="s">
        <v>1031</v>
      </c>
      <c r="E482" s="15" t="s">
        <v>1010</v>
      </c>
      <c r="F482" s="15" t="s">
        <v>1011</v>
      </c>
      <c r="G482" s="15">
        <v>14</v>
      </c>
      <c r="H482" s="20">
        <v>76</v>
      </c>
      <c r="I482" s="15">
        <v>76</v>
      </c>
      <c r="J482" s="15">
        <v>0</v>
      </c>
      <c r="K482" s="24">
        <v>186</v>
      </c>
      <c r="L482" s="24"/>
      <c r="M482" s="24"/>
    </row>
    <row r="483" spans="1:13" x14ac:dyDescent="0.25">
      <c r="A483" s="15" t="s">
        <v>1007</v>
      </c>
      <c r="B483" s="15" t="s">
        <v>191</v>
      </c>
      <c r="C483" s="15" t="s">
        <v>192</v>
      </c>
      <c r="D483" s="15" t="s">
        <v>1031</v>
      </c>
      <c r="E483" s="15" t="s">
        <v>1010</v>
      </c>
      <c r="F483" s="15" t="s">
        <v>1011</v>
      </c>
      <c r="G483" s="15">
        <v>94</v>
      </c>
      <c r="H483" s="20">
        <v>110</v>
      </c>
      <c r="I483" s="15">
        <v>110</v>
      </c>
      <c r="J483" s="15">
        <v>0</v>
      </c>
      <c r="K483" s="24">
        <v>20</v>
      </c>
      <c r="L483" s="24"/>
      <c r="M483" s="24"/>
    </row>
    <row r="484" spans="1:13" x14ac:dyDescent="0.25">
      <c r="A484" s="15" t="s">
        <v>1007</v>
      </c>
      <c r="B484" s="15" t="s">
        <v>469</v>
      </c>
      <c r="C484" s="15" t="s">
        <v>470</v>
      </c>
      <c r="D484" s="15" t="s">
        <v>1031</v>
      </c>
      <c r="E484" s="15" t="s">
        <v>1010</v>
      </c>
      <c r="F484" s="15" t="s">
        <v>1011</v>
      </c>
      <c r="G484" s="15">
        <v>14</v>
      </c>
      <c r="H484" s="20">
        <v>99</v>
      </c>
      <c r="I484" s="15">
        <v>99</v>
      </c>
      <c r="J484" s="15">
        <v>0</v>
      </c>
      <c r="K484" s="24">
        <v>99</v>
      </c>
      <c r="L484" s="24"/>
      <c r="M484" s="24"/>
    </row>
    <row r="485" spans="1:13" x14ac:dyDescent="0.25">
      <c r="A485" s="15" t="s">
        <v>1007</v>
      </c>
      <c r="B485" s="15" t="s">
        <v>893</v>
      </c>
      <c r="C485" s="15" t="s">
        <v>894</v>
      </c>
      <c r="D485" s="15" t="s">
        <v>1048</v>
      </c>
      <c r="E485" s="15" t="s">
        <v>1049</v>
      </c>
      <c r="F485" s="15" t="s">
        <v>1011</v>
      </c>
      <c r="G485" s="15">
        <v>14</v>
      </c>
      <c r="H485" s="20">
        <v>701</v>
      </c>
      <c r="I485" s="15">
        <v>701</v>
      </c>
      <c r="J485" s="15">
        <v>0</v>
      </c>
      <c r="K485" s="24">
        <v>701</v>
      </c>
      <c r="L485" s="24"/>
      <c r="M485" s="24"/>
    </row>
    <row r="486" spans="1:13" x14ac:dyDescent="0.25">
      <c r="A486" s="15" t="s">
        <v>1007</v>
      </c>
      <c r="B486" s="15" t="s">
        <v>441</v>
      </c>
      <c r="C486" s="15" t="s">
        <v>442</v>
      </c>
      <c r="D486" s="15" t="s">
        <v>1031</v>
      </c>
      <c r="E486" s="15" t="s">
        <v>1010</v>
      </c>
      <c r="F486" s="15" t="s">
        <v>1011</v>
      </c>
      <c r="G486" s="15">
        <v>14</v>
      </c>
      <c r="H486" s="20">
        <v>146</v>
      </c>
      <c r="I486" s="15">
        <v>146</v>
      </c>
      <c r="J486" s="15">
        <v>0</v>
      </c>
      <c r="K486" s="24">
        <v>146</v>
      </c>
      <c r="L486" s="24"/>
      <c r="M486" s="24"/>
    </row>
    <row r="487" spans="1:13" x14ac:dyDescent="0.25">
      <c r="A487" s="15" t="s">
        <v>1007</v>
      </c>
      <c r="B487" s="15" t="s">
        <v>951</v>
      </c>
      <c r="C487" s="15" t="s">
        <v>1186</v>
      </c>
      <c r="D487" s="15" t="s">
        <v>1031</v>
      </c>
      <c r="E487" s="15" t="s">
        <v>1080</v>
      </c>
      <c r="F487" s="15" t="s">
        <v>1011</v>
      </c>
      <c r="G487" s="15">
        <v>14</v>
      </c>
      <c r="H487" s="20">
        <v>5</v>
      </c>
      <c r="I487" s="15">
        <v>5</v>
      </c>
      <c r="J487" s="15">
        <v>0</v>
      </c>
      <c r="K487" s="24">
        <v>5</v>
      </c>
      <c r="L487" s="24"/>
      <c r="M487" s="24"/>
    </row>
    <row r="488" spans="1:13" x14ac:dyDescent="0.25">
      <c r="A488" s="15" t="s">
        <v>1007</v>
      </c>
      <c r="B488" s="15" t="s">
        <v>579</v>
      </c>
      <c r="C488" s="15" t="s">
        <v>580</v>
      </c>
      <c r="D488" s="15" t="s">
        <v>1009</v>
      </c>
      <c r="E488" s="15" t="s">
        <v>1043</v>
      </c>
      <c r="F488" s="15" t="s">
        <v>1011</v>
      </c>
      <c r="G488" s="15">
        <v>12</v>
      </c>
      <c r="H488" s="20">
        <v>2</v>
      </c>
      <c r="I488" s="15">
        <v>2</v>
      </c>
      <c r="J488" s="15">
        <v>0</v>
      </c>
      <c r="K488" s="24">
        <v>20</v>
      </c>
      <c r="L488" s="24"/>
      <c r="M488" s="24"/>
    </row>
    <row r="489" spans="1:13" x14ac:dyDescent="0.25">
      <c r="A489" s="15" t="s">
        <v>1007</v>
      </c>
      <c r="B489" s="15" t="s">
        <v>579</v>
      </c>
      <c r="C489" s="15" t="s">
        <v>580</v>
      </c>
      <c r="D489" s="15" t="s">
        <v>1009</v>
      </c>
      <c r="E489" s="15" t="s">
        <v>1043</v>
      </c>
      <c r="F489" s="15" t="s">
        <v>1011</v>
      </c>
      <c r="G489" s="15">
        <v>14</v>
      </c>
      <c r="H489" s="20">
        <v>164</v>
      </c>
      <c r="I489" s="15">
        <v>164</v>
      </c>
      <c r="J489" s="15">
        <v>0</v>
      </c>
      <c r="K489" s="24">
        <v>164</v>
      </c>
      <c r="L489" s="24"/>
      <c r="M489" s="24"/>
    </row>
    <row r="490" spans="1:13" x14ac:dyDescent="0.25">
      <c r="A490" s="15" t="s">
        <v>1007</v>
      </c>
      <c r="B490" s="15" t="s">
        <v>457</v>
      </c>
      <c r="C490" s="15" t="s">
        <v>458</v>
      </c>
      <c r="D490" s="15" t="s">
        <v>1009</v>
      </c>
      <c r="E490" s="15" t="s">
        <v>1010</v>
      </c>
      <c r="F490" s="15" t="s">
        <v>1011</v>
      </c>
      <c r="G490" s="15">
        <v>14</v>
      </c>
      <c r="H490" s="20">
        <v>144</v>
      </c>
      <c r="I490" s="15">
        <v>144</v>
      </c>
      <c r="J490" s="15">
        <v>0</v>
      </c>
      <c r="K490" s="24">
        <v>144</v>
      </c>
      <c r="L490" s="24"/>
      <c r="M490" s="24"/>
    </row>
    <row r="491" spans="1:13" x14ac:dyDescent="0.25">
      <c r="A491" s="15" t="s">
        <v>1007</v>
      </c>
      <c r="B491" s="15" t="s">
        <v>457</v>
      </c>
      <c r="C491" s="15" t="s">
        <v>458</v>
      </c>
      <c r="D491" s="15" t="s">
        <v>1009</v>
      </c>
      <c r="E491" s="15" t="s">
        <v>1010</v>
      </c>
      <c r="F491" s="15" t="s">
        <v>1011</v>
      </c>
      <c r="G491" s="15">
        <v>92</v>
      </c>
      <c r="H491" s="20">
        <v>1</v>
      </c>
      <c r="I491" s="15">
        <v>1</v>
      </c>
      <c r="J491" s="15">
        <v>0</v>
      </c>
      <c r="K491" s="24"/>
      <c r="L491" s="24">
        <v>1</v>
      </c>
      <c r="M491" s="24"/>
    </row>
    <row r="492" spans="1:13" x14ac:dyDescent="0.25">
      <c r="A492" s="15" t="s">
        <v>1007</v>
      </c>
      <c r="B492" s="15" t="s">
        <v>263</v>
      </c>
      <c r="C492" s="15" t="s">
        <v>264</v>
      </c>
      <c r="D492" s="15" t="s">
        <v>1009</v>
      </c>
      <c r="E492" s="15" t="s">
        <v>1012</v>
      </c>
      <c r="F492" s="15" t="s">
        <v>1011</v>
      </c>
      <c r="G492" s="15">
        <v>99</v>
      </c>
      <c r="H492" s="20">
        <v>0</v>
      </c>
      <c r="I492" s="15"/>
      <c r="J492" s="15">
        <v>0</v>
      </c>
      <c r="K492" s="24"/>
      <c r="L492" s="24"/>
      <c r="M492" s="24">
        <v>1</v>
      </c>
    </row>
    <row r="493" spans="1:13" x14ac:dyDescent="0.25">
      <c r="A493" s="15" t="s">
        <v>1007</v>
      </c>
      <c r="B493" s="15" t="s">
        <v>255</v>
      </c>
      <c r="C493" s="15" t="s">
        <v>1187</v>
      </c>
      <c r="D493" s="15" t="s">
        <v>1048</v>
      </c>
      <c r="E493" s="15" t="s">
        <v>1021</v>
      </c>
      <c r="F493" s="15" t="s">
        <v>1011</v>
      </c>
      <c r="G493" s="15">
        <v>14</v>
      </c>
      <c r="H493" s="20">
        <v>43.75</v>
      </c>
      <c r="I493" s="15">
        <v>43.75</v>
      </c>
      <c r="J493" s="15">
        <v>0</v>
      </c>
      <c r="K493" s="24">
        <v>43.75</v>
      </c>
      <c r="L493" s="24"/>
      <c r="M493" s="24"/>
    </row>
    <row r="494" spans="1:13" x14ac:dyDescent="0.25">
      <c r="A494" s="15" t="s">
        <v>1007</v>
      </c>
      <c r="B494" s="15" t="s">
        <v>603</v>
      </c>
      <c r="C494" s="15" t="s">
        <v>604</v>
      </c>
      <c r="D494" s="15" t="s">
        <v>1031</v>
      </c>
      <c r="E494" s="15" t="s">
        <v>1012</v>
      </c>
      <c r="F494" s="15" t="s">
        <v>1011</v>
      </c>
      <c r="G494" s="15">
        <v>14</v>
      </c>
      <c r="H494" s="20">
        <v>125</v>
      </c>
      <c r="I494" s="15">
        <v>125</v>
      </c>
      <c r="J494" s="15">
        <v>0</v>
      </c>
      <c r="K494" s="24">
        <v>125</v>
      </c>
      <c r="L494" s="24"/>
      <c r="M494" s="24"/>
    </row>
    <row r="495" spans="1:13" x14ac:dyDescent="0.25">
      <c r="A495" s="15" t="s">
        <v>1007</v>
      </c>
      <c r="B495" s="15" t="s">
        <v>617</v>
      </c>
      <c r="C495" s="15" t="s">
        <v>618</v>
      </c>
      <c r="D495" s="15" t="s">
        <v>1031</v>
      </c>
      <c r="E495" s="15" t="s">
        <v>1010</v>
      </c>
      <c r="F495" s="15" t="s">
        <v>1011</v>
      </c>
      <c r="G495" s="15">
        <v>14</v>
      </c>
      <c r="H495" s="20">
        <v>9</v>
      </c>
      <c r="I495" s="15">
        <v>9</v>
      </c>
      <c r="J495" s="15">
        <v>0</v>
      </c>
      <c r="K495" s="24">
        <v>25</v>
      </c>
      <c r="L495" s="24"/>
      <c r="M495" s="24"/>
    </row>
    <row r="496" spans="1:13" x14ac:dyDescent="0.25">
      <c r="A496" s="15" t="s">
        <v>1007</v>
      </c>
      <c r="B496" s="15" t="s">
        <v>617</v>
      </c>
      <c r="C496" s="15" t="s">
        <v>618</v>
      </c>
      <c r="D496" s="15" t="s">
        <v>1031</v>
      </c>
      <c r="E496" s="15" t="s">
        <v>1010</v>
      </c>
      <c r="F496" s="15" t="s">
        <v>1011</v>
      </c>
      <c r="G496" s="15">
        <v>94</v>
      </c>
      <c r="H496" s="20">
        <v>16</v>
      </c>
      <c r="I496" s="15">
        <v>16</v>
      </c>
      <c r="J496" s="15">
        <v>0</v>
      </c>
      <c r="K496" s="24">
        <v>20</v>
      </c>
      <c r="L496" s="24"/>
      <c r="M496" s="24"/>
    </row>
    <row r="497" spans="1:13" x14ac:dyDescent="0.25">
      <c r="A497" s="15" t="s">
        <v>1007</v>
      </c>
      <c r="B497" s="15" t="s">
        <v>492</v>
      </c>
      <c r="C497" s="15" t="s">
        <v>493</v>
      </c>
      <c r="D497" s="15" t="s">
        <v>1031</v>
      </c>
      <c r="E497" s="15" t="s">
        <v>1043</v>
      </c>
      <c r="F497" s="15" t="s">
        <v>1011</v>
      </c>
      <c r="G497" s="15">
        <v>14</v>
      </c>
      <c r="H497" s="20">
        <v>35</v>
      </c>
      <c r="I497" s="15">
        <v>35</v>
      </c>
      <c r="J497" s="15">
        <v>0</v>
      </c>
      <c r="K497" s="24">
        <v>35</v>
      </c>
      <c r="L497" s="24"/>
      <c r="M497" s="24"/>
    </row>
    <row r="498" spans="1:13" x14ac:dyDescent="0.25">
      <c r="A498" s="15" t="s">
        <v>1007</v>
      </c>
      <c r="B498" s="15" t="s">
        <v>581</v>
      </c>
      <c r="C498" s="15" t="s">
        <v>582</v>
      </c>
      <c r="D498" s="15" t="s">
        <v>1048</v>
      </c>
      <c r="E498" s="15" t="s">
        <v>1043</v>
      </c>
      <c r="F498" s="15" t="s">
        <v>1011</v>
      </c>
      <c r="G498" s="15">
        <v>14</v>
      </c>
      <c r="H498" s="20">
        <v>12</v>
      </c>
      <c r="I498" s="15">
        <v>12</v>
      </c>
      <c r="J498" s="15">
        <v>0</v>
      </c>
      <c r="K498" s="24">
        <v>12</v>
      </c>
      <c r="L498" s="24"/>
      <c r="M498" s="24"/>
    </row>
    <row r="499" spans="1:13" x14ac:dyDescent="0.25">
      <c r="A499" s="15" t="s">
        <v>1007</v>
      </c>
      <c r="B499" s="15" t="s">
        <v>748</v>
      </c>
      <c r="C499" s="15" t="s">
        <v>1036</v>
      </c>
      <c r="D499" s="15" t="s">
        <v>1031</v>
      </c>
      <c r="E499" s="15" t="s">
        <v>1037</v>
      </c>
      <c r="F499" s="15" t="s">
        <v>1011</v>
      </c>
      <c r="G499" s="15">
        <v>12</v>
      </c>
      <c r="H499" s="20">
        <v>0.64</v>
      </c>
      <c r="I499" s="15">
        <v>0.64</v>
      </c>
      <c r="J499" s="15">
        <v>0</v>
      </c>
      <c r="K499" s="24">
        <v>20</v>
      </c>
      <c r="L499" s="24"/>
      <c r="M499" s="24"/>
    </row>
    <row r="500" spans="1:13" x14ac:dyDescent="0.25">
      <c r="A500" s="15" t="s">
        <v>1007</v>
      </c>
      <c r="B500" s="15" t="s">
        <v>666</v>
      </c>
      <c r="C500" s="15" t="s">
        <v>667</v>
      </c>
      <c r="D500" s="15" t="s">
        <v>1031</v>
      </c>
      <c r="E500" s="15" t="s">
        <v>1010</v>
      </c>
      <c r="F500" s="15" t="s">
        <v>1011</v>
      </c>
      <c r="G500" s="15">
        <v>14</v>
      </c>
      <c r="H500" s="20">
        <v>5</v>
      </c>
      <c r="I500" s="15">
        <v>5</v>
      </c>
      <c r="J500" s="15">
        <v>0</v>
      </c>
      <c r="K500" s="24">
        <v>5</v>
      </c>
      <c r="L500" s="24"/>
      <c r="M500" s="24"/>
    </row>
    <row r="501" spans="1:13" x14ac:dyDescent="0.25">
      <c r="A501" s="15" t="s">
        <v>1007</v>
      </c>
      <c r="B501" s="15" t="s">
        <v>329</v>
      </c>
      <c r="C501" s="15" t="s">
        <v>1188</v>
      </c>
      <c r="D501" s="15" t="s">
        <v>1009</v>
      </c>
      <c r="E501" s="15" t="s">
        <v>1023</v>
      </c>
      <c r="F501" s="15" t="s">
        <v>1011</v>
      </c>
      <c r="G501" s="15">
        <v>14</v>
      </c>
      <c r="H501" s="20">
        <v>79.5</v>
      </c>
      <c r="I501" s="15">
        <v>79.5</v>
      </c>
      <c r="J501" s="15">
        <v>0</v>
      </c>
      <c r="K501" s="24">
        <v>79.5</v>
      </c>
      <c r="L501" s="24"/>
      <c r="M501" s="24"/>
    </row>
    <row r="502" spans="1:13" x14ac:dyDescent="0.25">
      <c r="A502" s="15" t="s">
        <v>1007</v>
      </c>
      <c r="B502" s="15" t="s">
        <v>329</v>
      </c>
      <c r="C502" s="15" t="s">
        <v>1188</v>
      </c>
      <c r="D502" s="15" t="s">
        <v>1009</v>
      </c>
      <c r="E502" s="15" t="s">
        <v>1023</v>
      </c>
      <c r="F502" s="15" t="s">
        <v>1011</v>
      </c>
      <c r="G502" s="15">
        <v>92</v>
      </c>
      <c r="H502" s="20">
        <v>1.5</v>
      </c>
      <c r="I502" s="15">
        <v>1.5</v>
      </c>
      <c r="J502" s="15">
        <v>0</v>
      </c>
      <c r="K502" s="24"/>
      <c r="L502" s="24">
        <v>1.5</v>
      </c>
      <c r="M502" s="24"/>
    </row>
    <row r="503" spans="1:13" x14ac:dyDescent="0.25">
      <c r="A503" s="15" t="s">
        <v>1007</v>
      </c>
      <c r="B503" s="15" t="s">
        <v>144</v>
      </c>
      <c r="C503" s="15" t="s">
        <v>1189</v>
      </c>
      <c r="D503" s="15" t="s">
        <v>1048</v>
      </c>
      <c r="E503" s="15" t="s">
        <v>1190</v>
      </c>
      <c r="F503" s="15" t="s">
        <v>1011</v>
      </c>
      <c r="G503" s="15">
        <v>14</v>
      </c>
      <c r="H503" s="20">
        <v>120</v>
      </c>
      <c r="I503" s="15">
        <v>120</v>
      </c>
      <c r="J503" s="15">
        <v>0</v>
      </c>
      <c r="K503" s="24">
        <v>120</v>
      </c>
      <c r="L503" s="24"/>
      <c r="M503" s="24"/>
    </row>
    <row r="504" spans="1:13" x14ac:dyDescent="0.25">
      <c r="A504" s="15" t="s">
        <v>1007</v>
      </c>
      <c r="B504" s="15" t="s">
        <v>953</v>
      </c>
      <c r="C504" s="15" t="s">
        <v>1191</v>
      </c>
      <c r="D504" s="15" t="s">
        <v>1031</v>
      </c>
      <c r="E504" s="15" t="s">
        <v>1080</v>
      </c>
      <c r="F504" s="15" t="s">
        <v>1011</v>
      </c>
      <c r="G504" s="15">
        <v>94</v>
      </c>
      <c r="H504" s="20">
        <v>2</v>
      </c>
      <c r="I504" s="15">
        <v>2</v>
      </c>
      <c r="J504" s="15">
        <v>0</v>
      </c>
      <c r="K504" s="24">
        <v>20</v>
      </c>
      <c r="L504" s="24"/>
      <c r="M504" s="24"/>
    </row>
    <row r="505" spans="1:13" x14ac:dyDescent="0.25">
      <c r="A505" s="15" t="s">
        <v>1007</v>
      </c>
      <c r="B505" s="15" t="s">
        <v>19</v>
      </c>
      <c r="C505" s="15" t="s">
        <v>20</v>
      </c>
      <c r="D505" s="15" t="s">
        <v>1009</v>
      </c>
      <c r="E505" s="15" t="s">
        <v>1022</v>
      </c>
      <c r="F505" s="15" t="s">
        <v>1011</v>
      </c>
      <c r="G505" s="15">
        <v>12</v>
      </c>
      <c r="H505" s="20">
        <v>1</v>
      </c>
      <c r="I505" s="15">
        <v>1</v>
      </c>
      <c r="J505" s="15">
        <v>0</v>
      </c>
      <c r="K505" s="24">
        <v>20</v>
      </c>
      <c r="L505" s="24"/>
      <c r="M505" s="24"/>
    </row>
    <row r="506" spans="1:13" x14ac:dyDescent="0.25">
      <c r="A506" s="15" t="s">
        <v>1007</v>
      </c>
      <c r="B506" s="15" t="s">
        <v>19</v>
      </c>
      <c r="C506" s="15" t="s">
        <v>20</v>
      </c>
      <c r="D506" s="15" t="s">
        <v>1009</v>
      </c>
      <c r="E506" s="15" t="s">
        <v>1022</v>
      </c>
      <c r="F506" s="15" t="s">
        <v>1011</v>
      </c>
      <c r="G506" s="15">
        <v>14</v>
      </c>
      <c r="H506" s="20">
        <v>60</v>
      </c>
      <c r="I506" s="15">
        <v>60</v>
      </c>
      <c r="J506" s="15">
        <v>0</v>
      </c>
      <c r="K506" s="24">
        <v>60</v>
      </c>
      <c r="L506" s="24"/>
      <c r="M506" s="24"/>
    </row>
    <row r="507" spans="1:13" x14ac:dyDescent="0.25">
      <c r="A507" s="15" t="s">
        <v>1007</v>
      </c>
      <c r="B507" s="15" t="s">
        <v>962</v>
      </c>
      <c r="C507" s="15" t="s">
        <v>1192</v>
      </c>
      <c r="D507" s="15" t="s">
        <v>1031</v>
      </c>
      <c r="E507" s="15" t="s">
        <v>1080</v>
      </c>
      <c r="F507" s="15" t="s">
        <v>1011</v>
      </c>
      <c r="G507" s="15">
        <v>14</v>
      </c>
      <c r="H507" s="20">
        <v>3</v>
      </c>
      <c r="I507" s="15">
        <v>3</v>
      </c>
      <c r="J507" s="15">
        <v>0</v>
      </c>
      <c r="K507" s="24">
        <v>3</v>
      </c>
      <c r="L507" s="24"/>
      <c r="M507" s="24"/>
    </row>
    <row r="508" spans="1:13" x14ac:dyDescent="0.25">
      <c r="A508" s="15" t="s">
        <v>1007</v>
      </c>
      <c r="B508" s="15" t="s">
        <v>704</v>
      </c>
      <c r="C508" s="15" t="s">
        <v>1193</v>
      </c>
      <c r="D508" s="15" t="s">
        <v>1031</v>
      </c>
      <c r="E508" s="15" t="s">
        <v>1080</v>
      </c>
      <c r="F508" s="15" t="s">
        <v>1011</v>
      </c>
      <c r="G508" s="15">
        <v>14</v>
      </c>
      <c r="H508" s="20">
        <v>5</v>
      </c>
      <c r="I508" s="15">
        <v>5</v>
      </c>
      <c r="J508" s="15">
        <v>0</v>
      </c>
      <c r="K508" s="24">
        <v>5</v>
      </c>
      <c r="L508" s="24"/>
      <c r="M508" s="24"/>
    </row>
    <row r="509" spans="1:13" x14ac:dyDescent="0.25">
      <c r="A509" s="15" t="s">
        <v>1007</v>
      </c>
      <c r="B509" s="15" t="s">
        <v>511</v>
      </c>
      <c r="C509" s="15" t="s">
        <v>1194</v>
      </c>
      <c r="D509" s="15" t="s">
        <v>1009</v>
      </c>
      <c r="E509" s="15" t="s">
        <v>1025</v>
      </c>
      <c r="F509" s="15" t="s">
        <v>1011</v>
      </c>
      <c r="G509" s="15">
        <v>14</v>
      </c>
      <c r="H509" s="20">
        <v>15</v>
      </c>
      <c r="I509" s="15">
        <v>15</v>
      </c>
      <c r="J509" s="15">
        <v>0</v>
      </c>
      <c r="K509" s="24">
        <v>15</v>
      </c>
      <c r="L509" s="24"/>
      <c r="M509" s="24"/>
    </row>
    <row r="510" spans="1:13" x14ac:dyDescent="0.25">
      <c r="A510" s="15" t="s">
        <v>1007</v>
      </c>
      <c r="B510" s="15" t="s">
        <v>511</v>
      </c>
      <c r="C510" s="15" t="s">
        <v>1194</v>
      </c>
      <c r="D510" s="15" t="s">
        <v>1009</v>
      </c>
      <c r="E510" s="15" t="s">
        <v>1025</v>
      </c>
      <c r="F510" s="15" t="s">
        <v>1011</v>
      </c>
      <c r="G510" s="15">
        <v>92</v>
      </c>
      <c r="H510" s="20">
        <v>2</v>
      </c>
      <c r="I510" s="15">
        <v>2</v>
      </c>
      <c r="J510" s="15">
        <v>0</v>
      </c>
      <c r="K510" s="24"/>
      <c r="L510" s="24">
        <v>2</v>
      </c>
      <c r="M510" s="24"/>
    </row>
    <row r="511" spans="1:13" x14ac:dyDescent="0.25">
      <c r="A511" s="15" t="s">
        <v>1007</v>
      </c>
      <c r="B511" s="15" t="s">
        <v>511</v>
      </c>
      <c r="C511" s="15" t="s">
        <v>1194</v>
      </c>
      <c r="D511" s="15" t="s">
        <v>1009</v>
      </c>
      <c r="E511" s="15" t="s">
        <v>1025</v>
      </c>
      <c r="F511" s="15" t="s">
        <v>1011</v>
      </c>
      <c r="G511" s="15">
        <v>99</v>
      </c>
      <c r="H511" s="20">
        <v>5</v>
      </c>
      <c r="I511" s="15">
        <v>5</v>
      </c>
      <c r="J511" s="15">
        <v>0</v>
      </c>
      <c r="K511" s="24"/>
      <c r="L511" s="24"/>
      <c r="M511" s="24">
        <v>5</v>
      </c>
    </row>
    <row r="512" spans="1:13" x14ac:dyDescent="0.25">
      <c r="A512" s="15" t="s">
        <v>1007</v>
      </c>
      <c r="B512" s="15" t="s">
        <v>945</v>
      </c>
      <c r="C512" s="15" t="s">
        <v>1195</v>
      </c>
      <c r="D512" s="15" t="s">
        <v>1048</v>
      </c>
      <c r="E512" s="15" t="s">
        <v>1013</v>
      </c>
      <c r="F512" s="15" t="s">
        <v>1011</v>
      </c>
      <c r="G512" s="15">
        <v>14</v>
      </c>
      <c r="H512" s="20">
        <v>59.75</v>
      </c>
      <c r="I512" s="15">
        <v>59.75</v>
      </c>
      <c r="J512" s="15">
        <v>0</v>
      </c>
      <c r="K512" s="24">
        <v>59.75</v>
      </c>
      <c r="L512" s="24"/>
      <c r="M512" s="24"/>
    </row>
    <row r="513" spans="1:13" x14ac:dyDescent="0.25">
      <c r="A513" s="15" t="s">
        <v>1007</v>
      </c>
      <c r="B513" s="15" t="s">
        <v>639</v>
      </c>
      <c r="C513" s="15" t="s">
        <v>640</v>
      </c>
      <c r="D513" s="15" t="s">
        <v>1031</v>
      </c>
      <c r="E513" s="15" t="s">
        <v>1010</v>
      </c>
      <c r="F513" s="15" t="s">
        <v>1011</v>
      </c>
      <c r="G513" s="15">
        <v>14</v>
      </c>
      <c r="H513" s="20">
        <v>14</v>
      </c>
      <c r="I513" s="15">
        <v>14</v>
      </c>
      <c r="J513" s="15">
        <v>0</v>
      </c>
      <c r="K513" s="24">
        <v>14</v>
      </c>
      <c r="L513" s="24"/>
      <c r="M513" s="24"/>
    </row>
    <row r="514" spans="1:13" x14ac:dyDescent="0.25">
      <c r="A514" s="15" t="s">
        <v>1007</v>
      </c>
      <c r="B514" s="15" t="s">
        <v>187</v>
      </c>
      <c r="C514" s="15" t="s">
        <v>188</v>
      </c>
      <c r="D514" s="15" t="s">
        <v>1031</v>
      </c>
      <c r="E514" s="15" t="s">
        <v>1010</v>
      </c>
      <c r="F514" s="15" t="s">
        <v>1011</v>
      </c>
      <c r="G514" s="15">
        <v>14</v>
      </c>
      <c r="H514" s="20">
        <v>59</v>
      </c>
      <c r="I514" s="15">
        <v>59</v>
      </c>
      <c r="J514" s="15">
        <v>0</v>
      </c>
      <c r="K514" s="24">
        <v>59</v>
      </c>
      <c r="L514" s="24"/>
      <c r="M514" s="24"/>
    </row>
    <row r="515" spans="1:13" x14ac:dyDescent="0.25">
      <c r="A515" s="15" t="s">
        <v>1007</v>
      </c>
      <c r="B515" s="15" t="s">
        <v>724</v>
      </c>
      <c r="C515" s="15" t="s">
        <v>725</v>
      </c>
      <c r="D515" s="15" t="s">
        <v>1031</v>
      </c>
      <c r="E515" s="15" t="s">
        <v>1080</v>
      </c>
      <c r="F515" s="15" t="s">
        <v>1011</v>
      </c>
      <c r="G515" s="15">
        <v>14</v>
      </c>
      <c r="H515" s="20">
        <v>4</v>
      </c>
      <c r="I515" s="15">
        <v>4</v>
      </c>
      <c r="J515" s="15">
        <v>0</v>
      </c>
      <c r="K515" s="24">
        <v>4</v>
      </c>
      <c r="L515" s="24"/>
      <c r="M515" s="24"/>
    </row>
    <row r="516" spans="1:13" x14ac:dyDescent="0.25">
      <c r="A516" s="15" t="s">
        <v>1007</v>
      </c>
      <c r="B516" s="15" t="s">
        <v>984</v>
      </c>
      <c r="C516" s="15" t="s">
        <v>985</v>
      </c>
      <c r="D516" s="15" t="s">
        <v>1009</v>
      </c>
      <c r="E516" s="15" t="s">
        <v>1013</v>
      </c>
      <c r="F516" s="15" t="s">
        <v>1011</v>
      </c>
      <c r="G516" s="15">
        <v>99</v>
      </c>
      <c r="H516" s="20">
        <v>30</v>
      </c>
      <c r="I516" s="15">
        <v>30</v>
      </c>
      <c r="J516" s="15">
        <v>0</v>
      </c>
      <c r="K516" s="24"/>
      <c r="L516" s="24"/>
      <c r="M516" s="24">
        <v>30</v>
      </c>
    </row>
    <row r="517" spans="1:13" x14ac:dyDescent="0.25">
      <c r="A517" s="15" t="s">
        <v>1007</v>
      </c>
      <c r="B517" s="15" t="s">
        <v>533</v>
      </c>
      <c r="C517" s="15" t="s">
        <v>534</v>
      </c>
      <c r="D517" s="15" t="s">
        <v>1048</v>
      </c>
      <c r="E517" s="15" t="s">
        <v>1049</v>
      </c>
      <c r="F517" s="15" t="s">
        <v>1011</v>
      </c>
      <c r="G517" s="15">
        <v>14</v>
      </c>
      <c r="H517" s="20">
        <v>342</v>
      </c>
      <c r="I517" s="15">
        <v>342</v>
      </c>
      <c r="J517" s="15">
        <v>0</v>
      </c>
      <c r="K517" s="24">
        <v>342</v>
      </c>
      <c r="L517" s="24"/>
      <c r="M517" s="24"/>
    </row>
    <row r="518" spans="1:13" x14ac:dyDescent="0.25">
      <c r="A518" s="15" t="s">
        <v>1007</v>
      </c>
      <c r="B518" s="15" t="s">
        <v>293</v>
      </c>
      <c r="C518" s="15" t="s">
        <v>294</v>
      </c>
      <c r="D518" s="15" t="s">
        <v>1009</v>
      </c>
      <c r="E518" s="15" t="s">
        <v>1010</v>
      </c>
      <c r="F518" s="15" t="s">
        <v>1011</v>
      </c>
      <c r="G518" s="15">
        <v>12</v>
      </c>
      <c r="H518" s="20">
        <v>2</v>
      </c>
      <c r="I518" s="15">
        <v>2</v>
      </c>
      <c r="J518" s="15">
        <v>0</v>
      </c>
      <c r="K518" s="24">
        <v>20</v>
      </c>
      <c r="L518" s="24"/>
      <c r="M518" s="24"/>
    </row>
    <row r="519" spans="1:13" x14ac:dyDescent="0.25">
      <c r="A519" s="15" t="s">
        <v>1007</v>
      </c>
      <c r="B519" s="15" t="s">
        <v>293</v>
      </c>
      <c r="C519" s="15" t="s">
        <v>294</v>
      </c>
      <c r="D519" s="15" t="s">
        <v>1009</v>
      </c>
      <c r="E519" s="15" t="s">
        <v>1010</v>
      </c>
      <c r="F519" s="15" t="s">
        <v>1011</v>
      </c>
      <c r="G519" s="15">
        <v>14</v>
      </c>
      <c r="H519" s="20">
        <v>194</v>
      </c>
      <c r="I519" s="15">
        <v>194</v>
      </c>
      <c r="J519" s="15">
        <v>0</v>
      </c>
      <c r="K519" s="24">
        <v>194</v>
      </c>
      <c r="L519" s="24"/>
      <c r="M519" s="24"/>
    </row>
    <row r="520" spans="1:13" x14ac:dyDescent="0.25">
      <c r="A520" s="15" t="s">
        <v>1007</v>
      </c>
      <c r="B520" s="15" t="s">
        <v>925</v>
      </c>
      <c r="C520" s="15" t="s">
        <v>1196</v>
      </c>
      <c r="D520" s="15" t="s">
        <v>1031</v>
      </c>
      <c r="E520" s="15" t="s">
        <v>1013</v>
      </c>
      <c r="F520" s="15" t="s">
        <v>1011</v>
      </c>
      <c r="G520" s="15">
        <v>14</v>
      </c>
      <c r="H520" s="20">
        <v>29</v>
      </c>
      <c r="I520" s="15">
        <v>29</v>
      </c>
      <c r="J520" s="15">
        <v>0</v>
      </c>
      <c r="K520" s="24">
        <v>29</v>
      </c>
      <c r="L520" s="24"/>
      <c r="M520" s="24"/>
    </row>
    <row r="521" spans="1:13" x14ac:dyDescent="0.25">
      <c r="A521" s="15" t="s">
        <v>1007</v>
      </c>
      <c r="B521" s="15" t="s">
        <v>832</v>
      </c>
      <c r="C521" s="15" t="s">
        <v>833</v>
      </c>
      <c r="D521" s="15" t="s">
        <v>1031</v>
      </c>
      <c r="E521" s="15" t="s">
        <v>1053</v>
      </c>
      <c r="F521" s="15" t="s">
        <v>1011</v>
      </c>
      <c r="G521" s="15">
        <v>14</v>
      </c>
      <c r="H521" s="20">
        <v>209</v>
      </c>
      <c r="I521" s="15">
        <v>209</v>
      </c>
      <c r="J521" s="15">
        <v>0</v>
      </c>
      <c r="K521" s="24">
        <v>209</v>
      </c>
      <c r="L521" s="24"/>
      <c r="M521" s="24"/>
    </row>
    <row r="522" spans="1:13" x14ac:dyDescent="0.25">
      <c r="A522" s="15" t="s">
        <v>1007</v>
      </c>
      <c r="B522" s="15" t="s">
        <v>832</v>
      </c>
      <c r="C522" s="15" t="s">
        <v>833</v>
      </c>
      <c r="D522" s="15" t="s">
        <v>1031</v>
      </c>
      <c r="E522" s="15" t="s">
        <v>1053</v>
      </c>
      <c r="F522" s="15" t="s">
        <v>1011</v>
      </c>
      <c r="G522" s="15">
        <v>99</v>
      </c>
      <c r="H522" s="20">
        <v>1</v>
      </c>
      <c r="I522" s="15">
        <v>1</v>
      </c>
      <c r="J522" s="15">
        <v>0</v>
      </c>
      <c r="K522" s="24"/>
      <c r="L522" s="24"/>
      <c r="M522" s="24">
        <v>1</v>
      </c>
    </row>
    <row r="523" spans="1:13" x14ac:dyDescent="0.25">
      <c r="A523" s="15" t="s">
        <v>1007</v>
      </c>
      <c r="B523" s="15" t="s">
        <v>251</v>
      </c>
      <c r="C523" s="15" t="s">
        <v>252</v>
      </c>
      <c r="D523" s="15" t="s">
        <v>1048</v>
      </c>
      <c r="E523" s="15" t="s">
        <v>1021</v>
      </c>
      <c r="F523" s="15" t="s">
        <v>1011</v>
      </c>
      <c r="G523" s="15">
        <v>14</v>
      </c>
      <c r="H523" s="20">
        <v>196</v>
      </c>
      <c r="I523" s="15">
        <v>196</v>
      </c>
      <c r="J523" s="15">
        <v>0</v>
      </c>
      <c r="K523" s="24">
        <v>196</v>
      </c>
      <c r="L523" s="24"/>
      <c r="M523" s="24"/>
    </row>
    <row r="524" spans="1:13" x14ac:dyDescent="0.25">
      <c r="A524" s="15" t="s">
        <v>1007</v>
      </c>
      <c r="B524" s="15" t="s">
        <v>251</v>
      </c>
      <c r="C524" s="15" t="s">
        <v>252</v>
      </c>
      <c r="D524" s="15" t="s">
        <v>1048</v>
      </c>
      <c r="E524" s="15" t="s">
        <v>1021</v>
      </c>
      <c r="F524" s="15" t="s">
        <v>1011</v>
      </c>
      <c r="G524" s="15">
        <v>92</v>
      </c>
      <c r="H524" s="20">
        <v>21.5</v>
      </c>
      <c r="I524" s="15">
        <v>21.5</v>
      </c>
      <c r="J524" s="15">
        <v>0</v>
      </c>
      <c r="K524" s="24"/>
      <c r="L524" s="24">
        <v>21.5</v>
      </c>
      <c r="M524" s="24"/>
    </row>
    <row r="525" spans="1:13" x14ac:dyDescent="0.25">
      <c r="A525" s="15" t="s">
        <v>1007</v>
      </c>
      <c r="B525" s="15" t="s">
        <v>130</v>
      </c>
      <c r="C525" s="15" t="s">
        <v>1197</v>
      </c>
      <c r="D525" s="15" t="s">
        <v>1009</v>
      </c>
      <c r="E525" s="15" t="s">
        <v>1010</v>
      </c>
      <c r="F525" s="15" t="s">
        <v>1011</v>
      </c>
      <c r="G525" s="15">
        <v>14</v>
      </c>
      <c r="H525" s="20">
        <v>42</v>
      </c>
      <c r="I525" s="15">
        <v>42</v>
      </c>
      <c r="J525" s="15">
        <v>0</v>
      </c>
      <c r="K525" s="24">
        <v>42</v>
      </c>
      <c r="L525" s="24"/>
      <c r="M525" s="24"/>
    </row>
    <row r="526" spans="1:13" x14ac:dyDescent="0.25">
      <c r="A526" s="15" t="s">
        <v>1007</v>
      </c>
      <c r="B526" s="15" t="s">
        <v>331</v>
      </c>
      <c r="C526" s="15" t="s">
        <v>1198</v>
      </c>
      <c r="D526" s="15" t="s">
        <v>1048</v>
      </c>
      <c r="E526" s="15" t="s">
        <v>1023</v>
      </c>
      <c r="F526" s="15" t="s">
        <v>1011</v>
      </c>
      <c r="G526" s="15">
        <v>14</v>
      </c>
      <c r="H526" s="20">
        <v>57</v>
      </c>
      <c r="I526" s="15">
        <v>57</v>
      </c>
      <c r="J526" s="15">
        <v>0</v>
      </c>
      <c r="K526" s="24">
        <v>57</v>
      </c>
      <c r="L526" s="24"/>
      <c r="M526" s="24"/>
    </row>
    <row r="527" spans="1:13" x14ac:dyDescent="0.25">
      <c r="A527" s="15" t="s">
        <v>1007</v>
      </c>
      <c r="B527" s="15" t="s">
        <v>678</v>
      </c>
      <c r="C527" s="15" t="s">
        <v>1199</v>
      </c>
      <c r="D527" s="15" t="s">
        <v>1031</v>
      </c>
      <c r="E527" s="15" t="s">
        <v>1080</v>
      </c>
      <c r="F527" s="15" t="s">
        <v>1011</v>
      </c>
      <c r="G527" s="15">
        <v>14</v>
      </c>
      <c r="H527" s="20">
        <v>6</v>
      </c>
      <c r="I527" s="15">
        <v>6</v>
      </c>
      <c r="J527" s="15">
        <v>0</v>
      </c>
      <c r="K527" s="24">
        <v>6</v>
      </c>
      <c r="L527" s="24"/>
      <c r="M527" s="24"/>
    </row>
    <row r="528" spans="1:13" x14ac:dyDescent="0.25">
      <c r="A528" s="15" t="s">
        <v>1007</v>
      </c>
      <c r="B528" s="15" t="s">
        <v>923</v>
      </c>
      <c r="C528" s="15" t="s">
        <v>1200</v>
      </c>
      <c r="D528" s="15" t="s">
        <v>1031</v>
      </c>
      <c r="E528" s="15" t="s">
        <v>1053</v>
      </c>
      <c r="F528" s="15" t="s">
        <v>1011</v>
      </c>
      <c r="G528" s="15">
        <v>14</v>
      </c>
      <c r="H528" s="20">
        <v>84</v>
      </c>
      <c r="I528" s="15">
        <v>84</v>
      </c>
      <c r="J528" s="15">
        <v>0</v>
      </c>
      <c r="K528" s="24">
        <v>84</v>
      </c>
      <c r="L528" s="24"/>
      <c r="M528" s="24"/>
    </row>
    <row r="529" spans="1:13" x14ac:dyDescent="0.25">
      <c r="A529" s="15" t="s">
        <v>1007</v>
      </c>
      <c r="B529" s="15" t="s">
        <v>229</v>
      </c>
      <c r="C529" s="15" t="s">
        <v>230</v>
      </c>
      <c r="D529" s="15" t="s">
        <v>1048</v>
      </c>
      <c r="E529" s="15" t="s">
        <v>1043</v>
      </c>
      <c r="F529" s="15" t="s">
        <v>1011</v>
      </c>
      <c r="G529" s="15">
        <v>14</v>
      </c>
      <c r="H529" s="20">
        <v>34</v>
      </c>
      <c r="I529" s="15">
        <v>34</v>
      </c>
      <c r="J529" s="15">
        <v>0</v>
      </c>
      <c r="K529" s="24">
        <v>34</v>
      </c>
      <c r="L529" s="24"/>
      <c r="M529" s="24"/>
    </row>
    <row r="530" spans="1:13" x14ac:dyDescent="0.25">
      <c r="A530" s="15" t="s">
        <v>1007</v>
      </c>
      <c r="B530" s="15" t="s">
        <v>970</v>
      </c>
      <c r="C530" s="15" t="s">
        <v>1201</v>
      </c>
      <c r="D530" s="15" t="s">
        <v>1031</v>
      </c>
      <c r="E530" s="15" t="s">
        <v>1010</v>
      </c>
      <c r="F530" s="15" t="s">
        <v>1011</v>
      </c>
      <c r="G530" s="15">
        <v>92</v>
      </c>
      <c r="H530" s="20">
        <v>1</v>
      </c>
      <c r="I530" s="15">
        <v>1</v>
      </c>
      <c r="J530" s="15">
        <v>0</v>
      </c>
      <c r="K530" s="24"/>
      <c r="L530" s="24">
        <v>1</v>
      </c>
      <c r="M530" s="24"/>
    </row>
    <row r="531" spans="1:13" x14ac:dyDescent="0.25">
      <c r="A531" s="15" t="s">
        <v>1007</v>
      </c>
      <c r="B531" s="15" t="s">
        <v>396</v>
      </c>
      <c r="C531" s="15" t="s">
        <v>397</v>
      </c>
      <c r="D531" s="15" t="s">
        <v>1031</v>
      </c>
      <c r="E531" s="15" t="s">
        <v>1010</v>
      </c>
      <c r="F531" s="15" t="s">
        <v>1011</v>
      </c>
      <c r="G531" s="15">
        <v>14</v>
      </c>
      <c r="H531" s="20">
        <v>169</v>
      </c>
      <c r="I531" s="15">
        <v>169</v>
      </c>
      <c r="J531" s="15">
        <v>0</v>
      </c>
      <c r="K531" s="24">
        <v>269</v>
      </c>
      <c r="L531" s="24"/>
      <c r="M531" s="24"/>
    </row>
    <row r="532" spans="1:13" x14ac:dyDescent="0.25">
      <c r="A532" s="15" t="s">
        <v>1007</v>
      </c>
      <c r="B532" s="15" t="s">
        <v>396</v>
      </c>
      <c r="C532" s="15" t="s">
        <v>397</v>
      </c>
      <c r="D532" s="15" t="s">
        <v>1031</v>
      </c>
      <c r="E532" s="15" t="s">
        <v>1010</v>
      </c>
      <c r="F532" s="15" t="s">
        <v>1011</v>
      </c>
      <c r="G532" s="15">
        <v>94</v>
      </c>
      <c r="H532" s="20">
        <v>100</v>
      </c>
      <c r="I532" s="15">
        <v>100</v>
      </c>
      <c r="J532" s="15">
        <v>0</v>
      </c>
      <c r="K532" s="24">
        <v>20</v>
      </c>
      <c r="L532" s="24"/>
      <c r="M532" s="24"/>
    </row>
    <row r="533" spans="1:13" x14ac:dyDescent="0.25">
      <c r="A533" s="15" t="s">
        <v>1007</v>
      </c>
      <c r="B533" s="15" t="s">
        <v>146</v>
      </c>
      <c r="C533" s="15" t="s">
        <v>147</v>
      </c>
      <c r="D533" s="15" t="s">
        <v>1048</v>
      </c>
      <c r="E533" s="15" t="s">
        <v>1043</v>
      </c>
      <c r="F533" s="15" t="s">
        <v>1011</v>
      </c>
      <c r="G533" s="15">
        <v>14</v>
      </c>
      <c r="H533" s="20">
        <v>324</v>
      </c>
      <c r="I533" s="15">
        <v>324</v>
      </c>
      <c r="J533" s="15">
        <v>0</v>
      </c>
      <c r="K533" s="24">
        <v>324</v>
      </c>
      <c r="L533" s="24"/>
      <c r="M533" s="24"/>
    </row>
    <row r="534" spans="1:13" x14ac:dyDescent="0.25">
      <c r="A534" s="15" t="s">
        <v>1007</v>
      </c>
      <c r="B534" s="15" t="s">
        <v>104</v>
      </c>
      <c r="C534" s="15" t="s">
        <v>105</v>
      </c>
      <c r="D534" s="15" t="s">
        <v>1031</v>
      </c>
      <c r="E534" s="15" t="s">
        <v>1010</v>
      </c>
      <c r="F534" s="15" t="s">
        <v>1011</v>
      </c>
      <c r="G534" s="15">
        <v>92</v>
      </c>
      <c r="H534" s="20">
        <v>7</v>
      </c>
      <c r="I534" s="15">
        <v>7</v>
      </c>
      <c r="J534" s="15">
        <v>0</v>
      </c>
      <c r="K534" s="24"/>
      <c r="L534" s="24">
        <v>7</v>
      </c>
      <c r="M534" s="24"/>
    </row>
    <row r="535" spans="1:13" x14ac:dyDescent="0.25">
      <c r="A535" s="15" t="s">
        <v>1007</v>
      </c>
      <c r="B535" s="15" t="s">
        <v>806</v>
      </c>
      <c r="C535" s="15" t="s">
        <v>1202</v>
      </c>
      <c r="D535" s="15" t="s">
        <v>1031</v>
      </c>
      <c r="E535" s="15" t="s">
        <v>1012</v>
      </c>
      <c r="F535" s="15" t="s">
        <v>1011</v>
      </c>
      <c r="G535" s="15">
        <v>14</v>
      </c>
      <c r="H535" s="20">
        <v>1848</v>
      </c>
      <c r="I535" s="15">
        <v>1848</v>
      </c>
      <c r="J535" s="15">
        <v>0</v>
      </c>
      <c r="K535" s="24">
        <v>1848</v>
      </c>
      <c r="L535" s="24"/>
      <c r="M535" s="24"/>
    </row>
    <row r="536" spans="1:13" x14ac:dyDescent="0.25">
      <c r="A536" s="15" t="s">
        <v>1007</v>
      </c>
      <c r="B536" s="15" t="s">
        <v>716</v>
      </c>
      <c r="C536" s="15" t="s">
        <v>717</v>
      </c>
      <c r="D536" s="15" t="s">
        <v>1031</v>
      </c>
      <c r="E536" s="15" t="s">
        <v>1080</v>
      </c>
      <c r="F536" s="15" t="s">
        <v>1011</v>
      </c>
      <c r="G536" s="15">
        <v>14</v>
      </c>
      <c r="H536" s="20">
        <v>3</v>
      </c>
      <c r="I536" s="15">
        <v>3</v>
      </c>
      <c r="J536" s="15">
        <v>0</v>
      </c>
      <c r="K536" s="24">
        <v>3</v>
      </c>
      <c r="L536" s="24"/>
      <c r="M536" s="24"/>
    </row>
    <row r="537" spans="1:13" x14ac:dyDescent="0.25">
      <c r="A537" s="15" t="s">
        <v>1007</v>
      </c>
      <c r="B537" s="15" t="s">
        <v>193</v>
      </c>
      <c r="C537" s="15" t="s">
        <v>194</v>
      </c>
      <c r="D537" s="15" t="s">
        <v>1048</v>
      </c>
      <c r="E537" s="15" t="s">
        <v>1010</v>
      </c>
      <c r="F537" s="15" t="s">
        <v>1011</v>
      </c>
      <c r="G537" s="15">
        <v>14</v>
      </c>
      <c r="H537" s="20">
        <v>15</v>
      </c>
      <c r="I537" s="15">
        <v>15</v>
      </c>
      <c r="J537" s="15">
        <v>0</v>
      </c>
      <c r="K537" s="24">
        <v>15</v>
      </c>
      <c r="L537" s="24"/>
      <c r="M537" s="24"/>
    </row>
    <row r="538" spans="1:13" x14ac:dyDescent="0.25">
      <c r="A538" s="15" t="s">
        <v>1007</v>
      </c>
      <c r="B538" s="15" t="s">
        <v>193</v>
      </c>
      <c r="C538" s="15" t="s">
        <v>194</v>
      </c>
      <c r="D538" s="15" t="s">
        <v>1048</v>
      </c>
      <c r="E538" s="15" t="s">
        <v>1010</v>
      </c>
      <c r="F538" s="15" t="s">
        <v>1011</v>
      </c>
      <c r="G538" s="15">
        <v>92</v>
      </c>
      <c r="H538" s="20">
        <v>2</v>
      </c>
      <c r="I538" s="15">
        <v>2</v>
      </c>
      <c r="J538" s="15">
        <v>0</v>
      </c>
      <c r="K538" s="24"/>
      <c r="L538" s="24">
        <v>2</v>
      </c>
      <c r="M538" s="24"/>
    </row>
    <row r="539" spans="1:13" x14ac:dyDescent="0.25">
      <c r="A539" s="15" t="s">
        <v>1007</v>
      </c>
      <c r="B539" s="15" t="s">
        <v>128</v>
      </c>
      <c r="C539" s="15" t="s">
        <v>129</v>
      </c>
      <c r="D539" s="15" t="s">
        <v>1031</v>
      </c>
      <c r="E539" s="15" t="s">
        <v>1010</v>
      </c>
      <c r="F539" s="15" t="s">
        <v>1011</v>
      </c>
      <c r="G539" s="15">
        <v>12</v>
      </c>
      <c r="H539" s="20">
        <v>0.56000000000000005</v>
      </c>
      <c r="I539" s="15">
        <v>0.56000000000000005</v>
      </c>
      <c r="J539" s="15">
        <v>0</v>
      </c>
      <c r="K539" s="24">
        <v>20</v>
      </c>
      <c r="L539" s="24"/>
      <c r="M539" s="24"/>
    </row>
    <row r="540" spans="1:13" x14ac:dyDescent="0.25">
      <c r="A540" s="15" t="s">
        <v>1007</v>
      </c>
      <c r="B540" s="15" t="s">
        <v>128</v>
      </c>
      <c r="C540" s="15" t="s">
        <v>129</v>
      </c>
      <c r="D540" s="15" t="s">
        <v>1031</v>
      </c>
      <c r="E540" s="15" t="s">
        <v>1010</v>
      </c>
      <c r="F540" s="15" t="s">
        <v>1011</v>
      </c>
      <c r="G540" s="15">
        <v>14</v>
      </c>
      <c r="H540" s="20">
        <v>455</v>
      </c>
      <c r="I540" s="15">
        <v>455</v>
      </c>
      <c r="J540" s="15">
        <v>0</v>
      </c>
      <c r="K540" s="24">
        <v>455</v>
      </c>
      <c r="L540" s="24"/>
      <c r="M540" s="24"/>
    </row>
    <row r="541" spans="1:13" x14ac:dyDescent="0.25">
      <c r="A541" s="15" t="s">
        <v>1007</v>
      </c>
      <c r="B541" s="15" t="s">
        <v>128</v>
      </c>
      <c r="C541" s="15" t="s">
        <v>129</v>
      </c>
      <c r="D541" s="15" t="s">
        <v>1031</v>
      </c>
      <c r="E541" s="15" t="s">
        <v>1010</v>
      </c>
      <c r="F541" s="15" t="s">
        <v>1011</v>
      </c>
      <c r="G541" s="15">
        <v>99</v>
      </c>
      <c r="H541" s="20">
        <v>15</v>
      </c>
      <c r="I541" s="15">
        <v>15</v>
      </c>
      <c r="J541" s="15">
        <v>0</v>
      </c>
      <c r="K541" s="24"/>
      <c r="L541" s="24"/>
      <c r="M541" s="24">
        <v>15</v>
      </c>
    </row>
    <row r="542" spans="1:13" x14ac:dyDescent="0.25">
      <c r="A542" s="15" t="s">
        <v>1007</v>
      </c>
      <c r="B542" s="15" t="s">
        <v>142</v>
      </c>
      <c r="C542" s="15" t="s">
        <v>1203</v>
      </c>
      <c r="D542" s="15" t="s">
        <v>1048</v>
      </c>
      <c r="E542" s="15" t="s">
        <v>1012</v>
      </c>
      <c r="F542" s="15" t="s">
        <v>1011</v>
      </c>
      <c r="G542" s="15">
        <v>14</v>
      </c>
      <c r="H542" s="20">
        <v>24</v>
      </c>
      <c r="I542" s="15">
        <v>24</v>
      </c>
      <c r="J542" s="15">
        <v>0</v>
      </c>
      <c r="K542" s="24">
        <v>24</v>
      </c>
      <c r="L542" s="24"/>
      <c r="M542" s="24"/>
    </row>
    <row r="543" spans="1:13" x14ac:dyDescent="0.25">
      <c r="A543" s="15" t="s">
        <v>1007</v>
      </c>
      <c r="B543" s="15" t="s">
        <v>142</v>
      </c>
      <c r="C543" s="15" t="s">
        <v>1203</v>
      </c>
      <c r="D543" s="15" t="s">
        <v>1048</v>
      </c>
      <c r="E543" s="15" t="s">
        <v>1012</v>
      </c>
      <c r="F543" s="15" t="s">
        <v>1011</v>
      </c>
      <c r="G543" s="15">
        <v>92</v>
      </c>
      <c r="H543" s="20">
        <v>0.25</v>
      </c>
      <c r="I543" s="15">
        <v>0.25</v>
      </c>
      <c r="J543" s="15">
        <v>0</v>
      </c>
      <c r="K543" s="24"/>
      <c r="L543" s="24">
        <v>0.25</v>
      </c>
      <c r="M543" s="24"/>
    </row>
    <row r="544" spans="1:13" x14ac:dyDescent="0.25">
      <c r="A544" s="15" t="s">
        <v>1007</v>
      </c>
      <c r="B544" s="15" t="s">
        <v>653</v>
      </c>
      <c r="C544" s="15" t="s">
        <v>1204</v>
      </c>
      <c r="D544" s="15" t="s">
        <v>1031</v>
      </c>
      <c r="E544" s="15" t="s">
        <v>1080</v>
      </c>
      <c r="F544" s="15" t="s">
        <v>1011</v>
      </c>
      <c r="G544" s="15">
        <v>14</v>
      </c>
      <c r="H544" s="20">
        <v>2</v>
      </c>
      <c r="I544" s="15">
        <v>2</v>
      </c>
      <c r="J544" s="15">
        <v>0</v>
      </c>
      <c r="K544" s="24">
        <v>2</v>
      </c>
      <c r="L544" s="24"/>
      <c r="M544" s="24"/>
    </row>
    <row r="545" spans="1:13" x14ac:dyDescent="0.25">
      <c r="A545" s="15" t="s">
        <v>1007</v>
      </c>
      <c r="B545" s="15" t="s">
        <v>273</v>
      </c>
      <c r="C545" s="15" t="s">
        <v>274</v>
      </c>
      <c r="D545" s="15" t="s">
        <v>1031</v>
      </c>
      <c r="E545" s="15" t="s">
        <v>1010</v>
      </c>
      <c r="F545" s="15" t="s">
        <v>1011</v>
      </c>
      <c r="G545" s="15">
        <v>14</v>
      </c>
      <c r="H545" s="20">
        <v>145</v>
      </c>
      <c r="I545" s="15">
        <v>145</v>
      </c>
      <c r="J545" s="15">
        <v>0</v>
      </c>
      <c r="K545" s="24">
        <v>145</v>
      </c>
      <c r="L545" s="24"/>
      <c r="M545" s="24"/>
    </row>
    <row r="546" spans="1:13" x14ac:dyDescent="0.25">
      <c r="A546" s="15" t="s">
        <v>1007</v>
      </c>
      <c r="B546" s="15" t="s">
        <v>527</v>
      </c>
      <c r="C546" s="15" t="s">
        <v>528</v>
      </c>
      <c r="D546" s="15" t="s">
        <v>1031</v>
      </c>
      <c r="E546" s="15" t="s">
        <v>1010</v>
      </c>
      <c r="F546" s="15" t="s">
        <v>1011</v>
      </c>
      <c r="G546" s="15">
        <v>14</v>
      </c>
      <c r="H546" s="20">
        <v>2</v>
      </c>
      <c r="I546" s="15">
        <v>2</v>
      </c>
      <c r="J546" s="15">
        <v>0</v>
      </c>
      <c r="K546" s="24">
        <v>2</v>
      </c>
      <c r="L546" s="24"/>
      <c r="M546" s="24"/>
    </row>
    <row r="547" spans="1:13" x14ac:dyDescent="0.25">
      <c r="A547" s="15" t="s">
        <v>1007</v>
      </c>
      <c r="B547" s="15" t="s">
        <v>527</v>
      </c>
      <c r="C547" s="15" t="s">
        <v>528</v>
      </c>
      <c r="D547" s="15" t="s">
        <v>1031</v>
      </c>
      <c r="E547" s="15" t="s">
        <v>1010</v>
      </c>
      <c r="F547" s="15" t="s">
        <v>1011</v>
      </c>
      <c r="G547" s="15">
        <v>99</v>
      </c>
      <c r="H547" s="20">
        <v>1.21</v>
      </c>
      <c r="I547" s="15">
        <v>1.21</v>
      </c>
      <c r="J547" s="15">
        <v>0</v>
      </c>
      <c r="K547" s="24"/>
      <c r="L547" s="24"/>
      <c r="M547" s="24">
        <v>1.21</v>
      </c>
    </row>
    <row r="548" spans="1:13" x14ac:dyDescent="0.25">
      <c r="A548" s="15" t="s">
        <v>1007</v>
      </c>
      <c r="B548" s="15" t="s">
        <v>567</v>
      </c>
      <c r="C548" s="15" t="s">
        <v>568</v>
      </c>
      <c r="D548" s="15" t="s">
        <v>1048</v>
      </c>
      <c r="E548" s="15" t="s">
        <v>1043</v>
      </c>
      <c r="F548" s="15" t="s">
        <v>1011</v>
      </c>
      <c r="G548" s="15">
        <v>14</v>
      </c>
      <c r="H548" s="20">
        <v>190</v>
      </c>
      <c r="I548" s="15">
        <v>190</v>
      </c>
      <c r="J548" s="15">
        <v>0</v>
      </c>
      <c r="K548" s="24">
        <v>190</v>
      </c>
      <c r="L548" s="24"/>
      <c r="M548" s="24"/>
    </row>
    <row r="549" spans="1:13" x14ac:dyDescent="0.25">
      <c r="A549" s="15" t="s">
        <v>1007</v>
      </c>
      <c r="B549" s="15" t="s">
        <v>567</v>
      </c>
      <c r="C549" s="15" t="s">
        <v>568</v>
      </c>
      <c r="D549" s="15" t="s">
        <v>1048</v>
      </c>
      <c r="E549" s="15" t="s">
        <v>1043</v>
      </c>
      <c r="F549" s="15" t="s">
        <v>1011</v>
      </c>
      <c r="G549" s="15">
        <v>92</v>
      </c>
      <c r="H549" s="20">
        <v>2</v>
      </c>
      <c r="I549" s="15">
        <v>2</v>
      </c>
      <c r="J549" s="15">
        <v>0</v>
      </c>
      <c r="K549" s="24"/>
      <c r="L549" s="24">
        <v>2</v>
      </c>
      <c r="M549" s="24"/>
    </row>
    <row r="550" spans="1:13" x14ac:dyDescent="0.25">
      <c r="A550" s="15" t="s">
        <v>1007</v>
      </c>
      <c r="B550" s="15" t="s">
        <v>891</v>
      </c>
      <c r="C550" s="15" t="s">
        <v>892</v>
      </c>
      <c r="D550" s="15" t="s">
        <v>1031</v>
      </c>
      <c r="E550" s="15" t="s">
        <v>1043</v>
      </c>
      <c r="F550" s="15" t="s">
        <v>1011</v>
      </c>
      <c r="G550" s="15">
        <v>14</v>
      </c>
      <c r="H550" s="20">
        <v>64</v>
      </c>
      <c r="I550" s="15">
        <v>64</v>
      </c>
      <c r="J550" s="15">
        <v>0</v>
      </c>
      <c r="K550" s="24">
        <v>64</v>
      </c>
      <c r="L550" s="24"/>
      <c r="M550" s="24"/>
    </row>
    <row r="551" spans="1:13" x14ac:dyDescent="0.25">
      <c r="A551" s="15" t="s">
        <v>1007</v>
      </c>
      <c r="B551" s="15" t="s">
        <v>577</v>
      </c>
      <c r="C551" s="15" t="s">
        <v>578</v>
      </c>
      <c r="D551" s="15" t="s">
        <v>1009</v>
      </c>
      <c r="E551" s="15" t="s">
        <v>1023</v>
      </c>
      <c r="F551" s="15" t="s">
        <v>1011</v>
      </c>
      <c r="G551" s="15">
        <v>14</v>
      </c>
      <c r="H551" s="20">
        <v>189</v>
      </c>
      <c r="I551" s="15">
        <v>189</v>
      </c>
      <c r="J551" s="15">
        <v>0</v>
      </c>
      <c r="K551" s="24">
        <v>189</v>
      </c>
      <c r="L551" s="24"/>
      <c r="M551" s="24"/>
    </row>
    <row r="552" spans="1:13" x14ac:dyDescent="0.25">
      <c r="A552" s="15" t="s">
        <v>1007</v>
      </c>
      <c r="B552" s="15" t="s">
        <v>447</v>
      </c>
      <c r="C552" s="15" t="s">
        <v>1205</v>
      </c>
      <c r="D552" s="15" t="s">
        <v>1048</v>
      </c>
      <c r="E552" s="15" t="s">
        <v>1049</v>
      </c>
      <c r="F552" s="15" t="s">
        <v>1011</v>
      </c>
      <c r="G552" s="15">
        <v>14</v>
      </c>
      <c r="H552" s="20">
        <v>253</v>
      </c>
      <c r="I552" s="15">
        <v>253</v>
      </c>
      <c r="J552" s="15">
        <v>0</v>
      </c>
      <c r="K552" s="24">
        <v>253</v>
      </c>
      <c r="L552" s="24"/>
      <c r="M552" s="24"/>
    </row>
    <row r="553" spans="1:13" x14ac:dyDescent="0.25">
      <c r="A553" s="15" t="s">
        <v>1007</v>
      </c>
      <c r="B553" s="15" t="s">
        <v>1206</v>
      </c>
      <c r="C553" s="15" t="s">
        <v>1207</v>
      </c>
      <c r="D553" s="15" t="s">
        <v>1009</v>
      </c>
      <c r="E553" s="15" t="s">
        <v>1010</v>
      </c>
      <c r="F553" s="15" t="s">
        <v>1011</v>
      </c>
      <c r="G553" s="15">
        <v>12</v>
      </c>
      <c r="H553" s="20">
        <v>2</v>
      </c>
      <c r="I553" s="15">
        <v>2</v>
      </c>
      <c r="J553" s="15">
        <v>0</v>
      </c>
      <c r="K553" s="24">
        <v>20</v>
      </c>
      <c r="L553" s="24"/>
      <c r="M553" s="24"/>
    </row>
    <row r="554" spans="1:13" x14ac:dyDescent="0.25">
      <c r="A554" s="15" t="s">
        <v>1007</v>
      </c>
      <c r="B554" s="15" t="s">
        <v>403</v>
      </c>
      <c r="C554" s="15" t="s">
        <v>404</v>
      </c>
      <c r="D554" s="15" t="s">
        <v>1048</v>
      </c>
      <c r="E554" s="15" t="s">
        <v>1049</v>
      </c>
      <c r="F554" s="15" t="s">
        <v>1011</v>
      </c>
      <c r="G554" s="15">
        <v>14</v>
      </c>
      <c r="H554" s="20">
        <v>1570</v>
      </c>
      <c r="I554" s="15">
        <v>1570</v>
      </c>
      <c r="J554" s="15">
        <v>0</v>
      </c>
      <c r="K554" s="24">
        <v>1570</v>
      </c>
      <c r="L554" s="24"/>
      <c r="M554" s="24"/>
    </row>
    <row r="555" spans="1:13" x14ac:dyDescent="0.25">
      <c r="A555" s="15" t="s">
        <v>1007</v>
      </c>
      <c r="B555" s="15" t="s">
        <v>98</v>
      </c>
      <c r="C555" s="15" t="s">
        <v>99</v>
      </c>
      <c r="D555" s="15" t="s">
        <v>1048</v>
      </c>
      <c r="E555" s="15" t="s">
        <v>1043</v>
      </c>
      <c r="F555" s="15" t="s">
        <v>1011</v>
      </c>
      <c r="G555" s="15">
        <v>14</v>
      </c>
      <c r="H555" s="20">
        <v>23</v>
      </c>
      <c r="I555" s="15">
        <v>23</v>
      </c>
      <c r="J555" s="15">
        <v>0</v>
      </c>
      <c r="K555" s="24">
        <v>23</v>
      </c>
      <c r="L555" s="24"/>
      <c r="M555" s="24"/>
    </row>
    <row r="556" spans="1:13" x14ac:dyDescent="0.25">
      <c r="A556" s="15" t="s">
        <v>1007</v>
      </c>
      <c r="B556" s="15" t="s">
        <v>106</v>
      </c>
      <c r="C556" s="15" t="s">
        <v>107</v>
      </c>
      <c r="D556" s="15" t="s">
        <v>1031</v>
      </c>
      <c r="E556" s="15" t="s">
        <v>1010</v>
      </c>
      <c r="F556" s="15" t="s">
        <v>1011</v>
      </c>
      <c r="G556" s="15">
        <v>14</v>
      </c>
      <c r="H556" s="20">
        <v>38</v>
      </c>
      <c r="I556" s="15">
        <v>38</v>
      </c>
      <c r="J556" s="15">
        <v>0</v>
      </c>
      <c r="K556" s="24">
        <v>38</v>
      </c>
      <c r="L556" s="24"/>
      <c r="M556" s="24"/>
    </row>
    <row r="557" spans="1:13" x14ac:dyDescent="0.25">
      <c r="A557" s="15" t="s">
        <v>1007</v>
      </c>
      <c r="B557" s="15" t="s">
        <v>919</v>
      </c>
      <c r="C557" s="15" t="s">
        <v>920</v>
      </c>
      <c r="D557" s="15" t="s">
        <v>1009</v>
      </c>
      <c r="E557" s="15" t="s">
        <v>1013</v>
      </c>
      <c r="F557" s="15" t="s">
        <v>1011</v>
      </c>
      <c r="G557" s="15">
        <v>14</v>
      </c>
      <c r="H557" s="20">
        <v>274</v>
      </c>
      <c r="I557" s="15">
        <v>274</v>
      </c>
      <c r="J557" s="15">
        <v>0</v>
      </c>
      <c r="K557" s="24">
        <v>274</v>
      </c>
      <c r="L557" s="24"/>
      <c r="M557" s="24"/>
    </row>
    <row r="558" spans="1:13" x14ac:dyDescent="0.25">
      <c r="A558" s="15" t="s">
        <v>1007</v>
      </c>
      <c r="B558" s="15" t="s">
        <v>583</v>
      </c>
      <c r="C558" s="15" t="s">
        <v>1208</v>
      </c>
      <c r="D558" s="15" t="s">
        <v>1009</v>
      </c>
      <c r="E558" s="15" t="s">
        <v>1025</v>
      </c>
      <c r="F558" s="15" t="s">
        <v>1011</v>
      </c>
      <c r="G558" s="15">
        <v>92</v>
      </c>
      <c r="H558" s="20">
        <v>1</v>
      </c>
      <c r="I558" s="15">
        <v>1</v>
      </c>
      <c r="J558" s="15">
        <v>0</v>
      </c>
      <c r="K558" s="24"/>
      <c r="L558" s="24">
        <v>1</v>
      </c>
      <c r="M558" s="24"/>
    </row>
    <row r="559" spans="1:13" x14ac:dyDescent="0.25">
      <c r="A559" s="15" t="s">
        <v>1007</v>
      </c>
      <c r="B559" s="15" t="s">
        <v>583</v>
      </c>
      <c r="C559" s="15" t="s">
        <v>1208</v>
      </c>
      <c r="D559" s="15" t="s">
        <v>1009</v>
      </c>
      <c r="E559" s="15" t="s">
        <v>1025</v>
      </c>
      <c r="F559" s="15" t="s">
        <v>1011</v>
      </c>
      <c r="G559" s="15">
        <v>99</v>
      </c>
      <c r="H559" s="20">
        <v>21</v>
      </c>
      <c r="I559" s="15">
        <v>21</v>
      </c>
      <c r="J559" s="15">
        <v>0</v>
      </c>
      <c r="K559" s="24"/>
      <c r="L559" s="24"/>
      <c r="M559" s="24">
        <v>21</v>
      </c>
    </row>
    <row r="560" spans="1:13" x14ac:dyDescent="0.25">
      <c r="A560" s="15" t="s">
        <v>1007</v>
      </c>
      <c r="B560" s="15" t="s">
        <v>315</v>
      </c>
      <c r="C560" s="15" t="s">
        <v>316</v>
      </c>
      <c r="D560" s="15" t="s">
        <v>1048</v>
      </c>
      <c r="E560" s="15" t="s">
        <v>1025</v>
      </c>
      <c r="F560" s="15" t="s">
        <v>1011</v>
      </c>
      <c r="G560" s="15">
        <v>99</v>
      </c>
      <c r="H560" s="20">
        <v>9.25</v>
      </c>
      <c r="I560" s="15">
        <v>9.25</v>
      </c>
      <c r="J560" s="15">
        <v>0</v>
      </c>
      <c r="K560" s="24"/>
      <c r="L560" s="24"/>
      <c r="M560" s="24">
        <v>9.25</v>
      </c>
    </row>
    <row r="561" spans="1:13" x14ac:dyDescent="0.25">
      <c r="A561" s="15" t="s">
        <v>1007</v>
      </c>
      <c r="B561" s="15" t="s">
        <v>630</v>
      </c>
      <c r="C561" s="15" t="s">
        <v>631</v>
      </c>
      <c r="D561" s="15" t="s">
        <v>1031</v>
      </c>
      <c r="E561" s="15" t="s">
        <v>1010</v>
      </c>
      <c r="F561" s="15" t="s">
        <v>1011</v>
      </c>
      <c r="G561" s="15">
        <v>99</v>
      </c>
      <c r="H561" s="20">
        <v>2</v>
      </c>
      <c r="I561" s="15">
        <v>2</v>
      </c>
      <c r="J561" s="15">
        <v>0</v>
      </c>
      <c r="K561" s="24"/>
      <c r="L561" s="24"/>
      <c r="M561" s="24">
        <v>2</v>
      </c>
    </row>
    <row r="562" spans="1:13" x14ac:dyDescent="0.25">
      <c r="A562" s="15" t="s">
        <v>1007</v>
      </c>
      <c r="B562" s="15" t="s">
        <v>189</v>
      </c>
      <c r="C562" s="15" t="s">
        <v>190</v>
      </c>
      <c r="D562" s="15" t="s">
        <v>1009</v>
      </c>
      <c r="E562" s="15" t="s">
        <v>1010</v>
      </c>
      <c r="F562" s="15" t="s">
        <v>1011</v>
      </c>
      <c r="G562" s="15">
        <v>12</v>
      </c>
      <c r="H562" s="20">
        <v>0.8</v>
      </c>
      <c r="I562" s="15">
        <v>0.8</v>
      </c>
      <c r="J562" s="15">
        <v>0</v>
      </c>
      <c r="K562" s="24">
        <v>20</v>
      </c>
      <c r="L562" s="24"/>
      <c r="M562" s="24"/>
    </row>
    <row r="563" spans="1:13" x14ac:dyDescent="0.25">
      <c r="A563" s="15" t="s">
        <v>1007</v>
      </c>
      <c r="B563" s="15" t="s">
        <v>189</v>
      </c>
      <c r="C563" s="15" t="s">
        <v>190</v>
      </c>
      <c r="D563" s="15" t="s">
        <v>1009</v>
      </c>
      <c r="E563" s="15" t="s">
        <v>1010</v>
      </c>
      <c r="F563" s="15" t="s">
        <v>1011</v>
      </c>
      <c r="G563" s="15">
        <v>14</v>
      </c>
      <c r="H563" s="20">
        <v>640</v>
      </c>
      <c r="I563" s="15">
        <v>640</v>
      </c>
      <c r="J563" s="15">
        <v>0</v>
      </c>
      <c r="K563" s="24">
        <v>660</v>
      </c>
      <c r="L563" s="24"/>
      <c r="M563" s="24"/>
    </row>
    <row r="564" spans="1:13" x14ac:dyDescent="0.25">
      <c r="A564" s="15" t="s">
        <v>1007</v>
      </c>
      <c r="B564" s="15" t="s">
        <v>189</v>
      </c>
      <c r="C564" s="15" t="s">
        <v>190</v>
      </c>
      <c r="D564" s="15" t="s">
        <v>1009</v>
      </c>
      <c r="E564" s="15" t="s">
        <v>1010</v>
      </c>
      <c r="F564" s="15" t="s">
        <v>1011</v>
      </c>
      <c r="G564" s="15">
        <v>94</v>
      </c>
      <c r="H564" s="20">
        <v>20</v>
      </c>
      <c r="I564" s="15">
        <v>20</v>
      </c>
      <c r="J564" s="15">
        <v>0</v>
      </c>
      <c r="K564" s="24">
        <v>20</v>
      </c>
      <c r="L564" s="24"/>
      <c r="M564" s="24"/>
    </row>
    <row r="565" spans="1:13" x14ac:dyDescent="0.25">
      <c r="A565" s="15" t="s">
        <v>1007</v>
      </c>
      <c r="B565" s="15" t="s">
        <v>363</v>
      </c>
      <c r="C565" s="15" t="s">
        <v>364</v>
      </c>
      <c r="D565" s="15" t="s">
        <v>1031</v>
      </c>
      <c r="E565" s="15" t="s">
        <v>1010</v>
      </c>
      <c r="F565" s="15" t="s">
        <v>1011</v>
      </c>
      <c r="G565" s="15">
        <v>94</v>
      </c>
      <c r="H565" s="20">
        <v>20</v>
      </c>
      <c r="I565" s="15">
        <v>20</v>
      </c>
      <c r="J565" s="15">
        <v>0</v>
      </c>
      <c r="K565" s="24">
        <v>20</v>
      </c>
      <c r="L565" s="24"/>
      <c r="M565" s="24"/>
    </row>
    <row r="566" spans="1:13" x14ac:dyDescent="0.25">
      <c r="A566" s="15" t="s">
        <v>1007</v>
      </c>
      <c r="B566" s="15" t="s">
        <v>903</v>
      </c>
      <c r="C566" s="15" t="s">
        <v>1209</v>
      </c>
      <c r="D566" s="15" t="s">
        <v>1048</v>
      </c>
      <c r="E566" s="15" t="s">
        <v>1053</v>
      </c>
      <c r="F566" s="15" t="s">
        <v>1011</v>
      </c>
      <c r="G566" s="15">
        <v>14</v>
      </c>
      <c r="H566" s="20">
        <v>6</v>
      </c>
      <c r="I566" s="15">
        <v>6</v>
      </c>
      <c r="J566" s="15">
        <v>0</v>
      </c>
      <c r="K566" s="24">
        <v>6</v>
      </c>
      <c r="L566" s="24"/>
      <c r="M566" s="24"/>
    </row>
    <row r="567" spans="1:13" x14ac:dyDescent="0.25">
      <c r="A567" s="15" t="s">
        <v>1007</v>
      </c>
      <c r="B567" s="15" t="s">
        <v>434</v>
      </c>
      <c r="C567" s="15" t="s">
        <v>435</v>
      </c>
      <c r="D567" s="15" t="s">
        <v>1031</v>
      </c>
      <c r="E567" s="15" t="s">
        <v>1021</v>
      </c>
      <c r="F567" s="15" t="s">
        <v>1011</v>
      </c>
      <c r="G567" s="15">
        <v>14</v>
      </c>
      <c r="H567" s="20">
        <v>7</v>
      </c>
      <c r="I567" s="15">
        <v>7</v>
      </c>
      <c r="J567" s="15">
        <v>0</v>
      </c>
      <c r="K567" s="24">
        <v>7</v>
      </c>
      <c r="L567" s="24"/>
      <c r="M567" s="24"/>
    </row>
    <row r="568" spans="1:13" x14ac:dyDescent="0.25">
      <c r="A568" s="15" t="s">
        <v>1007</v>
      </c>
      <c r="B568" s="15" t="s">
        <v>434</v>
      </c>
      <c r="C568" s="15" t="s">
        <v>435</v>
      </c>
      <c r="D568" s="15" t="s">
        <v>1031</v>
      </c>
      <c r="E568" s="15" t="s">
        <v>1021</v>
      </c>
      <c r="F568" s="15" t="s">
        <v>1011</v>
      </c>
      <c r="G568" s="15">
        <v>92</v>
      </c>
      <c r="H568" s="20">
        <v>1</v>
      </c>
      <c r="I568" s="15">
        <v>1</v>
      </c>
      <c r="J568" s="15">
        <v>0</v>
      </c>
      <c r="K568" s="24"/>
      <c r="L568" s="24">
        <v>1</v>
      </c>
      <c r="M568" s="24"/>
    </row>
    <row r="569" spans="1:13" x14ac:dyDescent="0.25">
      <c r="A569" s="15" t="s">
        <v>1007</v>
      </c>
      <c r="B569" s="15" t="s">
        <v>857</v>
      </c>
      <c r="C569" s="15" t="s">
        <v>1210</v>
      </c>
      <c r="D569" s="15" t="s">
        <v>1031</v>
      </c>
      <c r="E569" s="15" t="s">
        <v>1043</v>
      </c>
      <c r="F569" s="15" t="s">
        <v>1011</v>
      </c>
      <c r="G569" s="15">
        <v>14</v>
      </c>
      <c r="H569" s="20">
        <v>23</v>
      </c>
      <c r="I569" s="15">
        <v>23</v>
      </c>
      <c r="J569" s="15">
        <v>0</v>
      </c>
      <c r="K569" s="24">
        <v>23</v>
      </c>
      <c r="L569" s="24"/>
      <c r="M569" s="24"/>
    </row>
    <row r="570" spans="1:13" x14ac:dyDescent="0.25">
      <c r="A570" s="15" t="s">
        <v>1007</v>
      </c>
      <c r="B570" s="15" t="s">
        <v>64</v>
      </c>
      <c r="C570" s="15" t="s">
        <v>1211</v>
      </c>
      <c r="D570" s="15" t="s">
        <v>1048</v>
      </c>
      <c r="E570" s="15" t="s">
        <v>1012</v>
      </c>
      <c r="F570" s="15" t="s">
        <v>1011</v>
      </c>
      <c r="G570" s="15">
        <v>14</v>
      </c>
      <c r="H570" s="20">
        <v>130.25</v>
      </c>
      <c r="I570" s="15">
        <v>130.25</v>
      </c>
      <c r="J570" s="15">
        <v>0</v>
      </c>
      <c r="K570" s="24">
        <v>130.25</v>
      </c>
      <c r="L570" s="24"/>
      <c r="M570" s="24"/>
    </row>
    <row r="571" spans="1:13" x14ac:dyDescent="0.25">
      <c r="A571" s="15" t="s">
        <v>1007</v>
      </c>
      <c r="B571" s="15" t="s">
        <v>613</v>
      </c>
      <c r="C571" s="15" t="s">
        <v>614</v>
      </c>
      <c r="D571" s="15" t="s">
        <v>1031</v>
      </c>
      <c r="E571" s="15" t="s">
        <v>1010</v>
      </c>
      <c r="F571" s="15" t="s">
        <v>1011</v>
      </c>
      <c r="G571" s="15">
        <v>14</v>
      </c>
      <c r="H571" s="20">
        <v>39</v>
      </c>
      <c r="I571" s="15">
        <v>39</v>
      </c>
      <c r="J571" s="15">
        <v>0</v>
      </c>
      <c r="K571" s="24">
        <v>39</v>
      </c>
      <c r="L571" s="24"/>
      <c r="M571" s="24"/>
    </row>
    <row r="572" spans="1:13" x14ac:dyDescent="0.25">
      <c r="A572" s="15" t="s">
        <v>1007</v>
      </c>
      <c r="B572" s="15" t="s">
        <v>573</v>
      </c>
      <c r="C572" s="15" t="s">
        <v>574</v>
      </c>
      <c r="D572" s="15" t="s">
        <v>1009</v>
      </c>
      <c r="E572" s="15" t="s">
        <v>1043</v>
      </c>
      <c r="F572" s="15" t="s">
        <v>1011</v>
      </c>
      <c r="G572" s="15">
        <v>14</v>
      </c>
      <c r="H572" s="20">
        <v>163</v>
      </c>
      <c r="I572" s="15">
        <v>163</v>
      </c>
      <c r="J572" s="15">
        <v>0</v>
      </c>
      <c r="K572" s="24">
        <v>163</v>
      </c>
      <c r="L572" s="24"/>
      <c r="M572" s="24"/>
    </row>
    <row r="573" spans="1:13" x14ac:dyDescent="0.25">
      <c r="A573" s="15" t="s">
        <v>1007</v>
      </c>
      <c r="B573" s="15" t="s">
        <v>502</v>
      </c>
      <c r="C573" s="15" t="s">
        <v>503</v>
      </c>
      <c r="D573" s="15" t="s">
        <v>1031</v>
      </c>
      <c r="E573" s="15" t="s">
        <v>1010</v>
      </c>
      <c r="F573" s="15" t="s">
        <v>1011</v>
      </c>
      <c r="G573" s="15">
        <v>14</v>
      </c>
      <c r="H573" s="20">
        <v>83</v>
      </c>
      <c r="I573" s="15">
        <v>83</v>
      </c>
      <c r="J573" s="15">
        <v>0</v>
      </c>
      <c r="K573" s="24">
        <v>83</v>
      </c>
      <c r="L573" s="24"/>
      <c r="M573" s="24"/>
    </row>
    <row r="574" spans="1:13" x14ac:dyDescent="0.25">
      <c r="A574" s="15" t="s">
        <v>1007</v>
      </c>
      <c r="B574" s="15" t="s">
        <v>649</v>
      </c>
      <c r="C574" s="15" t="s">
        <v>650</v>
      </c>
      <c r="D574" s="15" t="s">
        <v>1031</v>
      </c>
      <c r="E574" s="15" t="s">
        <v>1010</v>
      </c>
      <c r="F574" s="15" t="s">
        <v>1011</v>
      </c>
      <c r="G574" s="15">
        <v>14</v>
      </c>
      <c r="H574" s="20">
        <v>14</v>
      </c>
      <c r="I574" s="15">
        <v>14</v>
      </c>
      <c r="J574" s="15">
        <v>0</v>
      </c>
      <c r="K574" s="24">
        <v>14</v>
      </c>
      <c r="L574" s="24"/>
      <c r="M574" s="24"/>
    </row>
    <row r="575" spans="1:13" x14ac:dyDescent="0.25">
      <c r="A575" s="15" t="s">
        <v>1007</v>
      </c>
      <c r="B575" s="15" t="s">
        <v>90</v>
      </c>
      <c r="C575" s="15" t="s">
        <v>91</v>
      </c>
      <c r="D575" s="15" t="s">
        <v>1031</v>
      </c>
      <c r="E575" s="15" t="s">
        <v>1010</v>
      </c>
      <c r="F575" s="15" t="s">
        <v>1011</v>
      </c>
      <c r="G575" s="15">
        <v>14</v>
      </c>
      <c r="H575" s="20">
        <v>19</v>
      </c>
      <c r="I575" s="15">
        <v>19</v>
      </c>
      <c r="J575" s="15">
        <v>0</v>
      </c>
      <c r="K575" s="24">
        <v>19</v>
      </c>
      <c r="L575" s="24"/>
      <c r="M575" s="24"/>
    </row>
    <row r="576" spans="1:13" x14ac:dyDescent="0.25">
      <c r="A576" s="15" t="s">
        <v>1007</v>
      </c>
      <c r="B576" s="15" t="s">
        <v>17</v>
      </c>
      <c r="C576" s="15" t="s">
        <v>18</v>
      </c>
      <c r="D576" s="15" t="s">
        <v>1009</v>
      </c>
      <c r="E576" s="15" t="s">
        <v>1023</v>
      </c>
      <c r="F576" s="15" t="s">
        <v>1011</v>
      </c>
      <c r="G576" s="15">
        <v>92</v>
      </c>
      <c r="H576" s="20">
        <v>4.5</v>
      </c>
      <c r="I576" s="15">
        <v>4.5</v>
      </c>
      <c r="J576" s="15">
        <v>0</v>
      </c>
      <c r="K576" s="24"/>
      <c r="L576" s="24">
        <v>4.5</v>
      </c>
      <c r="M576" s="24"/>
    </row>
    <row r="577" spans="1:13" x14ac:dyDescent="0.25">
      <c r="A577" s="15" t="s">
        <v>1007</v>
      </c>
      <c r="B577" s="15" t="s">
        <v>437</v>
      </c>
      <c r="C577" s="15" t="s">
        <v>1212</v>
      </c>
      <c r="D577" s="15" t="s">
        <v>1009</v>
      </c>
      <c r="E577" s="15" t="s">
        <v>1025</v>
      </c>
      <c r="F577" s="15" t="s">
        <v>1011</v>
      </c>
      <c r="G577" s="15">
        <v>14</v>
      </c>
      <c r="H577" s="20">
        <v>800.5</v>
      </c>
      <c r="I577" s="15">
        <v>800.5</v>
      </c>
      <c r="J577" s="15">
        <v>0</v>
      </c>
      <c r="K577" s="24">
        <v>800.5</v>
      </c>
      <c r="L577" s="24"/>
      <c r="M577" s="24"/>
    </row>
    <row r="578" spans="1:13" x14ac:dyDescent="0.25">
      <c r="A578" s="15" t="s">
        <v>1007</v>
      </c>
      <c r="B578" s="15" t="s">
        <v>509</v>
      </c>
      <c r="C578" s="15" t="s">
        <v>510</v>
      </c>
      <c r="D578" s="15" t="s">
        <v>1048</v>
      </c>
      <c r="E578" s="15" t="s">
        <v>1049</v>
      </c>
      <c r="F578" s="15" t="s">
        <v>1011</v>
      </c>
      <c r="G578" s="15">
        <v>14</v>
      </c>
      <c r="H578" s="20">
        <v>89</v>
      </c>
      <c r="I578" s="15">
        <v>89</v>
      </c>
      <c r="J578" s="15">
        <v>0</v>
      </c>
      <c r="K578" s="24">
        <v>89</v>
      </c>
      <c r="L578" s="24"/>
      <c r="M578" s="24"/>
    </row>
    <row r="579" spans="1:13" x14ac:dyDescent="0.25">
      <c r="A579" s="15" t="s">
        <v>1007</v>
      </c>
      <c r="B579" s="15" t="s">
        <v>933</v>
      </c>
      <c r="C579" s="15" t="s">
        <v>1213</v>
      </c>
      <c r="D579" s="15" t="s">
        <v>1031</v>
      </c>
      <c r="E579" s="15" t="s">
        <v>1053</v>
      </c>
      <c r="F579" s="15" t="s">
        <v>1011</v>
      </c>
      <c r="G579" s="15">
        <v>94</v>
      </c>
      <c r="H579" s="20">
        <v>5</v>
      </c>
      <c r="I579" s="15">
        <v>5</v>
      </c>
      <c r="J579" s="15">
        <v>0</v>
      </c>
      <c r="K579" s="24">
        <v>20</v>
      </c>
      <c r="L579" s="24"/>
      <c r="M579" s="24"/>
    </row>
    <row r="580" spans="1:13" x14ac:dyDescent="0.25">
      <c r="A580" s="15" t="s">
        <v>1007</v>
      </c>
      <c r="B580" s="15" t="s">
        <v>451</v>
      </c>
      <c r="C580" s="15" t="s">
        <v>452</v>
      </c>
      <c r="D580" s="15" t="s">
        <v>1009</v>
      </c>
      <c r="E580" s="15" t="s">
        <v>1010</v>
      </c>
      <c r="F580" s="15" t="s">
        <v>1011</v>
      </c>
      <c r="G580" s="15">
        <v>94</v>
      </c>
      <c r="H580" s="20">
        <v>80</v>
      </c>
      <c r="I580" s="15">
        <v>80</v>
      </c>
      <c r="J580" s="15">
        <v>0</v>
      </c>
      <c r="K580" s="24">
        <v>20</v>
      </c>
      <c r="L580" s="24"/>
      <c r="M580" s="24"/>
    </row>
    <row r="581" spans="1:13" x14ac:dyDescent="0.25">
      <c r="A581" s="15" t="s">
        <v>1007</v>
      </c>
      <c r="B581" s="15" t="s">
        <v>249</v>
      </c>
      <c r="C581" s="15" t="s">
        <v>250</v>
      </c>
      <c r="D581" s="15" t="s">
        <v>1009</v>
      </c>
      <c r="E581" s="15" t="s">
        <v>1021</v>
      </c>
      <c r="F581" s="15" t="s">
        <v>1011</v>
      </c>
      <c r="G581" s="15">
        <v>14</v>
      </c>
      <c r="H581" s="20">
        <v>78</v>
      </c>
      <c r="I581" s="15">
        <v>78</v>
      </c>
      <c r="J581" s="15">
        <v>0</v>
      </c>
      <c r="K581" s="24">
        <v>78</v>
      </c>
      <c r="L581" s="24"/>
      <c r="M581" s="24"/>
    </row>
    <row r="582" spans="1:13" x14ac:dyDescent="0.25">
      <c r="A582" s="15" t="s">
        <v>1007</v>
      </c>
      <c r="B582" s="15" t="s">
        <v>887</v>
      </c>
      <c r="C582" s="15" t="s">
        <v>1214</v>
      </c>
      <c r="D582" s="15" t="s">
        <v>1031</v>
      </c>
      <c r="E582" s="15" t="s">
        <v>1043</v>
      </c>
      <c r="F582" s="15" t="s">
        <v>1011</v>
      </c>
      <c r="G582" s="15">
        <v>14</v>
      </c>
      <c r="H582" s="20">
        <v>37</v>
      </c>
      <c r="I582" s="15">
        <v>37</v>
      </c>
      <c r="J582" s="15">
        <v>0</v>
      </c>
      <c r="K582" s="24">
        <v>37</v>
      </c>
      <c r="L582" s="24"/>
      <c r="M582" s="24"/>
    </row>
    <row r="583" spans="1:13" x14ac:dyDescent="0.25">
      <c r="A583" s="15" t="s">
        <v>1007</v>
      </c>
      <c r="B583" s="15" t="s">
        <v>359</v>
      </c>
      <c r="C583" s="15" t="s">
        <v>1215</v>
      </c>
      <c r="D583" s="15" t="s">
        <v>1009</v>
      </c>
      <c r="E583" s="15" t="s">
        <v>1025</v>
      </c>
      <c r="F583" s="15" t="s">
        <v>1011</v>
      </c>
      <c r="G583" s="15">
        <v>14</v>
      </c>
      <c r="H583" s="20">
        <v>123</v>
      </c>
      <c r="I583" s="15">
        <v>123</v>
      </c>
      <c r="J583" s="15">
        <v>0</v>
      </c>
      <c r="K583" s="24">
        <v>123</v>
      </c>
      <c r="L583" s="24"/>
      <c r="M583" s="24"/>
    </row>
    <row r="584" spans="1:13" x14ac:dyDescent="0.25">
      <c r="A584" s="15" t="s">
        <v>1007</v>
      </c>
      <c r="B584" s="15" t="s">
        <v>82</v>
      </c>
      <c r="C584" s="15" t="s">
        <v>83</v>
      </c>
      <c r="D584" s="15" t="s">
        <v>1009</v>
      </c>
      <c r="E584" s="15" t="s">
        <v>1010</v>
      </c>
      <c r="F584" s="15" t="s">
        <v>1011</v>
      </c>
      <c r="G584" s="15">
        <v>14</v>
      </c>
      <c r="H584" s="20">
        <v>48</v>
      </c>
      <c r="I584" s="15">
        <v>48</v>
      </c>
      <c r="J584" s="15">
        <v>0</v>
      </c>
      <c r="K584" s="24">
        <v>48</v>
      </c>
      <c r="L584" s="24"/>
      <c r="M584" s="24"/>
    </row>
    <row r="585" spans="1:13" x14ac:dyDescent="0.25">
      <c r="A585" s="15" t="s">
        <v>1007</v>
      </c>
      <c r="B585" s="15" t="s">
        <v>241</v>
      </c>
      <c r="C585" s="15" t="s">
        <v>242</v>
      </c>
      <c r="D585" s="15" t="s">
        <v>1044</v>
      </c>
      <c r="E585" s="15" t="s">
        <v>1021</v>
      </c>
      <c r="F585" s="15" t="s">
        <v>1011</v>
      </c>
      <c r="G585" s="15">
        <v>14</v>
      </c>
      <c r="H585" s="20">
        <v>742</v>
      </c>
      <c r="I585" s="15">
        <v>742</v>
      </c>
      <c r="J585" s="15">
        <v>0</v>
      </c>
      <c r="K585" s="24">
        <v>742</v>
      </c>
      <c r="L585" s="24"/>
      <c r="M585" s="24"/>
    </row>
    <row r="586" spans="1:13" x14ac:dyDescent="0.25">
      <c r="A586" s="15" t="s">
        <v>1007</v>
      </c>
      <c r="B586" s="15" t="s">
        <v>233</v>
      </c>
      <c r="C586" s="15" t="s">
        <v>234</v>
      </c>
      <c r="D586" s="15" t="s">
        <v>1031</v>
      </c>
      <c r="E586" s="15" t="s">
        <v>1010</v>
      </c>
      <c r="F586" s="15" t="s">
        <v>1011</v>
      </c>
      <c r="G586" s="15">
        <v>92</v>
      </c>
      <c r="H586" s="20">
        <v>10</v>
      </c>
      <c r="I586" s="15">
        <v>10</v>
      </c>
      <c r="J586" s="15">
        <v>0</v>
      </c>
      <c r="K586" s="24"/>
      <c r="L586" s="24">
        <v>10</v>
      </c>
      <c r="M586" s="24"/>
    </row>
    <row r="587" spans="1:13" x14ac:dyDescent="0.25">
      <c r="A587" s="15" t="s">
        <v>1007</v>
      </c>
      <c r="B587" s="15" t="s">
        <v>333</v>
      </c>
      <c r="C587" s="15" t="s">
        <v>334</v>
      </c>
      <c r="D587" s="15" t="s">
        <v>1044</v>
      </c>
      <c r="E587" s="15" t="s">
        <v>1021</v>
      </c>
      <c r="F587" s="15" t="s">
        <v>1011</v>
      </c>
      <c r="G587" s="15">
        <v>99</v>
      </c>
      <c r="H587" s="20">
        <v>2</v>
      </c>
      <c r="I587" s="15">
        <v>2</v>
      </c>
      <c r="J587" s="15">
        <v>0</v>
      </c>
      <c r="K587" s="24"/>
      <c r="L587" s="24"/>
      <c r="M587" s="24">
        <v>2</v>
      </c>
    </row>
    <row r="588" spans="1:13" x14ac:dyDescent="0.25">
      <c r="A588" s="15" t="s">
        <v>1007</v>
      </c>
      <c r="B588" s="15" t="s">
        <v>875</v>
      </c>
      <c r="C588" s="15" t="s">
        <v>876</v>
      </c>
      <c r="D588" s="15" t="s">
        <v>1044</v>
      </c>
      <c r="E588" s="15" t="s">
        <v>1053</v>
      </c>
      <c r="F588" s="15" t="s">
        <v>1011</v>
      </c>
      <c r="G588" s="15">
        <v>14</v>
      </c>
      <c r="H588" s="20">
        <v>14</v>
      </c>
      <c r="I588" s="15">
        <v>14</v>
      </c>
      <c r="J588" s="15">
        <v>0</v>
      </c>
      <c r="K588" s="24">
        <v>14</v>
      </c>
      <c r="L588" s="24"/>
      <c r="M588" s="24"/>
    </row>
    <row r="589" spans="1:13" x14ac:dyDescent="0.25">
      <c r="A589" s="15" t="s">
        <v>1007</v>
      </c>
      <c r="B589" s="15" t="s">
        <v>415</v>
      </c>
      <c r="C589" s="15" t="s">
        <v>416</v>
      </c>
      <c r="D589" s="15" t="s">
        <v>1031</v>
      </c>
      <c r="E589" s="15" t="s">
        <v>1010</v>
      </c>
      <c r="F589" s="15" t="s">
        <v>1011</v>
      </c>
      <c r="G589" s="15">
        <v>14</v>
      </c>
      <c r="H589" s="20">
        <v>116</v>
      </c>
      <c r="I589" s="15">
        <v>116</v>
      </c>
      <c r="J589" s="15">
        <v>0</v>
      </c>
      <c r="K589" s="24">
        <v>116</v>
      </c>
      <c r="L589" s="24"/>
      <c r="M589" s="24"/>
    </row>
    <row r="590" spans="1:13" x14ac:dyDescent="0.25">
      <c r="A590" s="15" t="s">
        <v>1007</v>
      </c>
      <c r="B590" s="15" t="s">
        <v>415</v>
      </c>
      <c r="C590" s="15" t="s">
        <v>416</v>
      </c>
      <c r="D590" s="15" t="s">
        <v>1031</v>
      </c>
      <c r="E590" s="15" t="s">
        <v>1010</v>
      </c>
      <c r="F590" s="15" t="s">
        <v>1011</v>
      </c>
      <c r="G590" s="15">
        <v>92</v>
      </c>
      <c r="H590" s="20">
        <v>29</v>
      </c>
      <c r="I590" s="15">
        <v>29</v>
      </c>
      <c r="J590" s="15">
        <v>0</v>
      </c>
      <c r="K590" s="24"/>
      <c r="L590" s="24">
        <v>29</v>
      </c>
      <c r="M590" s="24"/>
    </row>
    <row r="591" spans="1:13" x14ac:dyDescent="0.25">
      <c r="A591" s="15" t="s">
        <v>1007</v>
      </c>
      <c r="B591" s="15" t="s">
        <v>179</v>
      </c>
      <c r="C591" s="15" t="s">
        <v>1216</v>
      </c>
      <c r="D591" s="15" t="s">
        <v>1009</v>
      </c>
      <c r="E591" s="15" t="s">
        <v>1025</v>
      </c>
      <c r="F591" s="15" t="s">
        <v>1011</v>
      </c>
      <c r="G591" s="15">
        <v>94</v>
      </c>
      <c r="H591" s="20">
        <v>10</v>
      </c>
      <c r="I591" s="15">
        <v>10</v>
      </c>
      <c r="J591" s="15">
        <v>0</v>
      </c>
      <c r="K591" s="24">
        <v>20</v>
      </c>
      <c r="L591" s="24"/>
      <c r="M591" s="24"/>
    </row>
    <row r="592" spans="1:13" x14ac:dyDescent="0.25">
      <c r="A592" s="15" t="s">
        <v>1007</v>
      </c>
      <c r="B592" s="15" t="s">
        <v>307</v>
      </c>
      <c r="C592" s="15" t="s">
        <v>308</v>
      </c>
      <c r="D592" s="15" t="s">
        <v>1048</v>
      </c>
      <c r="E592" s="15" t="s">
        <v>1021</v>
      </c>
      <c r="F592" s="15" t="s">
        <v>1011</v>
      </c>
      <c r="G592" s="15">
        <v>12</v>
      </c>
      <c r="H592" s="20">
        <v>2</v>
      </c>
      <c r="I592" s="15">
        <v>2</v>
      </c>
      <c r="J592" s="15">
        <v>0</v>
      </c>
      <c r="K592" s="24">
        <v>20</v>
      </c>
      <c r="L592" s="24"/>
      <c r="M592" s="24"/>
    </row>
    <row r="593" spans="1:13" x14ac:dyDescent="0.25">
      <c r="A593" s="15" t="s">
        <v>1007</v>
      </c>
      <c r="B593" s="15" t="s">
        <v>307</v>
      </c>
      <c r="C593" s="15" t="s">
        <v>308</v>
      </c>
      <c r="D593" s="15" t="s">
        <v>1048</v>
      </c>
      <c r="E593" s="15" t="s">
        <v>1021</v>
      </c>
      <c r="F593" s="15" t="s">
        <v>1011</v>
      </c>
      <c r="G593" s="15">
        <v>14</v>
      </c>
      <c r="H593" s="20">
        <v>760</v>
      </c>
      <c r="I593" s="15">
        <v>760</v>
      </c>
      <c r="J593" s="15">
        <v>0</v>
      </c>
      <c r="K593" s="24">
        <v>760</v>
      </c>
      <c r="L593" s="24"/>
      <c r="M593" s="24"/>
    </row>
    <row r="594" spans="1:13" x14ac:dyDescent="0.25">
      <c r="A594" s="15" t="s">
        <v>1007</v>
      </c>
      <c r="B594" s="15" t="s">
        <v>283</v>
      </c>
      <c r="C594" s="15" t="s">
        <v>284</v>
      </c>
      <c r="D594" s="15" t="s">
        <v>1048</v>
      </c>
      <c r="E594" s="15" t="s">
        <v>1043</v>
      </c>
      <c r="F594" s="15" t="s">
        <v>1011</v>
      </c>
      <c r="G594" s="15">
        <v>14</v>
      </c>
      <c r="H594" s="20">
        <v>159</v>
      </c>
      <c r="I594" s="15">
        <v>159</v>
      </c>
      <c r="J594" s="15">
        <v>0</v>
      </c>
      <c r="K594" s="24">
        <v>159</v>
      </c>
      <c r="L594" s="24"/>
      <c r="M594" s="24"/>
    </row>
    <row r="595" spans="1:13" x14ac:dyDescent="0.25">
      <c r="A595" s="15" t="s">
        <v>1007</v>
      </c>
      <c r="B595" s="15" t="s">
        <v>283</v>
      </c>
      <c r="C595" s="15" t="s">
        <v>284</v>
      </c>
      <c r="D595" s="15" t="s">
        <v>1048</v>
      </c>
      <c r="E595" s="15" t="s">
        <v>1043</v>
      </c>
      <c r="F595" s="15" t="s">
        <v>1011</v>
      </c>
      <c r="G595" s="15">
        <v>92</v>
      </c>
      <c r="H595" s="20">
        <v>2</v>
      </c>
      <c r="I595" s="15">
        <v>2</v>
      </c>
      <c r="J595" s="15">
        <v>0</v>
      </c>
      <c r="K595" s="24"/>
      <c r="L595" s="24">
        <v>2</v>
      </c>
      <c r="M595" s="24"/>
    </row>
    <row r="596" spans="1:13" x14ac:dyDescent="0.25">
      <c r="A596" s="15" t="s">
        <v>1007</v>
      </c>
      <c r="B596" s="15" t="s">
        <v>863</v>
      </c>
      <c r="C596" s="15" t="s">
        <v>864</v>
      </c>
      <c r="D596" s="15" t="s">
        <v>1044</v>
      </c>
      <c r="E596" s="15" t="s">
        <v>1021</v>
      </c>
      <c r="F596" s="15" t="s">
        <v>1011</v>
      </c>
      <c r="G596" s="15">
        <v>92</v>
      </c>
      <c r="H596" s="20">
        <v>1.5</v>
      </c>
      <c r="I596" s="15">
        <v>1.5</v>
      </c>
      <c r="J596" s="15">
        <v>0</v>
      </c>
      <c r="K596" s="24"/>
      <c r="L596" s="24">
        <v>1.5</v>
      </c>
      <c r="M596" s="24"/>
    </row>
    <row r="597" spans="1:13" x14ac:dyDescent="0.25">
      <c r="A597" s="15" t="s">
        <v>1007</v>
      </c>
      <c r="B597" s="15" t="s">
        <v>237</v>
      </c>
      <c r="C597" s="15" t="s">
        <v>238</v>
      </c>
      <c r="D597" s="15" t="s">
        <v>1009</v>
      </c>
      <c r="E597" s="15" t="s">
        <v>1025</v>
      </c>
      <c r="F597" s="15" t="s">
        <v>1011</v>
      </c>
      <c r="G597" s="15">
        <v>92</v>
      </c>
      <c r="H597" s="20">
        <v>0.25</v>
      </c>
      <c r="I597" s="15">
        <v>0.25</v>
      </c>
      <c r="J597" s="15">
        <v>0</v>
      </c>
      <c r="K597" s="24"/>
      <c r="L597" s="24">
        <v>0.25</v>
      </c>
      <c r="M597" s="24"/>
    </row>
    <row r="598" spans="1:13" x14ac:dyDescent="0.25">
      <c r="A598" s="15" t="s">
        <v>1007</v>
      </c>
      <c r="B598" s="15" t="s">
        <v>561</v>
      </c>
      <c r="C598" s="15" t="s">
        <v>562</v>
      </c>
      <c r="D598" s="15" t="s">
        <v>1048</v>
      </c>
      <c r="E598" s="15" t="s">
        <v>1012</v>
      </c>
      <c r="F598" s="15" t="s">
        <v>1011</v>
      </c>
      <c r="G598" s="15">
        <v>92</v>
      </c>
      <c r="H598" s="20">
        <v>7.5</v>
      </c>
      <c r="I598" s="15">
        <v>7.5</v>
      </c>
      <c r="J598" s="15">
        <v>0</v>
      </c>
      <c r="K598" s="24"/>
      <c r="L598" s="24">
        <v>7.5</v>
      </c>
      <c r="M598" s="24"/>
    </row>
    <row r="599" spans="1:13" x14ac:dyDescent="0.25">
      <c r="A599" s="15" t="s">
        <v>1007</v>
      </c>
      <c r="B599" s="15" t="s">
        <v>865</v>
      </c>
      <c r="C599" s="15" t="s">
        <v>866</v>
      </c>
      <c r="D599" s="15" t="s">
        <v>1031</v>
      </c>
      <c r="E599" s="15" t="s">
        <v>1053</v>
      </c>
      <c r="F599" s="15" t="s">
        <v>1011</v>
      </c>
      <c r="G599" s="15">
        <v>92</v>
      </c>
      <c r="H599" s="20">
        <v>2</v>
      </c>
      <c r="I599" s="15">
        <v>2</v>
      </c>
      <c r="J599" s="15">
        <v>0</v>
      </c>
      <c r="K599" s="24"/>
      <c r="L599" s="24">
        <v>2</v>
      </c>
      <c r="M599" s="24"/>
    </row>
    <row r="600" spans="1:13" x14ac:dyDescent="0.25">
      <c r="A600" s="15" t="s">
        <v>1007</v>
      </c>
      <c r="B600" s="15" t="s">
        <v>215</v>
      </c>
      <c r="C600" s="15" t="s">
        <v>1217</v>
      </c>
      <c r="D600" s="15" t="s">
        <v>1009</v>
      </c>
      <c r="E600" s="15" t="s">
        <v>1010</v>
      </c>
      <c r="F600" s="15" t="s">
        <v>1011</v>
      </c>
      <c r="G600" s="15">
        <v>92</v>
      </c>
      <c r="H600" s="20">
        <v>23</v>
      </c>
      <c r="I600" s="15">
        <v>23</v>
      </c>
      <c r="J600" s="15">
        <v>0</v>
      </c>
      <c r="K600" s="24"/>
      <c r="L600" s="24">
        <v>23</v>
      </c>
      <c r="M600" s="24"/>
    </row>
    <row r="601" spans="1:13" x14ac:dyDescent="0.25">
      <c r="A601" s="15" t="s">
        <v>1007</v>
      </c>
      <c r="B601" s="15" t="s">
        <v>215</v>
      </c>
      <c r="C601" s="15" t="s">
        <v>1217</v>
      </c>
      <c r="D601" s="15" t="s">
        <v>1009</v>
      </c>
      <c r="E601" s="15" t="s">
        <v>1010</v>
      </c>
      <c r="F601" s="15" t="s">
        <v>1011</v>
      </c>
      <c r="G601" s="15">
        <v>99</v>
      </c>
      <c r="H601" s="20">
        <v>2</v>
      </c>
      <c r="I601" s="15">
        <v>2</v>
      </c>
      <c r="J601" s="15">
        <v>0</v>
      </c>
      <c r="K601" s="24"/>
      <c r="L601" s="24"/>
      <c r="M601" s="24">
        <v>2</v>
      </c>
    </row>
    <row r="602" spans="1:13" x14ac:dyDescent="0.25">
      <c r="A602" s="15" t="s">
        <v>1007</v>
      </c>
      <c r="B602" s="15" t="s">
        <v>812</v>
      </c>
      <c r="C602" s="15" t="s">
        <v>813</v>
      </c>
      <c r="D602" s="15" t="s">
        <v>1009</v>
      </c>
      <c r="E602" s="15" t="s">
        <v>1013</v>
      </c>
      <c r="F602" s="15" t="s">
        <v>1011</v>
      </c>
      <c r="G602" s="15">
        <v>14</v>
      </c>
      <c r="H602" s="20">
        <v>31</v>
      </c>
      <c r="I602" s="15">
        <v>31</v>
      </c>
      <c r="J602" s="15">
        <v>0</v>
      </c>
      <c r="K602" s="24">
        <v>31</v>
      </c>
      <c r="L602" s="24"/>
      <c r="M602" s="24"/>
    </row>
    <row r="603" spans="1:13" x14ac:dyDescent="0.25">
      <c r="A603" s="15" t="s">
        <v>1007</v>
      </c>
      <c r="B603" s="15" t="s">
        <v>531</v>
      </c>
      <c r="C603" s="15" t="s">
        <v>532</v>
      </c>
      <c r="D603" s="15" t="s">
        <v>1009</v>
      </c>
      <c r="E603" s="15" t="s">
        <v>1010</v>
      </c>
      <c r="F603" s="15" t="s">
        <v>1011</v>
      </c>
      <c r="G603" s="15">
        <v>12</v>
      </c>
      <c r="H603" s="20">
        <v>0.86</v>
      </c>
      <c r="I603" s="15">
        <v>0.86</v>
      </c>
      <c r="J603" s="15">
        <v>0</v>
      </c>
      <c r="K603" s="24">
        <v>20</v>
      </c>
      <c r="L603" s="24"/>
      <c r="M603" s="24"/>
    </row>
    <row r="604" spans="1:13" x14ac:dyDescent="0.25">
      <c r="A604" s="15" t="s">
        <v>1007</v>
      </c>
      <c r="B604" s="15" t="s">
        <v>531</v>
      </c>
      <c r="C604" s="15" t="s">
        <v>532</v>
      </c>
      <c r="D604" s="15" t="s">
        <v>1009</v>
      </c>
      <c r="E604" s="15" t="s">
        <v>1010</v>
      </c>
      <c r="F604" s="15" t="s">
        <v>1011</v>
      </c>
      <c r="G604" s="15">
        <v>92</v>
      </c>
      <c r="H604" s="20">
        <v>1</v>
      </c>
      <c r="I604" s="15">
        <v>1</v>
      </c>
      <c r="J604" s="15">
        <v>0</v>
      </c>
      <c r="K604" s="24"/>
      <c r="L604" s="24">
        <v>1</v>
      </c>
      <c r="M604" s="24"/>
    </row>
    <row r="605" spans="1:13" x14ac:dyDescent="0.25">
      <c r="A605" s="15" t="s">
        <v>1007</v>
      </c>
      <c r="B605" s="15" t="s">
        <v>911</v>
      </c>
      <c r="C605" s="15" t="s">
        <v>1218</v>
      </c>
      <c r="D605" s="15" t="s">
        <v>1009</v>
      </c>
      <c r="E605" s="15" t="s">
        <v>1012</v>
      </c>
      <c r="F605" s="15" t="s">
        <v>1011</v>
      </c>
      <c r="G605" s="15">
        <v>94</v>
      </c>
      <c r="H605" s="20">
        <v>12</v>
      </c>
      <c r="I605" s="15">
        <v>12</v>
      </c>
      <c r="J605" s="15">
        <v>0</v>
      </c>
      <c r="K605" s="24">
        <v>20</v>
      </c>
      <c r="L605" s="24"/>
      <c r="M605" s="24"/>
    </row>
    <row r="606" spans="1:13" x14ac:dyDescent="0.25">
      <c r="A606" s="15" t="s">
        <v>1007</v>
      </c>
      <c r="B606" s="15" t="s">
        <v>826</v>
      </c>
      <c r="C606" s="15" t="s">
        <v>827</v>
      </c>
      <c r="D606" s="15" t="s">
        <v>1031</v>
      </c>
      <c r="E606" s="15" t="s">
        <v>1013</v>
      </c>
      <c r="F606" s="15" t="s">
        <v>1011</v>
      </c>
      <c r="G606" s="15">
        <v>92</v>
      </c>
      <c r="H606" s="20">
        <v>1</v>
      </c>
      <c r="I606" s="15">
        <v>1</v>
      </c>
      <c r="J606" s="15">
        <v>0</v>
      </c>
      <c r="K606" s="24"/>
      <c r="L606" s="24">
        <v>1</v>
      </c>
      <c r="M606" s="24"/>
    </row>
    <row r="607" spans="1:13" x14ac:dyDescent="0.25">
      <c r="A607" s="15" t="s">
        <v>1007</v>
      </c>
      <c r="B607" s="15" t="s">
        <v>313</v>
      </c>
      <c r="C607" s="15" t="s">
        <v>314</v>
      </c>
      <c r="D607" s="15" t="s">
        <v>1044</v>
      </c>
      <c r="E607" s="15" t="s">
        <v>1012</v>
      </c>
      <c r="F607" s="15" t="s">
        <v>1011</v>
      </c>
      <c r="G607" s="15">
        <v>92</v>
      </c>
      <c r="H607" s="20">
        <v>5.19</v>
      </c>
      <c r="I607" s="15">
        <v>5.19</v>
      </c>
      <c r="J607" s="15">
        <v>0</v>
      </c>
      <c r="K607" s="24"/>
      <c r="L607" s="24">
        <v>5.19</v>
      </c>
      <c r="M607" s="24"/>
    </row>
    <row r="608" spans="1:13" x14ac:dyDescent="0.25">
      <c r="A608" s="15" t="s">
        <v>1007</v>
      </c>
      <c r="B608" s="15" t="s">
        <v>305</v>
      </c>
      <c r="C608" s="15" t="s">
        <v>306</v>
      </c>
      <c r="D608" s="15" t="s">
        <v>1044</v>
      </c>
      <c r="E608" s="15" t="s">
        <v>1021</v>
      </c>
      <c r="F608" s="15" t="s">
        <v>1011</v>
      </c>
      <c r="G608" s="15">
        <v>92</v>
      </c>
      <c r="H608" s="20">
        <v>1.83</v>
      </c>
      <c r="I608" s="15">
        <v>1.83</v>
      </c>
      <c r="J608" s="15">
        <v>0</v>
      </c>
      <c r="K608" s="24"/>
      <c r="L608" s="24">
        <v>1.833</v>
      </c>
      <c r="M608" s="24"/>
    </row>
    <row r="609" spans="1:13" x14ac:dyDescent="0.25">
      <c r="A609" s="15" t="s">
        <v>1007</v>
      </c>
      <c r="B609" s="15" t="s">
        <v>333</v>
      </c>
      <c r="C609" s="15" t="s">
        <v>334</v>
      </c>
      <c r="D609" s="15" t="s">
        <v>1044</v>
      </c>
      <c r="E609" s="15" t="s">
        <v>1021</v>
      </c>
      <c r="F609" s="15" t="s">
        <v>1011</v>
      </c>
      <c r="G609" s="15">
        <v>92</v>
      </c>
      <c r="H609" s="20">
        <v>3.33</v>
      </c>
      <c r="I609" s="15">
        <v>3.33</v>
      </c>
      <c r="J609" s="15">
        <v>0</v>
      </c>
      <c r="K609" s="24"/>
      <c r="L609" s="24">
        <v>3.3330000000000002</v>
      </c>
      <c r="M609" s="24"/>
    </row>
    <row r="610" spans="1:13" x14ac:dyDescent="0.25">
      <c r="A610" s="15" t="s">
        <v>1007</v>
      </c>
      <c r="B610" s="15" t="s">
        <v>295</v>
      </c>
      <c r="C610" s="15" t="s">
        <v>296</v>
      </c>
      <c r="D610" s="15" t="s">
        <v>1009</v>
      </c>
      <c r="E610" s="15" t="s">
        <v>1012</v>
      </c>
      <c r="F610" s="15" t="s">
        <v>1011</v>
      </c>
      <c r="G610" s="15">
        <v>92</v>
      </c>
      <c r="H610" s="20">
        <v>2.996</v>
      </c>
      <c r="I610" s="15">
        <v>2.996</v>
      </c>
      <c r="J610" s="15">
        <v>0</v>
      </c>
      <c r="K610" s="24"/>
      <c r="L610" s="24">
        <v>3</v>
      </c>
      <c r="M610" s="24"/>
    </row>
    <row r="611" spans="1:13" x14ac:dyDescent="0.25">
      <c r="A611" s="15" t="s">
        <v>1007</v>
      </c>
      <c r="B611" s="15" t="s">
        <v>253</v>
      </c>
      <c r="C611" s="15" t="s">
        <v>254</v>
      </c>
      <c r="D611" s="15" t="s">
        <v>1009</v>
      </c>
      <c r="E611" s="15" t="s">
        <v>1012</v>
      </c>
      <c r="F611" s="15" t="s">
        <v>1011</v>
      </c>
      <c r="G611" s="15">
        <v>14</v>
      </c>
      <c r="H611" s="20">
        <v>285.66000000000003</v>
      </c>
      <c r="I611" s="15">
        <v>285.66000000000003</v>
      </c>
      <c r="J611" s="15">
        <v>0</v>
      </c>
      <c r="K611" s="24">
        <v>285.666</v>
      </c>
      <c r="L611" s="24"/>
      <c r="M611" s="24"/>
    </row>
    <row r="612" spans="1:13" x14ac:dyDescent="0.25">
      <c r="A612" s="15" t="s">
        <v>1007</v>
      </c>
      <c r="B612" s="15" t="s">
        <v>23</v>
      </c>
      <c r="C612" s="15" t="s">
        <v>24</v>
      </c>
      <c r="D612" s="15" t="s">
        <v>1009</v>
      </c>
      <c r="E612" s="15" t="s">
        <v>1025</v>
      </c>
      <c r="F612" s="15" t="s">
        <v>1011</v>
      </c>
      <c r="G612" s="15">
        <v>14</v>
      </c>
      <c r="H612" s="20">
        <v>16.66</v>
      </c>
      <c r="I612" s="15">
        <v>16.66</v>
      </c>
      <c r="J612" s="15">
        <v>0</v>
      </c>
      <c r="K612" s="24">
        <v>16.66</v>
      </c>
      <c r="L612" s="24"/>
      <c r="M612" s="24"/>
    </row>
    <row r="613" spans="1:13" x14ac:dyDescent="0.25">
      <c r="A613" s="15" t="s">
        <v>1007</v>
      </c>
      <c r="B613" s="15" t="s">
        <v>500</v>
      </c>
      <c r="C613" s="15" t="s">
        <v>501</v>
      </c>
      <c r="D613" s="15" t="s">
        <v>1009</v>
      </c>
      <c r="E613" s="15" t="s">
        <v>1012</v>
      </c>
      <c r="F613" s="15" t="s">
        <v>1011</v>
      </c>
      <c r="G613" s="15">
        <v>14</v>
      </c>
      <c r="H613" s="20">
        <v>318.5</v>
      </c>
      <c r="I613" s="15">
        <v>315.25</v>
      </c>
      <c r="J613" s="15">
        <v>3.25</v>
      </c>
      <c r="K613" s="24">
        <v>328.5</v>
      </c>
      <c r="L613" s="24"/>
      <c r="M613" s="24"/>
    </row>
    <row r="614" spans="1:13" x14ac:dyDescent="0.25">
      <c r="A614" s="15" t="s">
        <v>1007</v>
      </c>
      <c r="B614" s="15" t="s">
        <v>175</v>
      </c>
      <c r="C614" s="15" t="s">
        <v>1008</v>
      </c>
      <c r="D614" s="15" t="s">
        <v>1009</v>
      </c>
      <c r="E614" s="15" t="s">
        <v>1010</v>
      </c>
      <c r="F614" s="15" t="s">
        <v>1011</v>
      </c>
      <c r="G614" s="15">
        <v>14</v>
      </c>
      <c r="H614" s="20">
        <v>20</v>
      </c>
      <c r="I614" s="15">
        <v>13</v>
      </c>
      <c r="J614" s="15">
        <v>7</v>
      </c>
      <c r="K614" s="24">
        <v>20</v>
      </c>
      <c r="L614" s="24"/>
      <c r="M614" s="24"/>
    </row>
    <row r="615" spans="1:13" x14ac:dyDescent="0.25">
      <c r="A615" s="15" t="s">
        <v>1007</v>
      </c>
      <c r="B615" s="15" t="s">
        <v>451</v>
      </c>
      <c r="C615" s="15" t="s">
        <v>452</v>
      </c>
      <c r="D615" s="15" t="s">
        <v>1009</v>
      </c>
      <c r="E615" s="15" t="s">
        <v>1010</v>
      </c>
      <c r="F615" s="15" t="s">
        <v>1011</v>
      </c>
      <c r="G615" s="15">
        <v>14</v>
      </c>
      <c r="H615" s="20">
        <v>178</v>
      </c>
      <c r="I615" s="15">
        <v>177</v>
      </c>
      <c r="J615" s="15">
        <v>1</v>
      </c>
      <c r="K615" s="24">
        <v>258</v>
      </c>
      <c r="L615" s="24"/>
      <c r="M615" s="24"/>
    </row>
    <row r="616" spans="1:13" x14ac:dyDescent="0.25">
      <c r="A616" s="15" t="s">
        <v>1007</v>
      </c>
      <c r="B616" s="15" t="s">
        <v>195</v>
      </c>
      <c r="C616" s="15" t="s">
        <v>1219</v>
      </c>
      <c r="D616" s="15" t="s">
        <v>1009</v>
      </c>
      <c r="E616" s="15" t="s">
        <v>1012</v>
      </c>
      <c r="F616" s="15" t="s">
        <v>1011</v>
      </c>
      <c r="G616" s="15">
        <v>14</v>
      </c>
      <c r="H616" s="20">
        <v>270.5</v>
      </c>
      <c r="I616" s="15">
        <v>270.25</v>
      </c>
      <c r="J616" s="15">
        <v>0.25</v>
      </c>
      <c r="K616" s="24">
        <v>270.5</v>
      </c>
      <c r="L616" s="24"/>
      <c r="M616" s="24"/>
    </row>
    <row r="617" spans="1:13" x14ac:dyDescent="0.25">
      <c r="A617" s="15" t="s">
        <v>1007</v>
      </c>
      <c r="B617" s="15" t="s">
        <v>132</v>
      </c>
      <c r="C617" s="15" t="s">
        <v>1220</v>
      </c>
      <c r="D617" s="15" t="s">
        <v>1009</v>
      </c>
      <c r="E617" s="15" t="s">
        <v>1010</v>
      </c>
      <c r="F617" s="15" t="s">
        <v>1011</v>
      </c>
      <c r="G617" s="15">
        <v>14</v>
      </c>
      <c r="H617" s="20">
        <v>307</v>
      </c>
      <c r="I617" s="15">
        <v>303</v>
      </c>
      <c r="J617" s="15">
        <v>4</v>
      </c>
      <c r="K617" s="24">
        <v>307</v>
      </c>
      <c r="L617" s="24"/>
      <c r="M617" s="24"/>
    </row>
    <row r="618" spans="1:13" x14ac:dyDescent="0.25">
      <c r="A618" s="15" t="s">
        <v>1007</v>
      </c>
      <c r="B618" s="15" t="s">
        <v>138</v>
      </c>
      <c r="C618" s="15" t="s">
        <v>139</v>
      </c>
      <c r="D618" s="15" t="s">
        <v>1009</v>
      </c>
      <c r="E618" s="15" t="s">
        <v>1015</v>
      </c>
      <c r="F618" s="15" t="s">
        <v>1011</v>
      </c>
      <c r="G618" s="15">
        <v>14</v>
      </c>
      <c r="H618" s="20">
        <v>382.75</v>
      </c>
      <c r="I618" s="15">
        <v>382.5</v>
      </c>
      <c r="J618" s="15">
        <v>0.25</v>
      </c>
      <c r="K618" s="24">
        <v>382.75</v>
      </c>
      <c r="L618" s="24"/>
      <c r="M618" s="24"/>
    </row>
    <row r="619" spans="1:13" x14ac:dyDescent="0.25">
      <c r="A619" s="15" t="s">
        <v>1007</v>
      </c>
      <c r="B619" s="15" t="s">
        <v>780</v>
      </c>
      <c r="C619" s="15" t="s">
        <v>781</v>
      </c>
      <c r="D619" s="15" t="s">
        <v>1009</v>
      </c>
      <c r="E619" s="15" t="s">
        <v>1013</v>
      </c>
      <c r="F619" s="15" t="s">
        <v>1011</v>
      </c>
      <c r="G619" s="15">
        <v>14</v>
      </c>
      <c r="H619" s="20">
        <v>213.5</v>
      </c>
      <c r="I619" s="15">
        <v>213.25</v>
      </c>
      <c r="J619" s="15">
        <v>0.25</v>
      </c>
      <c r="K619" s="24">
        <v>213.5</v>
      </c>
      <c r="L619" s="24"/>
      <c r="M619" s="24"/>
    </row>
    <row r="620" spans="1:13" x14ac:dyDescent="0.25">
      <c r="A620" s="15" t="s">
        <v>1007</v>
      </c>
      <c r="B620" s="15" t="s">
        <v>780</v>
      </c>
      <c r="C620" s="15" t="s">
        <v>781</v>
      </c>
      <c r="D620" s="15" t="s">
        <v>1009</v>
      </c>
      <c r="E620" s="15" t="s">
        <v>1013</v>
      </c>
      <c r="F620" s="15" t="s">
        <v>1011</v>
      </c>
      <c r="G620" s="15">
        <v>99</v>
      </c>
      <c r="H620" s="20">
        <v>45.75</v>
      </c>
      <c r="I620" s="15">
        <v>45.5</v>
      </c>
      <c r="J620" s="15">
        <v>0.25</v>
      </c>
      <c r="K620" s="24"/>
      <c r="L620" s="24"/>
      <c r="M620" s="24">
        <v>45.75</v>
      </c>
    </row>
    <row r="621" spans="1:13" x14ac:dyDescent="0.25">
      <c r="A621" s="15" t="s">
        <v>1007</v>
      </c>
      <c r="B621" s="15" t="s">
        <v>573</v>
      </c>
      <c r="C621" s="15" t="s">
        <v>574</v>
      </c>
      <c r="D621" s="15" t="s">
        <v>1009</v>
      </c>
      <c r="E621" s="15" t="s">
        <v>1043</v>
      </c>
      <c r="F621" s="15" t="s">
        <v>1011</v>
      </c>
      <c r="G621" s="15">
        <v>12</v>
      </c>
      <c r="H621" s="20">
        <v>2</v>
      </c>
      <c r="I621" s="15">
        <v>1.95</v>
      </c>
      <c r="J621" s="15">
        <v>5.0000000000000044E-2</v>
      </c>
      <c r="K621" s="24">
        <v>20</v>
      </c>
      <c r="L621" s="24"/>
      <c r="M621" s="24"/>
    </row>
    <row r="622" spans="1:13" x14ac:dyDescent="0.25">
      <c r="A622" s="15" t="s">
        <v>1007</v>
      </c>
      <c r="B622" s="15" t="s">
        <v>972</v>
      </c>
      <c r="C622" s="15" t="s">
        <v>973</v>
      </c>
      <c r="D622" s="15" t="s">
        <v>1009</v>
      </c>
      <c r="E622" s="15" t="s">
        <v>1013</v>
      </c>
      <c r="F622" s="15" t="s">
        <v>1011</v>
      </c>
      <c r="G622" s="15">
        <v>92</v>
      </c>
      <c r="H622" s="20">
        <v>7.67</v>
      </c>
      <c r="I622" s="15">
        <v>6.67</v>
      </c>
      <c r="J622" s="15">
        <v>1</v>
      </c>
      <c r="K622" s="24"/>
      <c r="L622" s="24">
        <v>7.6660000000000004</v>
      </c>
      <c r="M622" s="24"/>
    </row>
    <row r="623" spans="1:13" x14ac:dyDescent="0.25">
      <c r="A623" s="15" t="s">
        <v>1007</v>
      </c>
      <c r="B623" s="15" t="s">
        <v>31</v>
      </c>
      <c r="C623" s="15" t="s">
        <v>1014</v>
      </c>
      <c r="D623" s="15" t="s">
        <v>1009</v>
      </c>
      <c r="E623" s="15" t="s">
        <v>1015</v>
      </c>
      <c r="F623" s="15" t="s">
        <v>1011</v>
      </c>
      <c r="G623" s="15">
        <v>14</v>
      </c>
      <c r="H623" s="20">
        <v>101.5</v>
      </c>
      <c r="I623" s="15">
        <v>100.5</v>
      </c>
      <c r="J623" s="15">
        <v>1</v>
      </c>
      <c r="K623" s="24">
        <v>101.5</v>
      </c>
      <c r="L623" s="24"/>
      <c r="M623" s="24"/>
    </row>
    <row r="624" spans="1:13" x14ac:dyDescent="0.25">
      <c r="A624" s="15" t="s">
        <v>1007</v>
      </c>
      <c r="B624" s="15" t="s">
        <v>911</v>
      </c>
      <c r="C624" s="15" t="s">
        <v>1218</v>
      </c>
      <c r="D624" s="15" t="s">
        <v>1009</v>
      </c>
      <c r="E624" s="15" t="s">
        <v>1012</v>
      </c>
      <c r="F624" s="15" t="s">
        <v>1011</v>
      </c>
      <c r="G624" s="15">
        <v>14</v>
      </c>
      <c r="H624" s="20">
        <v>328.17</v>
      </c>
      <c r="I624" s="15">
        <v>323.83</v>
      </c>
      <c r="J624" s="15">
        <v>4.3400000000000318</v>
      </c>
      <c r="K624" s="24">
        <v>340.166</v>
      </c>
      <c r="L624" s="24"/>
      <c r="M624" s="24"/>
    </row>
    <row r="625" spans="1:13" x14ac:dyDescent="0.25">
      <c r="A625" s="15" t="s">
        <v>1007</v>
      </c>
      <c r="B625" s="15" t="s">
        <v>124</v>
      </c>
      <c r="C625" s="15" t="s">
        <v>125</v>
      </c>
      <c r="D625" s="15" t="s">
        <v>1009</v>
      </c>
      <c r="E625" s="15" t="s">
        <v>1010</v>
      </c>
      <c r="F625" s="15" t="s">
        <v>1011</v>
      </c>
      <c r="G625" s="15">
        <v>14</v>
      </c>
      <c r="H625" s="20">
        <v>29</v>
      </c>
      <c r="I625" s="15">
        <v>28.75</v>
      </c>
      <c r="J625" s="15">
        <v>0.25</v>
      </c>
      <c r="K625" s="24">
        <v>29</v>
      </c>
      <c r="L625" s="24"/>
      <c r="M625" s="24"/>
    </row>
    <row r="626" spans="1:13" x14ac:dyDescent="0.25">
      <c r="A626" s="15" t="s">
        <v>1007</v>
      </c>
      <c r="B626" s="15" t="s">
        <v>86</v>
      </c>
      <c r="C626" s="15" t="s">
        <v>87</v>
      </c>
      <c r="D626" s="15" t="s">
        <v>1009</v>
      </c>
      <c r="E626" s="15" t="s">
        <v>1012</v>
      </c>
      <c r="F626" s="15" t="s">
        <v>1011</v>
      </c>
      <c r="G626" s="15">
        <v>92</v>
      </c>
      <c r="H626" s="20">
        <v>3</v>
      </c>
      <c r="I626" s="15"/>
      <c r="J626" s="15">
        <v>3</v>
      </c>
      <c r="K626" s="24"/>
      <c r="L626" s="24">
        <v>3</v>
      </c>
      <c r="M626" s="24"/>
    </row>
    <row r="627" spans="1:13" x14ac:dyDescent="0.25">
      <c r="A627" s="15" t="s">
        <v>1007</v>
      </c>
      <c r="B627" s="15" t="s">
        <v>774</v>
      </c>
      <c r="C627" s="15" t="s">
        <v>1221</v>
      </c>
      <c r="D627" s="15" t="s">
        <v>1009</v>
      </c>
      <c r="E627" s="15" t="s">
        <v>1013</v>
      </c>
      <c r="F627" s="15" t="s">
        <v>1011</v>
      </c>
      <c r="G627" s="15">
        <v>14</v>
      </c>
      <c r="H627" s="20">
        <v>297.25</v>
      </c>
      <c r="I627" s="15">
        <v>296.25</v>
      </c>
      <c r="J627" s="15">
        <v>1</v>
      </c>
      <c r="K627" s="24">
        <v>297.25</v>
      </c>
      <c r="L627" s="24"/>
      <c r="M627" s="24"/>
    </row>
    <row r="628" spans="1:13" x14ac:dyDescent="0.25">
      <c r="A628" s="15" t="s">
        <v>1007</v>
      </c>
      <c r="B628" s="15" t="s">
        <v>347</v>
      </c>
      <c r="C628" s="15" t="s">
        <v>348</v>
      </c>
      <c r="D628" s="15" t="s">
        <v>1009</v>
      </c>
      <c r="E628" s="15" t="s">
        <v>1021</v>
      </c>
      <c r="F628" s="15" t="s">
        <v>1011</v>
      </c>
      <c r="G628" s="15">
        <v>14</v>
      </c>
      <c r="H628" s="20">
        <v>48.7</v>
      </c>
      <c r="I628" s="15">
        <v>48.25</v>
      </c>
      <c r="J628" s="15">
        <v>0.45000000000000284</v>
      </c>
      <c r="K628" s="24">
        <v>48.7</v>
      </c>
      <c r="L628" s="24"/>
      <c r="M628" s="24"/>
    </row>
    <row r="629" spans="1:13" x14ac:dyDescent="0.25">
      <c r="A629" s="15" t="s">
        <v>1007</v>
      </c>
      <c r="B629" s="15" t="s">
        <v>96</v>
      </c>
      <c r="C629" s="15" t="s">
        <v>97</v>
      </c>
      <c r="D629" s="15" t="s">
        <v>1009</v>
      </c>
      <c r="E629" s="15" t="s">
        <v>1012</v>
      </c>
      <c r="F629" s="15" t="s">
        <v>1011</v>
      </c>
      <c r="G629" s="15">
        <v>99</v>
      </c>
      <c r="H629" s="20">
        <v>1.33</v>
      </c>
      <c r="I629" s="15">
        <v>0.995</v>
      </c>
      <c r="J629" s="15">
        <v>0.33500000000000008</v>
      </c>
      <c r="K629" s="24"/>
      <c r="L629" s="24"/>
      <c r="M629" s="24">
        <v>1.333</v>
      </c>
    </row>
    <row r="630" spans="1:13" x14ac:dyDescent="0.25">
      <c r="A630" s="15" t="s">
        <v>1007</v>
      </c>
      <c r="B630" s="15" t="s">
        <v>295</v>
      </c>
      <c r="C630" s="15" t="s">
        <v>296</v>
      </c>
      <c r="D630" s="15" t="s">
        <v>1009</v>
      </c>
      <c r="E630" s="15" t="s">
        <v>1012</v>
      </c>
      <c r="F630" s="15" t="s">
        <v>1011</v>
      </c>
      <c r="G630" s="15">
        <v>14</v>
      </c>
      <c r="H630" s="20">
        <v>240.25</v>
      </c>
      <c r="I630" s="15">
        <v>240.09</v>
      </c>
      <c r="J630" s="15">
        <v>0.15999999999999659</v>
      </c>
      <c r="K630" s="24">
        <v>240.25</v>
      </c>
      <c r="L630" s="24"/>
      <c r="M630" s="24"/>
    </row>
    <row r="631" spans="1:13" x14ac:dyDescent="0.25">
      <c r="A631" s="15" t="s">
        <v>1007</v>
      </c>
      <c r="B631" s="15" t="s">
        <v>76</v>
      </c>
      <c r="C631" s="15" t="s">
        <v>77</v>
      </c>
      <c r="D631" s="15" t="s">
        <v>1009</v>
      </c>
      <c r="E631" s="15" t="s">
        <v>1022</v>
      </c>
      <c r="F631" s="15" t="s">
        <v>1011</v>
      </c>
      <c r="G631" s="15">
        <v>14</v>
      </c>
      <c r="H631" s="20">
        <v>119</v>
      </c>
      <c r="I631" s="15">
        <v>118</v>
      </c>
      <c r="J631" s="15">
        <v>1</v>
      </c>
      <c r="K631" s="24">
        <v>119</v>
      </c>
      <c r="L631" s="24"/>
      <c r="M631" s="24"/>
    </row>
    <row r="632" spans="1:13" x14ac:dyDescent="0.25">
      <c r="A632" s="15" t="s">
        <v>1007</v>
      </c>
      <c r="B632" s="15" t="s">
        <v>209</v>
      </c>
      <c r="C632" s="15" t="s">
        <v>210</v>
      </c>
      <c r="D632" s="15" t="s">
        <v>1009</v>
      </c>
      <c r="E632" s="15" t="s">
        <v>1012</v>
      </c>
      <c r="F632" s="15" t="s">
        <v>1011</v>
      </c>
      <c r="G632" s="15">
        <v>14</v>
      </c>
      <c r="H632" s="20">
        <v>28</v>
      </c>
      <c r="I632" s="15">
        <v>27</v>
      </c>
      <c r="J632" s="15">
        <v>1</v>
      </c>
      <c r="K632" s="24">
        <v>28</v>
      </c>
      <c r="L632" s="24"/>
      <c r="M632" s="24"/>
    </row>
    <row r="633" spans="1:13" x14ac:dyDescent="0.25">
      <c r="A633" s="15" t="s">
        <v>1007</v>
      </c>
      <c r="B633" s="15" t="s">
        <v>74</v>
      </c>
      <c r="C633" s="15" t="s">
        <v>75</v>
      </c>
      <c r="D633" s="15" t="s">
        <v>1009</v>
      </c>
      <c r="E633" s="15" t="s">
        <v>1022</v>
      </c>
      <c r="F633" s="15" t="s">
        <v>1011</v>
      </c>
      <c r="G633" s="15">
        <v>14</v>
      </c>
      <c r="H633" s="20">
        <v>312</v>
      </c>
      <c r="I633" s="15">
        <v>311</v>
      </c>
      <c r="J633" s="15">
        <v>1</v>
      </c>
      <c r="K633" s="24">
        <v>312</v>
      </c>
      <c r="L633" s="24"/>
      <c r="M633" s="24"/>
    </row>
    <row r="634" spans="1:13" x14ac:dyDescent="0.25">
      <c r="A634" s="15" t="s">
        <v>1007</v>
      </c>
      <c r="B634" s="15" t="s">
        <v>166</v>
      </c>
      <c r="C634" s="15" t="s">
        <v>167</v>
      </c>
      <c r="D634" s="15" t="s">
        <v>1009</v>
      </c>
      <c r="E634" s="15" t="s">
        <v>1010</v>
      </c>
      <c r="F634" s="15" t="s">
        <v>1011</v>
      </c>
      <c r="G634" s="15">
        <v>14</v>
      </c>
      <c r="H634" s="20">
        <v>387</v>
      </c>
      <c r="I634" s="15">
        <v>386</v>
      </c>
      <c r="J634" s="15">
        <v>1</v>
      </c>
      <c r="K634" s="24">
        <v>387</v>
      </c>
      <c r="L634" s="24"/>
      <c r="M634" s="24"/>
    </row>
    <row r="635" spans="1:13" x14ac:dyDescent="0.25">
      <c r="A635" s="15" t="s">
        <v>1007</v>
      </c>
      <c r="B635" s="15" t="s">
        <v>379</v>
      </c>
      <c r="C635" s="15" t="s">
        <v>380</v>
      </c>
      <c r="D635" s="15" t="s">
        <v>1009</v>
      </c>
      <c r="E635" s="15" t="s">
        <v>1023</v>
      </c>
      <c r="F635" s="15" t="s">
        <v>1011</v>
      </c>
      <c r="G635" s="15">
        <v>99</v>
      </c>
      <c r="H635" s="20">
        <v>0.83</v>
      </c>
      <c r="I635" s="15">
        <v>0.8</v>
      </c>
      <c r="J635" s="15">
        <v>2.9999999999999916E-2</v>
      </c>
      <c r="K635" s="24"/>
      <c r="L635" s="24"/>
      <c r="M635" s="24">
        <v>0.8</v>
      </c>
    </row>
    <row r="636" spans="1:13" x14ac:dyDescent="0.25">
      <c r="A636" s="15" t="s">
        <v>1007</v>
      </c>
      <c r="B636" s="15" t="s">
        <v>237</v>
      </c>
      <c r="C636" s="15" t="s">
        <v>238</v>
      </c>
      <c r="D636" s="15" t="s">
        <v>1009</v>
      </c>
      <c r="E636" s="15" t="s">
        <v>1025</v>
      </c>
      <c r="F636" s="15" t="s">
        <v>1011</v>
      </c>
      <c r="G636" s="15">
        <v>14</v>
      </c>
      <c r="H636" s="20">
        <v>92.75</v>
      </c>
      <c r="I636" s="15">
        <v>90.25</v>
      </c>
      <c r="J636" s="15">
        <v>2.5</v>
      </c>
      <c r="K636" s="24">
        <v>92.75</v>
      </c>
      <c r="L636" s="24"/>
      <c r="M636" s="24"/>
    </row>
    <row r="637" spans="1:13" x14ac:dyDescent="0.25">
      <c r="A637" s="15" t="s">
        <v>1007</v>
      </c>
      <c r="B637" s="15" t="s">
        <v>17</v>
      </c>
      <c r="C637" s="15" t="s">
        <v>18</v>
      </c>
      <c r="D637" s="15" t="s">
        <v>1009</v>
      </c>
      <c r="E637" s="15" t="s">
        <v>1023</v>
      </c>
      <c r="F637" s="15" t="s">
        <v>1011</v>
      </c>
      <c r="G637" s="15">
        <v>14</v>
      </c>
      <c r="H637" s="20">
        <v>682.5</v>
      </c>
      <c r="I637" s="15">
        <v>681</v>
      </c>
      <c r="J637" s="15">
        <v>1.5</v>
      </c>
      <c r="K637" s="24">
        <v>682.5</v>
      </c>
      <c r="L637" s="24"/>
      <c r="M637" s="24"/>
    </row>
    <row r="638" spans="1:13" x14ac:dyDescent="0.25">
      <c r="A638" s="15" t="s">
        <v>1007</v>
      </c>
      <c r="B638" s="15" t="s">
        <v>513</v>
      </c>
      <c r="C638" s="15" t="s">
        <v>514</v>
      </c>
      <c r="D638" s="15" t="s">
        <v>1009</v>
      </c>
      <c r="E638" s="15" t="s">
        <v>1023</v>
      </c>
      <c r="F638" s="15" t="s">
        <v>1011</v>
      </c>
      <c r="G638" s="15">
        <v>14</v>
      </c>
      <c r="H638" s="20">
        <v>8.5</v>
      </c>
      <c r="I638" s="15"/>
      <c r="J638" s="15">
        <v>8.5</v>
      </c>
      <c r="K638" s="24">
        <v>8.5</v>
      </c>
      <c r="L638" s="24"/>
      <c r="M638" s="24"/>
    </row>
    <row r="639" spans="1:13" x14ac:dyDescent="0.25">
      <c r="A639" s="15" t="s">
        <v>1007</v>
      </c>
      <c r="B639" s="15" t="s">
        <v>179</v>
      </c>
      <c r="C639" s="15" t="s">
        <v>1216</v>
      </c>
      <c r="D639" s="15" t="s">
        <v>1009</v>
      </c>
      <c r="E639" s="15" t="s">
        <v>1025</v>
      </c>
      <c r="F639" s="15" t="s">
        <v>1011</v>
      </c>
      <c r="G639" s="15">
        <v>14</v>
      </c>
      <c r="H639" s="20">
        <v>1188.5</v>
      </c>
      <c r="I639" s="15">
        <v>1187.5</v>
      </c>
      <c r="J639" s="15">
        <v>1</v>
      </c>
      <c r="K639" s="24">
        <v>1198.5</v>
      </c>
      <c r="L639" s="24"/>
      <c r="M639" s="24"/>
    </row>
    <row r="640" spans="1:13" x14ac:dyDescent="0.25">
      <c r="A640" s="15" t="s">
        <v>1007</v>
      </c>
      <c r="B640" s="15" t="s">
        <v>179</v>
      </c>
      <c r="C640" s="15" t="s">
        <v>1216</v>
      </c>
      <c r="D640" s="15" t="s">
        <v>1009</v>
      </c>
      <c r="E640" s="15" t="s">
        <v>1025</v>
      </c>
      <c r="F640" s="15" t="s">
        <v>1011</v>
      </c>
      <c r="G640" s="15">
        <v>92</v>
      </c>
      <c r="H640" s="20">
        <v>8.5</v>
      </c>
      <c r="I640" s="15">
        <v>7.5</v>
      </c>
      <c r="J640" s="15">
        <v>1</v>
      </c>
      <c r="K640" s="24"/>
      <c r="L640" s="24">
        <v>8.5</v>
      </c>
      <c r="M640" s="24"/>
    </row>
    <row r="641" spans="1:13" x14ac:dyDescent="0.25">
      <c r="A641" s="15" t="s">
        <v>1007</v>
      </c>
      <c r="B641" s="15" t="s">
        <v>359</v>
      </c>
      <c r="C641" s="15" t="s">
        <v>1215</v>
      </c>
      <c r="D641" s="15" t="s">
        <v>1009</v>
      </c>
      <c r="E641" s="15" t="s">
        <v>1025</v>
      </c>
      <c r="F641" s="15" t="s">
        <v>1011</v>
      </c>
      <c r="G641" s="15">
        <v>92</v>
      </c>
      <c r="H641" s="20">
        <v>1</v>
      </c>
      <c r="I641" s="15"/>
      <c r="J641" s="15">
        <v>1</v>
      </c>
      <c r="K641" s="24"/>
      <c r="L641" s="24">
        <v>1</v>
      </c>
      <c r="M641" s="24"/>
    </row>
    <row r="642" spans="1:13" x14ac:dyDescent="0.25">
      <c r="A642" s="15" t="s">
        <v>1007</v>
      </c>
      <c r="B642" s="15" t="s">
        <v>437</v>
      </c>
      <c r="C642" s="15" t="s">
        <v>1212</v>
      </c>
      <c r="D642" s="15" t="s">
        <v>1009</v>
      </c>
      <c r="E642" s="15" t="s">
        <v>1025</v>
      </c>
      <c r="F642" s="15" t="s">
        <v>1011</v>
      </c>
      <c r="G642" s="15">
        <v>99</v>
      </c>
      <c r="H642" s="20">
        <v>0.5</v>
      </c>
      <c r="I642" s="15"/>
      <c r="J642" s="15">
        <v>0.5</v>
      </c>
      <c r="K642" s="24"/>
      <c r="L642" s="24"/>
      <c r="M642" s="24">
        <v>0.5</v>
      </c>
    </row>
    <row r="643" spans="1:13" x14ac:dyDescent="0.25">
      <c r="A643" s="15" t="s">
        <v>1007</v>
      </c>
      <c r="B643" s="15" t="s">
        <v>183</v>
      </c>
      <c r="C643" s="15" t="s">
        <v>184</v>
      </c>
      <c r="D643" s="15" t="s">
        <v>1009</v>
      </c>
      <c r="E643" s="15" t="s">
        <v>1025</v>
      </c>
      <c r="F643" s="15" t="s">
        <v>1011</v>
      </c>
      <c r="G643" s="15">
        <v>92</v>
      </c>
      <c r="H643" s="20">
        <v>50</v>
      </c>
      <c r="I643" s="15">
        <v>49.5</v>
      </c>
      <c r="J643" s="15">
        <v>0.5</v>
      </c>
      <c r="K643" s="24"/>
      <c r="L643" s="24">
        <v>50</v>
      </c>
      <c r="M643" s="24"/>
    </row>
    <row r="644" spans="1:13" x14ac:dyDescent="0.25">
      <c r="A644" s="15" t="s">
        <v>1007</v>
      </c>
      <c r="B644" s="15" t="s">
        <v>802</v>
      </c>
      <c r="C644" s="15" t="s">
        <v>1222</v>
      </c>
      <c r="D644" s="15" t="s">
        <v>1009</v>
      </c>
      <c r="E644" s="15" t="s">
        <v>1013</v>
      </c>
      <c r="F644" s="15" t="s">
        <v>1011</v>
      </c>
      <c r="G644" s="15">
        <v>14</v>
      </c>
      <c r="H644" s="20">
        <v>664.5</v>
      </c>
      <c r="I644" s="15">
        <v>664</v>
      </c>
      <c r="J644" s="15">
        <v>0.5</v>
      </c>
      <c r="K644" s="24">
        <v>664.5</v>
      </c>
      <c r="L644" s="24"/>
      <c r="M644" s="24"/>
    </row>
    <row r="645" spans="1:13" x14ac:dyDescent="0.25">
      <c r="A645" s="15" t="s">
        <v>1007</v>
      </c>
      <c r="B645" s="15" t="s">
        <v>215</v>
      </c>
      <c r="C645" s="15" t="s">
        <v>1217</v>
      </c>
      <c r="D645" s="15" t="s">
        <v>1009</v>
      </c>
      <c r="E645" s="15" t="s">
        <v>1010</v>
      </c>
      <c r="F645" s="15" t="s">
        <v>1011</v>
      </c>
      <c r="G645" s="15">
        <v>14</v>
      </c>
      <c r="H645" s="20">
        <v>135</v>
      </c>
      <c r="I645" s="15">
        <v>131</v>
      </c>
      <c r="J645" s="15">
        <v>4</v>
      </c>
      <c r="K645" s="24">
        <v>135</v>
      </c>
      <c r="L645" s="24"/>
      <c r="M645" s="24"/>
    </row>
    <row r="646" spans="1:13" x14ac:dyDescent="0.25">
      <c r="A646" s="15" t="s">
        <v>1007</v>
      </c>
      <c r="B646" s="15" t="s">
        <v>37</v>
      </c>
      <c r="C646" s="15" t="s">
        <v>1028</v>
      </c>
      <c r="D646" s="15" t="s">
        <v>1009</v>
      </c>
      <c r="E646" s="15" t="s">
        <v>1010</v>
      </c>
      <c r="F646" s="15" t="s">
        <v>1011</v>
      </c>
      <c r="G646" s="15">
        <v>92</v>
      </c>
      <c r="H646" s="20">
        <v>14</v>
      </c>
      <c r="I646" s="15">
        <v>13</v>
      </c>
      <c r="J646" s="15">
        <v>1</v>
      </c>
      <c r="K646" s="24"/>
      <c r="L646" s="24">
        <v>14</v>
      </c>
      <c r="M646" s="24"/>
    </row>
    <row r="647" spans="1:13" x14ac:dyDescent="0.25">
      <c r="A647" s="15" t="s">
        <v>1007</v>
      </c>
      <c r="B647" s="15" t="s">
        <v>335</v>
      </c>
      <c r="C647" s="15" t="s">
        <v>336</v>
      </c>
      <c r="D647" s="15" t="s">
        <v>1009</v>
      </c>
      <c r="E647" s="15" t="s">
        <v>1010</v>
      </c>
      <c r="F647" s="15" t="s">
        <v>1011</v>
      </c>
      <c r="G647" s="15">
        <v>14</v>
      </c>
      <c r="H647" s="20">
        <v>226</v>
      </c>
      <c r="I647" s="15">
        <v>225</v>
      </c>
      <c r="J647" s="15">
        <v>1</v>
      </c>
      <c r="K647" s="24">
        <v>226</v>
      </c>
      <c r="L647" s="24"/>
      <c r="M647" s="24"/>
    </row>
    <row r="648" spans="1:13" x14ac:dyDescent="0.25">
      <c r="A648" s="15" t="s">
        <v>1007</v>
      </c>
      <c r="B648" s="15" t="s">
        <v>55</v>
      </c>
      <c r="C648" s="15" t="s">
        <v>56</v>
      </c>
      <c r="D648" s="15" t="s">
        <v>1009</v>
      </c>
      <c r="E648" s="15" t="s">
        <v>1010</v>
      </c>
      <c r="F648" s="15" t="s">
        <v>1011</v>
      </c>
      <c r="G648" s="15">
        <v>14</v>
      </c>
      <c r="H648" s="20">
        <v>457</v>
      </c>
      <c r="I648" s="15">
        <v>456</v>
      </c>
      <c r="J648" s="15">
        <v>1</v>
      </c>
      <c r="K648" s="24">
        <v>457</v>
      </c>
      <c r="L648" s="24"/>
      <c r="M648" s="24"/>
    </row>
    <row r="649" spans="1:13" x14ac:dyDescent="0.25">
      <c r="A649" s="15" t="s">
        <v>1007</v>
      </c>
      <c r="B649" s="15" t="s">
        <v>504</v>
      </c>
      <c r="C649" s="15" t="s">
        <v>505</v>
      </c>
      <c r="D649" s="15" t="s">
        <v>1009</v>
      </c>
      <c r="E649" s="15" t="s">
        <v>1010</v>
      </c>
      <c r="F649" s="15" t="s">
        <v>1011</v>
      </c>
      <c r="G649" s="15">
        <v>14</v>
      </c>
      <c r="H649" s="20">
        <v>273</v>
      </c>
      <c r="I649" s="15">
        <v>270</v>
      </c>
      <c r="J649" s="15">
        <v>3</v>
      </c>
      <c r="K649" s="24">
        <v>273</v>
      </c>
      <c r="L649" s="24"/>
      <c r="M649" s="24"/>
    </row>
    <row r="650" spans="1:13" x14ac:dyDescent="0.25">
      <c r="A650" s="15" t="s">
        <v>1007</v>
      </c>
      <c r="B650" s="15" t="s">
        <v>531</v>
      </c>
      <c r="C650" s="15" t="s">
        <v>532</v>
      </c>
      <c r="D650" s="15" t="s">
        <v>1009</v>
      </c>
      <c r="E650" s="15" t="s">
        <v>1010</v>
      </c>
      <c r="F650" s="15" t="s">
        <v>1011</v>
      </c>
      <c r="G650" s="15">
        <v>14</v>
      </c>
      <c r="H650" s="20">
        <v>874</v>
      </c>
      <c r="I650" s="15">
        <v>873</v>
      </c>
      <c r="J650" s="15">
        <v>1</v>
      </c>
      <c r="K650" s="24">
        <v>874</v>
      </c>
      <c r="L650" s="24"/>
      <c r="M650" s="24"/>
    </row>
    <row r="651" spans="1:13" x14ac:dyDescent="0.25">
      <c r="A651" s="15" t="s">
        <v>1007</v>
      </c>
      <c r="B651" s="15" t="s">
        <v>118</v>
      </c>
      <c r="C651" s="15" t="s">
        <v>119</v>
      </c>
      <c r="D651" s="15" t="s">
        <v>1009</v>
      </c>
      <c r="E651" s="15" t="s">
        <v>1010</v>
      </c>
      <c r="F651" s="15" t="s">
        <v>1011</v>
      </c>
      <c r="G651" s="15">
        <v>14</v>
      </c>
      <c r="H651" s="20">
        <v>307</v>
      </c>
      <c r="I651" s="15">
        <v>306</v>
      </c>
      <c r="J651" s="15">
        <v>1</v>
      </c>
      <c r="K651" s="24">
        <v>307</v>
      </c>
      <c r="L651" s="24"/>
      <c r="M651" s="24"/>
    </row>
    <row r="652" spans="1:13" x14ac:dyDescent="0.25">
      <c r="A652" s="15" t="s">
        <v>1007</v>
      </c>
      <c r="B652" s="15" t="s">
        <v>623</v>
      </c>
      <c r="C652" s="15" t="s">
        <v>1063</v>
      </c>
      <c r="D652" s="15" t="s">
        <v>1031</v>
      </c>
      <c r="E652" s="15" t="s">
        <v>1010</v>
      </c>
      <c r="F652" s="15" t="s">
        <v>1011</v>
      </c>
      <c r="G652" s="15">
        <v>92</v>
      </c>
      <c r="H652" s="20">
        <v>1</v>
      </c>
      <c r="I652" s="15"/>
      <c r="J652" s="15">
        <v>1</v>
      </c>
      <c r="K652" s="24"/>
      <c r="L652" s="24">
        <v>1</v>
      </c>
      <c r="M652" s="24"/>
    </row>
    <row r="653" spans="1:13" x14ac:dyDescent="0.25">
      <c r="A653" s="15" t="s">
        <v>1007</v>
      </c>
      <c r="B653" s="15" t="s">
        <v>818</v>
      </c>
      <c r="C653" s="15" t="s">
        <v>1223</v>
      </c>
      <c r="D653" s="15" t="s">
        <v>1031</v>
      </c>
      <c r="E653" s="15" t="s">
        <v>1010</v>
      </c>
      <c r="F653" s="15" t="s">
        <v>1011</v>
      </c>
      <c r="G653" s="15">
        <v>14</v>
      </c>
      <c r="H653" s="20">
        <v>84</v>
      </c>
      <c r="I653" s="15">
        <v>81</v>
      </c>
      <c r="J653" s="15">
        <v>3</v>
      </c>
      <c r="K653" s="24">
        <v>84</v>
      </c>
      <c r="L653" s="24"/>
      <c r="M653" s="24"/>
    </row>
    <row r="654" spans="1:13" x14ac:dyDescent="0.25">
      <c r="A654" s="15" t="s">
        <v>1007</v>
      </c>
      <c r="B654" s="15" t="s">
        <v>235</v>
      </c>
      <c r="C654" s="15" t="s">
        <v>236</v>
      </c>
      <c r="D654" s="15" t="s">
        <v>1031</v>
      </c>
      <c r="E654" s="15" t="s">
        <v>1010</v>
      </c>
      <c r="F654" s="15" t="s">
        <v>1011</v>
      </c>
      <c r="G654" s="15">
        <v>14</v>
      </c>
      <c r="H654" s="20">
        <v>15</v>
      </c>
      <c r="I654" s="15">
        <v>14</v>
      </c>
      <c r="J654" s="15">
        <v>1</v>
      </c>
      <c r="K654" s="24">
        <v>15</v>
      </c>
      <c r="L654" s="24"/>
      <c r="M654" s="24"/>
    </row>
    <row r="655" spans="1:13" x14ac:dyDescent="0.25">
      <c r="A655" s="15" t="s">
        <v>1007</v>
      </c>
      <c r="B655" s="15" t="s">
        <v>826</v>
      </c>
      <c r="C655" s="15" t="s">
        <v>827</v>
      </c>
      <c r="D655" s="15" t="s">
        <v>1031</v>
      </c>
      <c r="E655" s="15" t="s">
        <v>1013</v>
      </c>
      <c r="F655" s="15" t="s">
        <v>1011</v>
      </c>
      <c r="G655" s="15">
        <v>14</v>
      </c>
      <c r="H655" s="20">
        <v>257.75</v>
      </c>
      <c r="I655" s="15">
        <v>248.75</v>
      </c>
      <c r="J655" s="15">
        <v>9</v>
      </c>
      <c r="K655" s="24">
        <v>257.75</v>
      </c>
      <c r="L655" s="24"/>
      <c r="M655" s="24"/>
    </row>
    <row r="656" spans="1:13" x14ac:dyDescent="0.25">
      <c r="A656" s="15" t="s">
        <v>1007</v>
      </c>
      <c r="B656" s="15" t="s">
        <v>609</v>
      </c>
      <c r="C656" s="15" t="s">
        <v>610</v>
      </c>
      <c r="D656" s="15" t="s">
        <v>1031</v>
      </c>
      <c r="E656" s="15" t="s">
        <v>1010</v>
      </c>
      <c r="F656" s="15" t="s">
        <v>1011</v>
      </c>
      <c r="G656" s="15">
        <v>14</v>
      </c>
      <c r="H656" s="20">
        <v>120</v>
      </c>
      <c r="I656" s="15">
        <v>119</v>
      </c>
      <c r="J656" s="15">
        <v>1</v>
      </c>
      <c r="K656" s="24">
        <v>120</v>
      </c>
      <c r="L656" s="24"/>
      <c r="M656" s="24"/>
    </row>
    <row r="657" spans="1:13" x14ac:dyDescent="0.25">
      <c r="A657" s="15" t="s">
        <v>1007</v>
      </c>
      <c r="B657" s="15" t="s">
        <v>680</v>
      </c>
      <c r="C657" s="15" t="s">
        <v>681</v>
      </c>
      <c r="D657" s="15" t="s">
        <v>1031</v>
      </c>
      <c r="E657" s="15" t="s">
        <v>1010</v>
      </c>
      <c r="F657" s="15" t="s">
        <v>1011</v>
      </c>
      <c r="G657" s="15">
        <v>14</v>
      </c>
      <c r="H657" s="20">
        <v>25</v>
      </c>
      <c r="I657" s="15">
        <v>21</v>
      </c>
      <c r="J657" s="15">
        <v>4</v>
      </c>
      <c r="K657" s="24">
        <v>25</v>
      </c>
      <c r="L657" s="24"/>
      <c r="M657" s="24"/>
    </row>
    <row r="658" spans="1:13" x14ac:dyDescent="0.25">
      <c r="A658" s="15" t="s">
        <v>1007</v>
      </c>
      <c r="B658" s="15" t="s">
        <v>933</v>
      </c>
      <c r="C658" s="15" t="s">
        <v>1213</v>
      </c>
      <c r="D658" s="15" t="s">
        <v>1031</v>
      </c>
      <c r="E658" s="15" t="s">
        <v>1053</v>
      </c>
      <c r="F658" s="15" t="s">
        <v>1011</v>
      </c>
      <c r="G658" s="15">
        <v>92</v>
      </c>
      <c r="H658" s="20">
        <v>4</v>
      </c>
      <c r="I658" s="15">
        <v>2</v>
      </c>
      <c r="J658" s="15">
        <v>2</v>
      </c>
      <c r="K658" s="24"/>
      <c r="L658" s="24">
        <v>4</v>
      </c>
      <c r="M658" s="24"/>
    </row>
    <row r="659" spans="1:13" x14ac:dyDescent="0.25">
      <c r="A659" s="15" t="s">
        <v>1007</v>
      </c>
      <c r="B659" s="15" t="s">
        <v>933</v>
      </c>
      <c r="C659" s="15" t="s">
        <v>1213</v>
      </c>
      <c r="D659" s="15" t="s">
        <v>1031</v>
      </c>
      <c r="E659" s="15" t="s">
        <v>1053</v>
      </c>
      <c r="F659" s="15" t="s">
        <v>1011</v>
      </c>
      <c r="G659" s="15">
        <v>14</v>
      </c>
      <c r="H659" s="20">
        <v>167</v>
      </c>
      <c r="I659" s="15">
        <v>164</v>
      </c>
      <c r="J659" s="15">
        <v>3</v>
      </c>
      <c r="K659" s="24">
        <v>172</v>
      </c>
      <c r="L659" s="24"/>
      <c r="M659" s="24"/>
    </row>
    <row r="660" spans="1:13" x14ac:dyDescent="0.25">
      <c r="A660" s="15" t="s">
        <v>1007</v>
      </c>
      <c r="B660" s="15" t="s">
        <v>243</v>
      </c>
      <c r="C660" s="15" t="s">
        <v>244</v>
      </c>
      <c r="D660" s="15" t="s">
        <v>1031</v>
      </c>
      <c r="E660" s="15" t="s">
        <v>1010</v>
      </c>
      <c r="F660" s="15" t="s">
        <v>1011</v>
      </c>
      <c r="G660" s="15">
        <v>14</v>
      </c>
      <c r="H660" s="20">
        <v>55</v>
      </c>
      <c r="I660" s="15">
        <v>52</v>
      </c>
      <c r="J660" s="15">
        <v>3</v>
      </c>
      <c r="K660" s="24">
        <v>55</v>
      </c>
      <c r="L660" s="24"/>
      <c r="M660" s="24"/>
    </row>
    <row r="661" spans="1:13" x14ac:dyDescent="0.25">
      <c r="A661" s="15" t="s">
        <v>1007</v>
      </c>
      <c r="B661" s="15" t="s">
        <v>921</v>
      </c>
      <c r="C661" s="15" t="s">
        <v>1224</v>
      </c>
      <c r="D661" s="15" t="s">
        <v>1031</v>
      </c>
      <c r="E661" s="15" t="s">
        <v>1053</v>
      </c>
      <c r="F661" s="15" t="s">
        <v>1011</v>
      </c>
      <c r="G661" s="15">
        <v>14</v>
      </c>
      <c r="H661" s="20">
        <v>27</v>
      </c>
      <c r="I661" s="15">
        <v>26</v>
      </c>
      <c r="J661" s="15">
        <v>1</v>
      </c>
      <c r="K661" s="24">
        <v>27</v>
      </c>
      <c r="L661" s="24"/>
      <c r="M661" s="24"/>
    </row>
    <row r="662" spans="1:13" x14ac:dyDescent="0.25">
      <c r="A662" s="15" t="s">
        <v>1007</v>
      </c>
      <c r="B662" s="15" t="s">
        <v>553</v>
      </c>
      <c r="C662" s="15" t="s">
        <v>1035</v>
      </c>
      <c r="D662" s="15" t="s">
        <v>1031</v>
      </c>
      <c r="E662" s="15" t="s">
        <v>1010</v>
      </c>
      <c r="F662" s="15" t="s">
        <v>1011</v>
      </c>
      <c r="G662" s="15">
        <v>14</v>
      </c>
      <c r="H662" s="20">
        <v>199</v>
      </c>
      <c r="I662" s="15">
        <v>198</v>
      </c>
      <c r="J662" s="15">
        <v>1</v>
      </c>
      <c r="K662" s="24">
        <v>199</v>
      </c>
      <c r="L662" s="24"/>
      <c r="M662" s="24"/>
    </row>
    <row r="663" spans="1:13" x14ac:dyDescent="0.25">
      <c r="A663" s="15" t="s">
        <v>1007</v>
      </c>
      <c r="B663" s="15" t="s">
        <v>529</v>
      </c>
      <c r="C663" s="15" t="s">
        <v>530</v>
      </c>
      <c r="D663" s="15" t="s">
        <v>1031</v>
      </c>
      <c r="E663" s="15" t="s">
        <v>1010</v>
      </c>
      <c r="F663" s="15" t="s">
        <v>1011</v>
      </c>
      <c r="G663" s="15">
        <v>92</v>
      </c>
      <c r="H663" s="20">
        <v>7</v>
      </c>
      <c r="I663" s="15">
        <v>6</v>
      </c>
      <c r="J663" s="15">
        <v>1</v>
      </c>
      <c r="K663" s="24"/>
      <c r="L663" s="24">
        <v>7</v>
      </c>
      <c r="M663" s="24"/>
    </row>
    <row r="664" spans="1:13" x14ac:dyDescent="0.25">
      <c r="A664" s="15" t="s">
        <v>1007</v>
      </c>
      <c r="B664" s="15" t="s">
        <v>529</v>
      </c>
      <c r="C664" s="15" t="s">
        <v>530</v>
      </c>
      <c r="D664" s="15" t="s">
        <v>1031</v>
      </c>
      <c r="E664" s="15" t="s">
        <v>1010</v>
      </c>
      <c r="F664" s="15" t="s">
        <v>1011</v>
      </c>
      <c r="G664" s="15">
        <v>99</v>
      </c>
      <c r="H664" s="20">
        <v>1</v>
      </c>
      <c r="I664" s="15"/>
      <c r="J664" s="15">
        <v>1</v>
      </c>
      <c r="K664" s="24"/>
      <c r="L664" s="24"/>
      <c r="M664" s="24">
        <v>1</v>
      </c>
    </row>
    <row r="665" spans="1:13" x14ac:dyDescent="0.25">
      <c r="A665" s="15" t="s">
        <v>1007</v>
      </c>
      <c r="B665" s="15" t="s">
        <v>748</v>
      </c>
      <c r="C665" s="15" t="s">
        <v>1036</v>
      </c>
      <c r="D665" s="15" t="s">
        <v>1031</v>
      </c>
      <c r="E665" s="15" t="s">
        <v>1037</v>
      </c>
      <c r="F665" s="15" t="s">
        <v>1011</v>
      </c>
      <c r="G665" s="15">
        <v>92</v>
      </c>
      <c r="H665" s="20">
        <v>4</v>
      </c>
      <c r="I665" s="15">
        <v>3</v>
      </c>
      <c r="J665" s="15">
        <v>1</v>
      </c>
      <c r="K665" s="24"/>
      <c r="L665" s="24">
        <v>4</v>
      </c>
      <c r="M665" s="24"/>
    </row>
    <row r="666" spans="1:13" x14ac:dyDescent="0.25">
      <c r="A666" s="15" t="s">
        <v>1007</v>
      </c>
      <c r="B666" s="15" t="s">
        <v>887</v>
      </c>
      <c r="C666" s="15" t="s">
        <v>1214</v>
      </c>
      <c r="D666" s="15" t="s">
        <v>1031</v>
      </c>
      <c r="E666" s="15" t="s">
        <v>1043</v>
      </c>
      <c r="F666" s="15" t="s">
        <v>1011</v>
      </c>
      <c r="G666" s="15">
        <v>99</v>
      </c>
      <c r="H666" s="20">
        <v>2</v>
      </c>
      <c r="I666" s="15">
        <v>1</v>
      </c>
      <c r="J666" s="15">
        <v>1</v>
      </c>
      <c r="K666" s="24"/>
      <c r="L666" s="24"/>
      <c r="M666" s="24">
        <v>2</v>
      </c>
    </row>
    <row r="667" spans="1:13" x14ac:dyDescent="0.25">
      <c r="A667" s="15" t="s">
        <v>1007</v>
      </c>
      <c r="B667" s="15" t="s">
        <v>116</v>
      </c>
      <c r="C667" s="15" t="s">
        <v>117</v>
      </c>
      <c r="D667" s="15" t="s">
        <v>1031</v>
      </c>
      <c r="E667" s="15" t="s">
        <v>1010</v>
      </c>
      <c r="F667" s="15" t="s">
        <v>1011</v>
      </c>
      <c r="G667" s="15">
        <v>14</v>
      </c>
      <c r="H667" s="20">
        <v>167</v>
      </c>
      <c r="I667" s="15">
        <v>166</v>
      </c>
      <c r="J667" s="15">
        <v>1</v>
      </c>
      <c r="K667" s="24">
        <v>167</v>
      </c>
      <c r="L667" s="24"/>
      <c r="M667" s="24"/>
    </row>
    <row r="668" spans="1:13" x14ac:dyDescent="0.25">
      <c r="A668" s="15" t="s">
        <v>1007</v>
      </c>
      <c r="B668" s="15" t="s">
        <v>53</v>
      </c>
      <c r="C668" s="15" t="s">
        <v>54</v>
      </c>
      <c r="D668" s="15" t="s">
        <v>1031</v>
      </c>
      <c r="E668" s="15" t="s">
        <v>1010</v>
      </c>
      <c r="F668" s="15" t="s">
        <v>1011</v>
      </c>
      <c r="G668" s="15">
        <v>14</v>
      </c>
      <c r="H668" s="20">
        <v>221</v>
      </c>
      <c r="I668" s="15">
        <v>220</v>
      </c>
      <c r="J668" s="15">
        <v>1</v>
      </c>
      <c r="K668" s="24">
        <v>221</v>
      </c>
      <c r="L668" s="24"/>
      <c r="M668" s="24"/>
    </row>
    <row r="669" spans="1:13" x14ac:dyDescent="0.25">
      <c r="A669" s="15" t="s">
        <v>1007</v>
      </c>
      <c r="B669" s="15" t="s">
        <v>865</v>
      </c>
      <c r="C669" s="15" t="s">
        <v>866</v>
      </c>
      <c r="D669" s="15" t="s">
        <v>1031</v>
      </c>
      <c r="E669" s="15" t="s">
        <v>1053</v>
      </c>
      <c r="F669" s="15" t="s">
        <v>1011</v>
      </c>
      <c r="G669" s="15">
        <v>14</v>
      </c>
      <c r="H669" s="20">
        <v>26</v>
      </c>
      <c r="I669" s="15">
        <v>23</v>
      </c>
      <c r="J669" s="15">
        <v>3</v>
      </c>
      <c r="K669" s="24">
        <v>26</v>
      </c>
      <c r="L669" s="24"/>
      <c r="M669" s="24"/>
    </row>
    <row r="670" spans="1:13" x14ac:dyDescent="0.25">
      <c r="A670" s="15" t="s">
        <v>1007</v>
      </c>
      <c r="B670" s="15" t="s">
        <v>412</v>
      </c>
      <c r="C670" s="15" t="s">
        <v>413</v>
      </c>
      <c r="D670" s="15" t="s">
        <v>1031</v>
      </c>
      <c r="E670" s="15" t="s">
        <v>1010</v>
      </c>
      <c r="F670" s="15" t="s">
        <v>1011</v>
      </c>
      <c r="G670" s="15">
        <v>14</v>
      </c>
      <c r="H670" s="20">
        <v>108</v>
      </c>
      <c r="I670" s="15">
        <v>105</v>
      </c>
      <c r="J670" s="15">
        <v>3</v>
      </c>
      <c r="K670" s="24">
        <v>108</v>
      </c>
      <c r="L670" s="24"/>
      <c r="M670" s="24"/>
    </row>
    <row r="671" spans="1:13" x14ac:dyDescent="0.25">
      <c r="A671" s="15" t="s">
        <v>1007</v>
      </c>
      <c r="B671" s="15" t="s">
        <v>35</v>
      </c>
      <c r="C671" s="15" t="s">
        <v>36</v>
      </c>
      <c r="D671" s="15" t="s">
        <v>1031</v>
      </c>
      <c r="E671" s="15" t="s">
        <v>1010</v>
      </c>
      <c r="F671" s="15" t="s">
        <v>1011</v>
      </c>
      <c r="G671" s="15">
        <v>14</v>
      </c>
      <c r="H671" s="20">
        <v>272</v>
      </c>
      <c r="I671" s="15">
        <v>271</v>
      </c>
      <c r="J671" s="15">
        <v>1</v>
      </c>
      <c r="K671" s="24">
        <v>272</v>
      </c>
      <c r="L671" s="24"/>
      <c r="M671" s="24"/>
    </row>
    <row r="672" spans="1:13" x14ac:dyDescent="0.25">
      <c r="A672" s="15" t="s">
        <v>1007</v>
      </c>
      <c r="B672" s="15" t="s">
        <v>363</v>
      </c>
      <c r="C672" s="15" t="s">
        <v>364</v>
      </c>
      <c r="D672" s="15" t="s">
        <v>1031</v>
      </c>
      <c r="E672" s="15" t="s">
        <v>1010</v>
      </c>
      <c r="F672" s="15" t="s">
        <v>1011</v>
      </c>
      <c r="G672" s="15">
        <v>12</v>
      </c>
      <c r="H672" s="20">
        <v>1</v>
      </c>
      <c r="I672" s="15">
        <v>0.99</v>
      </c>
      <c r="J672" s="15">
        <v>1.0000000000000009E-2</v>
      </c>
      <c r="K672" s="24">
        <v>273</v>
      </c>
      <c r="L672" s="24"/>
      <c r="M672" s="24"/>
    </row>
    <row r="673" spans="1:13" x14ac:dyDescent="0.25">
      <c r="A673" s="15" t="s">
        <v>1007</v>
      </c>
      <c r="B673" s="15" t="s">
        <v>363</v>
      </c>
      <c r="C673" s="15" t="s">
        <v>364</v>
      </c>
      <c r="D673" s="15" t="s">
        <v>1031</v>
      </c>
      <c r="E673" s="15" t="s">
        <v>1010</v>
      </c>
      <c r="F673" s="15" t="s">
        <v>1011</v>
      </c>
      <c r="G673" s="15">
        <v>14</v>
      </c>
      <c r="H673" s="20">
        <v>253</v>
      </c>
      <c r="I673" s="15">
        <v>232</v>
      </c>
      <c r="J673" s="15">
        <v>21</v>
      </c>
      <c r="K673" s="24">
        <v>273</v>
      </c>
      <c r="L673" s="24"/>
      <c r="M673" s="24"/>
    </row>
    <row r="674" spans="1:13" x14ac:dyDescent="0.25">
      <c r="A674" s="15" t="s">
        <v>1007</v>
      </c>
      <c r="B674" s="15" t="s">
        <v>502</v>
      </c>
      <c r="C674" s="15" t="s">
        <v>503</v>
      </c>
      <c r="D674" s="15" t="s">
        <v>1031</v>
      </c>
      <c r="E674" s="15" t="s">
        <v>1010</v>
      </c>
      <c r="F674" s="15" t="s">
        <v>1011</v>
      </c>
      <c r="G674" s="15">
        <v>12</v>
      </c>
      <c r="H674" s="20">
        <v>0.14000000000000001</v>
      </c>
      <c r="I674" s="15"/>
      <c r="J674" s="15">
        <v>0.14000000000000001</v>
      </c>
      <c r="K674" s="24">
        <v>83</v>
      </c>
      <c r="L674" s="24"/>
      <c r="M674" s="24"/>
    </row>
    <row r="675" spans="1:13" x14ac:dyDescent="0.25">
      <c r="A675" s="15" t="s">
        <v>1007</v>
      </c>
      <c r="B675" s="15" t="s">
        <v>647</v>
      </c>
      <c r="C675" s="15" t="s">
        <v>648</v>
      </c>
      <c r="D675" s="15" t="s">
        <v>1031</v>
      </c>
      <c r="E675" s="15" t="s">
        <v>1010</v>
      </c>
      <c r="F675" s="15" t="s">
        <v>1011</v>
      </c>
      <c r="G675" s="15">
        <v>14</v>
      </c>
      <c r="H675" s="20">
        <v>3</v>
      </c>
      <c r="I675" s="15">
        <v>2</v>
      </c>
      <c r="J675" s="15">
        <v>1</v>
      </c>
      <c r="K675" s="24">
        <v>3</v>
      </c>
      <c r="L675" s="24"/>
      <c r="M675" s="24"/>
    </row>
    <row r="676" spans="1:13" x14ac:dyDescent="0.25">
      <c r="A676" s="15" t="s">
        <v>1007</v>
      </c>
      <c r="B676" s="15" t="s">
        <v>431</v>
      </c>
      <c r="C676" s="15" t="s">
        <v>432</v>
      </c>
      <c r="D676" s="15" t="s">
        <v>1031</v>
      </c>
      <c r="E676" s="15" t="s">
        <v>1010</v>
      </c>
      <c r="F676" s="15" t="s">
        <v>1011</v>
      </c>
      <c r="G676" s="15">
        <v>92</v>
      </c>
      <c r="H676" s="20">
        <v>21</v>
      </c>
      <c r="I676" s="15">
        <v>20</v>
      </c>
      <c r="J676" s="15">
        <v>1</v>
      </c>
      <c r="K676" s="24"/>
      <c r="L676" s="24">
        <v>21</v>
      </c>
      <c r="M676" s="24"/>
    </row>
    <row r="677" spans="1:13" x14ac:dyDescent="0.25">
      <c r="A677" s="15" t="s">
        <v>1007</v>
      </c>
      <c r="B677" s="15" t="s">
        <v>545</v>
      </c>
      <c r="C677" s="15" t="s">
        <v>546</v>
      </c>
      <c r="D677" s="15" t="s">
        <v>1031</v>
      </c>
      <c r="E677" s="15" t="s">
        <v>1010</v>
      </c>
      <c r="F677" s="15" t="s">
        <v>1011</v>
      </c>
      <c r="G677" s="15">
        <v>14</v>
      </c>
      <c r="H677" s="20">
        <v>200</v>
      </c>
      <c r="I677" s="15">
        <v>180</v>
      </c>
      <c r="J677" s="15">
        <v>20</v>
      </c>
      <c r="K677" s="24">
        <v>200</v>
      </c>
      <c r="L677" s="24"/>
      <c r="M677" s="24"/>
    </row>
    <row r="678" spans="1:13" x14ac:dyDescent="0.25">
      <c r="A678" s="15" t="s">
        <v>1007</v>
      </c>
      <c r="B678" s="15" t="s">
        <v>475</v>
      </c>
      <c r="C678" s="15" t="s">
        <v>476</v>
      </c>
      <c r="D678" s="15" t="s">
        <v>1031</v>
      </c>
      <c r="E678" s="15" t="s">
        <v>1010</v>
      </c>
      <c r="F678" s="15" t="s">
        <v>1011</v>
      </c>
      <c r="G678" s="15">
        <v>92</v>
      </c>
      <c r="H678" s="20">
        <v>1</v>
      </c>
      <c r="I678" s="15"/>
      <c r="J678" s="15">
        <v>1</v>
      </c>
      <c r="K678" s="24"/>
      <c r="L678" s="24">
        <v>1</v>
      </c>
      <c r="M678" s="24"/>
    </row>
    <row r="679" spans="1:13" x14ac:dyDescent="0.25">
      <c r="A679" s="15" t="s">
        <v>1007</v>
      </c>
      <c r="B679" s="15" t="s">
        <v>150</v>
      </c>
      <c r="C679" s="15" t="s">
        <v>151</v>
      </c>
      <c r="D679" s="15" t="s">
        <v>1031</v>
      </c>
      <c r="E679" s="15" t="s">
        <v>1010</v>
      </c>
      <c r="F679" s="15" t="s">
        <v>1011</v>
      </c>
      <c r="G679" s="15">
        <v>92</v>
      </c>
      <c r="H679" s="20">
        <v>2</v>
      </c>
      <c r="I679" s="15"/>
      <c r="J679" s="15">
        <v>2</v>
      </c>
      <c r="K679" s="24"/>
      <c r="L679" s="24">
        <v>2</v>
      </c>
      <c r="M679" s="24"/>
    </row>
    <row r="680" spans="1:13" x14ac:dyDescent="0.25">
      <c r="A680" s="15" t="s">
        <v>1007</v>
      </c>
      <c r="B680" s="15" t="s">
        <v>297</v>
      </c>
      <c r="C680" s="15" t="s">
        <v>298</v>
      </c>
      <c r="D680" s="15" t="s">
        <v>1031</v>
      </c>
      <c r="E680" s="15" t="s">
        <v>1010</v>
      </c>
      <c r="F680" s="15" t="s">
        <v>1011</v>
      </c>
      <c r="G680" s="15">
        <v>14</v>
      </c>
      <c r="H680" s="20">
        <v>85</v>
      </c>
      <c r="I680" s="15">
        <v>84</v>
      </c>
      <c r="J680" s="15">
        <v>1</v>
      </c>
      <c r="K680" s="24">
        <v>85</v>
      </c>
      <c r="L680" s="24"/>
      <c r="M680" s="24"/>
    </row>
    <row r="681" spans="1:13" x14ac:dyDescent="0.25">
      <c r="A681" s="15" t="s">
        <v>1007</v>
      </c>
      <c r="B681" s="15" t="s">
        <v>976</v>
      </c>
      <c r="C681" s="15" t="s">
        <v>977</v>
      </c>
      <c r="D681" s="15" t="s">
        <v>1031</v>
      </c>
      <c r="E681" s="15" t="s">
        <v>1043</v>
      </c>
      <c r="F681" s="15" t="s">
        <v>1011</v>
      </c>
      <c r="G681" s="15">
        <v>99</v>
      </c>
      <c r="H681" s="20">
        <v>44</v>
      </c>
      <c r="I681" s="15">
        <v>43</v>
      </c>
      <c r="J681" s="15">
        <v>1</v>
      </c>
      <c r="K681" s="24"/>
      <c r="L681" s="24"/>
      <c r="M681" s="24">
        <v>44</v>
      </c>
    </row>
    <row r="682" spans="1:13" x14ac:dyDescent="0.25">
      <c r="A682" s="15" t="s">
        <v>1007</v>
      </c>
      <c r="B682" s="15" t="s">
        <v>313</v>
      </c>
      <c r="C682" s="15" t="s">
        <v>314</v>
      </c>
      <c r="D682" s="15" t="s">
        <v>1044</v>
      </c>
      <c r="E682" s="15" t="s">
        <v>1012</v>
      </c>
      <c r="F682" s="15" t="s">
        <v>1011</v>
      </c>
      <c r="G682" s="15">
        <v>99</v>
      </c>
      <c r="H682" s="20">
        <v>51.92</v>
      </c>
      <c r="I682" s="15">
        <v>51.57</v>
      </c>
      <c r="J682" s="15">
        <v>0.35000000000000142</v>
      </c>
      <c r="K682" s="24"/>
      <c r="L682" s="24"/>
      <c r="M682" s="24">
        <v>51.92</v>
      </c>
    </row>
    <row r="683" spans="1:13" x14ac:dyDescent="0.25">
      <c r="A683" s="15" t="s">
        <v>1007</v>
      </c>
      <c r="B683" s="15" t="s">
        <v>313</v>
      </c>
      <c r="C683" s="15" t="s">
        <v>314</v>
      </c>
      <c r="D683" s="15" t="s">
        <v>1044</v>
      </c>
      <c r="E683" s="15" t="s">
        <v>1012</v>
      </c>
      <c r="F683" s="15" t="s">
        <v>1011</v>
      </c>
      <c r="G683" s="15">
        <v>14</v>
      </c>
      <c r="H683" s="20">
        <v>1682.5</v>
      </c>
      <c r="I683" s="15">
        <v>1665.69</v>
      </c>
      <c r="J683" s="15">
        <v>16.809999999999945</v>
      </c>
      <c r="K683" s="24">
        <v>1682.5</v>
      </c>
      <c r="L683" s="24"/>
      <c r="M683" s="24"/>
    </row>
    <row r="684" spans="1:13" x14ac:dyDescent="0.25">
      <c r="A684" s="15" t="s">
        <v>1007</v>
      </c>
      <c r="B684" s="15" t="s">
        <v>162</v>
      </c>
      <c r="C684" s="15" t="s">
        <v>163</v>
      </c>
      <c r="D684" s="15" t="s">
        <v>1044</v>
      </c>
      <c r="E684" s="15" t="s">
        <v>1013</v>
      </c>
      <c r="F684" s="15" t="s">
        <v>1011</v>
      </c>
      <c r="G684" s="15">
        <v>14</v>
      </c>
      <c r="H684" s="20">
        <v>0.42</v>
      </c>
      <c r="I684" s="15"/>
      <c r="J684" s="15">
        <v>0.42</v>
      </c>
      <c r="K684" s="24">
        <v>0.42</v>
      </c>
      <c r="L684" s="24"/>
      <c r="M684" s="24"/>
    </row>
    <row r="685" spans="1:13" x14ac:dyDescent="0.25">
      <c r="A685" s="15" t="s">
        <v>1007</v>
      </c>
      <c r="B685" s="15" t="s">
        <v>162</v>
      </c>
      <c r="C685" s="15" t="s">
        <v>163</v>
      </c>
      <c r="D685" s="15" t="s">
        <v>1044</v>
      </c>
      <c r="E685" s="15" t="s">
        <v>1013</v>
      </c>
      <c r="F685" s="15" t="s">
        <v>1011</v>
      </c>
      <c r="G685" s="15">
        <v>99</v>
      </c>
      <c r="H685" s="20">
        <v>19</v>
      </c>
      <c r="I685" s="15">
        <v>18.41</v>
      </c>
      <c r="J685" s="15">
        <v>0.58999999999999986</v>
      </c>
      <c r="K685" s="24"/>
      <c r="L685" s="24"/>
      <c r="M685" s="24">
        <v>19</v>
      </c>
    </row>
    <row r="686" spans="1:13" x14ac:dyDescent="0.25">
      <c r="A686" s="15" t="s">
        <v>1007</v>
      </c>
      <c r="B686" s="15" t="s">
        <v>897</v>
      </c>
      <c r="C686" s="15" t="s">
        <v>1225</v>
      </c>
      <c r="D686" s="15" t="s">
        <v>1044</v>
      </c>
      <c r="E686" s="15" t="s">
        <v>1013</v>
      </c>
      <c r="F686" s="15" t="s">
        <v>1011</v>
      </c>
      <c r="G686" s="15">
        <v>14</v>
      </c>
      <c r="H686" s="20">
        <v>583</v>
      </c>
      <c r="I686" s="15">
        <v>575</v>
      </c>
      <c r="J686" s="15">
        <v>8</v>
      </c>
      <c r="K686" s="24">
        <v>583</v>
      </c>
      <c r="L686" s="24"/>
      <c r="M686" s="24"/>
    </row>
    <row r="687" spans="1:13" x14ac:dyDescent="0.25">
      <c r="A687" s="15" t="s">
        <v>1007</v>
      </c>
      <c r="B687" s="15" t="s">
        <v>836</v>
      </c>
      <c r="C687" s="15" t="s">
        <v>1226</v>
      </c>
      <c r="D687" s="15" t="s">
        <v>1044</v>
      </c>
      <c r="E687" s="15" t="s">
        <v>1013</v>
      </c>
      <c r="F687" s="15" t="s">
        <v>1011</v>
      </c>
      <c r="G687" s="15">
        <v>14</v>
      </c>
      <c r="H687" s="20">
        <v>1559</v>
      </c>
      <c r="I687" s="15">
        <v>1554.9459999999999</v>
      </c>
      <c r="J687" s="15">
        <v>4.0540000000000873</v>
      </c>
      <c r="K687" s="24">
        <v>1559</v>
      </c>
      <c r="L687" s="24"/>
      <c r="M687" s="24"/>
    </row>
    <row r="688" spans="1:13" x14ac:dyDescent="0.25">
      <c r="A688" s="15" t="s">
        <v>1007</v>
      </c>
      <c r="B688" s="15" t="s">
        <v>794</v>
      </c>
      <c r="C688" s="15" t="s">
        <v>1227</v>
      </c>
      <c r="D688" s="15" t="s">
        <v>1044</v>
      </c>
      <c r="E688" s="15" t="s">
        <v>1013</v>
      </c>
      <c r="F688" s="15" t="s">
        <v>1011</v>
      </c>
      <c r="G688" s="15">
        <v>92</v>
      </c>
      <c r="H688" s="20">
        <v>2</v>
      </c>
      <c r="I688" s="15"/>
      <c r="J688" s="15">
        <v>2</v>
      </c>
      <c r="K688" s="24"/>
      <c r="L688" s="24">
        <v>2</v>
      </c>
      <c r="M688" s="24"/>
    </row>
    <row r="689" spans="1:13" x14ac:dyDescent="0.25">
      <c r="A689" s="15" t="s">
        <v>1007</v>
      </c>
      <c r="B689" s="15" t="s">
        <v>794</v>
      </c>
      <c r="C689" s="15" t="s">
        <v>1227</v>
      </c>
      <c r="D689" s="15" t="s">
        <v>1044</v>
      </c>
      <c r="E689" s="15" t="s">
        <v>1013</v>
      </c>
      <c r="F689" s="15" t="s">
        <v>1011</v>
      </c>
      <c r="G689" s="15">
        <v>14</v>
      </c>
      <c r="H689" s="20">
        <v>432</v>
      </c>
      <c r="I689" s="15">
        <v>388</v>
      </c>
      <c r="J689" s="15">
        <v>44</v>
      </c>
      <c r="K689" s="24">
        <v>432</v>
      </c>
      <c r="L689" s="24"/>
      <c r="M689" s="24"/>
    </row>
    <row r="690" spans="1:13" x14ac:dyDescent="0.25">
      <c r="A690" s="15" t="s">
        <v>1007</v>
      </c>
      <c r="B690" s="15" t="s">
        <v>828</v>
      </c>
      <c r="C690" s="15" t="s">
        <v>1228</v>
      </c>
      <c r="D690" s="15" t="s">
        <v>1044</v>
      </c>
      <c r="E690" s="15" t="s">
        <v>1013</v>
      </c>
      <c r="F690" s="15" t="s">
        <v>1011</v>
      </c>
      <c r="G690" s="15">
        <v>14</v>
      </c>
      <c r="H690" s="20">
        <v>1391</v>
      </c>
      <c r="I690" s="15">
        <v>1390</v>
      </c>
      <c r="J690" s="15">
        <v>1</v>
      </c>
      <c r="K690" s="24">
        <v>1391</v>
      </c>
      <c r="L690" s="24"/>
      <c r="M690" s="24"/>
    </row>
    <row r="691" spans="1:13" x14ac:dyDescent="0.25">
      <c r="A691" s="15" t="s">
        <v>1007</v>
      </c>
      <c r="B691" s="15" t="s">
        <v>828</v>
      </c>
      <c r="C691" s="15" t="s">
        <v>1228</v>
      </c>
      <c r="D691" s="15" t="s">
        <v>1044</v>
      </c>
      <c r="E691" s="15" t="s">
        <v>1013</v>
      </c>
      <c r="F691" s="15" t="s">
        <v>1011</v>
      </c>
      <c r="G691" s="15">
        <v>92</v>
      </c>
      <c r="H691" s="20">
        <v>7</v>
      </c>
      <c r="I691" s="15"/>
      <c r="J691" s="15">
        <v>7</v>
      </c>
      <c r="K691" s="24"/>
      <c r="L691" s="24">
        <v>7</v>
      </c>
      <c r="M691" s="24"/>
    </row>
    <row r="692" spans="1:13" x14ac:dyDescent="0.25">
      <c r="A692" s="15" t="s">
        <v>1007</v>
      </c>
      <c r="B692" s="15" t="s">
        <v>848</v>
      </c>
      <c r="C692" s="15" t="s">
        <v>849</v>
      </c>
      <c r="D692" s="15" t="s">
        <v>1044</v>
      </c>
      <c r="E692" s="15" t="s">
        <v>1013</v>
      </c>
      <c r="F692" s="15" t="s">
        <v>1011</v>
      </c>
      <c r="G692" s="15">
        <v>14</v>
      </c>
      <c r="H692" s="20">
        <v>973</v>
      </c>
      <c r="I692" s="15">
        <v>947</v>
      </c>
      <c r="J692" s="15">
        <v>26</v>
      </c>
      <c r="K692" s="24">
        <v>973</v>
      </c>
      <c r="L692" s="24"/>
      <c r="M692" s="24"/>
    </row>
    <row r="693" spans="1:13" x14ac:dyDescent="0.25">
      <c r="A693" s="15" t="s">
        <v>1007</v>
      </c>
      <c r="B693" s="15" t="s">
        <v>261</v>
      </c>
      <c r="C693" s="15" t="s">
        <v>262</v>
      </c>
      <c r="D693" s="15" t="s">
        <v>1044</v>
      </c>
      <c r="E693" s="15" t="s">
        <v>1021</v>
      </c>
      <c r="F693" s="15" t="s">
        <v>1011</v>
      </c>
      <c r="G693" s="15">
        <v>14</v>
      </c>
      <c r="H693" s="20">
        <v>475.77499999999998</v>
      </c>
      <c r="I693" s="15">
        <v>475.745</v>
      </c>
      <c r="J693" s="15">
        <v>2.9999999999972715E-2</v>
      </c>
      <c r="K693" s="24">
        <v>475.77499999999998</v>
      </c>
      <c r="L693" s="24"/>
      <c r="M693" s="24"/>
    </row>
    <row r="694" spans="1:13" x14ac:dyDescent="0.25">
      <c r="A694" s="15" t="s">
        <v>1007</v>
      </c>
      <c r="B694" s="15" t="s">
        <v>261</v>
      </c>
      <c r="C694" s="15" t="s">
        <v>262</v>
      </c>
      <c r="D694" s="15" t="s">
        <v>1044</v>
      </c>
      <c r="E694" s="15" t="s">
        <v>1021</v>
      </c>
      <c r="F694" s="15" t="s">
        <v>1011</v>
      </c>
      <c r="G694" s="15">
        <v>99</v>
      </c>
      <c r="H694" s="20">
        <v>1.95</v>
      </c>
      <c r="I694" s="15">
        <v>0.5</v>
      </c>
      <c r="J694" s="15">
        <v>1.45</v>
      </c>
      <c r="K694" s="24"/>
      <c r="L694" s="24"/>
      <c r="M694" s="24">
        <v>1.95</v>
      </c>
    </row>
    <row r="695" spans="1:13" x14ac:dyDescent="0.25">
      <c r="A695" s="15" t="s">
        <v>1007</v>
      </c>
      <c r="B695" s="15" t="s">
        <v>337</v>
      </c>
      <c r="C695" s="15" t="s">
        <v>338</v>
      </c>
      <c r="D695" s="15" t="s">
        <v>1044</v>
      </c>
      <c r="E695" s="15" t="s">
        <v>1021</v>
      </c>
      <c r="F695" s="15" t="s">
        <v>1011</v>
      </c>
      <c r="G695" s="15">
        <v>92</v>
      </c>
      <c r="H695" s="20">
        <v>5.33</v>
      </c>
      <c r="I695" s="15">
        <v>5</v>
      </c>
      <c r="J695" s="15">
        <v>0.33000000000000007</v>
      </c>
      <c r="K695" s="24"/>
      <c r="L695" s="24">
        <v>5.3330000000000002</v>
      </c>
      <c r="M695" s="24"/>
    </row>
    <row r="696" spans="1:13" x14ac:dyDescent="0.25">
      <c r="A696" s="15" t="s">
        <v>1007</v>
      </c>
      <c r="B696" s="15" t="s">
        <v>241</v>
      </c>
      <c r="C696" s="15" t="s">
        <v>242</v>
      </c>
      <c r="D696" s="15" t="s">
        <v>1044</v>
      </c>
      <c r="E696" s="15" t="s">
        <v>1021</v>
      </c>
      <c r="F696" s="15" t="s">
        <v>1011</v>
      </c>
      <c r="G696" s="15">
        <v>92</v>
      </c>
      <c r="H696" s="20">
        <v>24</v>
      </c>
      <c r="I696" s="15">
        <v>23</v>
      </c>
      <c r="J696" s="15">
        <v>1</v>
      </c>
      <c r="K696" s="24"/>
      <c r="L696" s="24">
        <v>24</v>
      </c>
      <c r="M696" s="24"/>
    </row>
    <row r="697" spans="1:13" x14ac:dyDescent="0.25">
      <c r="A697" s="15" t="s">
        <v>1007</v>
      </c>
      <c r="B697" s="15" t="s">
        <v>231</v>
      </c>
      <c r="C697" s="15" t="s">
        <v>232</v>
      </c>
      <c r="D697" s="15" t="s">
        <v>1044</v>
      </c>
      <c r="E697" s="15" t="s">
        <v>1021</v>
      </c>
      <c r="F697" s="15" t="s">
        <v>1011</v>
      </c>
      <c r="G697" s="15">
        <v>14</v>
      </c>
      <c r="H697" s="20">
        <v>129</v>
      </c>
      <c r="I697" s="15">
        <v>128</v>
      </c>
      <c r="J697" s="15">
        <v>1</v>
      </c>
      <c r="K697" s="24">
        <v>129</v>
      </c>
      <c r="L697" s="24"/>
      <c r="M697" s="24"/>
    </row>
    <row r="698" spans="1:13" x14ac:dyDescent="0.25">
      <c r="A698" s="15" t="s">
        <v>1007</v>
      </c>
      <c r="B698" s="15" t="s">
        <v>863</v>
      </c>
      <c r="C698" s="15" t="s">
        <v>864</v>
      </c>
      <c r="D698" s="15" t="s">
        <v>1044</v>
      </c>
      <c r="E698" s="15" t="s">
        <v>1021</v>
      </c>
      <c r="F698" s="15" t="s">
        <v>1011</v>
      </c>
      <c r="G698" s="15">
        <v>14</v>
      </c>
      <c r="H698" s="20">
        <v>202.75</v>
      </c>
      <c r="I698" s="15">
        <v>200.75</v>
      </c>
      <c r="J698" s="15">
        <v>2</v>
      </c>
      <c r="K698" s="24">
        <v>202.75</v>
      </c>
      <c r="L698" s="24"/>
      <c r="M698" s="24"/>
    </row>
    <row r="699" spans="1:13" x14ac:dyDescent="0.25">
      <c r="A699" s="15" t="s">
        <v>1007</v>
      </c>
      <c r="B699" s="15" t="s">
        <v>319</v>
      </c>
      <c r="C699" s="15" t="s">
        <v>320</v>
      </c>
      <c r="D699" s="15" t="s">
        <v>1044</v>
      </c>
      <c r="E699" s="15" t="s">
        <v>1021</v>
      </c>
      <c r="F699" s="15" t="s">
        <v>1011</v>
      </c>
      <c r="G699" s="15">
        <v>92</v>
      </c>
      <c r="H699" s="20">
        <v>9.6850000000000005</v>
      </c>
      <c r="I699" s="15">
        <v>8.91</v>
      </c>
      <c r="J699" s="15">
        <v>0.77500000000000036</v>
      </c>
      <c r="K699" s="24"/>
      <c r="L699" s="24">
        <v>9.6849999999999987</v>
      </c>
      <c r="M699" s="24"/>
    </row>
    <row r="700" spans="1:13" x14ac:dyDescent="0.25">
      <c r="A700" s="15" t="s">
        <v>1007</v>
      </c>
      <c r="B700" s="15" t="s">
        <v>319</v>
      </c>
      <c r="C700" s="15" t="s">
        <v>320</v>
      </c>
      <c r="D700" s="15" t="s">
        <v>1044</v>
      </c>
      <c r="E700" s="15" t="s">
        <v>1021</v>
      </c>
      <c r="F700" s="15" t="s">
        <v>1011</v>
      </c>
      <c r="G700" s="15">
        <v>14</v>
      </c>
      <c r="H700" s="20">
        <v>421</v>
      </c>
      <c r="I700" s="15">
        <v>416.45299999999997</v>
      </c>
      <c r="J700" s="15">
        <v>4.5470000000000255</v>
      </c>
      <c r="K700" s="24">
        <v>421.01</v>
      </c>
      <c r="L700" s="24"/>
      <c r="M700" s="24"/>
    </row>
    <row r="701" spans="1:13" x14ac:dyDescent="0.25">
      <c r="A701" s="15" t="s">
        <v>1007</v>
      </c>
      <c r="B701" s="15" t="s">
        <v>203</v>
      </c>
      <c r="C701" s="15" t="s">
        <v>204</v>
      </c>
      <c r="D701" s="15" t="s">
        <v>1044</v>
      </c>
      <c r="E701" s="15" t="s">
        <v>1021</v>
      </c>
      <c r="F701" s="15" t="s">
        <v>1011</v>
      </c>
      <c r="G701" s="15">
        <v>14</v>
      </c>
      <c r="H701" s="20">
        <v>528.5</v>
      </c>
      <c r="I701" s="15">
        <v>528</v>
      </c>
      <c r="J701" s="15">
        <v>0.5</v>
      </c>
      <c r="K701" s="24">
        <v>528.5</v>
      </c>
      <c r="L701" s="24"/>
      <c r="M701" s="24"/>
    </row>
    <row r="702" spans="1:13" x14ac:dyDescent="0.25">
      <c r="A702" s="15" t="s">
        <v>1007</v>
      </c>
      <c r="B702" s="15" t="s">
        <v>203</v>
      </c>
      <c r="C702" s="15" t="s">
        <v>204</v>
      </c>
      <c r="D702" s="15" t="s">
        <v>1044</v>
      </c>
      <c r="E702" s="15" t="s">
        <v>1021</v>
      </c>
      <c r="F702" s="15" t="s">
        <v>1011</v>
      </c>
      <c r="G702" s="15">
        <v>99</v>
      </c>
      <c r="H702" s="20">
        <v>0.75</v>
      </c>
      <c r="I702" s="15">
        <v>0.25</v>
      </c>
      <c r="J702" s="15">
        <v>0.5</v>
      </c>
      <c r="K702" s="24"/>
      <c r="L702" s="24"/>
      <c r="M702" s="24">
        <v>0.75</v>
      </c>
    </row>
    <row r="703" spans="1:13" x14ac:dyDescent="0.25">
      <c r="A703" s="15" t="s">
        <v>1007</v>
      </c>
      <c r="B703" s="15" t="s">
        <v>333</v>
      </c>
      <c r="C703" s="15" t="s">
        <v>334</v>
      </c>
      <c r="D703" s="15" t="s">
        <v>1044</v>
      </c>
      <c r="E703" s="15" t="s">
        <v>1021</v>
      </c>
      <c r="F703" s="15" t="s">
        <v>1011</v>
      </c>
      <c r="G703" s="15">
        <v>14</v>
      </c>
      <c r="H703" s="20">
        <v>502.58</v>
      </c>
      <c r="I703" s="15">
        <v>501.58550000000002</v>
      </c>
      <c r="J703" s="15">
        <v>0.99449999999995953</v>
      </c>
      <c r="K703" s="24">
        <v>502.52</v>
      </c>
      <c r="L703" s="24"/>
      <c r="M703" s="24"/>
    </row>
    <row r="704" spans="1:13" x14ac:dyDescent="0.25">
      <c r="A704" s="15" t="s">
        <v>1007</v>
      </c>
      <c r="B704" s="15" t="s">
        <v>375</v>
      </c>
      <c r="C704" s="15" t="s">
        <v>1051</v>
      </c>
      <c r="D704" s="15" t="s">
        <v>1048</v>
      </c>
      <c r="E704" s="15" t="s">
        <v>1010</v>
      </c>
      <c r="F704" s="15" t="s">
        <v>1011</v>
      </c>
      <c r="G704" s="15">
        <v>92</v>
      </c>
      <c r="H704" s="20">
        <v>7</v>
      </c>
      <c r="I704" s="15"/>
      <c r="J704" s="15">
        <v>7</v>
      </c>
      <c r="K704" s="24"/>
      <c r="L704" s="24">
        <v>7</v>
      </c>
      <c r="M704" s="24"/>
    </row>
    <row r="705" spans="1:13" x14ac:dyDescent="0.25">
      <c r="A705" s="15" t="s">
        <v>1007</v>
      </c>
      <c r="B705" s="15" t="s">
        <v>561</v>
      </c>
      <c r="C705" s="15" t="s">
        <v>562</v>
      </c>
      <c r="D705" s="15" t="s">
        <v>1048</v>
      </c>
      <c r="E705" s="15" t="s">
        <v>1012</v>
      </c>
      <c r="F705" s="15" t="s">
        <v>1011</v>
      </c>
      <c r="G705" s="15">
        <v>14</v>
      </c>
      <c r="H705" s="20">
        <v>112.25</v>
      </c>
      <c r="I705" s="15">
        <v>109.5</v>
      </c>
      <c r="J705" s="15">
        <v>2.75</v>
      </c>
      <c r="K705" s="24">
        <v>112.25</v>
      </c>
      <c r="L705" s="24"/>
      <c r="M705" s="24"/>
    </row>
    <row r="706" spans="1:13" x14ac:dyDescent="0.25">
      <c r="A706" s="15" t="s">
        <v>1007</v>
      </c>
      <c r="B706" s="15" t="s">
        <v>509</v>
      </c>
      <c r="C706" s="15" t="s">
        <v>510</v>
      </c>
      <c r="D706" s="15" t="s">
        <v>1048</v>
      </c>
      <c r="E706" s="15" t="s">
        <v>1049</v>
      </c>
      <c r="F706" s="15" t="s">
        <v>1011</v>
      </c>
      <c r="G706" s="15">
        <v>12</v>
      </c>
      <c r="H706" s="20">
        <v>3.75</v>
      </c>
      <c r="I706" s="15">
        <v>3</v>
      </c>
      <c r="J706" s="15">
        <v>0.75</v>
      </c>
      <c r="K706" s="24">
        <v>89</v>
      </c>
      <c r="L706" s="24"/>
      <c r="M706" s="24"/>
    </row>
    <row r="707" spans="1:13" x14ac:dyDescent="0.25">
      <c r="A707" s="15" t="s">
        <v>1007</v>
      </c>
      <c r="B707" s="15" t="s">
        <v>307</v>
      </c>
      <c r="C707" s="15" t="s">
        <v>308</v>
      </c>
      <c r="D707" s="15" t="s">
        <v>1048</v>
      </c>
      <c r="E707" s="15" t="s">
        <v>1021</v>
      </c>
      <c r="F707" s="15" t="s">
        <v>1011</v>
      </c>
      <c r="G707" s="15">
        <v>92</v>
      </c>
      <c r="H707" s="20">
        <v>9</v>
      </c>
      <c r="I707" s="15">
        <v>7</v>
      </c>
      <c r="J707" s="15">
        <v>2</v>
      </c>
      <c r="K707" s="24"/>
      <c r="L707" s="24">
        <v>9</v>
      </c>
      <c r="M707" s="24"/>
    </row>
  </sheetData>
  <autoFilter ref="A2:M707" xr:uid="{00000000-0009-0000-0000-000002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Pivot</vt:lpstr>
      <vt:lpstr>รวม FG</vt:lpstr>
      <vt:lpstr>DHLstock count adj confirmation</vt:lpstr>
      <vt:lpstr>'รวม FG'!Print_Area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Yuttapon Wattanajaroensuk (DHL TH)</dc:creator>
  <cp:lastModifiedBy>ttameeee</cp:lastModifiedBy>
  <cp:lastPrinted>2020-10-21T08:35:58Z</cp:lastPrinted>
  <dcterms:created xsi:type="dcterms:W3CDTF">2016-11-01T05:13:48Z</dcterms:created>
  <dcterms:modified xsi:type="dcterms:W3CDTF">2021-11-02T03:31:33Z</dcterms:modified>
</cp:coreProperties>
</file>