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3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overall" sheetId="1" r:id="rId1"/>
    <s:sheet xmlns:r="http://schemas.openxmlformats.org/officeDocument/2006/relationships" name="most version" sheetId="2" r:id="rId2"/>
    <s:sheet xmlns:r="http://schemas.openxmlformats.org/officeDocument/2006/relationships" name="latest stable version" sheetId="3" r:id="rId3"/>
    <s:sheet xmlns:r="http://schemas.openxmlformats.org/officeDocument/2006/relationships" name="most version top10" sheetId="4" r:id="rId4"/>
    <s:sheet xmlns:r="http://schemas.openxmlformats.org/officeDocument/2006/relationships" name="latest stable version top10" sheetId="5" r:id="rId5"/>
    <s:sheet xmlns:r="http://schemas.openxmlformats.org/officeDocument/2006/relationships" name="second most version" sheetId="6" r:id="rId6"/>
    <s:sheet xmlns:r="http://schemas.openxmlformats.org/officeDocument/2006/relationships" name="third most version" sheetId="7" r:id="rId7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<sst xmlns="http://schemas.openxmlformats.org/spreadsheetml/2006/main" uniqueCount="411">
  <si>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</si>
  <si>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</si>
  <si>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</si>
  <si>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</si>
  <si>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</si>
  <si>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</si>
  <si>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</si>
  <si>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</si>
  <si>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</si>
  <si>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</si>
  <si>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</si>
  <si>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</si>
  <si>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</si>
  <si>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</si>
  <si>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</si>
  <si>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</si>
  <si>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2017年1月第2周</t>
  </si>
  <si>
    <t>2017年1月第3周</t>
  </si>
  <si>
    <t>2017年1月第4周</t>
  </si>
  <si>
    <t>2017年2月第1周</t>
  </si>
  <si>
    <t>2017年2月第2周</t>
  </si>
  <si>
    <t>2017年2月第3周</t>
  </si>
  <si>
    <t>2017年2月第4周</t>
  </si>
  <si>
    <t>2017年3月第1周</t>
  </si>
  <si>
    <t>2017年3月第2周</t>
  </si>
  <si>
    <t>2017年3月第3周</t>
  </si>
  <si>
    <t>2017年3月第4周</t>
  </si>
  <si>
    <t>2017年4月第1周</t>
  </si>
  <si>
    <t>2017年4月第2周</t>
  </si>
  <si>
    <t>2017年4月第3周</t>
  </si>
  <si>
    <t>2017年4月第4周</t>
  </si>
  <si>
    <t>2017年4月第5周</t>
  </si>
  <si>
    <t>2017年5月第1周</t>
  </si>
  <si>
    <t>2017年5月第2周</t>
  </si>
  <si>
    <t>2017年5月第3周</t>
  </si>
  <si>
    <t>2017年5月第4周</t>
  </si>
  <si>
    <t>2017年6月第1周</t>
  </si>
  <si>
    <t>2017年6月第2周</t>
  </si>
  <si>
    <t>2017年6月第3周</t>
  </si>
  <si>
    <t>2017年6月第4周</t>
  </si>
  <si>
    <t>2017年6月第5周</t>
  </si>
  <si>
    <t>2017年7月第1周</t>
  </si>
  <si>
    <t>2017年7月第2周</t>
  </si>
  <si>
    <t>2017年7月第3周</t>
  </si>
  <si>
    <t>2017年7月第4周</t>
  </si>
  <si>
    <t>2017年8月第1周</t>
  </si>
  <si>
    <t>2017年8月第2周</t>
  </si>
  <si>
    <t>2017年8月第3周</t>
  </si>
  <si>
    <t>2017年8月第4周</t>
  </si>
  <si>
    <t>2017年9月第1周</t>
  </si>
  <si>
    <t>2017年9月第2周</t>
  </si>
  <si>
    <t>2017年9月第3周</t>
  </si>
  <si>
    <t>2017年9月第4周</t>
  </si>
  <si>
    <t>2017年9月第5周</t>
  </si>
  <si>
    <t>2017年10月第1周</t>
  </si>
  <si>
    <t>new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</si>
  <si>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</si>
  <si>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</si>
  <si>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</si>
  <si>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</si>
  <si>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</si>
  <si>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</si>
  <si>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</si>
  <si>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</si>
  <si>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</si>
  <si>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</si>
  <si>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</si>
  <si>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R3D</t>
  </si>
  <si>
    <t>R3P</t>
  </si>
  <si>
    <t>R3G</t>
  </si>
  <si>
    <t>R3A</t>
  </si>
  <si>
    <t>Android</t>
  </si>
  <si>
    <t>iOS</t>
  </si>
  <si>
    <t>全部</t>
  </si>
  <si>
    <t>R1CM_</t>
  </si>
  <si>
    <t>R1D_</t>
  </si>
  <si>
    <t>R2D_</t>
  </si>
  <si>
    <t>R1CL_</t>
  </si>
  <si>
    <t>R3_</t>
  </si>
  <si>
    <t>R3L_</t>
  </si>
  <si>
    <t>R3D_</t>
  </si>
  <si>
    <t>R3P_</t>
  </si>
  <si>
    <t>R3G_</t>
  </si>
  <si>
    <t>R3A_</t>
  </si>
  <si>
    <t>Android_</t>
  </si>
  <si>
    <t>iOS_</t>
  </si>
  <si>
    <t xml:space="preserve"> </t>
  </si>
  <si>
    <t>12月第3 周</t>
  </si>
  <si>
    <t>12月第4 周</t>
  </si>
  <si>
    <t>版本号</t>
  </si>
  <si>
    <t>稳定版2.10.13</t>
  </si>
  <si>
    <t>2.12.3</t>
  </si>
  <si>
    <t>2.14.10</t>
  </si>
  <si>
    <t>2.16.8</t>
  </si>
  <si>
    <t>2.16.25</t>
  </si>
  <si>
    <t>2.16.26</t>
  </si>
  <si>
    <t>2.18.8</t>
  </si>
  <si>
    <t>稳定版2.16.3</t>
  </si>
  <si>
    <t>2.16.3</t>
  </si>
  <si>
    <t>2.20.3</t>
  </si>
  <si>
    <t>2.22.11</t>
  </si>
  <si>
    <t>2.22.12</t>
  </si>
  <si>
    <t>2.22.13</t>
  </si>
  <si>
    <t>2.18.4</t>
  </si>
  <si>
    <t>稳定版2.6.3</t>
  </si>
  <si>
    <t>2.6.3</t>
  </si>
  <si>
    <t>2.8.9</t>
  </si>
  <si>
    <t>稳定版2.12.6</t>
  </si>
  <si>
    <t>2.14.6</t>
  </si>
  <si>
    <t>2.18.3</t>
  </si>
  <si>
    <t>2.20.7</t>
  </si>
  <si>
    <t>2.20.24</t>
  </si>
  <si>
    <t>2.20.25</t>
  </si>
  <si>
    <t>2.20.26</t>
  </si>
  <si>
    <t>稳定版2.8.3</t>
  </si>
  <si>
    <t>2.8.3</t>
  </si>
  <si>
    <t>2.10.7</t>
  </si>
  <si>
    <t>2.10.10</t>
  </si>
  <si>
    <t>2.22.29</t>
  </si>
  <si>
    <t>2.22.30</t>
  </si>
  <si>
    <t>2.22.32</t>
  </si>
  <si>
    <t>2.24.3</t>
  </si>
  <si>
    <t>2.24.4</t>
  </si>
  <si>
    <t>2.10.41</t>
  </si>
  <si>
    <t>2.10.44</t>
  </si>
  <si>
    <t>2.12.4</t>
  </si>
  <si>
    <t>2.12.5</t>
  </si>
  <si>
    <t>2.24.323</t>
  </si>
  <si>
    <t>2.24.326</t>
  </si>
  <si>
    <t>2.12.8</t>
  </si>
  <si>
    <t>稳定版2.2.31</t>
  </si>
  <si>
    <t>2.2.31</t>
  </si>
  <si>
    <t>3.0.1</t>
  </si>
  <si>
    <t>3.0.2</t>
  </si>
  <si>
    <t>3.0.3</t>
  </si>
  <si>
    <t>3.0.7</t>
  </si>
  <si>
    <t>3.0.9</t>
  </si>
  <si>
    <t>3.0.10</t>
  </si>
  <si>
    <t>4.0.0</t>
  </si>
  <si>
    <t>4.0.1</t>
  </si>
  <si>
    <t>稳定版2.12.2</t>
  </si>
  <si>
    <t>2.12.2</t>
  </si>
  <si>
    <t>3.1.0</t>
  </si>
  <si>
    <t>3.2.0</t>
  </si>
  <si>
    <t>3.3.0</t>
  </si>
  <si>
    <t>3.4.0</t>
  </si>
  <si>
    <t>3.5.0</t>
  </si>
  <si>
    <t>3.5.2</t>
  </si>
  <si>
    <t>3.5.3</t>
  </si>
  <si>
    <t>3.6.0</t>
  </si>
  <si>
    <t>3.6.1</t>
  </si>
  <si>
    <t>3.6.2</t>
  </si>
  <si>
    <t>4.1.0</t>
  </si>
  <si>
    <t>4.1.1</t>
  </si>
  <si>
    <t>2.11.110</t>
  </si>
  <si>
    <t>2.15.52</t>
  </si>
  <si>
    <t>2.15.71</t>
  </si>
  <si>
    <t>2.15.75</t>
  </si>
  <si>
    <t>2.15.78</t>
  </si>
  <si>
    <t>2.17.13</t>
  </si>
  <si>
    <t>2.17.19</t>
  </si>
  <si>
    <t>2.17.30</t>
  </si>
  <si>
    <t>2.17.75</t>
  </si>
  <si>
    <t>2.17.88</t>
  </si>
  <si>
    <t>2.17.100</t>
  </si>
  <si>
    <t>2.15.44</t>
  </si>
  <si>
    <t>2.19.32</t>
  </si>
  <si>
    <t>2.17.134</t>
  </si>
  <si>
    <t>2.21.24</t>
  </si>
  <si>
    <t>2.21.25</t>
  </si>
  <si>
    <t>2.21.41</t>
  </si>
  <si>
    <t>2.23.46</t>
  </si>
  <si>
    <t>2.23.73</t>
  </si>
  <si>
    <t>2.23.96</t>
  </si>
  <si>
    <t>2.23.98</t>
  </si>
  <si>
    <t>2.5.69</t>
  </si>
  <si>
    <t>2.7.81</t>
  </si>
  <si>
    <t>2.15.131</t>
  </si>
  <si>
    <t>2.15.138</t>
  </si>
  <si>
    <t>2.15.139</t>
  </si>
  <si>
    <t>2.15.141</t>
  </si>
  <si>
    <t>2.15.142</t>
  </si>
  <si>
    <t>2.15.145</t>
  </si>
  <si>
    <t>2.15.147</t>
  </si>
  <si>
    <t>2.15.152</t>
  </si>
  <si>
    <t>2.19.47</t>
  </si>
  <si>
    <t>2.19.65</t>
  </si>
  <si>
    <t>2.19.69</t>
  </si>
  <si>
    <t>2.19.84</t>
  </si>
  <si>
    <t>2.19.90</t>
  </si>
  <si>
    <t>2.19.93</t>
  </si>
  <si>
    <t>2.21.49</t>
  </si>
  <si>
    <t>2.21.51</t>
  </si>
  <si>
    <t>2.21.52</t>
  </si>
  <si>
    <t>2.21.76</t>
  </si>
  <si>
    <t>2.21.103</t>
  </si>
  <si>
    <t>2.21.139</t>
  </si>
  <si>
    <t>2.21.167</t>
  </si>
  <si>
    <t>2.21.180</t>
  </si>
  <si>
    <t>2.21.190</t>
  </si>
  <si>
    <t>2.9.41</t>
  </si>
  <si>
    <t>2.9.217</t>
  </si>
  <si>
    <t>2.23.41</t>
  </si>
  <si>
    <t>2.23.43</t>
  </si>
  <si>
    <t>2.23.44</t>
  </si>
  <si>
    <t>2.23.63</t>
  </si>
  <si>
    <t>2.23.74</t>
  </si>
  <si>
    <t>2.23.78</t>
  </si>
  <si>
    <t>2.23.83</t>
  </si>
  <si>
    <t>2.23.97</t>
  </si>
  <si>
    <t>2.23.90</t>
  </si>
  <si>
    <t>2.23.92</t>
  </si>
  <si>
    <t>2.25.52</t>
  </si>
  <si>
    <t>2.11.168</t>
  </si>
  <si>
    <t>2.11.173</t>
  </si>
  <si>
    <t>2.11.178</t>
  </si>
  <si>
    <t>2.11.181</t>
  </si>
  <si>
    <t>2.11.186</t>
  </si>
  <si>
    <t>2.11.190</t>
  </si>
  <si>
    <t>2.11.195</t>
  </si>
  <si>
    <t>2.11.201</t>
  </si>
  <si>
    <t>2.11.204</t>
  </si>
  <si>
    <t>2.11.209</t>
  </si>
  <si>
    <t>2.11.214</t>
  </si>
  <si>
    <t>2.11.215</t>
  </si>
  <si>
    <t>2.13.65</t>
  </si>
  <si>
    <t>2.25.122</t>
  </si>
  <si>
    <t>2.13.104</t>
  </si>
  <si>
    <t>2.13.140</t>
  </si>
  <si>
    <t>3.1.1</t>
  </si>
  <si>
    <t>3.1.3</t>
  </si>
  <si>
    <t>3.1.4</t>
  </si>
  <si>
    <t>3.1.5</t>
  </si>
  <si>
    <t>3.1.7</t>
  </si>
  <si>
    <t>3.1.8</t>
  </si>
  <si>
    <t>3.1.9</t>
  </si>
  <si>
    <t>3.1.10</t>
  </si>
  <si>
    <t>4.1.2</t>
  </si>
  <si>
    <t>4.1.3</t>
  </si>
  <si>
    <t>crash概率</t>
  </si>
  <si>
    <t>TOP 1</t>
  </si>
  <si>
    <t>2.18.8-quarkd|6</t>
  </si>
  <si>
    <t>2.22.13-tgp-plugin|6</t>
  </si>
  <si>
    <t>TOP 2</t>
  </si>
  <si>
    <t>2.18.8-quarkd|11</t>
  </si>
  <si>
    <t>2.22.13-miiothrift|11</t>
  </si>
  <si>
    <t>TOP 3</t>
  </si>
  <si>
    <t>2.18.8-quarkd|4</t>
  </si>
  <si>
    <t>2.22.13-etm|11</t>
  </si>
  <si>
    <t>TOP 4</t>
  </si>
  <si>
    <t>2.18.8-trafficd|11</t>
  </si>
  <si>
    <t>2.22.13-minidlna|11</t>
  </si>
  <si>
    <t>TOP 5</t>
  </si>
  <si>
    <t>2.18.8-tquery|11</t>
  </si>
  <si>
    <t>2.22.13-indexservice|11</t>
  </si>
  <si>
    <t>TOP 6</t>
  </si>
  <si>
    <t>2.18.8-etm|6</t>
  </si>
  <si>
    <t>2.22.13-qierouterproxy|6</t>
  </si>
  <si>
    <t>TOP 7</t>
  </si>
  <si>
    <t>2.18.8-tping|6</t>
  </si>
  <si>
    <t>2.22.13-indexservice|6</t>
  </si>
  <si>
    <t>TOP 8</t>
  </si>
  <si>
    <t>2.18.8-sysapihttpd|6</t>
  </si>
  <si>
    <t>2.22.13-eapd|11</t>
  </si>
  <si>
    <t>TOP 9</t>
  </si>
  <si>
    <t>2.18.8-quarkd|10</t>
  </si>
  <si>
    <t>2.22.13-P2PEngine|11</t>
  </si>
  <si>
    <t>TOP 10</t>
  </si>
  <si>
    <t>2.18.8-etm|11</t>
  </si>
  <si>
    <t>2.22.13-mediaservice|11</t>
  </si>
  <si>
    <t>2.22.12-quarkd|6</t>
  </si>
  <si>
    <t>2.22.12-himan|11</t>
  </si>
  <si>
    <t>2.22.12-quarkd|11</t>
  </si>
  <si>
    <t>2.22.12-quarkd|4</t>
  </si>
  <si>
    <t>2.22.12-etm|6</t>
  </si>
  <si>
    <t>2.22.13-thread_pool|11</t>
  </si>
  <si>
    <t>2.22.12-tping|6</t>
  </si>
  <si>
    <t>2.22.12-trafficd|11</t>
  </si>
  <si>
    <t>2.22.12-quarkd|10</t>
  </si>
  <si>
    <t>2.22.13-sec_clt|6</t>
  </si>
  <si>
    <t>2.22.12-sysapihttpd|6</t>
  </si>
  <si>
    <t>2.22.13-tping|6</t>
  </si>
  <si>
    <t>2.22.12-etm|11</t>
  </si>
  <si>
    <t>`</t>
  </si>
  <si>
    <t>2.24.4-indexservice|11</t>
  </si>
  <si>
    <t>2.12.5-etm|10</t>
  </si>
  <si>
    <t>2.24.4-etm|11</t>
  </si>
  <si>
    <t>2.12.5-trafficd|11</t>
  </si>
  <si>
    <t>2.24.4-iweventd.sh|11</t>
  </si>
  <si>
    <t>2.12.5-etm|11</t>
  </si>
  <si>
    <t>2.24.4-mediaservice|11</t>
  </si>
  <si>
    <t>2.12.5-datacenter|11</t>
  </si>
  <si>
    <t>2.24.4-minidlna|11</t>
  </si>
  <si>
    <t>2.12.5-etm|4</t>
  </si>
  <si>
    <t>2.24.4-indexservice|6</t>
  </si>
  <si>
    <t>2.12.5-sysapihttpd|6</t>
  </si>
  <si>
    <t>2.24.4-indexservice|4</t>
  </si>
  <si>
    <t>2.12.5-etm|6</t>
  </si>
  <si>
    <t>2.24.4-tunnelserver|11</t>
  </si>
  <si>
    <t>2.12.5-tunnelserver|11</t>
  </si>
  <si>
    <t>2.24.4-trafficd|11</t>
  </si>
  <si>
    <t>2.12.5-noflushd|10</t>
  </si>
  <si>
    <t>2.24.4-datacenter|11</t>
  </si>
  <si>
    <t>2.12.5-mtd_crash_log|11</t>
  </si>
  <si>
    <t>2.24.326-elink|11</t>
  </si>
  <si>
    <t>2.24.326-miiothrift|10</t>
  </si>
  <si>
    <t>2.24.326-miiothrift|11</t>
  </si>
  <si>
    <t>2.24.326-etm|10</t>
  </si>
  <si>
    <t>2.24.326-etm|11</t>
  </si>
  <si>
    <t>2.24.326-trafficd|11</t>
  </si>
  <si>
    <t>2.24.326-etm|4</t>
  </si>
  <si>
    <t>2.24.326-tunnelserver|11</t>
  </si>
  <si>
    <t>2.24.326-etm|6</t>
  </si>
  <si>
    <t>2.24.326-mtd_crash_log|11</t>
  </si>
  <si>
    <t>2.17.100-trafficd|11</t>
  </si>
  <si>
    <t>2.19.32-etm|8</t>
  </si>
  <si>
    <t>2.17.100-etm|6</t>
  </si>
  <si>
    <t>2.19.32-etm|11</t>
  </si>
  <si>
    <t>2.17.100-etm|11</t>
  </si>
  <si>
    <t>2.19.32-tgp-plugin|6</t>
  </si>
  <si>
    <t>2.17.100-tping|6</t>
  </si>
  <si>
    <t>2.19.32-miiothrift|11</t>
  </si>
  <si>
    <t>2.17.100-sysapihttpd|6</t>
  </si>
  <si>
    <t>2.19.32-minidlna|11</t>
  </si>
  <si>
    <t>2.17.100-etm|10</t>
  </si>
  <si>
    <t>2.19.32-qierouterproxy|6</t>
  </si>
  <si>
    <t>2.17.100-sh|10</t>
  </si>
  <si>
    <t>2.19.32-indexservice|11</t>
  </si>
  <si>
    <t>2.17.100-tquery|11</t>
  </si>
  <si>
    <t>2.19.32-koolproxy|11</t>
  </si>
  <si>
    <t>2.17.100-YBJXiaomiMain|10</t>
  </si>
  <si>
    <t>2.19.32-etm|6</t>
  </si>
  <si>
    <t>2.17.100-YBJXiaomiTest|10</t>
  </si>
  <si>
    <t>2.19.32-indexservice|6</t>
  </si>
  <si>
    <t>2.23.98-etm|11</t>
  </si>
  <si>
    <t>2.21.190-himan|11</t>
  </si>
  <si>
    <t>2.23.98-minidlna|11</t>
  </si>
  <si>
    <t>2.21.190-etm|6</t>
  </si>
  <si>
    <t>2.23.98-koolproxy|11</t>
  </si>
  <si>
    <t>2.21.190-etm|11</t>
  </si>
  <si>
    <t>2.23.98-tgp-plugin|6</t>
  </si>
  <si>
    <t>2.21.190-koolproxy|11</t>
  </si>
  <si>
    <t>2.23.98-indexservice|11</t>
  </si>
  <si>
    <t>2.21.190-sysapihttpd|6</t>
  </si>
  <si>
    <t>2.23.98-sec_clt|6</t>
  </si>
  <si>
    <t>2.21.190-tping|6</t>
  </si>
  <si>
    <t>2.23.98-cachecenter|11</t>
  </si>
  <si>
    <t>2.21.190-trafficd|11</t>
  </si>
  <si>
    <t>2.23.98-adm|11</t>
  </si>
  <si>
    <t>2.21.190-koolproxy|10</t>
  </si>
  <si>
    <t>2.23.98-tunnelserver|11</t>
  </si>
  <si>
    <t>2.21.190-adm|11</t>
  </si>
  <si>
    <t>2.23.98-trafficd|11</t>
  </si>
  <si>
    <t>2.21.190-mediaservice|11</t>
  </si>
  <si>
    <t>2.25.52-trafficd|11</t>
  </si>
  <si>
    <t>2.13.65-koolproxy|11</t>
  </si>
  <si>
    <t>2.25.52-indexservice|11</t>
  </si>
  <si>
    <t>2.13.65-koolproxy|10</t>
  </si>
  <si>
    <t>2.25.52-etm|11</t>
  </si>
  <si>
    <t>2.13.65-elink|11</t>
  </si>
  <si>
    <t>2.25.52-adm|11</t>
  </si>
  <si>
    <t>2.13.65-etm|10</t>
  </si>
  <si>
    <t>2.25.52-koolproxy|11</t>
  </si>
  <si>
    <t>2.13.65-etm|11</t>
  </si>
  <si>
    <t>2.25.52-quarkd|11</t>
  </si>
  <si>
    <t>2.13.65-arp|11</t>
  </si>
  <si>
    <t>2.25.52-iweventd.sh|11</t>
  </si>
  <si>
    <t>2.13.65-trafficd|11</t>
  </si>
  <si>
    <t>2.25.52-minidlna|11</t>
  </si>
  <si>
    <t>2.13.65-etm|6</t>
  </si>
  <si>
    <t>2.25.52-mediaservice|11</t>
  </si>
  <si>
    <t>2.13.65-tunnelserver|11</t>
  </si>
  <si>
    <t>2.25.52-messagingagent|8</t>
  </si>
  <si>
    <t>2.13.65-etm|4</t>
  </si>
  <si>
    <t>2.25.122-koolproxy|11</t>
  </si>
  <si>
    <t>2.25.122-elink|11</t>
  </si>
  <si>
    <t>2.25.122-koolproxy|10</t>
  </si>
  <si>
    <t>2.25.122-etm|11</t>
  </si>
  <si>
    <t>2.25.122-etm|10</t>
  </si>
  <si>
    <t>2.25.122-tunnelserver|11</t>
  </si>
  <si>
    <t>2.25.122-etm|4</t>
  </si>
  <si>
    <t>2.25.122-messagingagent|8</t>
  </si>
  <si>
    <t>2.25.122-datacenter|11</t>
  </si>
  <si>
    <t>2.25.122-DMPlayer_RT|11</t>
  </si>
  <si>
    <t>2.14.8</t>
  </si>
  <si>
    <t>0.7.20</t>
  </si>
  <si>
    <t>2.16.7</t>
  </si>
  <si>
    <t>2.16.13</t>
  </si>
  <si>
    <t>2.17.132</t>
  </si>
  <si>
    <t>2.22.4</t>
  </si>
  <si>
    <t>2.2.12</t>
  </si>
  <si>
    <t>2.12.6</t>
  </si>
  <si>
    <t>2.14.7</t>
  </si>
  <si>
    <t>2.20.6</t>
  </si>
  <si>
    <t>2.20.12</t>
  </si>
  <si>
    <t>2.6.8</t>
  </si>
  <si>
    <t>2.8.4</t>
  </si>
  <si>
    <t>2.22.6</t>
  </si>
  <si>
    <t>2.10.24</t>
  </si>
  <si>
    <t>2.10.46</t>
  </si>
  <si>
    <t>2.2.30</t>
  </si>
  <si>
    <t>3.0.6</t>
  </si>
  <si>
    <t>1.2.0</t>
  </si>
  <si>
    <t>3.5.1</t>
  </si>
  <si>
    <t>2.14.9</t>
  </si>
  <si>
    <t>1.0.13</t>
  </si>
  <si>
    <t>2.10.15</t>
  </si>
  <si>
    <t>2.0.30</t>
  </si>
  <si>
    <t>2.16.6</t>
  </si>
  <si>
    <t>3.0.0</t>
  </si>
  <si>
    <t>2.12.1</t>
  </si>
</sst>
</file>

<file path=xl/styles.xml><?xml version="1.0" encoding="utf-8"?>
<styleSheet xmlns="http://schemas.openxmlformats.org/spreadsheetml/2006/main">
  <numFmts count="2">
    <numFmt formatCode="0.000%" numFmtId="165"/>
    <numFmt formatCode="0.000_ " numFmtId="166"/>
  </numFmts>
  <fonts count="11">
    <font>
      <sz val="11"/>
      <color theme="1"/>
      <name val="Calibri"/>
      <family val="2"/>
      <scheme val="minor"/>
    </font>
    <font>
      <sz val="12.0"/>
      <color theme="1"/>
      <name val="Calibri"/>
      <family val="2"/>
    </font>
    <font>
      <sz val="12.0"/>
      <color theme="0"/>
      <name val="Calibri"/>
      <family val="2"/>
      <b/>
    </font>
    <font>
      <sz val="12.0"/>
      <color rgb="FF000000"/>
      <name val="Calibri"/>
      <family val="2"/>
    </font>
    <font>
      <sz val="11.0"/>
      <color theme="1"/>
      <name val="Calibri"/>
      <family val="2"/>
    </font>
    <font>
      <sz val="12.0"/>
      <color rgb="FF000000"/>
      <name val="Calibri"/>
      <family val="2"/>
      <b/>
    </font>
    <font>
      <sz val="9.75"/>
      <color rgb="FF333333"/>
      <name val="Calibri"/>
      <family val="2"/>
    </font>
    <font>
      <sz val="10.5"/>
      <color rgb="FF000000"/>
      <name val="Calibri"/>
      <family val="2"/>
      <b/>
    </font>
    <font>
      <sz val="10.5"/>
      <color rgb="FF000000"/>
      <name val="Calibri"/>
      <family val="2"/>
    </font>
    <font>
      <sz val="11.0"/>
      <color theme="1"/>
      <name val="宋体"/>
      <family val="3"/>
      <charset val="134"/>
    </font>
    <font>
      <sz val="12.0"/>
      <color theme="0"/>
      <name val="宋体"/>
      <family val="3"/>
      <b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borderId="0" fillId="0" fontId="0" numFmtId="0"/>
  </cellStyleXfs>
  <cellXfs count="155">
    <xf borderId="0" fillId="0" fontId="0" numFmtId="0" xfId="0"/>
    <xf applyAlignment="1" applyFont="1" borderId="0" fillId="0" fontId="1" numFmtId="0" xfId="0">
      <alignment horizontal="right"/>
    </xf>
    <xf applyAlignment="1" applyBorder="1" applyFill="1" applyFont="1" borderId="1" fillId="2" fontId="2" numFmtId="0" xfId="0">
      <alignment horizontal="right" vertical="top" wrapText="1"/>
    </xf>
    <xf applyAlignment="1" applyBorder="1" applyFont="1" borderId="1" fillId="0" fontId="3" numFmtId="0" xfId="0">
      <alignment horizontal="right" vertical="center" wrapText="1"/>
    </xf>
    <xf applyAlignment="1" applyBorder="1" applyFill="1" applyFont="1" applyNumberFormat="1" borderId="1" fillId="3" fontId="3" numFmtId="3" xfId="0">
      <alignment horizontal="right" vertical="top" wrapText="1"/>
    </xf>
    <xf applyAlignment="1" applyBorder="1" applyFill="1" applyFont="1" applyNumberFormat="1" borderId="1" fillId="3" fontId="3" numFmtId="165" xfId="0">
      <alignment horizontal="right" vertical="top" wrapText="1"/>
    </xf>
    <xf applyAlignment="1" applyBorder="1" applyFont="1" applyNumberFormat="1" borderId="1" fillId="0" fontId="3" numFmtId="3" xfId="0">
      <alignment horizontal="right" vertical="center" wrapText="1"/>
    </xf>
    <xf applyFont="1" borderId="0" fillId="0" fontId="1" numFmtId="0" xfId="0"/>
    <xf applyFont="1" applyNumberFormat="1" borderId="0" fillId="0" fontId="4" numFmtId="165" xfId="0"/>
    <xf applyFont="1" borderId="0" fillId="0" fontId="4" numFmtId="0" xfId="0"/>
    <xf applyAlignment="1" applyBorder="1" applyFill="1" applyFont="1" applyNumberFormat="1" borderId="1" fillId="2" fontId="2" numFmtId="165" xfId="0">
      <alignment horizontal="right" vertical="top" wrapText="1"/>
    </xf>
    <xf applyAlignment="1" applyBorder="1" applyFill="1" applyFont="1" applyNumberFormat="1" borderId="1" fillId="3" fontId="5" numFmtId="165" xfId="0">
      <alignment horizontal="right" vertical="top" wrapText="1"/>
    </xf>
    <xf applyFill="1" applyFont="1" applyNumberFormat="1" borderId="0" fillId="3" fontId="4" numFmtId="165" xfId="0"/>
    <xf applyFont="1" borderId="0" fillId="0" fontId="6" numFmtId="0" xfId="0"/>
    <xf applyAlignment="1" applyFont="1" borderId="0" fillId="0" fontId="4" numFmtId="0" xfId="0">
      <alignment horizontal="left"/>
    </xf>
    <xf applyFont="1" applyNumberFormat="1" borderId="0" fillId="0" fontId="4" numFmtId="166" xfId="0"/>
    <xf applyFont="1" applyNumberFormat="1" borderId="0" fillId="0" fontId="7" numFmtId="166" xfId="0"/>
    <xf applyFill="1" applyFont="1" borderId="0" fillId="3" fontId="4" numFmtId="0" xfId="0"/>
    <xf applyAlignment="1" applyFont="1" applyNumberFormat="1" borderId="0" fillId="0" fontId="7" numFmtId="166" xfId="0">
      <alignment horizontal="right" vertical="center"/>
    </xf>
    <xf applyAlignment="1" applyFont="1" applyNumberFormat="1" borderId="0" fillId="0" fontId="8" numFmtId="166" xfId="0">
      <alignment horizontal="right" vertical="center"/>
    </xf>
    <xf applyAlignment="1" applyBorder="1" applyFill="1" applyFont="1" borderId="1" fillId="3" fontId="3" numFmtId="0" xfId="0">
      <alignment horizontal="right" vertical="top" wrapText="1"/>
    </xf>
    <xf applyAlignment="1" applyFont="1" applyNumberFormat="1" borderId="0" fillId="0" fontId="4" numFmtId="166" xfId="0">
      <alignment vertical="center"/>
    </xf>
    <xf applyFont="1" applyNumberFormat="1" borderId="0" fillId="0" fontId="8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9" numFmtId="166" xfId="0"/>
    <xf applyFont="1" borderId="0" fillId="0" fontId="4" numFmtId="0" xfId="0"/>
    <xf applyFont="1" applyNumberFormat="1" borderId="0" fillId="0" fontId="4" numFmtId="165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borderId="0" fillId="0" fontId="4" numFmtId="0" xfId="0"/>
    <xf applyFont="1" applyNumberFormat="1" borderId="0" fillId="0" fontId="4" numFmtId="165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Alignment="1" applyBorder="1" applyFill="1" applyFont="1" borderId="1" fillId="2" fontId="10" numFmtId="0" xfId="0">
      <alignment horizontal="right" vertical="top" wrapText="1"/>
    </xf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4" numFmtId="0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4" numFmtId="0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Font="1" applyNumberFormat="1" borderId="0" fillId="0" fontId="4" numFmtId="166" xfId="0"/>
    <xf applyFont="1" borderId="0" fillId="0" fontId="1" numFmtId="0" xfId="0"/>
    <xf applyAlignment="1" applyBorder="1" applyFill="1" applyFont="1" borderId="1" fillId="2" fontId="2" numFmtId="0" xfId="0">
      <alignment horizontal="center" vertical="center" wrapText="1"/>
    </xf>
    <xf applyFont="1" applyNumberFormat="1" borderId="0" fillId="0" fontId="4" numFmtId="166" xfId="0"/>
    <xf applyFont="1" borderId="0" fillId="0" fontId="4" numFmtId="0" xfId="0"/>
    <xf applyFont="1" applyNumberFormat="1" borderId="0" fillId="0" fontId="4" numFmtId="165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worksheets/sheet4.xml" Type="http://schemas.openxmlformats.org/officeDocument/2006/relationships/worksheet"/><ns0:Relationship Id="rId5" Target="worksheets/sheet5.xml" Type="http://schemas.openxmlformats.org/officeDocument/2006/relationships/worksheet"/><ns0:Relationship Id="rId6" Target="worksheets/sheet6.xml" Type="http://schemas.openxmlformats.org/officeDocument/2006/relationships/worksheet"/><ns0:Relationship Id="rId7" Target="worksheets/sheet7.xml" Type="http://schemas.openxmlformats.org/officeDocument/2006/relationships/worksheet"/><ns0:Relationship Id="rId8" Target="sharedStrings.xml" Type="http://schemas.openxmlformats.org/officeDocument/2006/relationships/sharedStrings"/><ns0:Relationship Id="rId9" Target="styles.xml" Type="http://schemas.openxmlformats.org/officeDocument/2006/relationships/styles"/><ns0:Relationship Id="rId10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BT328"/>
  <sheetViews>
    <sheetView workbookViewId="0">
      <selection activeCell="A1" sqref="A1"/>
    </sheetView>
  </sheetViews>
  <sheetFormatPr baseColWidth="10" defaultRowHeight="15"/>
  <cols>
    <col customWidth="1" max="1" min="1" style="15" width="9"/>
    <col customWidth="1" max="2" min="2" style="15" width="11"/>
    <col customWidth="1" max="3" min="3" style="15" width="22.125"/>
    <col customWidth="1" hidden="1" max="4" min="4" style="15" width="16.5"/>
    <col customWidth="1" hidden="1" max="14" min="5" style="15" width="18.25"/>
    <col customWidth="1" hidden="1" max="14" min="5" style="15" width="18.25"/>
    <col customWidth="1" hidden="1" max="14" min="5" style="15" width="18.25"/>
    <col customWidth="1" hidden="1" max="14" min="5" style="15" width="18.25"/>
    <col customWidth="1" hidden="1" max="14" min="5" style="15" width="18.25"/>
    <col customWidth="1" hidden="1" max="14" min="5" style="15" width="18.25"/>
    <col customWidth="1" hidden="1" max="14" min="5" style="15" width="18.25"/>
    <col customWidth="1" hidden="1" max="14" min="5" style="15" width="18.25"/>
    <col customWidth="1" hidden="1" max="14" min="5" style="15" width="18.25"/>
    <col customWidth="1" hidden="1" max="14" min="5" style="15" width="18.25"/>
    <col customWidth="1" hidden="1" max="15" min="15" style="23" width="18.25"/>
    <col customWidth="1" hidden="1" max="16" min="16" style="25" width="18.25"/>
    <col customWidth="1" hidden="1" max="17" min="17" style="28" width="18.25"/>
    <col customWidth="1" hidden="1" max="18" min="18" style="31" width="15.125"/>
    <col customWidth="1" hidden="1" max="19" min="19" style="38" width="21.5"/>
    <col customWidth="1" hidden="1" max="20" min="20" style="41" width="21.125"/>
    <col customWidth="1" hidden="1" max="21" min="21" style="47" width="21.25"/>
    <col customWidth="1" hidden="1" max="22" min="22" style="50" width="22.625"/>
    <col customWidth="1" hidden="1" max="23" min="23" style="53" width="22.75"/>
    <col customWidth="1" hidden="1" max="24" min="24" style="56" width="22.625"/>
    <col customWidth="1" hidden="1" max="25" min="25" style="59" width="22.625"/>
    <col customWidth="1" hidden="1" max="26" min="26" style="62" width="22.625"/>
    <col customWidth="1" hidden="1" max="27" min="27" style="65" width="22.625"/>
    <col customWidth="1" hidden="1" max="28" min="28" style="67" width="22.625"/>
    <col customWidth="1" hidden="1" max="29" min="29" style="69" width="22.625"/>
    <col customWidth="1" hidden="1" max="30" min="30" style="75" width="22.625"/>
    <col customWidth="1" hidden="1" max="31" min="31" style="79" width="22.625"/>
    <col customWidth="1" hidden="1" max="32" min="32" style="82" width="22.625"/>
    <col customWidth="1" hidden="1" max="33" min="33" style="84" width="22.625"/>
    <col customWidth="1" hidden="1" max="34" min="34" style="87" width="22.625"/>
    <col customWidth="1" hidden="1" max="35" min="35" style="90" width="22.25"/>
    <col customWidth="1" hidden="1" max="36" min="36" style="93" width="22.625"/>
    <col customWidth="1" hidden="1" max="37" min="37" style="96" width="22.625"/>
    <col customWidth="1" hidden="1" max="38" min="38" style="99" width="22.625"/>
    <col customWidth="1" hidden="1" max="39" min="39" style="102" width="22.625"/>
    <col customWidth="1" hidden="1" max="40" min="40" style="104" width="22.625"/>
    <col customWidth="1" hidden="1" max="41" min="41" style="106" width="22.625"/>
    <col customWidth="1" hidden="1" max="42" min="42" style="108" width="22.625"/>
    <col customWidth="1" hidden="1" max="43" min="43" style="110" width="22.625"/>
    <col customWidth="1" hidden="1" max="44" min="44" style="112" width="22.625"/>
    <col customWidth="1" hidden="1" max="45" min="45" style="114" width="22.625"/>
    <col customWidth="1" hidden="1" max="47" min="46" style="116" width="22.625"/>
    <col customWidth="1" hidden="1" max="47" min="46" style="116" width="22.625"/>
    <col customWidth="1" hidden="1" max="48" min="48" style="118" width="19.75"/>
    <col customWidth="1" hidden="1" max="49" min="49" style="120" width="19.875"/>
    <col customWidth="1" hidden="1" max="50" min="50" style="124" width="19.875"/>
    <col customWidth="1" hidden="1" max="51" min="51" style="122" width="19.875"/>
    <col customWidth="1" hidden="1" max="52" min="52" style="126" width="19.875"/>
    <col customWidth="1" hidden="1" max="53" min="53" style="132" width="19.875"/>
    <col customWidth="1" hidden="1" max="54" min="54" style="135" width="19.875"/>
    <col customWidth="1" hidden="1" max="55" min="55" style="138" width="19.875"/>
    <col customWidth="1" max="56" min="56" style="141" width="19.875"/>
    <col customWidth="1" max="57" min="57" style="144" width="19.875"/>
    <col customWidth="1" max="58" min="58" style="146" width="19.875"/>
    <col customWidth="1" max="59" min="59" style="148" width="19.875"/>
    <col customWidth="1" max="60" min="60" style="69" width="15"/>
    <col customWidth="1" max="62" min="61" style="15" width="9"/>
    <col customWidth="1" max="62" min="61" style="15" width="9"/>
    <col customWidth="1" max="63" min="63" style="15" width="15.125"/>
    <col customWidth="1" max="66" min="64" style="15" width="12.25"/>
    <col customWidth="1" max="66" min="64" style="15" width="12.25"/>
    <col customWidth="1" max="66" min="64" style="15" width="12.25"/>
  </cols>
  <sheetData>
    <row customHeight="1" r="1" ht="15.75" spans="1:72">
      <c s="16" r="A1" t="n"/>
      <c s="16" r="B1" t="n"/>
      <c s="16" r="C1" t="n"/>
      <c s="17" r="D1" t="n"/>
      <c s="17" r="E1" t="n"/>
      <c s="17" r="F1" t="n"/>
      <c s="17" r="G1" t="n"/>
      <c s="17" r="H1" t="n"/>
      <c s="17" r="I1" t="n"/>
      <c s="17" r="J1" t="n"/>
      <c s="17" r="K1" t="n"/>
      <c s="17" r="L1" t="n"/>
      <c s="17" r="M1" t="n"/>
      <c s="17" r="N1" t="n"/>
      <c s="17" r="O1" t="n"/>
      <c s="17" r="P1" t="n"/>
      <c s="17" r="Q1" t="n"/>
      <c s="17" r="R1" t="n"/>
      <c s="17" r="S1" t="n"/>
      <c s="17" r="T1" t="n"/>
      <c s="17" r="U1" t="n"/>
      <c s="17" r="V1" t="n"/>
      <c s="17" r="W1" t="n"/>
      <c s="17" r="X1" t="n"/>
      <c s="17" r="Y1" t="n"/>
      <c s="17" r="Z1" t="n"/>
      <c s="17" r="AA1" t="n"/>
      <c s="17" r="AB1" t="n"/>
      <c s="17" r="AC1" t="n"/>
      <c s="17" r="AD1" t="n"/>
      <c s="17" r="AE1" t="n"/>
      <c s="17" r="AF1" t="n"/>
      <c s="17" r="AG1" t="n"/>
      <c s="17" r="AH1" t="n"/>
      <c s="17" r="AI1" t="n"/>
      <c s="17" r="AJ1" t="n"/>
      <c s="17" r="AK1" t="n"/>
      <c s="17" r="AL1" t="n"/>
      <c s="17" r="AM1" t="n"/>
      <c s="17" r="AN1" t="n"/>
      <c s="17" r="AO1" t="n"/>
      <c s="17" r="AP1" t="n"/>
      <c s="17" r="AQ1" t="n"/>
      <c s="17" r="AR1" t="n"/>
      <c s="17" r="AS1" t="n"/>
      <c s="17" r="AT1" t="n"/>
      <c s="17" r="AU1" t="n"/>
      <c s="17" r="AV1" t="n"/>
      <c s="17" r="AW1" t="n"/>
      <c s="17" r="AX1" t="n"/>
      <c s="17" r="AY1" t="n"/>
      <c s="17" r="AZ1" t="n"/>
      <c s="17" r="BA1" t="n"/>
      <c s="17" r="BB1" t="n"/>
      <c s="17" r="BC1" t="n"/>
      <c s="17" r="BD1" t="n"/>
      <c s="17" r="BE1" t="n"/>
      <c s="17" r="BF1" t="n"/>
      <c s="17" r="BG1" t="n"/>
      <c s="17" r="BH1" t="n"/>
    </row>
    <row customHeight="1" r="2" ht="16.5" spans="1:72">
      <c s="16" r="A2" t="n"/>
      <c s="2" r="B2" t="n"/>
      <c s="2" r="C2" t="n"/>
      <c s="2" r="D2" t="s">
        <v>0</v>
      </c>
      <c s="2" r="E2" t="s">
        <v>1</v>
      </c>
      <c s="2" r="F2" t="s">
        <v>2</v>
      </c>
      <c s="2" r="G2" t="s">
        <v>3</v>
      </c>
      <c s="2" r="H2" t="s">
        <v>4</v>
      </c>
      <c s="2" r="I2" t="s">
        <v>5</v>
      </c>
      <c s="2" r="J2" t="s">
        <v>6</v>
      </c>
      <c s="2" r="K2" t="s">
        <v>7</v>
      </c>
      <c s="2" r="L2" t="s">
        <v>8</v>
      </c>
      <c s="2" r="M2" t="s">
        <v>9</v>
      </c>
      <c s="2" r="N2" t="s">
        <v>10</v>
      </c>
      <c s="2" r="O2" t="s">
        <v>11</v>
      </c>
      <c s="2" r="P2" t="s">
        <v>12</v>
      </c>
      <c s="2" r="Q2" t="s">
        <v>13</v>
      </c>
      <c s="2" r="R2" t="s">
        <v>14</v>
      </c>
      <c s="2" r="S2" t="s">
        <v>15</v>
      </c>
      <c s="2" r="T2" t="s">
        <v>16</v>
      </c>
      <c s="2" r="U2" t="s">
        <v>17</v>
      </c>
      <c s="2" r="V2" t="s">
        <v>18</v>
      </c>
      <c s="2" r="W2" t="s">
        <v>19</v>
      </c>
      <c s="2" r="X2" t="s">
        <v>20</v>
      </c>
      <c s="2" r="Y2" t="s">
        <v>21</v>
      </c>
      <c s="2" r="Z2" t="s">
        <v>22</v>
      </c>
      <c s="2" r="AA2" t="s">
        <v>23</v>
      </c>
      <c s="2" r="AB2" t="s">
        <v>24</v>
      </c>
      <c s="2" r="AC2" t="s">
        <v>25</v>
      </c>
      <c s="2" r="AD2" t="s">
        <v>26</v>
      </c>
      <c s="2" r="AE2" t="s">
        <v>27</v>
      </c>
      <c s="2" r="AF2" t="s">
        <v>28</v>
      </c>
      <c s="2" r="AG2" t="s">
        <v>29</v>
      </c>
      <c s="2" r="AH2" t="s">
        <v>30</v>
      </c>
      <c s="2" r="AI2" t="s">
        <v>31</v>
      </c>
      <c s="2" r="AJ2" t="s">
        <v>32</v>
      </c>
      <c s="2" r="AK2" t="s">
        <v>33</v>
      </c>
      <c s="2" r="AL2" t="s">
        <v>34</v>
      </c>
      <c s="2" r="AM2" t="s">
        <v>35</v>
      </c>
      <c s="2" r="AN2" t="s">
        <v>36</v>
      </c>
      <c s="2" r="AO2" t="s">
        <v>37</v>
      </c>
      <c s="2" r="AP2" t="s">
        <v>38</v>
      </c>
      <c s="2" r="AQ2" t="s">
        <v>39</v>
      </c>
      <c s="2" r="AR2" t="s">
        <v>40</v>
      </c>
      <c s="2" r="AS2" t="s">
        <v>41</v>
      </c>
      <c s="2" r="AT2" t="s">
        <v>42</v>
      </c>
      <c s="2" r="AU2" t="s">
        <v>43</v>
      </c>
      <c s="2" r="AV2" t="s">
        <v>44</v>
      </c>
      <c s="2" r="AW2" t="s">
        <v>45</v>
      </c>
      <c s="2" r="AX2" t="s">
        <v>46</v>
      </c>
      <c s="2" r="AY2" t="s">
        <v>47</v>
      </c>
      <c s="2" r="AZ2" t="s">
        <v>48</v>
      </c>
      <c s="2" r="BA2" t="s">
        <v>49</v>
      </c>
      <c s="2" r="BB2" t="s">
        <v>50</v>
      </c>
      <c s="2" r="BC2" t="s">
        <v>51</v>
      </c>
      <c s="2" r="BD2" t="s">
        <v>52</v>
      </c>
      <c s="2" r="BE2" t="s">
        <v>53</v>
      </c>
      <c s="2" r="BF2" t="s">
        <v>54</v>
      </c>
      <c s="2" r="BG2" t="s">
        <v>55</v>
      </c>
      <c s="61" r="BH2" t="s">
        <v>56</v>
      </c>
    </row>
    <row customHeight="1" r="3" ht="16.5" spans="1:72">
      <c s="16" r="A3" t="n"/>
      <c s="150" r="B3" t="s">
        <v>57</v>
      </c>
      <c s="2" r="C3" t="s">
        <v>58</v>
      </c>
      <c s="4" r="D3" t="n">
        <v>1088</v>
      </c>
      <c s="4" r="E3" t="n">
        <v>2932</v>
      </c>
      <c s="4" r="F3" t="n">
        <v>1487</v>
      </c>
      <c s="4" r="G3" t="n">
        <v>1429</v>
      </c>
      <c s="4" r="H3" t="n">
        <v>1376</v>
      </c>
      <c s="4" r="I3" t="n">
        <v>1562</v>
      </c>
      <c s="4" r="J3" t="n">
        <v>1532</v>
      </c>
      <c s="4" r="K3" t="n">
        <v>1596</v>
      </c>
      <c s="4" r="L3" t="n">
        <v>1450</v>
      </c>
      <c s="4" r="M3" t="n">
        <v>1406</v>
      </c>
      <c s="4" r="N3" t="n">
        <v>1324</v>
      </c>
      <c s="4" r="O3" t="n">
        <v>1394</v>
      </c>
      <c s="4" r="P3" t="n">
        <v>1723</v>
      </c>
      <c s="4" r="Q3" t="n">
        <v>1823</v>
      </c>
      <c s="4" r="R3" t="n">
        <v>1746</v>
      </c>
      <c s="4" r="S3" t="n">
        <v>2531</v>
      </c>
      <c s="4" r="T3" t="n">
        <v>1797</v>
      </c>
      <c s="4" r="U3" t="n">
        <v>3655</v>
      </c>
      <c s="4" r="V3" t="n">
        <v>2429</v>
      </c>
      <c s="4" r="W3" t="n">
        <v>1624</v>
      </c>
      <c s="4" r="X3" t="n">
        <v>1934</v>
      </c>
      <c s="4" r="Y3" t="n">
        <v>1608</v>
      </c>
      <c s="4" r="Z3" t="n">
        <v>1576</v>
      </c>
      <c s="4" r="AA3" t="n">
        <v>1527</v>
      </c>
      <c s="4" r="AB3" t="n">
        <v>1547</v>
      </c>
      <c s="4" r="AC3" t="n">
        <v>1675</v>
      </c>
      <c s="4" r="AD3" t="n">
        <v>1500</v>
      </c>
      <c s="4" r="AE3" t="n">
        <v>1545</v>
      </c>
      <c s="4" r="AF3" t="n">
        <v>1554</v>
      </c>
      <c s="4" r="AG3" t="n">
        <v>1483</v>
      </c>
      <c s="4" r="AH3" t="n">
        <v>1559</v>
      </c>
      <c s="4" r="AI3" t="n">
        <v>2616</v>
      </c>
      <c s="4" r="AJ3" t="n">
        <v>1178</v>
      </c>
      <c s="4" r="AK3" t="n">
        <v>1236</v>
      </c>
      <c s="4" r="AL3" t="n">
        <v>1562</v>
      </c>
      <c s="4" r="AM3" t="n">
        <v>1798</v>
      </c>
      <c s="4" r="AN3" t="n">
        <v>2092</v>
      </c>
      <c s="4" r="AO3" t="n">
        <v>2347</v>
      </c>
      <c s="4" r="AP3" t="n">
        <v>2633</v>
      </c>
      <c s="4" r="AQ3" t="n">
        <v>2507</v>
      </c>
      <c s="4" r="AR3" t="n">
        <v>2123</v>
      </c>
      <c s="4" r="AS3" t="n">
        <v>2098</v>
      </c>
      <c s="4" r="AT3" t="n">
        <v>2133</v>
      </c>
      <c s="4" r="AU3" t="n">
        <v>2301</v>
      </c>
      <c s="4" r="AV3" t="n">
        <v>2203</v>
      </c>
      <c s="4" r="AW3" t="n">
        <v>2376</v>
      </c>
      <c s="4" r="AX3" t="n">
        <v>2494</v>
      </c>
      <c s="4" r="AY3" t="n">
        <v>2255</v>
      </c>
      <c s="4" r="AZ3" t="n">
        <v>2171</v>
      </c>
      <c s="4" r="BA3" t="n">
        <v>1968</v>
      </c>
      <c s="4" r="BB3" t="n">
        <v>1948</v>
      </c>
      <c s="4" r="BC3" t="n">
        <v>1912</v>
      </c>
      <c s="4" r="BD3" t="n">
        <v>1977</v>
      </c>
      <c s="4" r="BE3" t="n">
        <v>1774</v>
      </c>
      <c s="4" r="BF3" t="n">
        <v>2945</v>
      </c>
      <c s="4" r="BG3" t="n">
        <v>3367</v>
      </c>
      <c s="5" r="BH3">
        <f si="0" ref="BH3:BH50" t="shared">(BG3-BF3)/BF3</f>
        <v/>
      </c>
    </row>
    <row customHeight="1" r="4" ht="16.5" spans="1:72">
      <c s="18" r="A4" t="n"/>
      <c s="2" r="C4" t="s">
        <v>59</v>
      </c>
      <c s="4" r="D4" t="n">
        <v>671</v>
      </c>
      <c s="4" r="E4" t="n">
        <v>1218</v>
      </c>
      <c s="4" r="F4" t="n">
        <v>1057</v>
      </c>
      <c s="4" r="G4" t="n">
        <v>991</v>
      </c>
      <c s="4" r="H4" t="n">
        <v>1000</v>
      </c>
      <c s="4" r="I4" t="n">
        <v>1083</v>
      </c>
      <c s="4" r="J4" t="n">
        <v>1099</v>
      </c>
      <c s="4" r="K4" t="n">
        <v>1087</v>
      </c>
      <c s="4" r="L4" t="n">
        <v>1096</v>
      </c>
      <c s="4" r="M4" t="n">
        <v>1052</v>
      </c>
      <c s="4" r="N4" t="n">
        <v>986</v>
      </c>
      <c s="4" r="O4" t="n">
        <v>1045</v>
      </c>
      <c s="4" r="P4" t="n">
        <v>1134</v>
      </c>
      <c s="4" r="Q4" t="n">
        <v>1135</v>
      </c>
      <c s="4" r="R4" t="n">
        <v>1372</v>
      </c>
      <c s="4" r="S4" t="n">
        <v>1589</v>
      </c>
      <c s="4" r="T4" t="n">
        <v>1234</v>
      </c>
      <c s="4" r="U4" t="n">
        <v>1833</v>
      </c>
      <c s="4" r="V4" t="n">
        <v>1332</v>
      </c>
      <c s="4" r="W4" t="n">
        <v>1115</v>
      </c>
      <c s="4" r="X4" t="n">
        <v>1265</v>
      </c>
      <c s="4" r="Y4" t="n">
        <v>1301</v>
      </c>
      <c s="4" r="Z4" t="n">
        <v>1283</v>
      </c>
      <c s="4" r="AA4" t="n">
        <v>1179</v>
      </c>
      <c s="4" r="AB4" t="n">
        <v>1240</v>
      </c>
      <c s="4" r="AC4" t="n">
        <v>1216</v>
      </c>
      <c s="4" r="AD4" t="n">
        <v>1143</v>
      </c>
      <c s="4" r="AE4" t="n">
        <v>1196</v>
      </c>
      <c s="4" r="AF4" t="n">
        <v>1183</v>
      </c>
      <c s="4" r="AG4" t="n">
        <v>1136</v>
      </c>
      <c s="4" r="AH4" t="n">
        <v>1229</v>
      </c>
      <c s="4" r="AI4" t="n">
        <v>2096</v>
      </c>
      <c s="4" r="AJ4" t="n">
        <v>953</v>
      </c>
      <c s="4" r="AK4" t="n">
        <v>1046</v>
      </c>
      <c s="4" r="AL4" t="n">
        <v>1397</v>
      </c>
      <c s="4" r="AM4" t="n">
        <v>1418</v>
      </c>
      <c s="4" r="AN4" t="n">
        <v>1750</v>
      </c>
      <c s="4" r="AO4" t="n">
        <v>1975</v>
      </c>
      <c s="4" r="AP4" t="n">
        <v>2037</v>
      </c>
      <c s="4" r="AQ4" t="n">
        <v>2153</v>
      </c>
      <c s="4" r="AR4" t="n">
        <v>1821</v>
      </c>
      <c s="4" r="AS4" t="n">
        <v>1788</v>
      </c>
      <c s="4" r="AT4" t="n">
        <v>1764</v>
      </c>
      <c s="4" r="AU4" t="n">
        <v>1879</v>
      </c>
      <c s="4" r="AV4" t="n">
        <v>1782</v>
      </c>
      <c s="4" r="AW4" t="n">
        <v>1771</v>
      </c>
      <c s="4" r="AX4" t="n">
        <v>1676</v>
      </c>
      <c s="4" r="AY4" t="n">
        <v>1754</v>
      </c>
      <c s="4" r="AZ4" t="n">
        <v>1747</v>
      </c>
      <c s="4" r="BA4" t="n">
        <v>1662</v>
      </c>
      <c s="4" r="BB4" t="n">
        <v>1656</v>
      </c>
      <c s="4" r="BC4" t="n">
        <v>1629</v>
      </c>
      <c s="4" r="BD4" t="n">
        <v>1698</v>
      </c>
      <c s="4" r="BE4" t="n">
        <v>1454</v>
      </c>
      <c s="4" r="BF4" t="n">
        <v>2516</v>
      </c>
      <c s="4" r="BG4" t="n">
        <v>2924</v>
      </c>
      <c s="5" r="BH4">
        <f si="0" t="shared"/>
        <v/>
      </c>
    </row>
    <row customFormat="1" customHeight="1" s="9" r="5" spans="1:72" ht="16.5">
      <c s="16" r="A5" t="n"/>
      <c s="2" r="C5" t="s">
        <v>60</v>
      </c>
      <c s="4" r="D5" t="n">
        <v>2219864</v>
      </c>
      <c s="4" r="E5" t="n">
        <v>2222199</v>
      </c>
      <c s="4" r="F5" t="n">
        <v>2172920</v>
      </c>
      <c s="4" r="G5" t="n">
        <v>2229226</v>
      </c>
      <c s="4" r="H5" t="n">
        <v>2228869</v>
      </c>
      <c s="4" r="I5" t="n">
        <v>2228999</v>
      </c>
      <c s="4" r="J5" t="n">
        <v>2230024</v>
      </c>
      <c s="4" r="K5" t="n">
        <v>2231830</v>
      </c>
      <c s="4" r="L5" t="n">
        <v>2234256</v>
      </c>
      <c s="4" r="M5" t="n">
        <v>2229488</v>
      </c>
      <c s="4" r="N5" t="n">
        <v>2229255</v>
      </c>
      <c s="4" r="O5" t="n">
        <v>2228797</v>
      </c>
      <c s="4" r="P5" t="n">
        <v>2227351</v>
      </c>
      <c s="4" r="Q5" t="n">
        <v>2228138</v>
      </c>
      <c s="4" r="R5" t="n">
        <v>2224974</v>
      </c>
      <c s="4" r="S5" t="n">
        <v>2216253</v>
      </c>
      <c s="4" r="T5" t="n">
        <v>2217647</v>
      </c>
      <c s="4" r="U5" t="n">
        <v>2198155</v>
      </c>
      <c s="4" r="V5" t="n">
        <v>2052068</v>
      </c>
      <c s="4" r="W5" t="n">
        <v>2032224</v>
      </c>
      <c s="4" r="X5" t="n">
        <v>2177971</v>
      </c>
      <c s="4" r="Y5" t="n">
        <v>2207295</v>
      </c>
      <c s="4" r="Z5" t="n">
        <v>2210578</v>
      </c>
      <c s="4" r="AA5" t="n">
        <v>2211066</v>
      </c>
      <c s="4" r="AB5" t="n">
        <v>2208190</v>
      </c>
      <c s="4" r="AC5" t="n">
        <v>2205133</v>
      </c>
      <c s="4" r="AD5" t="n">
        <v>2201223</v>
      </c>
      <c s="4" r="AE5" t="n">
        <v>2199966</v>
      </c>
      <c s="4" r="AF5" t="n">
        <v>2184036</v>
      </c>
      <c s="4" r="AG5" t="n">
        <v>2185567</v>
      </c>
      <c s="4" r="AH5" t="n">
        <v>2178338</v>
      </c>
      <c s="4" r="AI5" t="n">
        <v>2166691</v>
      </c>
      <c s="4" r="AJ5" t="n">
        <v>2154759</v>
      </c>
      <c s="4" r="AK5" t="n">
        <v>2149221</v>
      </c>
      <c s="4" r="AL5" t="n">
        <v>2138552</v>
      </c>
      <c s="4" r="AM5" t="n">
        <v>2133981</v>
      </c>
      <c s="4" r="AN5" t="n">
        <v>2127179</v>
      </c>
      <c s="4" r="AO5" t="n">
        <v>2130885</v>
      </c>
      <c s="4" r="AP5" t="n">
        <v>2127905</v>
      </c>
      <c s="4" r="AQ5" t="n">
        <v>2120087</v>
      </c>
      <c s="4" r="AR5" t="n">
        <v>2113707</v>
      </c>
      <c s="4" r="AS5" t="n">
        <v>2102189</v>
      </c>
      <c s="4" r="AT5" t="n">
        <v>2093722</v>
      </c>
      <c s="4" r="AU5" t="n">
        <v>2086140</v>
      </c>
      <c s="4" r="AV5" t="n">
        <v>2079024</v>
      </c>
      <c s="4" r="AW5" t="n">
        <v>2070724</v>
      </c>
      <c s="4" r="AX5" t="n">
        <v>2066226</v>
      </c>
      <c s="4" r="AY5" t="n">
        <v>2059262</v>
      </c>
      <c s="4" r="AZ5" t="n">
        <v>2060788</v>
      </c>
      <c s="4" r="BA5" t="n">
        <v>2066159</v>
      </c>
      <c s="4" r="BB5" t="n">
        <v>2064222</v>
      </c>
      <c s="4" r="BC5" t="n">
        <v>2059810</v>
      </c>
      <c s="4" r="BD5" t="n">
        <v>2056558</v>
      </c>
      <c s="4" r="BE5" t="n">
        <v>2050336</v>
      </c>
      <c s="4" r="BF5" t="n">
        <v>1991793</v>
      </c>
      <c s="4" r="BG5" t="n">
        <v>2043279</v>
      </c>
      <c s="5" r="BH5">
        <f si="0" t="shared"/>
        <v/>
      </c>
      <c s="15" r="BI5" t="n"/>
    </row>
    <row customFormat="1" customHeight="1" s="8" r="6" spans="1:72" ht="16.5">
      <c s="10" r="C6" t="s">
        <v>61</v>
      </c>
      <c s="11" r="D6">
        <f>(1-D4/D5)</f>
        <v/>
      </c>
      <c s="11" r="E6" t="n">
        <v>0.9994499999999999</v>
      </c>
      <c s="11" r="F6" t="n">
        <v>0.99951</v>
      </c>
      <c s="11" r="G6" t="n">
        <v>0.99956</v>
      </c>
      <c s="11" r="H6" t="n">
        <v>0.99955</v>
      </c>
      <c s="11" r="I6" t="n">
        <v>0.99951</v>
      </c>
      <c s="11" r="J6" t="n">
        <v>0.99951</v>
      </c>
      <c s="11" r="K6" t="n">
        <v>0.99951</v>
      </c>
      <c s="11" r="L6" t="n">
        <v>0.99951</v>
      </c>
      <c s="11" r="M6" t="n">
        <v>0.99953</v>
      </c>
      <c s="11" r="N6" t="n">
        <v>0.99956</v>
      </c>
      <c s="11" r="O6" t="n">
        <v>0.99953</v>
      </c>
      <c s="11" r="P6" t="n">
        <v>0.99949</v>
      </c>
      <c s="11" r="Q6" t="n">
        <v>0.99949</v>
      </c>
      <c s="11" r="R6" t="n">
        <v>0.99938</v>
      </c>
      <c s="11" r="S6" t="n">
        <v>0.9992799999999999</v>
      </c>
      <c s="11" r="T6" t="n">
        <v>0.99944</v>
      </c>
      <c s="11" r="U6" t="n">
        <v>0.99917</v>
      </c>
      <c s="11" r="V6" t="n">
        <v>0.99935</v>
      </c>
      <c s="11" r="W6" t="n">
        <v>0.9994499999999999</v>
      </c>
      <c s="11" r="X6" t="n">
        <v>0.99942</v>
      </c>
      <c s="11" r="Y6" t="n">
        <v>0.99941</v>
      </c>
      <c s="11" r="Z6" t="n">
        <v>0.99942</v>
      </c>
      <c s="11" r="AA6" t="n">
        <v>0.99947</v>
      </c>
      <c s="11" r="AB6" t="n">
        <v>0.99944</v>
      </c>
      <c s="11" r="AC6" t="n">
        <v>0.9994499999999999</v>
      </c>
      <c s="11" r="AD6" t="n">
        <v>0.99948</v>
      </c>
      <c s="11" r="AE6" t="n">
        <v>0.99946</v>
      </c>
      <c s="11" r="AF6" t="n">
        <v>0.99946</v>
      </c>
      <c s="11" r="AG6" t="n">
        <v>0.99948</v>
      </c>
      <c s="11" r="AH6" t="n">
        <v>0.99944</v>
      </c>
      <c s="11" r="AI6" t="n">
        <v>0.99903</v>
      </c>
      <c s="11" r="AJ6" t="n">
        <v>0.99956</v>
      </c>
      <c s="11" r="AK6" t="n">
        <v>0.99951</v>
      </c>
      <c s="11" r="AL6" t="n">
        <v>0.99935</v>
      </c>
      <c s="11" r="AM6" t="n">
        <v>0.99934</v>
      </c>
      <c s="11" r="AN6" t="n">
        <v>0.99918</v>
      </c>
      <c s="11" r="AO6" t="n">
        <v>0.99907</v>
      </c>
      <c s="11" r="AP6" t="n">
        <v>0.99904</v>
      </c>
      <c s="11" r="AQ6" t="n">
        <v>0.99898</v>
      </c>
      <c s="11" r="AR6" t="n">
        <v>0.99914</v>
      </c>
      <c s="11" r="AS6" t="n">
        <v>0.99915</v>
      </c>
      <c s="11" r="AT6" t="n">
        <v>0.99916</v>
      </c>
      <c s="11" r="AU6" t="n">
        <v>0.9991</v>
      </c>
      <c s="11" r="AV6" t="n">
        <v>0.99914</v>
      </c>
      <c s="11" r="AW6" t="n">
        <v>0.99914</v>
      </c>
      <c s="11" r="AX6" t="n">
        <v>0.99919</v>
      </c>
      <c s="11" r="AY6" t="n">
        <v>0.99915</v>
      </c>
      <c s="11" r="AZ6" t="n">
        <v>0.99915</v>
      </c>
      <c s="11" r="BA6" t="n">
        <v>0.9992</v>
      </c>
      <c s="11" r="BB6" t="n">
        <v>0.9992</v>
      </c>
      <c s="11" r="BC6" t="n">
        <v>0.99921</v>
      </c>
      <c s="11" r="BD6" t="n">
        <v>0.99917</v>
      </c>
      <c s="11" r="BE6" t="n">
        <v>0.99929</v>
      </c>
      <c s="11" r="BF6" t="n">
        <v>0.99874</v>
      </c>
      <c s="11" r="BG6" t="n">
        <v>0.99857</v>
      </c>
      <c s="5" r="BH6">
        <f si="0" t="shared"/>
        <v/>
      </c>
    </row>
    <row customHeight="1" r="7" ht="16.5" spans="1:72">
      <c s="19" r="A7" t="n"/>
      <c s="150" r="B7" t="s">
        <v>62</v>
      </c>
      <c s="2" r="C7" t="s">
        <v>58</v>
      </c>
      <c s="4" r="D7" t="n">
        <v>41</v>
      </c>
      <c s="4" r="E7" t="n">
        <v>42</v>
      </c>
      <c s="4" r="F7" t="n">
        <v>37</v>
      </c>
      <c s="4" r="G7" t="n">
        <v>65</v>
      </c>
      <c s="4" r="H7" t="n">
        <v>34</v>
      </c>
      <c s="4" r="I7" t="n">
        <v>47</v>
      </c>
      <c s="4" r="J7" t="n">
        <v>36</v>
      </c>
      <c s="4" r="K7" t="n">
        <v>43</v>
      </c>
      <c s="4" r="L7" t="n">
        <v>37</v>
      </c>
      <c s="4" r="M7" t="n">
        <v>41</v>
      </c>
      <c s="4" r="N7" t="n">
        <v>40</v>
      </c>
      <c s="4" r="O7" t="n">
        <v>39</v>
      </c>
      <c s="4" r="P7" t="n">
        <v>35</v>
      </c>
      <c s="4" r="Q7" t="n">
        <v>36</v>
      </c>
      <c s="4" r="R7" t="n">
        <v>44</v>
      </c>
      <c s="4" r="S7" t="n">
        <v>46</v>
      </c>
      <c s="4" r="T7" t="n">
        <v>41</v>
      </c>
      <c s="4" r="U7" t="n">
        <v>96</v>
      </c>
      <c s="4" r="V7" t="n">
        <v>35</v>
      </c>
      <c s="4" r="W7" t="n">
        <v>33</v>
      </c>
      <c s="4" r="X7" t="n">
        <v>48</v>
      </c>
      <c s="4" r="Y7" t="n">
        <v>50</v>
      </c>
      <c s="4" r="Z7" t="n">
        <v>68</v>
      </c>
      <c s="4" r="AA7" t="n">
        <v>81</v>
      </c>
      <c s="4" r="AB7" t="n">
        <v>66</v>
      </c>
      <c s="4" r="AC7" t="n">
        <v>93</v>
      </c>
      <c s="4" r="AD7" t="n">
        <v>117</v>
      </c>
      <c s="4" r="AE7" t="n">
        <v>118</v>
      </c>
      <c s="4" r="AF7" t="n">
        <v>168</v>
      </c>
      <c s="4" r="AG7" t="n">
        <v>183</v>
      </c>
      <c s="4" r="AH7" t="n">
        <v>167</v>
      </c>
      <c s="4" r="AI7" t="n">
        <v>183</v>
      </c>
      <c s="4" r="AJ7" t="n">
        <v>209</v>
      </c>
      <c s="4" r="AK7" t="n">
        <v>196</v>
      </c>
      <c s="4" r="AL7" t="n">
        <v>260</v>
      </c>
      <c s="4" r="AM7" t="n">
        <v>310</v>
      </c>
      <c s="4" r="AN7" t="n">
        <v>493</v>
      </c>
      <c s="4" r="AO7" t="n">
        <v>424</v>
      </c>
      <c s="4" r="AP7" t="n">
        <v>480</v>
      </c>
      <c s="4" r="AQ7" t="n">
        <v>430</v>
      </c>
      <c s="4" r="AR7" t="n">
        <v>408</v>
      </c>
      <c s="4" r="AS7" t="n">
        <v>411</v>
      </c>
      <c s="4" r="AT7" t="n">
        <v>401</v>
      </c>
      <c s="4" r="AU7" t="n">
        <v>417</v>
      </c>
      <c s="4" r="AV7" t="n">
        <v>443</v>
      </c>
      <c s="4" r="AW7" t="n">
        <v>434</v>
      </c>
      <c s="4" r="AX7" t="n">
        <v>435</v>
      </c>
      <c s="4" r="AY7" t="n">
        <v>419</v>
      </c>
      <c s="4" r="AZ7" t="n">
        <v>417</v>
      </c>
      <c s="4" r="BA7" t="n">
        <v>418</v>
      </c>
      <c s="4" r="BB7" t="n">
        <v>436</v>
      </c>
      <c s="4" r="BC7" t="n">
        <v>414</v>
      </c>
      <c s="4" r="BD7" t="n">
        <v>423</v>
      </c>
      <c s="4" r="BE7" t="n">
        <v>378</v>
      </c>
      <c s="4" r="BF7" t="n">
        <v>476</v>
      </c>
      <c s="4" r="BG7" t="n">
        <v>426</v>
      </c>
      <c s="5" r="BH7">
        <f si="0" t="shared"/>
        <v/>
      </c>
      <c s="27" r="BK7" t="n"/>
    </row>
    <row customHeight="1" r="8" ht="16.5" spans="1:72">
      <c s="19" r="A8" t="n"/>
      <c s="2" r="C8" t="s">
        <v>59</v>
      </c>
      <c s="4" r="D8" t="n">
        <v>36</v>
      </c>
      <c s="4" r="E8" t="n">
        <v>37</v>
      </c>
      <c s="4" r="F8" t="n">
        <v>33</v>
      </c>
      <c s="4" r="G8" t="n">
        <v>36</v>
      </c>
      <c s="4" r="H8" t="n">
        <v>30</v>
      </c>
      <c s="4" r="I8" t="n">
        <v>33</v>
      </c>
      <c s="4" r="J8" t="n">
        <v>33</v>
      </c>
      <c s="4" r="K8" t="n">
        <v>36</v>
      </c>
      <c s="4" r="L8" t="n">
        <v>33</v>
      </c>
      <c s="4" r="M8" t="n">
        <v>35</v>
      </c>
      <c s="4" r="N8" t="n">
        <v>33</v>
      </c>
      <c s="4" r="O8" t="n">
        <v>34</v>
      </c>
      <c s="4" r="P8" t="n">
        <v>31</v>
      </c>
      <c s="4" r="Q8" t="n">
        <v>31</v>
      </c>
      <c s="4" r="R8" t="n">
        <v>36</v>
      </c>
      <c s="4" r="S8" t="n">
        <v>36</v>
      </c>
      <c s="4" r="T8" t="n">
        <v>34</v>
      </c>
      <c s="4" r="U8" t="n">
        <v>36</v>
      </c>
      <c s="4" r="V8" t="n">
        <v>29</v>
      </c>
      <c s="4" r="W8" t="n">
        <v>29</v>
      </c>
      <c s="4" r="X8" t="n">
        <v>39</v>
      </c>
      <c s="4" r="Y8" t="n">
        <v>39</v>
      </c>
      <c s="4" r="Z8" t="n">
        <v>45</v>
      </c>
      <c s="4" r="AA8" t="n">
        <v>48</v>
      </c>
      <c s="4" r="AB8" t="n">
        <v>51</v>
      </c>
      <c s="4" r="AC8" t="n">
        <v>68</v>
      </c>
      <c s="4" r="AD8" t="n">
        <v>90</v>
      </c>
      <c s="4" r="AE8" t="n">
        <v>81</v>
      </c>
      <c s="4" r="AF8" t="n">
        <v>128</v>
      </c>
      <c s="4" r="AG8" t="n">
        <v>132</v>
      </c>
      <c s="4" r="AH8" t="n">
        <v>130</v>
      </c>
      <c s="4" r="AI8" t="n">
        <v>138</v>
      </c>
      <c s="4" r="AJ8" t="n">
        <v>155</v>
      </c>
      <c s="4" r="AK8" t="n">
        <v>151</v>
      </c>
      <c s="4" r="AL8" t="n">
        <v>214</v>
      </c>
      <c s="4" r="AM8" t="n">
        <v>242</v>
      </c>
      <c s="4" r="AN8" t="n">
        <v>389</v>
      </c>
      <c s="4" r="AO8" t="n">
        <v>344</v>
      </c>
      <c s="4" r="AP8" t="n">
        <v>383</v>
      </c>
      <c s="4" r="AQ8" t="n">
        <v>349</v>
      </c>
      <c s="4" r="AR8" t="n">
        <v>337</v>
      </c>
      <c s="4" r="AS8" t="n">
        <v>331</v>
      </c>
      <c s="4" r="AT8" t="n">
        <v>327</v>
      </c>
      <c s="4" r="AU8" t="n">
        <v>346</v>
      </c>
      <c s="4" r="AV8" t="n">
        <v>360</v>
      </c>
      <c s="4" r="AW8" t="n">
        <v>359</v>
      </c>
      <c s="4" r="AX8" t="n">
        <v>361</v>
      </c>
      <c s="4" r="AY8" t="n">
        <v>354</v>
      </c>
      <c s="4" r="AZ8" t="n">
        <v>351</v>
      </c>
      <c s="4" r="BA8" t="n">
        <v>355</v>
      </c>
      <c s="4" r="BB8" t="n">
        <v>348</v>
      </c>
      <c s="4" r="BC8" t="n">
        <v>342</v>
      </c>
      <c s="4" r="BD8" t="n">
        <v>353</v>
      </c>
      <c s="4" r="BE8" t="n">
        <v>319</v>
      </c>
      <c s="4" r="BF8" t="n">
        <v>406</v>
      </c>
      <c s="4" r="BG8" t="n">
        <v>364</v>
      </c>
      <c s="5" r="BH8">
        <f si="0" t="shared"/>
        <v/>
      </c>
      <c s="27" r="BK8" t="n"/>
    </row>
    <row customHeight="1" r="9" ht="16.5" spans="1:72">
      <c s="19" r="A9" t="n"/>
      <c s="2" r="C9" t="s">
        <v>60</v>
      </c>
      <c s="4" r="D9" t="n">
        <v>272130</v>
      </c>
      <c s="4" r="E9" t="n">
        <v>271681</v>
      </c>
      <c s="4" r="F9" t="n">
        <v>263913</v>
      </c>
      <c s="4" r="G9" t="n">
        <v>271799</v>
      </c>
      <c s="4" r="H9" t="n">
        <v>271582</v>
      </c>
      <c s="4" r="I9" t="n">
        <v>271459</v>
      </c>
      <c s="4" r="J9" t="n">
        <v>271190</v>
      </c>
      <c s="4" r="K9" t="n">
        <v>270728</v>
      </c>
      <c s="4" r="L9" t="n">
        <v>270373</v>
      </c>
      <c s="4" r="M9" t="n">
        <v>269532</v>
      </c>
      <c s="4" r="N9" t="n">
        <v>269183</v>
      </c>
      <c s="4" r="O9" t="n">
        <v>268882</v>
      </c>
      <c s="4" r="P9" t="n">
        <v>268554</v>
      </c>
      <c s="4" r="Q9" t="n">
        <v>268166</v>
      </c>
      <c s="4" r="R9" t="n">
        <v>267635</v>
      </c>
      <c s="4" r="S9" t="n">
        <v>266737</v>
      </c>
      <c s="4" r="T9" t="n">
        <v>267103</v>
      </c>
      <c s="4" r="U9" t="n">
        <v>265827</v>
      </c>
      <c s="4" r="V9" t="n">
        <v>251071</v>
      </c>
      <c s="4" r="W9" t="n">
        <v>248433</v>
      </c>
      <c s="4" r="X9" t="n">
        <v>263341</v>
      </c>
      <c s="4" r="Y9" t="n">
        <v>265721</v>
      </c>
      <c s="4" r="Z9" t="n">
        <v>265903</v>
      </c>
      <c s="4" r="AA9" t="n">
        <v>266340</v>
      </c>
      <c s="4" r="AB9" t="n">
        <v>266085</v>
      </c>
      <c s="4" r="AC9" t="n">
        <v>265776</v>
      </c>
      <c s="4" r="AD9" t="n">
        <v>265409</v>
      </c>
      <c s="4" r="AE9" t="n">
        <v>265229</v>
      </c>
      <c s="4" r="AF9" t="n">
        <v>263519</v>
      </c>
      <c s="4" r="AG9" t="n">
        <v>263825</v>
      </c>
      <c s="4" r="AH9" t="n">
        <v>263217</v>
      </c>
      <c s="4" r="AI9" t="n">
        <v>262245</v>
      </c>
      <c s="4" r="AJ9" t="n">
        <v>261879</v>
      </c>
      <c s="4" r="AK9" t="n">
        <v>261659</v>
      </c>
      <c s="4" r="AL9" t="n">
        <v>261073</v>
      </c>
      <c s="4" r="AM9" t="n">
        <v>260339</v>
      </c>
      <c s="4" r="AN9" t="n">
        <v>259323</v>
      </c>
      <c s="4" r="AO9" t="n">
        <v>259471</v>
      </c>
      <c s="4" r="AP9" t="n">
        <v>258963</v>
      </c>
      <c s="4" r="AQ9" t="n">
        <v>258283</v>
      </c>
      <c s="4" r="AR9" t="n">
        <v>257648</v>
      </c>
      <c s="4" r="AS9" t="n">
        <v>256635</v>
      </c>
      <c s="4" r="AT9" t="n">
        <v>255640</v>
      </c>
      <c s="4" r="AU9" t="n">
        <v>254625</v>
      </c>
      <c s="4" r="AV9" t="n">
        <v>253721</v>
      </c>
      <c s="4" r="AW9" t="n">
        <v>252610</v>
      </c>
      <c s="4" r="AX9" t="n">
        <v>252070</v>
      </c>
      <c s="4" r="AY9" t="n">
        <v>251351</v>
      </c>
      <c s="4" r="AZ9" t="n">
        <v>251632</v>
      </c>
      <c s="4" r="BA9" t="n">
        <v>252183</v>
      </c>
      <c s="4" r="BB9" t="n">
        <v>251743</v>
      </c>
      <c s="4" r="BC9" t="n">
        <v>251233</v>
      </c>
      <c s="4" r="BD9" t="n">
        <v>250792</v>
      </c>
      <c s="4" r="BE9" t="n">
        <v>249955</v>
      </c>
      <c s="4" r="BF9" t="n">
        <v>242041</v>
      </c>
      <c s="4" r="BG9" t="n">
        <v>249242</v>
      </c>
      <c s="5" r="BH9">
        <f si="0" t="shared"/>
        <v/>
      </c>
      <c s="27" r="BK9" t="n"/>
    </row>
    <row customHeight="1" r="10" ht="16.5" spans="1:72">
      <c s="19" r="A10" t="n"/>
      <c s="10" r="C10" t="s">
        <v>61</v>
      </c>
      <c s="11" r="D10">
        <f>(1-D8/D9)</f>
        <v/>
      </c>
      <c s="11" r="E10" t="n">
        <v>0.99986</v>
      </c>
      <c s="11" r="F10" t="n">
        <v>0.99987</v>
      </c>
      <c s="11" r="G10" t="n">
        <v>0.99987</v>
      </c>
      <c s="11" r="H10" t="n">
        <v>0.9998899999999999</v>
      </c>
      <c s="11" r="I10" t="n">
        <v>0.99988</v>
      </c>
      <c s="11" r="J10" t="n">
        <v>0.99988</v>
      </c>
      <c s="11" r="K10" t="n">
        <v>0.99987</v>
      </c>
      <c s="11" r="L10" t="n">
        <v>0.99988</v>
      </c>
      <c s="11" r="M10" t="n">
        <v>0.99987</v>
      </c>
      <c s="11" r="N10" t="n">
        <v>0.99988</v>
      </c>
      <c s="11" r="O10" t="n">
        <v>0.99987</v>
      </c>
      <c s="11" r="P10" t="n">
        <v>0.99988</v>
      </c>
      <c s="11" r="Q10" t="n">
        <v>0.99988</v>
      </c>
      <c s="11" r="R10" t="n">
        <v>0.99987</v>
      </c>
      <c s="11" r="S10" t="n">
        <v>0.99987</v>
      </c>
      <c s="11" r="T10" t="n">
        <v>0.99987</v>
      </c>
      <c s="11" r="U10" t="n">
        <v>0.99986</v>
      </c>
      <c s="11" r="V10" t="n">
        <v>0.99988</v>
      </c>
      <c s="11" r="W10" t="n">
        <v>0.99988</v>
      </c>
      <c s="11" r="X10" t="n">
        <v>0.99985</v>
      </c>
      <c s="11" r="Y10" t="n">
        <v>0.99985</v>
      </c>
      <c s="11" r="Z10" t="n">
        <v>0.99983</v>
      </c>
      <c s="11" r="AA10" t="n">
        <v>0.99982</v>
      </c>
      <c s="11" r="AB10" t="n">
        <v>0.99981</v>
      </c>
      <c s="11" r="AC10" t="n">
        <v>0.99974</v>
      </c>
      <c s="11" r="AD10" t="n">
        <v>0.99966</v>
      </c>
      <c s="11" r="AE10" t="n">
        <v>0.99969</v>
      </c>
      <c s="11" r="AF10" t="n">
        <v>0.99951</v>
      </c>
      <c s="11" r="AG10" t="n">
        <v>0.9995000000000001</v>
      </c>
      <c s="11" r="AH10" t="n">
        <v>0.99951</v>
      </c>
      <c s="11" r="AI10" t="n">
        <v>0.99947</v>
      </c>
      <c s="11" r="AJ10" t="n">
        <v>0.99941</v>
      </c>
      <c s="11" r="AK10" t="n">
        <v>0.99942</v>
      </c>
      <c s="11" r="AL10" t="n">
        <v>0.99918</v>
      </c>
      <c s="11" r="AM10" t="n">
        <v>0.99907</v>
      </c>
      <c s="11" r="AN10" t="n">
        <v>0.9985000000000001</v>
      </c>
      <c s="11" r="AO10" t="n">
        <v>0.9986699999999999</v>
      </c>
      <c s="11" r="AP10" t="n">
        <v>0.99852</v>
      </c>
      <c s="11" r="AQ10" t="n">
        <v>0.99865</v>
      </c>
      <c s="11" r="AR10" t="n">
        <v>0.99869</v>
      </c>
      <c s="11" r="AS10" t="n">
        <v>0.99871</v>
      </c>
      <c s="11" r="AT10" t="n">
        <v>0.9987200000000001</v>
      </c>
      <c s="11" r="AU10" t="n">
        <v>0.99864</v>
      </c>
      <c s="11" r="AV10" t="n">
        <v>0.99858</v>
      </c>
      <c s="11" r="AW10" t="n">
        <v>0.99858</v>
      </c>
      <c s="11" r="AX10" t="n">
        <v>0.99857</v>
      </c>
      <c s="11" r="AY10" t="n">
        <v>0.99859</v>
      </c>
      <c s="11" r="AZ10" t="n">
        <v>0.99861</v>
      </c>
      <c s="11" r="BA10" t="n">
        <v>0.99859</v>
      </c>
      <c s="11" r="BB10" t="n">
        <v>0.99862</v>
      </c>
      <c s="11" r="BC10" t="n">
        <v>0.99864</v>
      </c>
      <c s="11" r="BD10" t="n">
        <v>0.99859</v>
      </c>
      <c s="11" r="BE10" t="n">
        <v>0.9987200000000001</v>
      </c>
      <c s="11" r="BF10" t="n">
        <v>0.99832</v>
      </c>
      <c s="11" r="BG10" t="n">
        <v>0.99854</v>
      </c>
      <c s="5" r="BH10">
        <f si="0" t="shared"/>
        <v/>
      </c>
      <c s="27" r="BK10" t="n"/>
      <c s="21" r="BM10" t="n"/>
      <c s="21" r="BN10" t="n"/>
      <c s="21" r="BO10" t="n"/>
      <c s="21" r="BP10" t="n"/>
      <c s="21" r="BQ10" t="n"/>
      <c s="21" r="BR10" t="n"/>
      <c s="21" r="BS10" t="n"/>
      <c s="21" r="BT10" t="n"/>
    </row>
    <row customHeight="1" r="11" ht="16.5" spans="1:72">
      <c s="19" r="A11" t="n"/>
      <c s="150" r="B11" t="s">
        <v>63</v>
      </c>
      <c s="2" r="C11" t="s">
        <v>58</v>
      </c>
      <c s="20" r="D11" t="n">
        <v>510</v>
      </c>
      <c s="4" r="E11" t="n">
        <v>515</v>
      </c>
      <c s="4" r="F11" t="n">
        <v>430</v>
      </c>
      <c s="4" r="G11" t="n">
        <v>409</v>
      </c>
      <c s="4" r="H11" t="n">
        <v>408</v>
      </c>
      <c s="4" r="I11" t="n">
        <v>439</v>
      </c>
      <c s="4" r="J11" t="n">
        <v>387</v>
      </c>
      <c s="4" r="K11" t="n">
        <v>359</v>
      </c>
      <c s="4" r="L11" t="n">
        <v>327</v>
      </c>
      <c s="4" r="M11" t="n">
        <v>342</v>
      </c>
      <c s="4" r="N11" t="n">
        <v>315</v>
      </c>
      <c s="4" r="O11" t="n">
        <v>311</v>
      </c>
      <c s="4" r="P11" t="n">
        <v>294</v>
      </c>
      <c s="4" r="Q11" t="n">
        <v>301</v>
      </c>
      <c s="4" r="R11" t="n">
        <v>314</v>
      </c>
      <c s="4" r="S11" t="n">
        <v>352</v>
      </c>
      <c s="4" r="T11" t="n">
        <v>491</v>
      </c>
      <c s="4" r="U11" t="n">
        <v>709</v>
      </c>
      <c s="4" r="V11" t="n">
        <v>830</v>
      </c>
      <c s="4" r="W11" t="n">
        <v>942</v>
      </c>
      <c s="4" r="X11" t="n">
        <v>1384</v>
      </c>
      <c s="4" r="Y11" t="n">
        <v>1048</v>
      </c>
      <c s="4" r="Z11" t="n">
        <v>996</v>
      </c>
      <c s="4" r="AA11" t="n">
        <v>1109</v>
      </c>
      <c s="4" r="AB11" t="n">
        <v>948</v>
      </c>
      <c s="4" r="AC11" t="n">
        <v>944</v>
      </c>
      <c s="4" r="AD11" t="n">
        <v>829</v>
      </c>
      <c s="4" r="AE11" t="n">
        <v>825</v>
      </c>
      <c s="4" r="AF11" t="n">
        <v>254</v>
      </c>
      <c s="4" r="AG11" t="n">
        <v>249</v>
      </c>
      <c s="4" r="AH11" t="n">
        <v>233</v>
      </c>
      <c s="4" r="AI11" t="n">
        <v>239</v>
      </c>
      <c s="4" r="AJ11" t="n">
        <v>254</v>
      </c>
      <c s="4" r="AK11" t="n">
        <v>233</v>
      </c>
      <c s="4" r="AL11" t="n">
        <v>260</v>
      </c>
      <c s="4" r="AM11" t="n">
        <v>260</v>
      </c>
      <c s="4" r="AN11" t="n">
        <v>323</v>
      </c>
      <c s="4" r="AO11" t="n">
        <v>248</v>
      </c>
      <c s="4" r="AP11" t="n">
        <v>238</v>
      </c>
      <c s="4" r="AQ11" t="n">
        <v>180</v>
      </c>
      <c s="4" r="AR11" t="n">
        <v>161</v>
      </c>
      <c s="4" r="AS11" t="n">
        <v>146</v>
      </c>
      <c s="4" r="AT11" t="n">
        <v>156</v>
      </c>
      <c s="4" r="AU11" t="n">
        <v>155</v>
      </c>
      <c s="4" r="AV11" t="n">
        <v>165</v>
      </c>
      <c s="4" r="AW11" t="n">
        <v>138</v>
      </c>
      <c s="4" r="AX11" t="n">
        <v>148</v>
      </c>
      <c s="4" r="AY11" t="n">
        <v>133</v>
      </c>
      <c s="4" r="AZ11" t="n">
        <v>151</v>
      </c>
      <c s="4" r="BA11" t="n">
        <v>132</v>
      </c>
      <c s="4" r="BB11" t="n">
        <v>159</v>
      </c>
      <c s="4" r="BC11" t="n">
        <v>135</v>
      </c>
      <c s="4" r="BD11" t="n">
        <v>155</v>
      </c>
      <c s="4" r="BE11" t="n">
        <v>163</v>
      </c>
      <c s="4" r="BF11" t="n">
        <v>116</v>
      </c>
      <c s="4" r="BG11" t="n">
        <v>121</v>
      </c>
      <c s="5" r="BH11">
        <f si="0" t="shared"/>
        <v/>
      </c>
      <c s="27" r="BK11" t="n"/>
      <c s="21" r="BL11" t="n"/>
    </row>
    <row customHeight="1" r="12" ht="16.5" spans="1:72">
      <c s="19" r="A12" t="n"/>
      <c s="2" r="C12" t="s">
        <v>59</v>
      </c>
      <c s="20" r="D12" t="n">
        <v>414</v>
      </c>
      <c s="4" r="E12" t="n">
        <v>385</v>
      </c>
      <c s="4" r="F12" t="n">
        <v>350</v>
      </c>
      <c s="4" r="G12" t="n">
        <v>340</v>
      </c>
      <c s="4" r="H12" t="n">
        <v>333</v>
      </c>
      <c s="4" r="I12" t="n">
        <v>310</v>
      </c>
      <c s="4" r="J12" t="n">
        <v>293</v>
      </c>
      <c s="4" r="K12" t="n">
        <v>286</v>
      </c>
      <c s="4" r="L12" t="n">
        <v>269</v>
      </c>
      <c s="4" r="M12" t="n">
        <v>273</v>
      </c>
      <c s="4" r="N12" t="n">
        <v>264</v>
      </c>
      <c s="4" r="O12" t="n">
        <v>255</v>
      </c>
      <c s="4" r="P12" t="n">
        <v>248</v>
      </c>
      <c s="4" r="Q12" t="n">
        <v>243</v>
      </c>
      <c s="4" r="R12" t="n">
        <v>252</v>
      </c>
      <c s="4" r="S12" t="n">
        <v>287</v>
      </c>
      <c s="4" r="T12" t="n">
        <v>395</v>
      </c>
      <c s="4" r="U12" t="n">
        <v>591</v>
      </c>
      <c s="4" r="V12" t="n">
        <v>691</v>
      </c>
      <c s="4" r="W12" t="n">
        <v>782</v>
      </c>
      <c s="4" r="X12" t="n">
        <v>897</v>
      </c>
      <c s="4" r="Y12" t="n">
        <v>845</v>
      </c>
      <c s="4" r="Z12" t="n">
        <v>827</v>
      </c>
      <c s="4" r="AA12" t="n">
        <v>895</v>
      </c>
      <c s="4" r="AB12" t="n">
        <v>746</v>
      </c>
      <c s="4" r="AC12" t="n">
        <v>663</v>
      </c>
      <c s="4" r="AD12" t="n">
        <v>546</v>
      </c>
      <c s="4" r="AE12" t="n">
        <v>585</v>
      </c>
      <c s="4" r="AF12" t="n">
        <v>213</v>
      </c>
      <c s="4" r="AG12" t="n">
        <v>202</v>
      </c>
      <c s="4" r="AH12" t="n">
        <v>192</v>
      </c>
      <c s="4" r="AI12" t="n">
        <v>187</v>
      </c>
      <c s="4" r="AJ12" t="n">
        <v>192</v>
      </c>
      <c s="4" r="AK12" t="n">
        <v>188</v>
      </c>
      <c s="4" r="AL12" t="n">
        <v>228</v>
      </c>
      <c s="4" r="AM12" t="n">
        <v>212</v>
      </c>
      <c s="4" r="AN12" t="n">
        <v>263</v>
      </c>
      <c s="4" r="AO12" t="n">
        <v>209</v>
      </c>
      <c s="4" r="AP12" t="n">
        <v>195</v>
      </c>
      <c s="4" r="AQ12" t="n">
        <v>133</v>
      </c>
      <c s="4" r="AR12" t="n">
        <v>127</v>
      </c>
      <c s="4" r="AS12" t="n">
        <v>112</v>
      </c>
      <c s="4" r="AT12" t="n">
        <v>107</v>
      </c>
      <c s="4" r="AU12" t="n">
        <v>117</v>
      </c>
      <c s="4" r="AV12" t="n">
        <v>117</v>
      </c>
      <c s="4" r="AW12" t="n">
        <v>112</v>
      </c>
      <c s="4" r="AX12" t="n">
        <v>108</v>
      </c>
      <c s="4" r="AY12" t="n">
        <v>112</v>
      </c>
      <c s="4" r="AZ12" t="n">
        <v>106</v>
      </c>
      <c s="4" r="BA12" t="n">
        <v>103</v>
      </c>
      <c s="4" r="BB12" t="n">
        <v>113</v>
      </c>
      <c s="4" r="BC12" t="n">
        <v>103</v>
      </c>
      <c s="4" r="BD12" t="n">
        <v>111</v>
      </c>
      <c s="4" r="BE12" t="n">
        <v>119</v>
      </c>
      <c s="4" r="BF12" t="n">
        <v>91</v>
      </c>
      <c s="4" r="BG12" t="n">
        <v>105</v>
      </c>
      <c s="5" r="BH12">
        <f si="0" t="shared"/>
        <v/>
      </c>
      <c s="21" r="BL12" t="n"/>
    </row>
    <row customHeight="1" r="13" ht="16.5" spans="1:72">
      <c s="19" r="A13" t="n"/>
      <c s="2" r="C13" t="s">
        <v>60</v>
      </c>
      <c s="4" r="D13" t="n">
        <v>163068</v>
      </c>
      <c s="4" r="E13" t="n">
        <v>164137</v>
      </c>
      <c s="4" r="F13" t="n">
        <v>161161</v>
      </c>
      <c s="4" r="G13" t="n">
        <v>166973</v>
      </c>
      <c s="4" r="H13" t="n">
        <v>168387</v>
      </c>
      <c s="4" r="I13" t="n">
        <v>169748</v>
      </c>
      <c s="4" r="J13" t="n">
        <v>170849</v>
      </c>
      <c s="4" r="K13" t="n">
        <v>171859</v>
      </c>
      <c s="4" r="L13" t="n">
        <v>174746</v>
      </c>
      <c s="4" r="M13" t="n">
        <v>178637</v>
      </c>
      <c s="4" r="N13" t="n">
        <v>180452</v>
      </c>
      <c s="4" r="O13" t="n">
        <v>181898</v>
      </c>
      <c s="4" r="P13" t="n">
        <v>183222</v>
      </c>
      <c s="4" r="Q13" t="n">
        <v>184561</v>
      </c>
      <c s="4" r="R13" t="n">
        <v>185265</v>
      </c>
      <c s="4" r="S13" t="n">
        <v>185823</v>
      </c>
      <c s="4" r="T13" t="n">
        <v>187658</v>
      </c>
      <c s="4" r="U13" t="n">
        <v>187479</v>
      </c>
      <c s="4" r="V13" t="n">
        <v>177826</v>
      </c>
      <c s="4" r="W13" t="n">
        <v>176205</v>
      </c>
      <c s="4" r="X13" t="n">
        <v>187218</v>
      </c>
      <c s="4" r="Y13" t="n">
        <v>188996</v>
      </c>
      <c s="4" r="Z13" t="n">
        <v>189271</v>
      </c>
      <c s="4" r="AA13" t="n">
        <v>189724</v>
      </c>
      <c s="4" r="AB13" t="n">
        <v>189826</v>
      </c>
      <c s="4" r="AC13" t="n">
        <v>189743</v>
      </c>
      <c s="4" r="AD13" t="n">
        <v>189609</v>
      </c>
      <c s="4" r="AE13" t="n">
        <v>189477</v>
      </c>
      <c s="4" r="AF13" t="n">
        <v>188573</v>
      </c>
      <c s="4" r="AG13" t="n">
        <v>189122</v>
      </c>
      <c s="4" r="AH13" t="n">
        <v>188899</v>
      </c>
      <c s="4" r="AI13" t="n">
        <v>188375</v>
      </c>
      <c s="4" r="AJ13" t="n">
        <v>188304</v>
      </c>
      <c s="4" r="AK13" t="n">
        <v>188460</v>
      </c>
      <c s="4" r="AL13" t="n">
        <v>188313</v>
      </c>
      <c s="4" r="AM13" t="n">
        <v>188100</v>
      </c>
      <c s="4" r="AN13" t="n">
        <v>187518</v>
      </c>
      <c s="4" r="AO13" t="n">
        <v>187891</v>
      </c>
      <c s="4" r="AP13" t="n">
        <v>187747</v>
      </c>
      <c s="4" r="AQ13" t="n">
        <v>187296</v>
      </c>
      <c s="4" r="AR13" t="n">
        <v>187008</v>
      </c>
      <c s="4" r="AS13" t="n">
        <v>186262</v>
      </c>
      <c s="4" r="AT13" t="n">
        <v>185910</v>
      </c>
      <c s="4" r="AU13" t="n">
        <v>185423</v>
      </c>
      <c s="4" r="AV13" t="n">
        <v>185089</v>
      </c>
      <c s="4" r="AW13" t="n">
        <v>184656</v>
      </c>
      <c s="4" r="AX13" t="n">
        <v>184421</v>
      </c>
      <c s="4" r="AY13" t="n">
        <v>183916</v>
      </c>
      <c s="4" r="AZ13" t="n">
        <v>184446</v>
      </c>
      <c s="4" r="BA13" t="n">
        <v>184922</v>
      </c>
      <c s="4" r="BB13" t="n">
        <v>184894</v>
      </c>
      <c s="4" r="BC13" t="n">
        <v>184698</v>
      </c>
      <c s="4" r="BD13" t="n">
        <v>184519</v>
      </c>
      <c s="4" r="BE13" t="n">
        <v>184120</v>
      </c>
      <c s="4" r="BF13" t="n">
        <v>179035</v>
      </c>
      <c s="4" r="BG13" t="n">
        <v>184078</v>
      </c>
      <c s="5" r="BH13">
        <f si="0" t="shared"/>
        <v/>
      </c>
      <c s="21" r="BL13" t="n"/>
    </row>
    <row customHeight="1" r="14" ht="16.5" spans="1:72">
      <c s="19" r="A14" t="n"/>
      <c s="10" r="C14" t="s">
        <v>61</v>
      </c>
      <c s="11" r="D14">
        <f>(1-D12/D13)</f>
        <v/>
      </c>
      <c s="11" r="E14" t="n">
        <v>0.99765</v>
      </c>
      <c s="11" r="F14" t="n">
        <v>0.99783</v>
      </c>
      <c s="11" r="G14" t="n">
        <v>0.99796</v>
      </c>
      <c s="11" r="H14" t="n">
        <v>0.99802</v>
      </c>
      <c s="11" r="I14" t="n">
        <v>0.99817</v>
      </c>
      <c s="11" r="J14" t="n">
        <v>0.99829</v>
      </c>
      <c s="11" r="K14" t="n">
        <v>0.99834</v>
      </c>
      <c s="11" r="L14" t="n">
        <v>0.99846</v>
      </c>
      <c s="11" r="M14" t="n">
        <v>0.99847</v>
      </c>
      <c s="11" r="N14" t="n">
        <v>0.99854</v>
      </c>
      <c s="11" r="O14" t="n">
        <v>0.9986</v>
      </c>
      <c s="11" r="P14" t="n">
        <v>0.99865</v>
      </c>
      <c s="11" r="Q14" t="n">
        <v>0.99868</v>
      </c>
      <c s="11" r="R14" t="n">
        <v>0.99864</v>
      </c>
      <c s="11" r="S14" t="n">
        <v>0.99846</v>
      </c>
      <c s="11" r="T14" t="n">
        <v>0.9979</v>
      </c>
      <c s="11" r="U14" t="n">
        <v>0.99685</v>
      </c>
      <c s="11" r="V14" t="n">
        <v>0.9961100000000001</v>
      </c>
      <c s="11" r="W14" t="n">
        <v>0.99556</v>
      </c>
      <c s="11" r="X14" t="n">
        <v>0.99521</v>
      </c>
      <c s="11" r="Y14" t="n">
        <v>0.99553</v>
      </c>
      <c s="11" r="Z14" t="n">
        <v>0.99563</v>
      </c>
      <c s="11" r="AA14" t="n">
        <v>0.9952800000000001</v>
      </c>
      <c s="11" r="AB14" t="n">
        <v>0.99607</v>
      </c>
      <c s="11" r="AC14" t="n">
        <v>0.99651</v>
      </c>
      <c s="11" r="AD14" t="n">
        <v>0.99712</v>
      </c>
      <c s="11" r="AE14" t="n">
        <v>0.99691</v>
      </c>
      <c s="11" r="AF14" t="n">
        <v>0.99887</v>
      </c>
      <c s="11" r="AG14" t="n">
        <v>0.99893</v>
      </c>
      <c s="11" r="AH14" t="n">
        <v>0.99898</v>
      </c>
      <c s="11" r="AI14" t="n">
        <v>0.99901</v>
      </c>
      <c s="11" r="AJ14" t="n">
        <v>0.99898</v>
      </c>
      <c s="11" r="AK14" t="n">
        <v>0.999</v>
      </c>
      <c s="11" r="AL14" t="n">
        <v>0.99879</v>
      </c>
      <c s="11" r="AM14" t="n">
        <v>0.99887</v>
      </c>
      <c s="11" r="AN14" t="n">
        <v>0.9986</v>
      </c>
      <c s="11" r="AO14" t="n">
        <v>0.9988899999999999</v>
      </c>
      <c s="11" r="AP14" t="n">
        <v>0.99896</v>
      </c>
      <c s="11" r="AQ14" t="n">
        <v>0.99929</v>
      </c>
      <c s="11" r="AR14" t="n">
        <v>0.99932</v>
      </c>
      <c s="11" r="AS14" t="n">
        <v>0.9994</v>
      </c>
      <c s="11" r="AT14" t="n">
        <v>0.99942</v>
      </c>
      <c s="11" r="AU14" t="n">
        <v>0.99937</v>
      </c>
      <c s="11" r="AV14" t="n">
        <v>0.99937</v>
      </c>
      <c s="11" r="AW14" t="n">
        <v>0.99939</v>
      </c>
      <c s="11" r="AX14" t="n">
        <v>0.99941</v>
      </c>
      <c s="11" r="AY14" t="n">
        <v>0.99939</v>
      </c>
      <c s="11" r="AZ14" t="n">
        <v>0.99943</v>
      </c>
      <c s="11" r="BA14" t="n">
        <v>0.99944</v>
      </c>
      <c s="11" r="BB14" t="n">
        <v>0.99939</v>
      </c>
      <c s="11" r="BC14" t="n">
        <v>0.99944</v>
      </c>
      <c s="11" r="BD14" t="n">
        <v>0.9994</v>
      </c>
      <c s="11" r="BE14" t="n">
        <v>0.99935</v>
      </c>
      <c s="11" r="BF14" t="n">
        <v>0.99949</v>
      </c>
      <c s="11" r="BG14" t="n">
        <v>0.99943</v>
      </c>
      <c s="5" r="BH14">
        <f si="0" t="shared"/>
        <v/>
      </c>
      <c s="21" r="BL14" t="n"/>
    </row>
    <row customHeight="1" r="15" ht="16.5" spans="1:72">
      <c s="19" r="A15" t="n"/>
      <c s="150" r="B15" t="s">
        <v>64</v>
      </c>
      <c s="2" r="C15" t="s">
        <v>58</v>
      </c>
      <c s="20" r="D15" t="n">
        <v>412</v>
      </c>
      <c s="4" r="E15" t="n">
        <v>517</v>
      </c>
      <c s="4" r="F15" t="n">
        <v>348</v>
      </c>
      <c s="4" r="G15" t="n">
        <v>340</v>
      </c>
      <c s="4" r="H15" t="n">
        <v>202</v>
      </c>
      <c s="4" r="I15" t="n">
        <v>187</v>
      </c>
      <c s="4" r="J15" t="n">
        <v>199</v>
      </c>
      <c s="4" r="K15" t="n">
        <v>221</v>
      </c>
      <c s="4" r="L15" t="n">
        <v>195</v>
      </c>
      <c s="4" r="M15" t="n">
        <v>198</v>
      </c>
      <c s="4" r="N15" t="n">
        <v>216</v>
      </c>
      <c s="4" r="O15" t="n">
        <v>200</v>
      </c>
      <c s="4" r="P15" t="n">
        <v>209</v>
      </c>
      <c s="4" r="Q15" t="n">
        <v>219</v>
      </c>
      <c s="4" r="R15" t="n">
        <v>217</v>
      </c>
      <c s="4" r="S15" t="n">
        <v>197</v>
      </c>
      <c s="4" r="T15" t="n">
        <v>234</v>
      </c>
      <c s="4" r="U15" t="n">
        <v>238</v>
      </c>
      <c s="4" r="V15" t="n">
        <v>221</v>
      </c>
      <c s="4" r="W15" t="n">
        <v>215</v>
      </c>
      <c s="4" r="X15" t="n">
        <v>257</v>
      </c>
      <c s="4" r="Y15" t="n">
        <v>259</v>
      </c>
      <c s="4" r="Z15" t="n">
        <v>272</v>
      </c>
      <c s="4" r="AA15" t="n">
        <v>252</v>
      </c>
      <c s="4" r="AB15" t="n">
        <v>244</v>
      </c>
      <c s="4" r="AC15" t="n">
        <v>265</v>
      </c>
      <c s="4" r="AD15" t="n">
        <v>244</v>
      </c>
      <c s="4" r="AE15" t="n">
        <v>246</v>
      </c>
      <c s="4" r="AF15" t="n">
        <v>230</v>
      </c>
      <c s="4" r="AG15" t="n">
        <v>200</v>
      </c>
      <c s="4" r="AH15" t="n">
        <v>216</v>
      </c>
      <c s="4" r="AI15" t="n">
        <v>175</v>
      </c>
      <c s="4" r="AJ15" t="n">
        <v>169</v>
      </c>
      <c s="4" r="AK15" t="n">
        <v>179</v>
      </c>
      <c s="4" r="AL15" t="n">
        <v>363</v>
      </c>
      <c s="4" r="AM15" t="n">
        <v>626</v>
      </c>
      <c s="4" r="AN15" t="n">
        <v>1600</v>
      </c>
      <c s="4" r="AO15" t="n">
        <v>1774</v>
      </c>
      <c s="4" r="AP15" t="n">
        <v>1841</v>
      </c>
      <c s="4" r="AQ15" t="n">
        <v>1910</v>
      </c>
      <c s="4" r="AR15" t="n">
        <v>1713</v>
      </c>
      <c s="4" r="AS15" t="n">
        <v>1679</v>
      </c>
      <c s="4" r="AT15" t="n">
        <v>1579</v>
      </c>
      <c s="4" r="AU15" t="n">
        <v>1530</v>
      </c>
      <c s="4" r="AV15" t="n">
        <v>1384</v>
      </c>
      <c s="4" r="AW15" t="n">
        <v>1295</v>
      </c>
      <c s="4" r="AX15" t="n">
        <v>1146</v>
      </c>
      <c s="4" r="AY15" t="n">
        <v>1324</v>
      </c>
      <c s="4" r="AZ15" t="n">
        <v>1338</v>
      </c>
      <c s="4" r="BA15" t="n">
        <v>1297</v>
      </c>
      <c s="4" r="BB15" t="n">
        <v>1591</v>
      </c>
      <c s="4" r="BC15" t="n">
        <v>1277</v>
      </c>
      <c s="4" r="BD15" t="n">
        <v>1205</v>
      </c>
      <c s="4" r="BE15" t="n">
        <v>1262</v>
      </c>
      <c s="4" r="BF15" t="n">
        <v>1056</v>
      </c>
      <c s="4" r="BG15" t="n">
        <v>1350</v>
      </c>
      <c s="5" r="BH15">
        <f si="0" t="shared"/>
        <v/>
      </c>
      <c s="21" r="BL15" t="n"/>
    </row>
    <row customHeight="1" r="16" ht="16.5" spans="1:72">
      <c s="19" r="A16" t="n"/>
      <c s="2" r="C16" t="s">
        <v>59</v>
      </c>
      <c s="20" r="D16" t="n">
        <v>362</v>
      </c>
      <c s="4" r="E16" t="n">
        <v>469</v>
      </c>
      <c s="4" r="F16" t="n">
        <v>311</v>
      </c>
      <c s="4" r="G16" t="n">
        <v>298</v>
      </c>
      <c s="4" r="H16" t="n">
        <v>181</v>
      </c>
      <c s="4" r="I16" t="n">
        <v>169</v>
      </c>
      <c s="4" r="J16" t="n">
        <v>176</v>
      </c>
      <c s="4" r="K16" t="n">
        <v>175</v>
      </c>
      <c s="4" r="L16" t="n">
        <v>174</v>
      </c>
      <c s="4" r="M16" t="n">
        <v>177</v>
      </c>
      <c s="4" r="N16" t="n">
        <v>182</v>
      </c>
      <c s="4" r="O16" t="n">
        <v>182</v>
      </c>
      <c s="4" r="P16" t="n">
        <v>188</v>
      </c>
      <c s="4" r="Q16" t="n">
        <v>188</v>
      </c>
      <c s="4" r="R16" t="n">
        <v>197</v>
      </c>
      <c s="4" r="S16" t="n">
        <v>168</v>
      </c>
      <c s="4" r="T16" t="n">
        <v>193</v>
      </c>
      <c s="4" r="U16" t="n">
        <v>185</v>
      </c>
      <c s="4" r="V16" t="n">
        <v>180</v>
      </c>
      <c s="4" r="W16" t="n">
        <v>170</v>
      </c>
      <c s="4" r="X16" t="n">
        <v>198</v>
      </c>
      <c s="4" r="Y16" t="n">
        <v>205</v>
      </c>
      <c s="4" r="Z16" t="n">
        <v>211</v>
      </c>
      <c s="4" r="AA16" t="n">
        <v>213</v>
      </c>
      <c s="4" r="AB16" t="n">
        <v>204</v>
      </c>
      <c s="4" r="AC16" t="n">
        <v>209</v>
      </c>
      <c s="4" r="AD16" t="n">
        <v>204</v>
      </c>
      <c s="4" r="AE16" t="n">
        <v>203</v>
      </c>
      <c s="4" r="AF16" t="n">
        <v>197</v>
      </c>
      <c s="4" r="AG16" t="n">
        <v>173</v>
      </c>
      <c s="4" r="AH16" t="n">
        <v>168</v>
      </c>
      <c s="4" r="AI16" t="n">
        <v>155</v>
      </c>
      <c s="4" r="AJ16" t="n">
        <v>152</v>
      </c>
      <c s="4" r="AK16" t="n">
        <v>163</v>
      </c>
      <c s="4" r="AL16" t="n">
        <v>351</v>
      </c>
      <c s="4" r="AM16" t="n">
        <v>545</v>
      </c>
      <c s="4" r="AN16" t="n">
        <v>1445</v>
      </c>
      <c s="4" r="AO16" t="n">
        <v>1651</v>
      </c>
      <c s="4" r="AP16" t="n">
        <v>1731</v>
      </c>
      <c s="4" r="AQ16" t="n">
        <v>1795</v>
      </c>
      <c s="4" r="AR16" t="n">
        <v>1598</v>
      </c>
      <c s="4" r="AS16" t="n">
        <v>1548</v>
      </c>
      <c s="4" r="AT16" t="n">
        <v>1427</v>
      </c>
      <c s="4" r="AU16" t="n">
        <v>1423</v>
      </c>
      <c s="4" r="AV16" t="n">
        <v>1249</v>
      </c>
      <c s="4" r="AW16" t="n">
        <v>1184</v>
      </c>
      <c s="4" r="AX16" t="n">
        <v>1062</v>
      </c>
      <c s="4" r="AY16" t="n">
        <v>1241</v>
      </c>
      <c s="4" r="AZ16" t="n">
        <v>1256</v>
      </c>
      <c s="4" r="BA16" t="n">
        <v>1227</v>
      </c>
      <c s="4" r="BB16" t="n">
        <v>1496</v>
      </c>
      <c s="4" r="BC16" t="n">
        <v>1191</v>
      </c>
      <c s="4" r="BD16" t="n">
        <v>1118</v>
      </c>
      <c s="4" r="BE16" t="n">
        <v>1131</v>
      </c>
      <c s="4" r="BF16" t="n">
        <v>977</v>
      </c>
      <c s="4" r="BG16" t="n">
        <v>1127</v>
      </c>
      <c s="5" r="BH16">
        <f si="0" t="shared"/>
        <v/>
      </c>
      <c s="21" r="BL16" t="n"/>
    </row>
    <row customHeight="1" r="17" ht="16.5" spans="1:72">
      <c s="19" r="A17" t="n"/>
      <c s="2" r="C17" t="s">
        <v>60</v>
      </c>
      <c s="4" r="D17" t="n">
        <v>467469</v>
      </c>
      <c s="4" r="E17" t="n">
        <v>476464</v>
      </c>
      <c s="4" r="F17" t="n">
        <v>490655</v>
      </c>
      <c s="4" r="G17" t="n">
        <v>564934</v>
      </c>
      <c s="4" r="H17" t="n">
        <v>568340</v>
      </c>
      <c s="4" r="I17" t="n">
        <v>571059</v>
      </c>
      <c s="4" r="J17" t="n">
        <v>574193</v>
      </c>
      <c s="4" r="K17" t="n">
        <v>578461</v>
      </c>
      <c s="4" r="L17" t="n">
        <v>584380</v>
      </c>
      <c s="4" r="M17" t="n">
        <v>589329</v>
      </c>
      <c s="4" r="N17" t="n">
        <v>592355</v>
      </c>
      <c s="4" r="O17" t="n">
        <v>595139</v>
      </c>
      <c s="4" r="P17" t="n">
        <v>599042</v>
      </c>
      <c s="4" r="Q17" t="n">
        <v>602480</v>
      </c>
      <c s="4" r="R17" t="n">
        <v>603736</v>
      </c>
      <c s="4" r="S17" t="n">
        <v>600195</v>
      </c>
      <c s="4" r="T17" t="n">
        <v>596777</v>
      </c>
      <c s="4" r="U17" t="n">
        <v>574931</v>
      </c>
      <c s="4" r="V17" t="n">
        <v>513803</v>
      </c>
      <c s="4" r="W17" t="n">
        <v>511696</v>
      </c>
      <c s="4" r="X17" t="n">
        <v>575454</v>
      </c>
      <c s="4" r="Y17" t="n">
        <v>599313</v>
      </c>
      <c s="4" r="Z17" t="n">
        <v>616267</v>
      </c>
      <c s="4" r="AA17" t="n">
        <v>625289</v>
      </c>
      <c s="4" r="AB17" t="n">
        <v>631216</v>
      </c>
      <c s="4" r="AC17" t="n">
        <v>635404</v>
      </c>
      <c s="4" r="AD17" t="n">
        <v>637151</v>
      </c>
      <c s="4" r="AE17" t="n">
        <v>634670</v>
      </c>
      <c s="4" r="AF17" t="n">
        <v>633776</v>
      </c>
      <c s="4" r="AG17" t="n">
        <v>638682</v>
      </c>
      <c s="4" r="AH17" t="n">
        <v>638816</v>
      </c>
      <c s="4" r="AI17" t="n">
        <v>635648</v>
      </c>
      <c s="4" r="AJ17" t="n">
        <v>634920</v>
      </c>
      <c s="4" r="AK17" t="n">
        <v>635966</v>
      </c>
      <c s="4" r="AL17" t="n">
        <v>637057</v>
      </c>
      <c s="4" r="AM17" t="n">
        <v>639656</v>
      </c>
      <c s="4" r="AN17" t="n">
        <v>645869</v>
      </c>
      <c s="4" r="AO17" t="n">
        <v>646686</v>
      </c>
      <c s="4" r="AP17" t="n">
        <v>643920</v>
      </c>
      <c s="4" r="AQ17" t="n">
        <v>639514</v>
      </c>
      <c s="4" r="AR17" t="n">
        <v>632073</v>
      </c>
      <c s="4" r="AS17" t="n">
        <v>618814</v>
      </c>
      <c s="4" r="AT17" t="n">
        <v>608375</v>
      </c>
      <c s="4" r="AU17" t="n">
        <v>602254</v>
      </c>
      <c s="4" r="AV17" t="n">
        <v>597795</v>
      </c>
      <c s="4" r="AW17" t="n">
        <v>593286</v>
      </c>
      <c s="4" r="AX17" t="n">
        <v>591674</v>
      </c>
      <c s="4" r="AY17" t="n">
        <v>589846</v>
      </c>
      <c s="4" r="AZ17" t="n">
        <v>591766</v>
      </c>
      <c s="4" r="BA17" t="n">
        <v>598282</v>
      </c>
      <c s="4" r="BB17" t="n">
        <v>604334</v>
      </c>
      <c s="4" r="BC17" t="n">
        <v>604322</v>
      </c>
      <c s="4" r="BD17" t="n">
        <v>603261</v>
      </c>
      <c s="4" r="BE17" t="n">
        <v>600867</v>
      </c>
      <c s="4" r="BF17" t="n">
        <v>572802</v>
      </c>
      <c s="4" r="BG17" t="n">
        <v>597817</v>
      </c>
      <c s="5" r="BH17">
        <f si="0" t="shared"/>
        <v/>
      </c>
    </row>
    <row customHeight="1" r="18" ht="16.5" spans="1:72">
      <c s="19" r="A18" t="n"/>
      <c s="10" r="C18" t="s">
        <v>61</v>
      </c>
      <c s="11" r="D18">
        <f>(1-D16/D17)</f>
        <v/>
      </c>
      <c s="11" r="E18" t="n">
        <v>0.99902</v>
      </c>
      <c s="11" r="F18" t="n">
        <v>0.99937</v>
      </c>
      <c s="11" r="G18" t="n">
        <v>0.99947</v>
      </c>
      <c s="11" r="H18" t="n">
        <v>0.99968</v>
      </c>
      <c s="11" r="I18" t="n">
        <v>0.9997</v>
      </c>
      <c s="11" r="J18" t="n">
        <v>0.99969</v>
      </c>
      <c s="11" r="K18" t="n">
        <v>0.9997</v>
      </c>
      <c s="11" r="L18" t="n">
        <v>0.9997</v>
      </c>
      <c s="11" r="M18" t="n">
        <v>0.9997</v>
      </c>
      <c s="11" r="N18" t="n">
        <v>0.99969</v>
      </c>
      <c s="11" r="O18" t="n">
        <v>0.99969</v>
      </c>
      <c s="11" r="P18" t="n">
        <v>0.99969</v>
      </c>
      <c s="11" r="Q18" t="n">
        <v>0.99969</v>
      </c>
      <c s="11" r="R18" t="n">
        <v>0.9996699999999999</v>
      </c>
      <c s="11" r="S18" t="n">
        <v>0.9997200000000001</v>
      </c>
      <c s="11" r="T18" t="n">
        <v>0.99968</v>
      </c>
      <c s="11" r="U18" t="n">
        <v>0.99968</v>
      </c>
      <c s="11" r="V18" t="n">
        <v>0.99965</v>
      </c>
      <c s="11" r="W18" t="n">
        <v>0.9996699999999999</v>
      </c>
      <c s="11" r="X18" t="n">
        <v>0.99966</v>
      </c>
      <c s="11" r="Y18" t="n">
        <v>0.99966</v>
      </c>
      <c s="11" r="Z18" t="n">
        <v>0.99966</v>
      </c>
      <c s="11" r="AA18" t="n">
        <v>0.99966</v>
      </c>
      <c s="11" r="AB18" t="n">
        <v>0.99968</v>
      </c>
      <c s="11" r="AC18" t="n">
        <v>0.9996699999999999</v>
      </c>
      <c s="11" r="AD18" t="n">
        <v>0.99968</v>
      </c>
      <c s="11" r="AE18" t="n">
        <v>0.99968</v>
      </c>
      <c s="11" r="AF18" t="n">
        <v>0.99969</v>
      </c>
      <c s="11" r="AG18" t="n">
        <v>0.99973</v>
      </c>
      <c s="11" r="AH18" t="n">
        <v>0.99974</v>
      </c>
      <c s="11" r="AI18" t="n">
        <v>0.99976</v>
      </c>
      <c s="11" r="AJ18" t="n">
        <v>0.99976</v>
      </c>
      <c s="11" r="AK18" t="n">
        <v>0.99974</v>
      </c>
      <c s="11" r="AL18" t="n">
        <v>0.9994499999999999</v>
      </c>
      <c s="11" r="AM18" t="n">
        <v>0.99915</v>
      </c>
      <c s="11" r="AN18" t="n">
        <v>0.99776</v>
      </c>
      <c s="11" r="AO18" t="n">
        <v>0.9974499999999999</v>
      </c>
      <c s="11" r="AP18" t="n">
        <v>0.99731</v>
      </c>
      <c s="11" r="AQ18" t="n">
        <v>0.99719</v>
      </c>
      <c s="11" r="AR18" t="n">
        <v>0.99747</v>
      </c>
      <c s="11" r="AS18" t="n">
        <v>0.9975000000000001</v>
      </c>
      <c s="11" r="AT18" t="n">
        <v>0.99765</v>
      </c>
      <c s="11" r="AU18" t="n">
        <v>0.99764</v>
      </c>
      <c s="11" r="AV18" t="n">
        <v>0.99791</v>
      </c>
      <c s="11" r="AW18" t="n">
        <v>0.998</v>
      </c>
      <c s="11" r="AX18" t="n">
        <v>0.99821</v>
      </c>
      <c s="11" r="AY18" t="n">
        <v>0.9979</v>
      </c>
      <c s="11" r="AZ18" t="n">
        <v>0.99788</v>
      </c>
      <c s="11" r="BA18" t="n">
        <v>0.99795</v>
      </c>
      <c s="11" r="BB18" t="n">
        <v>0.99752</v>
      </c>
      <c s="11" r="BC18" t="n">
        <v>0.99803</v>
      </c>
      <c s="11" r="BD18" t="n">
        <v>0.99815</v>
      </c>
      <c s="11" r="BE18" t="n">
        <v>0.99812</v>
      </c>
      <c s="11" r="BF18" t="n">
        <v>0.99829</v>
      </c>
      <c s="11" r="BG18" t="n">
        <v>0.9981100000000001</v>
      </c>
      <c s="5" r="BH18">
        <f si="0" t="shared"/>
        <v/>
      </c>
    </row>
    <row customHeight="1" r="19" ht="16.5" spans="1:72">
      <c s="71" r="A19" t="n"/>
      <c s="150" r="B19" t="s">
        <v>65</v>
      </c>
      <c s="2" r="C19" t="s">
        <v>58</v>
      </c>
      <c s="20" r="D19" t="n">
        <v>451</v>
      </c>
      <c s="4" r="E19" t="n">
        <v>386</v>
      </c>
      <c s="4" r="F19" t="n">
        <v>386</v>
      </c>
      <c s="4" r="G19" t="n">
        <v>420</v>
      </c>
      <c s="4" r="H19" t="n">
        <v>478</v>
      </c>
      <c s="4" r="I19" t="n">
        <v>577</v>
      </c>
      <c s="4" r="J19" t="n">
        <v>584</v>
      </c>
      <c s="4" r="K19" t="n">
        <v>650</v>
      </c>
      <c s="4" r="L19" t="n">
        <v>656</v>
      </c>
      <c s="4" r="M19" t="n">
        <v>657</v>
      </c>
      <c s="4" r="N19" t="n">
        <v>667</v>
      </c>
      <c s="4" r="O19" t="n">
        <v>686</v>
      </c>
      <c s="4" r="P19" t="n">
        <v>823</v>
      </c>
      <c s="4" r="Q19" t="n">
        <v>882</v>
      </c>
      <c s="4" r="R19" t="n">
        <v>1272</v>
      </c>
      <c s="4" r="S19" t="n">
        <v>1758</v>
      </c>
      <c s="4" r="T19" t="n">
        <v>2724</v>
      </c>
      <c s="4" r="U19" t="n">
        <v>3547</v>
      </c>
      <c s="4" r="V19" t="n">
        <v>3728</v>
      </c>
      <c s="4" r="W19" t="n">
        <v>3455</v>
      </c>
      <c s="4" r="X19" t="n">
        <v>5254</v>
      </c>
      <c s="4" r="Y19" t="n">
        <v>4619</v>
      </c>
      <c s="4" r="Z19" t="n">
        <v>4812</v>
      </c>
      <c s="4" r="AA19" t="n">
        <v>5096</v>
      </c>
      <c s="4" r="AB19" t="n">
        <v>4810</v>
      </c>
      <c s="4" r="AC19" t="n">
        <v>5081</v>
      </c>
      <c s="4" r="AD19" t="n">
        <v>5092</v>
      </c>
      <c s="4" r="AE19" t="n">
        <v>5034</v>
      </c>
      <c s="4" r="AF19" t="n">
        <v>5323</v>
      </c>
      <c s="4" r="AG19" t="n">
        <v>5359</v>
      </c>
      <c s="4" r="AH19" t="n">
        <v>5381</v>
      </c>
      <c s="4" r="AI19" t="n">
        <v>3807</v>
      </c>
      <c s="4" r="AJ19" t="n">
        <v>1683</v>
      </c>
      <c s="4" r="AK19" t="n">
        <v>1912</v>
      </c>
      <c s="4" r="AL19" t="n">
        <v>2501</v>
      </c>
      <c s="4" r="AM19" t="n">
        <v>2492</v>
      </c>
      <c s="4" r="AN19" t="n">
        <v>2667</v>
      </c>
      <c s="4" r="AO19" t="n">
        <v>2757</v>
      </c>
      <c s="4" r="AP19" t="n">
        <v>2934</v>
      </c>
      <c s="4" r="AQ19" t="n">
        <v>2902</v>
      </c>
      <c s="4" r="AR19" t="n">
        <v>2763</v>
      </c>
      <c s="4" r="AS19" t="n">
        <v>2878</v>
      </c>
      <c s="4" r="AT19" t="n">
        <v>2899</v>
      </c>
      <c s="4" r="AU19" t="n">
        <v>3072</v>
      </c>
      <c s="4" r="AV19" t="n">
        <v>3100</v>
      </c>
      <c s="4" r="AW19" t="n">
        <v>3021</v>
      </c>
      <c s="4" r="AX19" t="n">
        <v>2859</v>
      </c>
      <c s="4" r="AY19" t="n">
        <v>3181</v>
      </c>
      <c s="4" r="AZ19" t="n">
        <v>3164</v>
      </c>
      <c s="4" r="BA19" t="n">
        <v>3109</v>
      </c>
      <c s="4" r="BB19" t="n">
        <v>3174</v>
      </c>
      <c s="4" r="BC19" t="n">
        <v>3142</v>
      </c>
      <c s="4" r="BD19" t="n">
        <v>3195</v>
      </c>
      <c s="4" r="BE19" t="n">
        <v>3029</v>
      </c>
      <c s="4" r="BF19" t="n">
        <v>4037</v>
      </c>
      <c s="4" r="BG19" t="n">
        <v>4460</v>
      </c>
      <c s="5" r="BH19">
        <f si="0" t="shared"/>
        <v/>
      </c>
      <c s="71" r="BI19" t="n"/>
      <c s="71" r="BJ19" t="n"/>
      <c s="71" r="BK19" t="n"/>
      <c s="71" r="BL19" t="n"/>
      <c s="71" r="BM19" t="n"/>
      <c s="71" r="BN19" t="n"/>
    </row>
    <row customHeight="1" r="20" ht="16.5" spans="1:72">
      <c s="71" r="A20" t="n"/>
      <c s="2" r="C20" t="s">
        <v>59</v>
      </c>
      <c s="20" r="D20" t="n">
        <v>320</v>
      </c>
      <c s="4" r="E20" t="n">
        <v>306</v>
      </c>
      <c s="4" r="F20" t="n">
        <v>301</v>
      </c>
      <c s="4" r="G20" t="n">
        <v>341</v>
      </c>
      <c s="4" r="H20" t="n">
        <v>392</v>
      </c>
      <c s="4" r="I20" t="n">
        <v>451</v>
      </c>
      <c s="4" r="J20" t="n">
        <v>475</v>
      </c>
      <c s="4" r="K20" t="n">
        <v>498</v>
      </c>
      <c s="4" r="L20" t="n">
        <v>528</v>
      </c>
      <c s="4" r="M20" t="n">
        <v>543</v>
      </c>
      <c s="4" r="N20" t="n">
        <v>563</v>
      </c>
      <c s="4" r="O20" t="n">
        <v>589</v>
      </c>
      <c s="4" r="P20" t="n">
        <v>684</v>
      </c>
      <c s="4" r="Q20" t="n">
        <v>756</v>
      </c>
      <c s="4" r="R20" t="n">
        <v>1039</v>
      </c>
      <c s="4" r="S20" t="n">
        <v>1557</v>
      </c>
      <c s="4" r="T20" t="n">
        <v>2068</v>
      </c>
      <c s="4" r="U20" t="n">
        <v>2638</v>
      </c>
      <c s="4" r="V20" t="n">
        <v>2914</v>
      </c>
      <c s="4" r="W20" t="n">
        <v>3048</v>
      </c>
      <c s="4" r="X20" t="n">
        <v>3724</v>
      </c>
      <c s="4" r="Y20" t="n">
        <v>4005</v>
      </c>
      <c s="4" r="Z20" t="n">
        <v>4204</v>
      </c>
      <c s="4" r="AA20" t="n">
        <v>4396</v>
      </c>
      <c s="4" r="AB20" t="n">
        <v>4379</v>
      </c>
      <c s="4" r="AC20" t="n">
        <v>4562</v>
      </c>
      <c s="4" r="AD20" t="n">
        <v>4623</v>
      </c>
      <c s="4" r="AE20" t="n">
        <v>4570</v>
      </c>
      <c s="4" r="AF20" t="n">
        <v>4819</v>
      </c>
      <c s="4" r="AG20" t="n">
        <v>4911</v>
      </c>
      <c s="4" r="AH20" t="n">
        <v>4914</v>
      </c>
      <c s="4" r="AI20" t="n">
        <v>3532</v>
      </c>
      <c s="4" r="AJ20" t="n">
        <v>1410</v>
      </c>
      <c s="4" r="AK20" t="n">
        <v>1611</v>
      </c>
      <c s="4" r="AL20" t="n">
        <v>2091</v>
      </c>
      <c s="4" r="AM20" t="n">
        <v>2137</v>
      </c>
      <c s="4" r="AN20" t="n">
        <v>2117</v>
      </c>
      <c s="4" r="AO20" t="n">
        <v>2362</v>
      </c>
      <c s="4" r="AP20" t="n">
        <v>2549</v>
      </c>
      <c s="4" r="AQ20" t="n">
        <v>2410</v>
      </c>
      <c s="4" r="AR20" t="n">
        <v>2270</v>
      </c>
      <c s="4" r="AS20" t="n">
        <v>2366</v>
      </c>
      <c s="4" r="AT20" t="n">
        <v>2409</v>
      </c>
      <c s="4" r="AU20" t="n">
        <v>2532</v>
      </c>
      <c s="4" r="AV20" t="n">
        <v>2511</v>
      </c>
      <c s="4" r="AW20" t="n">
        <v>2531</v>
      </c>
      <c s="4" r="AX20" t="n">
        <v>2388</v>
      </c>
      <c s="4" r="AY20" t="n">
        <v>2651</v>
      </c>
      <c s="4" r="AZ20" t="n">
        <v>2591</v>
      </c>
      <c s="4" r="BA20" t="n">
        <v>2551</v>
      </c>
      <c s="4" r="BB20" t="n">
        <v>2596</v>
      </c>
      <c s="4" r="BC20" t="n">
        <v>2397</v>
      </c>
      <c s="4" r="BD20" t="n">
        <v>2462</v>
      </c>
      <c s="4" r="BE20" t="n">
        <v>2430</v>
      </c>
      <c s="4" r="BF20" t="n">
        <v>3322</v>
      </c>
      <c s="4" r="BG20" t="n">
        <v>3681</v>
      </c>
      <c s="5" r="BH20">
        <f si="0" t="shared"/>
        <v/>
      </c>
      <c s="71" r="BI20" t="n"/>
      <c s="71" r="BJ20" t="n"/>
      <c s="71" r="BK20" t="n"/>
      <c s="71" r="BL20" t="n"/>
      <c s="71" r="BM20" t="n"/>
      <c s="71" r="BN20" t="n"/>
    </row>
    <row customHeight="1" r="21" ht="16.5" spans="1:72">
      <c s="71" r="A21" t="n"/>
      <c s="2" r="C21" t="s">
        <v>60</v>
      </c>
      <c s="4" r="D21" t="n">
        <v>726568</v>
      </c>
      <c s="4" r="E21" t="n">
        <v>755470</v>
      </c>
      <c s="4" r="F21" t="n">
        <v>767272</v>
      </c>
      <c s="4" r="G21" t="n">
        <v>815476</v>
      </c>
      <c s="4" r="H21" t="n">
        <v>843414</v>
      </c>
      <c s="4" r="I21" t="n">
        <v>869865</v>
      </c>
      <c s="4" r="J21" t="n">
        <v>894903</v>
      </c>
      <c s="4" r="K21" t="n">
        <v>918195</v>
      </c>
      <c s="4" r="L21" t="n">
        <v>985624</v>
      </c>
      <c s="4" r="M21" t="n">
        <v>1036484</v>
      </c>
      <c s="4" r="N21" t="n">
        <v>1070127</v>
      </c>
      <c s="4" r="O21" t="n">
        <v>1101544</v>
      </c>
      <c s="4" r="P21" t="n">
        <v>1135616</v>
      </c>
      <c s="4" r="Q21" t="n">
        <v>1175164</v>
      </c>
      <c s="4" r="R21" t="n">
        <v>1213186</v>
      </c>
      <c s="4" r="S21" t="n">
        <v>1247408</v>
      </c>
      <c s="4" r="T21" t="n">
        <v>1290948</v>
      </c>
      <c s="4" r="U21" t="n">
        <v>1326718</v>
      </c>
      <c s="4" r="V21" t="n">
        <v>1293749</v>
      </c>
      <c s="4" r="W21" t="n">
        <v>1313081</v>
      </c>
      <c s="4" r="X21" t="n">
        <v>1448664</v>
      </c>
      <c s="4" r="Y21" t="n">
        <v>1507530</v>
      </c>
      <c s="4" r="Z21" t="n">
        <v>1549279</v>
      </c>
      <c s="4" r="AA21" t="n">
        <v>1589335</v>
      </c>
      <c s="4" r="AB21" t="n">
        <v>1622187</v>
      </c>
      <c s="4" r="AC21" t="n">
        <v>1652866</v>
      </c>
      <c s="4" r="AD21" t="n">
        <v>1683808</v>
      </c>
      <c s="4" r="AE21" t="n">
        <v>1671430</v>
      </c>
      <c s="4" r="AF21" t="n">
        <v>1741944</v>
      </c>
      <c s="4" r="AG21" t="n">
        <v>1783110</v>
      </c>
      <c s="4" r="AH21" t="n">
        <v>1813756</v>
      </c>
      <c s="4" r="AI21" t="n">
        <v>1838067</v>
      </c>
      <c s="4" r="AJ21" t="n">
        <v>1873928</v>
      </c>
      <c s="4" r="AK21" t="n">
        <v>1908708</v>
      </c>
      <c s="4" r="AL21" t="n">
        <v>1938237</v>
      </c>
      <c s="4" r="AM21" t="n">
        <v>1962864</v>
      </c>
      <c s="4" r="AN21" t="n">
        <v>1988232</v>
      </c>
      <c s="4" r="AO21" t="n">
        <v>2023124</v>
      </c>
      <c s="4" r="AP21" t="n">
        <v>2052398</v>
      </c>
      <c s="4" r="AQ21" t="n">
        <v>2088316</v>
      </c>
      <c s="4" r="AR21" t="n">
        <v>2116145</v>
      </c>
      <c s="4" r="AS21" t="n">
        <v>2141174</v>
      </c>
      <c s="4" r="AT21" t="n">
        <v>2167596</v>
      </c>
      <c s="4" r="AU21" t="n">
        <v>2196769</v>
      </c>
      <c s="4" r="AV21" t="n">
        <v>2226946</v>
      </c>
      <c s="4" r="AW21" t="n">
        <v>2253304</v>
      </c>
      <c s="4" r="AX21" t="n">
        <v>2281109</v>
      </c>
      <c s="4" r="AY21" t="n">
        <v>2308916</v>
      </c>
      <c s="4" r="AZ21" t="n">
        <v>2350966</v>
      </c>
      <c s="4" r="BA21" t="n">
        <v>2391173</v>
      </c>
      <c s="4" r="BB21" t="n">
        <v>2418367</v>
      </c>
      <c s="4" r="BC21" t="n">
        <v>2455950</v>
      </c>
      <c s="4" r="BD21" t="n">
        <v>2473858</v>
      </c>
      <c s="4" r="BE21" t="n">
        <v>2491991</v>
      </c>
      <c s="4" r="BF21" t="n">
        <v>2453960</v>
      </c>
      <c s="4" r="BG21" t="n">
        <v>2564946</v>
      </c>
      <c s="5" r="BH21">
        <f si="0" t="shared"/>
        <v/>
      </c>
      <c s="71" r="BI21" t="n"/>
      <c s="71" r="BJ21" t="n"/>
      <c s="71" r="BK21" t="n"/>
      <c s="71" r="BL21" t="n"/>
      <c s="71" r="BM21" t="n"/>
      <c s="71" r="BN21" t="n"/>
    </row>
    <row customHeight="1" r="22" ht="16.5" spans="1:72">
      <c s="71" r="A22" t="n"/>
      <c s="10" r="C22" t="s">
        <v>61</v>
      </c>
      <c s="11" r="D22">
        <f>(1-D20/D21)</f>
        <v/>
      </c>
      <c s="11" r="E22" t="n">
        <v>0.99959</v>
      </c>
      <c s="11" r="F22" t="n">
        <v>0.99961</v>
      </c>
      <c s="11" r="G22" t="n">
        <v>0.99958</v>
      </c>
      <c s="11" r="H22" t="n">
        <v>0.99954</v>
      </c>
      <c s="11" r="I22" t="n">
        <v>0.99948</v>
      </c>
      <c s="11" r="J22" t="n">
        <v>0.99947</v>
      </c>
      <c s="11" r="K22" t="n">
        <v>0.99946</v>
      </c>
      <c s="11" r="L22" t="n">
        <v>0.99946</v>
      </c>
      <c s="11" r="M22" t="n">
        <v>0.99948</v>
      </c>
      <c s="11" r="N22" t="n">
        <v>0.99947</v>
      </c>
      <c s="11" r="O22" t="n">
        <v>0.99947</v>
      </c>
      <c s="11" r="P22" t="n">
        <v>0.9994</v>
      </c>
      <c s="11" r="Q22" t="n">
        <v>0.99936</v>
      </c>
      <c s="11" r="R22" t="n">
        <v>0.99914</v>
      </c>
      <c s="11" r="S22" t="n">
        <v>0.99875</v>
      </c>
      <c s="11" r="T22" t="n">
        <v>0.9984</v>
      </c>
      <c s="11" r="U22" t="n">
        <v>0.99801</v>
      </c>
      <c s="11" r="V22" t="n">
        <v>0.99775</v>
      </c>
      <c s="11" r="W22" t="n">
        <v>0.99768</v>
      </c>
      <c s="11" r="X22" t="n">
        <v>0.99743</v>
      </c>
      <c s="11" r="Y22" t="n">
        <v>0.99734</v>
      </c>
      <c s="11" r="Z22" t="n">
        <v>0.99729</v>
      </c>
      <c s="11" r="AA22" t="n">
        <v>0.9972299999999999</v>
      </c>
      <c s="11" r="AB22" t="n">
        <v>0.9973</v>
      </c>
      <c s="11" r="AC22" t="n">
        <v>0.99724</v>
      </c>
      <c s="11" r="AD22" t="n">
        <v>0.99725</v>
      </c>
      <c s="11" r="AE22" t="n">
        <v>0.99727</v>
      </c>
      <c s="11" r="AF22" t="n">
        <v>0.9972299999999999</v>
      </c>
      <c s="11" r="AG22" t="n">
        <v>0.99725</v>
      </c>
      <c s="11" r="AH22" t="n">
        <v>0.99729</v>
      </c>
      <c s="11" r="AI22" t="n">
        <v>0.99808</v>
      </c>
      <c s="11" r="AJ22" t="n">
        <v>0.99925</v>
      </c>
      <c s="11" r="AK22" t="n">
        <v>0.99916</v>
      </c>
      <c s="11" r="AL22" t="n">
        <v>0.99892</v>
      </c>
      <c s="11" r="AM22" t="n">
        <v>0.99891</v>
      </c>
      <c s="11" r="AN22" t="n">
        <v>0.9989400000000001</v>
      </c>
      <c s="11" r="AO22" t="n">
        <v>0.99883</v>
      </c>
      <c s="11" r="AP22" t="n">
        <v>0.99876</v>
      </c>
      <c s="11" r="AQ22" t="n">
        <v>0.99885</v>
      </c>
      <c s="11" r="AR22" t="n">
        <v>0.99893</v>
      </c>
      <c s="11" r="AS22" t="n">
        <v>0.9988899999999999</v>
      </c>
      <c s="11" r="AT22" t="n">
        <v>0.9988899999999999</v>
      </c>
      <c s="11" r="AU22" t="n">
        <v>0.99885</v>
      </c>
      <c s="11" r="AV22" t="n">
        <v>0.99887</v>
      </c>
      <c s="11" r="AW22" t="n">
        <v>0.99888</v>
      </c>
      <c s="11" r="AX22" t="n">
        <v>0.99895</v>
      </c>
      <c s="11" r="AY22" t="n">
        <v>0.99885</v>
      </c>
      <c s="11" r="AZ22" t="n">
        <v>0.9989</v>
      </c>
      <c s="11" r="BA22" t="n">
        <v>0.99893</v>
      </c>
      <c s="11" r="BB22" t="n">
        <v>0.99893</v>
      </c>
      <c s="11" r="BC22" t="n">
        <v>0.99902</v>
      </c>
      <c s="11" r="BD22" t="n">
        <v>0.999</v>
      </c>
      <c s="11" r="BE22" t="n">
        <v>0.99902</v>
      </c>
      <c s="11" r="BF22" t="n">
        <v>0.99865</v>
      </c>
      <c s="11" r="BG22" t="n">
        <v>0.99856</v>
      </c>
      <c s="5" r="BH22">
        <f si="0" t="shared"/>
        <v/>
      </c>
      <c s="71" r="BI22" t="n"/>
      <c s="71" r="BJ22" t="n"/>
      <c s="71" r="BK22" t="n"/>
      <c s="71" r="BL22" t="n"/>
      <c s="71" r="BM22" t="n"/>
      <c s="71" r="BN22" t="n"/>
    </row>
    <row customHeight="1" r="23" ht="16.5" spans="1:72">
      <c s="19" r="A23" t="n"/>
      <c s="150" r="B23" t="s">
        <v>66</v>
      </c>
      <c s="2" r="C23" t="s">
        <v>58</v>
      </c>
      <c s="20" r="D23" t="n">
        <v>2</v>
      </c>
      <c s="4" r="E23" t="n">
        <v>6</v>
      </c>
      <c s="4" r="F23" t="n">
        <v>2</v>
      </c>
      <c s="4" r="G23" t="n">
        <v>5</v>
      </c>
      <c s="4" r="H23" t="n">
        <v>7</v>
      </c>
      <c s="4" r="I23" t="n">
        <v>23</v>
      </c>
      <c s="4" r="J23" t="n">
        <v>26</v>
      </c>
      <c s="4" r="K23" t="n">
        <v>5</v>
      </c>
      <c s="4" r="L23" t="n">
        <v>4</v>
      </c>
      <c s="4" r="M23" t="n">
        <v>4</v>
      </c>
      <c s="4" r="N23" t="n">
        <v>8</v>
      </c>
      <c s="4" r="O23" t="n">
        <v>9</v>
      </c>
      <c s="4" r="P23" t="n">
        <v>16</v>
      </c>
      <c s="4" r="Q23" t="n">
        <v>17</v>
      </c>
      <c s="4" r="R23" t="n">
        <v>15</v>
      </c>
      <c s="4" r="S23" t="n">
        <v>18</v>
      </c>
      <c s="4" r="T23" t="n">
        <v>5</v>
      </c>
      <c s="4" r="U23" t="n">
        <v>12</v>
      </c>
      <c s="4" r="V23" t="n">
        <v>13</v>
      </c>
      <c s="4" r="W23" t="n">
        <v>16</v>
      </c>
      <c s="4" r="X23" t="n">
        <v>58</v>
      </c>
      <c s="4" r="Y23" t="n">
        <v>24</v>
      </c>
      <c s="4" r="Z23" t="n">
        <v>11</v>
      </c>
      <c s="4" r="AA23" t="n">
        <v>25</v>
      </c>
      <c s="4" r="AB23" t="n">
        <v>50</v>
      </c>
      <c s="4" r="AC23" t="n">
        <v>38</v>
      </c>
      <c s="4" r="AD23" t="n">
        <v>38</v>
      </c>
      <c s="4" r="AE23" t="n">
        <v>36</v>
      </c>
      <c s="4" r="AF23" t="n">
        <v>23</v>
      </c>
      <c s="4" r="AG23" t="n">
        <v>16</v>
      </c>
      <c s="4" r="AH23" t="n">
        <v>20</v>
      </c>
      <c s="4" r="AI23" t="n">
        <v>18</v>
      </c>
      <c s="4" r="AJ23" t="n">
        <v>17</v>
      </c>
      <c s="4" r="AK23" t="n">
        <v>12</v>
      </c>
      <c s="4" r="AL23" t="n">
        <v>267</v>
      </c>
      <c s="4" r="AM23" t="n">
        <v>1043</v>
      </c>
      <c s="4" r="AN23" t="n">
        <v>4364</v>
      </c>
      <c s="4" r="AO23" t="n">
        <v>4400</v>
      </c>
      <c s="4" r="AP23" t="n">
        <v>6171</v>
      </c>
      <c s="4" r="AQ23" t="n">
        <v>7301</v>
      </c>
      <c s="4" r="AR23" t="n">
        <v>6797</v>
      </c>
      <c s="4" r="AS23" t="n">
        <v>6885</v>
      </c>
      <c s="4" r="AT23" t="n">
        <v>7043</v>
      </c>
      <c s="4" r="AU23" t="n">
        <v>6900</v>
      </c>
      <c s="4" r="AV23" t="n">
        <v>6672</v>
      </c>
      <c s="4" r="AW23" t="n">
        <v>6646</v>
      </c>
      <c s="4" r="AX23" t="n">
        <v>6697</v>
      </c>
      <c s="4" r="AY23" t="n">
        <v>7454</v>
      </c>
      <c s="4" r="AZ23" t="n">
        <v>7702</v>
      </c>
      <c s="4" r="BA23" t="n">
        <v>8337</v>
      </c>
      <c s="4" r="BB23" t="n">
        <v>8510</v>
      </c>
      <c s="4" r="BC23" t="n">
        <v>8308</v>
      </c>
      <c s="4" r="BD23" t="n">
        <v>8984</v>
      </c>
      <c s="4" r="BE23" t="n">
        <v>9972</v>
      </c>
      <c s="4" r="BF23" t="n">
        <v>11927</v>
      </c>
      <c s="4" r="BG23" t="n">
        <v>15701</v>
      </c>
      <c s="5" r="BH23">
        <f si="0" t="shared"/>
        <v/>
      </c>
      <c s="71" r="BI23" t="n"/>
      <c s="71" r="BJ23" t="n"/>
      <c s="71" r="BK23" t="n"/>
      <c s="71" r="BL23" t="n"/>
      <c s="71" r="BM23" t="n"/>
      <c s="71" r="BN23" t="n"/>
    </row>
    <row customHeight="1" r="24" ht="16.5" spans="1:72">
      <c s="19" r="A24" t="n"/>
      <c s="2" r="C24" t="s">
        <v>59</v>
      </c>
      <c s="20" r="D24" t="n">
        <v>1</v>
      </c>
      <c s="4" r="E24" t="n">
        <v>1</v>
      </c>
      <c s="4" r="F24" t="n">
        <v>1</v>
      </c>
      <c s="4" r="G24" t="n">
        <v>3</v>
      </c>
      <c s="4" r="H24" t="n">
        <v>3</v>
      </c>
      <c s="4" r="I24" t="n">
        <v>3</v>
      </c>
      <c s="4" r="J24" t="n">
        <v>5</v>
      </c>
      <c s="4" r="K24" t="n">
        <v>3</v>
      </c>
      <c s="4" r="L24" t="n">
        <v>1</v>
      </c>
      <c s="4" r="M24" t="n">
        <v>3</v>
      </c>
      <c s="4" r="N24" t="n">
        <v>4</v>
      </c>
      <c s="4" r="O24" t="n">
        <v>3</v>
      </c>
      <c s="4" r="P24" t="n">
        <v>4</v>
      </c>
      <c s="4" r="Q24" t="n">
        <v>3</v>
      </c>
      <c s="4" r="R24" t="n">
        <v>4</v>
      </c>
      <c s="4" r="S24" t="n">
        <v>6</v>
      </c>
      <c s="4" r="T24" t="n">
        <v>3</v>
      </c>
      <c s="4" r="U24" t="n">
        <v>7</v>
      </c>
      <c s="4" r="V24" t="n">
        <v>5</v>
      </c>
      <c s="4" r="W24" t="n">
        <v>6</v>
      </c>
      <c s="4" r="X24" t="n">
        <v>8</v>
      </c>
      <c s="4" r="Y24" t="n">
        <v>7</v>
      </c>
      <c s="4" r="Z24" t="n">
        <v>7</v>
      </c>
      <c s="4" r="AA24" t="n">
        <v>8</v>
      </c>
      <c s="4" r="AB24" t="n">
        <v>8</v>
      </c>
      <c s="4" r="AC24" t="n">
        <v>10</v>
      </c>
      <c s="4" r="AD24" t="n">
        <v>9</v>
      </c>
      <c s="4" r="AE24" t="n">
        <v>9</v>
      </c>
      <c s="4" r="AF24" t="n">
        <v>10</v>
      </c>
      <c s="4" r="AG24" t="n">
        <v>6</v>
      </c>
      <c s="4" r="AH24" t="n">
        <v>8</v>
      </c>
      <c s="4" r="AI24" t="n">
        <v>8</v>
      </c>
      <c s="4" r="AJ24" t="n">
        <v>5</v>
      </c>
      <c s="4" r="AK24" t="n">
        <v>8</v>
      </c>
      <c s="4" r="AL24" t="n">
        <v>156</v>
      </c>
      <c s="4" r="AM24" t="n">
        <v>561</v>
      </c>
      <c s="4" r="AN24" t="n">
        <v>2188</v>
      </c>
      <c s="4" r="AO24" t="n">
        <v>2311</v>
      </c>
      <c s="4" r="AP24" t="n">
        <v>3316</v>
      </c>
      <c s="4" r="AQ24" t="n">
        <v>3462</v>
      </c>
      <c s="4" r="AR24" t="n">
        <v>3429</v>
      </c>
      <c s="4" r="AS24" t="n">
        <v>3526</v>
      </c>
      <c s="4" r="AT24" t="n">
        <v>3549</v>
      </c>
      <c s="4" r="AU24" t="n">
        <v>3631</v>
      </c>
      <c s="4" r="AV24" t="n">
        <v>3402</v>
      </c>
      <c s="4" r="AW24" t="n">
        <v>3416</v>
      </c>
      <c s="4" r="AX24" t="n">
        <v>3376</v>
      </c>
      <c s="4" r="AY24" t="n">
        <v>3641</v>
      </c>
      <c s="4" r="AZ24" t="n">
        <v>3686</v>
      </c>
      <c s="4" r="BA24" t="n">
        <v>3695</v>
      </c>
      <c s="4" r="BB24" t="n">
        <v>4038</v>
      </c>
      <c s="4" r="BC24" t="n">
        <v>3726</v>
      </c>
      <c s="4" r="BD24" t="n">
        <v>3981</v>
      </c>
      <c s="4" r="BE24" t="n">
        <v>4124</v>
      </c>
      <c s="4" r="BF24" t="n">
        <v>4262</v>
      </c>
      <c s="4" r="BG24" t="n">
        <v>5263</v>
      </c>
      <c s="5" r="BH24">
        <f si="0" t="shared"/>
        <v/>
      </c>
      <c s="71" r="BI24" t="n"/>
      <c s="71" r="BJ24" t="n"/>
      <c s="71" r="BK24" t="n"/>
      <c s="71" r="BL24" t="n"/>
      <c s="71" r="BM24" t="n"/>
      <c s="71" r="BN24" t="n"/>
    </row>
    <row customHeight="1" r="25" ht="16.5" spans="1:72">
      <c s="19" r="A25" t="n"/>
      <c s="2" r="C25" t="s">
        <v>60</v>
      </c>
      <c s="4" r="D25" t="n">
        <v>79058</v>
      </c>
      <c s="4" r="E25" t="n">
        <v>92033</v>
      </c>
      <c s="4" r="F25" t="n">
        <v>102277</v>
      </c>
      <c s="4" r="G25" t="n">
        <v>121226</v>
      </c>
      <c s="4" r="H25" t="n">
        <v>136126</v>
      </c>
      <c s="4" r="I25" t="n">
        <v>151803</v>
      </c>
      <c s="4" r="J25" t="n">
        <v>169291</v>
      </c>
      <c s="4" r="K25" t="n">
        <v>186485</v>
      </c>
      <c s="4" r="L25" t="n">
        <v>207454</v>
      </c>
      <c s="4" r="M25" t="n">
        <v>230783</v>
      </c>
      <c s="4" r="N25" t="n">
        <v>253459</v>
      </c>
      <c s="4" r="O25" t="n">
        <v>275256</v>
      </c>
      <c s="4" r="P25" t="n">
        <v>296256</v>
      </c>
      <c s="4" r="Q25" t="n">
        <v>318703</v>
      </c>
      <c s="4" r="R25" t="n">
        <v>341278</v>
      </c>
      <c s="4" r="S25" t="n">
        <v>363088</v>
      </c>
      <c s="4" r="T25" t="n">
        <v>387621</v>
      </c>
      <c s="4" r="U25" t="n">
        <v>410726</v>
      </c>
      <c s="4" r="V25" t="n">
        <v>418659</v>
      </c>
      <c s="4" r="W25" t="n">
        <v>435423</v>
      </c>
      <c s="4" r="X25" t="n">
        <v>491470</v>
      </c>
      <c s="4" r="Y25" t="n">
        <v>524955</v>
      </c>
      <c s="4" r="Z25" t="n">
        <v>553576</v>
      </c>
      <c s="4" r="AA25" t="n">
        <v>579430</v>
      </c>
      <c s="4" r="AB25" t="n">
        <v>603948</v>
      </c>
      <c s="4" r="AC25" t="n">
        <v>628993</v>
      </c>
      <c s="4" r="AD25" t="n">
        <v>654254</v>
      </c>
      <c s="4" r="AE25" t="n">
        <v>644570</v>
      </c>
      <c s="4" r="AF25" t="n">
        <v>700760</v>
      </c>
      <c s="4" r="AG25" t="n">
        <v>726631</v>
      </c>
      <c s="4" r="AH25" t="n">
        <v>749375</v>
      </c>
      <c s="4" r="AI25" t="n">
        <v>768918</v>
      </c>
      <c s="4" r="AJ25" t="n">
        <v>795570</v>
      </c>
      <c s="4" r="AK25" t="n">
        <v>821375</v>
      </c>
      <c s="4" r="AL25" t="n">
        <v>849025</v>
      </c>
      <c s="4" r="AM25" t="n">
        <v>877035</v>
      </c>
      <c s="4" r="AN25" t="n">
        <v>921825</v>
      </c>
      <c s="4" r="AO25" t="n">
        <v>951809</v>
      </c>
      <c s="4" r="AP25" t="n">
        <v>985818</v>
      </c>
      <c s="4" r="AQ25" t="n">
        <v>1022910</v>
      </c>
      <c s="4" r="AR25" t="n">
        <v>1043729</v>
      </c>
      <c s="4" r="AS25" t="n">
        <v>1063382</v>
      </c>
      <c s="4" r="AT25" t="n">
        <v>1086269</v>
      </c>
      <c s="4" r="AU25" t="n">
        <v>1111488</v>
      </c>
      <c s="4" r="AV25" t="n">
        <v>1138478</v>
      </c>
      <c s="4" r="AW25" t="n">
        <v>1166172</v>
      </c>
      <c s="4" r="AX25" t="n">
        <v>1196476</v>
      </c>
      <c s="4" r="AY25" t="n">
        <v>1225454</v>
      </c>
      <c s="4" r="AZ25" t="n">
        <v>1261111</v>
      </c>
      <c s="4" r="BA25" t="n">
        <v>1296379</v>
      </c>
      <c s="4" r="BB25" t="n">
        <v>1329027</v>
      </c>
      <c s="4" r="BC25" t="n">
        <v>1375908</v>
      </c>
      <c s="4" r="BD25" t="n">
        <v>1400673</v>
      </c>
      <c s="4" r="BE25" t="n">
        <v>1428676</v>
      </c>
      <c s="4" r="BF25" t="n">
        <v>1423477</v>
      </c>
      <c s="4" r="BG25" t="n">
        <v>1511410</v>
      </c>
      <c s="5" r="BH25">
        <f si="0" t="shared"/>
        <v/>
      </c>
      <c s="71" r="BI25" t="n"/>
      <c s="71" r="BJ25" t="n"/>
      <c s="71" r="BK25" t="n"/>
      <c s="71" r="BL25" t="n"/>
      <c s="71" r="BM25" t="n"/>
      <c s="71" r="BN25" t="n"/>
    </row>
    <row customHeight="1" r="26" ht="16.5" spans="1:72">
      <c s="19" r="A26" t="n"/>
      <c s="10" r="C26" t="s">
        <v>61</v>
      </c>
      <c s="11" r="D26">
        <f>(1-D24/D25)</f>
        <v/>
      </c>
      <c s="11" r="E26" t="n">
        <v>0.99999</v>
      </c>
      <c s="11" r="F26" t="n">
        <v>0.99999</v>
      </c>
      <c s="11" r="G26" t="n">
        <v>0.99998</v>
      </c>
      <c s="11" r="H26" t="n">
        <v>0.99998</v>
      </c>
      <c s="11" r="I26" t="n">
        <v>0.99998</v>
      </c>
      <c s="11" r="J26" t="n">
        <v>0.99997</v>
      </c>
      <c s="11" r="K26" t="n">
        <v>0.99998</v>
      </c>
      <c s="11" r="L26" t="n">
        <v>1</v>
      </c>
      <c s="11" r="M26" t="n">
        <v>0.99999</v>
      </c>
      <c s="11" r="N26" t="n">
        <v>0.99998</v>
      </c>
      <c s="11" r="O26" t="n">
        <v>0.99999</v>
      </c>
      <c s="11" r="P26" t="n">
        <v>0.99999</v>
      </c>
      <c s="11" r="Q26" t="n">
        <v>0.99999</v>
      </c>
      <c s="11" r="R26" t="n">
        <v>0.99999</v>
      </c>
      <c s="11" r="S26" t="n">
        <v>0.99998</v>
      </c>
      <c s="11" r="T26" t="n">
        <v>0.99999</v>
      </c>
      <c s="11" r="U26" t="n">
        <v>0.99998</v>
      </c>
      <c s="11" r="V26" t="n">
        <v>0.99999</v>
      </c>
      <c s="11" r="W26" t="n">
        <v>0.99999</v>
      </c>
      <c s="11" r="X26" t="n">
        <v>0.99998</v>
      </c>
      <c s="11" r="Y26" t="n">
        <v>0.99999</v>
      </c>
      <c s="11" r="Z26" t="n">
        <v>0.99999</v>
      </c>
      <c s="11" r="AA26" t="n">
        <v>0.99999</v>
      </c>
      <c s="11" r="AB26" t="n">
        <v>0.99999</v>
      </c>
      <c s="11" r="AC26" t="n">
        <v>0.99998</v>
      </c>
      <c s="11" r="AD26" t="n">
        <v>0.99999</v>
      </c>
      <c s="11" r="AE26" t="n">
        <v>0.99999</v>
      </c>
      <c s="11" r="AF26" t="n">
        <v>0.99999</v>
      </c>
      <c s="11" r="AG26" t="n">
        <v>0.99999</v>
      </c>
      <c s="11" r="AH26" t="n">
        <v>0.99999</v>
      </c>
      <c s="11" r="AI26" t="n">
        <v>0.99999</v>
      </c>
      <c s="11" r="AJ26" t="n">
        <v>0.99999</v>
      </c>
      <c s="11" r="AK26" t="n">
        <v>0.99999</v>
      </c>
      <c s="11" r="AL26" t="n">
        <v>0.99982</v>
      </c>
      <c s="11" r="AM26" t="n">
        <v>0.99936</v>
      </c>
      <c s="11" r="AN26" t="n">
        <v>0.99763</v>
      </c>
      <c s="11" r="AO26" t="n">
        <v>0.99757</v>
      </c>
      <c s="11" r="AP26" t="n">
        <v>0.99664</v>
      </c>
      <c s="11" r="AQ26" t="n">
        <v>0.99662</v>
      </c>
      <c s="11" r="AR26" t="n">
        <v>0.99671</v>
      </c>
      <c s="11" r="AS26" t="n">
        <v>0.99668</v>
      </c>
      <c s="11" r="AT26" t="n">
        <v>0.99673</v>
      </c>
      <c s="11" r="AU26" t="n">
        <v>0.99673</v>
      </c>
      <c s="11" r="AV26" t="n">
        <v>0.99701</v>
      </c>
      <c s="11" r="AW26" t="n">
        <v>0.99707</v>
      </c>
      <c s="11" r="AX26" t="n">
        <v>0.99718</v>
      </c>
      <c s="11" r="AY26" t="n">
        <v>0.99703</v>
      </c>
      <c s="11" r="AZ26" t="n">
        <v>0.99708</v>
      </c>
      <c s="11" r="BA26" t="n">
        <v>0.99715</v>
      </c>
      <c s="11" r="BB26" t="n">
        <v>0.99696</v>
      </c>
      <c s="11" r="BC26" t="n">
        <v>0.99729</v>
      </c>
      <c s="11" r="BD26" t="n">
        <v>0.99716</v>
      </c>
      <c s="11" r="BE26" t="n">
        <v>0.9971100000000001</v>
      </c>
      <c s="11" r="BF26" t="n">
        <v>0.99701</v>
      </c>
      <c s="11" r="BG26" t="n">
        <v>0.99652</v>
      </c>
      <c s="5" r="BH26">
        <f si="0" t="shared"/>
        <v/>
      </c>
      <c s="71" r="BI26" t="n"/>
      <c s="71" r="BJ26" t="n"/>
      <c s="71" r="BK26" t="n"/>
      <c s="71" r="BL26" t="n"/>
      <c s="71" r="BM26" t="n"/>
      <c s="71" r="BN26" t="n"/>
    </row>
    <row customHeight="1" r="27" ht="16.5" spans="1:72">
      <c s="150" r="B27" t="s">
        <v>67</v>
      </c>
      <c s="2" r="C27" t="s">
        <v>58</v>
      </c>
      <c s="20" r="D27" t="n"/>
      <c s="4" r="E27" t="n"/>
      <c s="4" r="F27" t="n"/>
      <c s="4" r="G27" t="n"/>
      <c s="4" r="H27" t="n"/>
      <c s="4" r="I27" t="n"/>
      <c s="4" r="J27" t="n"/>
      <c s="4" r="K27" t="n"/>
      <c s="4" r="L27" t="n"/>
      <c s="4" r="M27" t="n"/>
      <c s="4" r="N27" t="n"/>
      <c s="4" r="O27" t="n"/>
      <c s="4" r="P27" t="n"/>
      <c s="4" r="Q27" t="n"/>
      <c s="4" r="R27" t="n"/>
      <c s="4" r="S27" t="n"/>
      <c s="4" r="T27" t="n"/>
      <c s="4" r="U27" t="n"/>
      <c s="4" r="V27" t="n"/>
      <c s="4" r="W27" t="n"/>
      <c s="4" r="X27" t="n"/>
      <c s="4" r="Y27" t="n"/>
      <c s="4" r="Z27" t="n"/>
      <c s="4" r="AA27" t="n"/>
      <c s="4" r="AB27" t="n"/>
      <c s="4" r="AC27" t="n">
        <v>36</v>
      </c>
      <c s="4" r="AD27" t="n">
        <v>39</v>
      </c>
      <c s="4" r="AE27" t="n">
        <v>30</v>
      </c>
      <c s="4" r="AF27" t="n">
        <v>27</v>
      </c>
      <c s="4" r="AG27" t="n">
        <v>36</v>
      </c>
      <c s="4" r="AH27" t="n">
        <v>45</v>
      </c>
      <c s="4" r="AI27" t="n">
        <v>58</v>
      </c>
      <c s="4" r="AJ27" t="n">
        <v>76</v>
      </c>
      <c s="4" r="AK27" t="n">
        <v>81</v>
      </c>
      <c s="4" r="AL27" t="n">
        <v>103</v>
      </c>
      <c s="4" r="AM27" t="n">
        <v>105</v>
      </c>
      <c s="4" r="AN27" t="n">
        <v>120</v>
      </c>
      <c s="4" r="AO27" t="n">
        <v>104</v>
      </c>
      <c s="4" r="AP27" t="n">
        <v>94</v>
      </c>
      <c s="4" r="AQ27" t="n">
        <v>99</v>
      </c>
      <c s="4" r="AR27" t="n">
        <v>92</v>
      </c>
      <c s="4" r="AS27" t="n">
        <v>112</v>
      </c>
      <c s="4" r="AT27" t="n">
        <v>84</v>
      </c>
      <c s="4" r="AU27" t="n">
        <v>93</v>
      </c>
      <c s="4" r="AV27" t="n">
        <v>94</v>
      </c>
      <c s="4" r="AW27" t="n">
        <v>97</v>
      </c>
      <c s="4" r="AX27" t="n">
        <v>106</v>
      </c>
      <c s="4" r="AY27" t="n">
        <v>110</v>
      </c>
      <c s="4" r="AZ27" t="n">
        <v>113</v>
      </c>
      <c s="4" r="BA27" t="n">
        <v>97</v>
      </c>
      <c s="4" r="BB27" t="n">
        <v>98</v>
      </c>
      <c s="4" r="BC27" t="n">
        <v>86</v>
      </c>
      <c s="4" r="BD27" t="n">
        <v>94</v>
      </c>
      <c s="4" r="BE27" t="n">
        <v>114</v>
      </c>
      <c s="4" r="BF27" t="n">
        <v>138</v>
      </c>
      <c s="4" r="BG27" t="n">
        <v>105</v>
      </c>
      <c s="5" r="BH27">
        <f si="0" t="shared"/>
        <v/>
      </c>
    </row>
    <row customHeight="1" r="28" ht="16.5" spans="1:72">
      <c s="2" r="C28" t="s">
        <v>59</v>
      </c>
      <c s="20" r="D28" t="n"/>
      <c s="4" r="E28" t="n"/>
      <c s="4" r="F28" t="n"/>
      <c s="4" r="G28" t="n"/>
      <c s="4" r="H28" t="n"/>
      <c s="4" r="I28" t="n"/>
      <c s="4" r="J28" t="n"/>
      <c s="4" r="K28" t="n"/>
      <c s="4" r="L28" t="n"/>
      <c s="4" r="M28" t="n"/>
      <c s="4" r="N28" t="n"/>
      <c s="4" r="O28" t="n"/>
      <c s="4" r="P28" t="n"/>
      <c s="4" r="Q28" t="n"/>
      <c s="4" r="R28" t="n"/>
      <c s="4" r="S28" t="n"/>
      <c s="4" r="T28" t="n"/>
      <c s="4" r="U28" t="n"/>
      <c s="4" r="V28" t="n"/>
      <c s="4" r="W28" t="n"/>
      <c s="4" r="X28" t="n"/>
      <c s="4" r="Y28" t="n"/>
      <c s="4" r="Z28" t="n"/>
      <c s="4" r="AA28" t="n"/>
      <c s="4" r="AB28" t="n"/>
      <c s="4" r="AC28" t="n">
        <v>11</v>
      </c>
      <c s="4" r="AD28" t="n">
        <v>14</v>
      </c>
      <c s="4" r="AE28" t="n">
        <v>13</v>
      </c>
      <c s="4" r="AF28" t="n">
        <v>23</v>
      </c>
      <c s="4" r="AG28" t="n">
        <v>29</v>
      </c>
      <c s="4" r="AH28" t="n">
        <v>37</v>
      </c>
      <c s="4" r="AI28" t="n">
        <v>40</v>
      </c>
      <c s="4" r="AJ28" t="n">
        <v>49</v>
      </c>
      <c s="4" r="AK28" t="n">
        <v>55</v>
      </c>
      <c s="4" r="AL28" t="n">
        <v>71</v>
      </c>
      <c s="4" r="AM28" t="n">
        <v>69</v>
      </c>
      <c s="4" r="AN28" t="n">
        <v>73</v>
      </c>
      <c s="4" r="AO28" t="n">
        <v>74</v>
      </c>
      <c s="4" r="AP28" t="n">
        <v>64</v>
      </c>
      <c s="4" r="AQ28" t="n">
        <v>61</v>
      </c>
      <c s="4" r="AR28" t="n">
        <v>58</v>
      </c>
      <c s="4" r="AS28" t="n">
        <v>65</v>
      </c>
      <c s="4" r="AT28" t="n">
        <v>55</v>
      </c>
      <c s="4" r="AU28" t="n">
        <v>66</v>
      </c>
      <c s="4" r="AV28" t="n">
        <v>64</v>
      </c>
      <c s="4" r="AW28" t="n">
        <v>64</v>
      </c>
      <c s="4" r="AX28" t="n">
        <v>72</v>
      </c>
      <c s="4" r="AY28" t="n">
        <v>76</v>
      </c>
      <c s="4" r="AZ28" t="n">
        <v>78</v>
      </c>
      <c s="4" r="BA28" t="n">
        <v>72</v>
      </c>
      <c s="4" r="BB28" t="n">
        <v>68</v>
      </c>
      <c s="4" r="BC28" t="n">
        <v>63</v>
      </c>
      <c s="4" r="BD28" t="n">
        <v>71</v>
      </c>
      <c s="4" r="BE28" t="n">
        <v>77</v>
      </c>
      <c s="4" r="BF28" t="n">
        <v>66</v>
      </c>
      <c s="4" r="BG28" t="n">
        <v>66</v>
      </c>
      <c s="5" r="BH28">
        <f si="0" t="shared"/>
        <v/>
      </c>
    </row>
    <row customHeight="1" r="29" ht="16.5" spans="1:72">
      <c s="2" r="C29" t="s">
        <v>60</v>
      </c>
      <c s="4" r="D29" t="n"/>
      <c s="4" r="E29" t="n"/>
      <c s="4" r="F29" t="n"/>
      <c s="4" r="G29" t="n"/>
      <c s="4" r="H29" t="n"/>
      <c s="4" r="I29" t="n"/>
      <c s="4" r="J29" t="n"/>
      <c s="4" r="K29" t="n"/>
      <c s="4" r="L29" t="n"/>
      <c s="4" r="M29" t="n"/>
      <c s="4" r="N29" t="n"/>
      <c s="4" r="O29" t="n"/>
      <c s="4" r="P29" t="n"/>
      <c s="4" r="Q29" t="n"/>
      <c s="4" r="R29" t="n"/>
      <c s="4" r="S29" t="n"/>
      <c s="4" r="T29" t="n"/>
      <c s="4" r="U29" t="n"/>
      <c s="4" r="V29" t="n"/>
      <c s="4" r="W29" t="n"/>
      <c s="4" r="X29" t="n"/>
      <c s="4" r="Y29" t="n"/>
      <c s="4" r="Z29" t="n"/>
      <c s="4" r="AA29" t="n"/>
      <c s="4" r="AB29" t="n"/>
      <c s="4" r="AC29" t="n">
        <v>467</v>
      </c>
      <c s="4" r="AD29" t="n">
        <v>872</v>
      </c>
      <c s="4" r="AE29" t="n">
        <v>876</v>
      </c>
      <c s="4" r="AF29" t="n">
        <v>2688</v>
      </c>
      <c s="4" r="AG29" t="n">
        <v>4613</v>
      </c>
      <c s="4" r="AH29" t="n">
        <v>5683</v>
      </c>
      <c s="4" r="AI29" t="n">
        <v>6402</v>
      </c>
      <c s="4" r="AJ29" t="n">
        <v>7400</v>
      </c>
      <c s="4" r="AK29" t="n">
        <v>8372</v>
      </c>
      <c s="4" r="AL29" t="n">
        <v>9176</v>
      </c>
      <c s="4" r="AM29" t="n">
        <v>9800</v>
      </c>
      <c s="4" r="AN29" t="n">
        <v>9863</v>
      </c>
      <c s="4" r="AO29" t="n">
        <v>10723</v>
      </c>
      <c s="4" r="AP29" t="n">
        <v>11905</v>
      </c>
      <c s="4" r="AQ29" t="n">
        <v>12803</v>
      </c>
      <c s="4" r="AR29" t="n">
        <v>13496</v>
      </c>
      <c s="4" r="AS29" t="n">
        <v>13296</v>
      </c>
      <c s="4" r="AT29" t="n">
        <v>13502</v>
      </c>
      <c s="4" r="AU29" t="n">
        <v>14021</v>
      </c>
      <c s="4" r="AV29" t="n">
        <v>14731</v>
      </c>
      <c s="4" r="AW29" t="n">
        <v>15347</v>
      </c>
      <c s="4" r="AX29" t="n">
        <v>15976</v>
      </c>
      <c s="4" r="AY29" t="n">
        <v>17072</v>
      </c>
      <c s="4" r="AZ29" t="n">
        <v>17891</v>
      </c>
      <c s="4" r="BA29" t="n">
        <v>18449</v>
      </c>
      <c s="4" r="BB29" t="n">
        <v>18973</v>
      </c>
      <c s="4" r="BC29" t="n">
        <v>19234</v>
      </c>
      <c s="4" r="BD29" t="n">
        <v>19430</v>
      </c>
      <c s="4" r="BE29" t="n">
        <v>19787</v>
      </c>
      <c s="4" r="BF29" t="n">
        <v>22217</v>
      </c>
      <c s="4" r="BG29" t="n">
        <v>23547</v>
      </c>
      <c s="5" r="BH29">
        <f si="0" t="shared"/>
        <v/>
      </c>
    </row>
    <row customHeight="1" r="30" ht="16.5" spans="1:72">
      <c s="10" r="C30" t="s">
        <v>61</v>
      </c>
      <c s="11" r="D30" t="n"/>
      <c s="11" r="E30" t="n"/>
      <c s="11" r="F30" t="n"/>
      <c s="11" r="G30" t="n"/>
      <c s="11" r="H30" t="n"/>
      <c s="11" r="I30" t="n"/>
      <c s="11" r="J30" t="n"/>
      <c s="11" r="K30" t="n"/>
      <c s="11" r="L30" t="n"/>
      <c s="11" r="M30" t="n"/>
      <c s="11" r="N30" t="n"/>
      <c s="11" r="O30" t="n"/>
      <c s="11" r="P30" t="n"/>
      <c s="11" r="Q30" t="n"/>
      <c s="11" r="R30" t="n"/>
      <c s="11" r="S30" t="n"/>
      <c s="11" r="T30" t="n"/>
      <c s="11" r="U30" t="n"/>
      <c s="11" r="V30" t="n"/>
      <c s="11" r="W30" t="n"/>
      <c s="11" r="X30" t="n"/>
      <c s="11" r="Y30" t="n"/>
      <c s="11" r="Z30" t="n"/>
      <c s="11" r="AA30" t="n"/>
      <c s="11" r="AB30" t="n"/>
      <c s="11" r="AC30" t="n">
        <v>0.97645</v>
      </c>
      <c s="11" r="AD30" t="n">
        <v>0.98394</v>
      </c>
      <c s="11" r="AE30" t="n">
        <v>0.98516</v>
      </c>
      <c s="11" r="AF30" t="n">
        <v>0.99144</v>
      </c>
      <c s="11" r="AG30" t="n">
        <v>0.99371</v>
      </c>
      <c s="11" r="AH30" t="n">
        <v>0.99349</v>
      </c>
      <c s="11" r="AI30" t="n">
        <v>0.99375</v>
      </c>
      <c s="11" r="AJ30" t="n">
        <v>0.99338</v>
      </c>
      <c s="11" r="AK30" t="n">
        <v>0.99343</v>
      </c>
      <c s="11" r="AL30" t="n">
        <v>0.99226</v>
      </c>
      <c s="11" r="AM30" t="n">
        <v>0.99296</v>
      </c>
      <c s="11" r="AN30" t="n">
        <v>0.9926</v>
      </c>
      <c s="11" r="AO30" t="n">
        <v>0.9931</v>
      </c>
      <c s="11" r="AP30" t="n">
        <v>0.9946199999999999</v>
      </c>
      <c s="11" r="AQ30" t="n">
        <v>0.99524</v>
      </c>
      <c s="11" r="AR30" t="n">
        <v>0.9957</v>
      </c>
      <c s="11" r="AS30" t="n">
        <v>0.9951100000000001</v>
      </c>
      <c s="11" r="AT30" t="n">
        <v>0.99593</v>
      </c>
      <c s="11" r="AU30" t="n">
        <v>0.99529</v>
      </c>
      <c s="11" r="AV30" t="n">
        <v>0.99566</v>
      </c>
      <c s="11" r="AW30" t="n">
        <v>0.99583</v>
      </c>
      <c s="11" r="AX30" t="n">
        <v>0.99549</v>
      </c>
      <c s="11" r="AY30" t="n">
        <v>0.99555</v>
      </c>
      <c s="11" r="AZ30" t="n">
        <v>0.99564</v>
      </c>
      <c s="11" r="BA30" t="n">
        <v>0.9961</v>
      </c>
      <c s="11" r="BB30" t="n">
        <v>0.99642</v>
      </c>
      <c s="11" r="BC30" t="n">
        <v>0.9967200000000001</v>
      </c>
      <c s="11" r="BD30" t="n">
        <v>0.99635</v>
      </c>
      <c s="11" r="BE30" t="n">
        <v>0.9961100000000001</v>
      </c>
      <c s="11" r="BF30" t="n">
        <v>0.99703</v>
      </c>
      <c s="11" r="BG30" t="n">
        <v>0.9972</v>
      </c>
      <c s="5" r="BH30">
        <f si="0" t="shared"/>
        <v/>
      </c>
    </row>
    <row customHeight="1" r="31" ht="16.5" spans="1:72">
      <c s="19" r="A31" t="n"/>
      <c s="150" r="B31" t="s">
        <v>68</v>
      </c>
      <c s="2" r="C31" t="s">
        <v>58</v>
      </c>
      <c s="20" r="D31" t="n"/>
      <c s="4" r="E31" t="n"/>
      <c s="4" r="F31" t="n"/>
      <c s="4" r="G31" t="n"/>
      <c s="4" r="H31" t="n"/>
      <c s="4" r="I31" t="n"/>
      <c s="4" r="J31" t="n"/>
      <c s="4" r="K31" t="n"/>
      <c s="4" r="L31" t="n"/>
      <c s="4" r="M31" t="n"/>
      <c s="4" r="N31" t="n"/>
      <c s="4" r="O31" t="n"/>
      <c s="4" r="P31" t="n"/>
      <c s="4" r="Q31" t="n"/>
      <c s="4" r="R31" t="n"/>
      <c s="4" r="S31" t="n"/>
      <c s="4" r="T31" t="n"/>
      <c s="4" r="U31" t="n"/>
      <c s="4" r="V31" t="n"/>
      <c s="4" r="W31" t="n"/>
      <c s="4" r="X31" t="n"/>
      <c s="4" r="Y31" t="n"/>
      <c s="4" r="Z31" t="n"/>
      <c s="4" r="AA31" t="n"/>
      <c s="4" r="AB31" t="n"/>
      <c s="4" r="AC31" t="n">
        <v>9</v>
      </c>
      <c s="4" r="AD31" t="n">
        <v>13</v>
      </c>
      <c s="4" r="AE31" t="n">
        <v>13</v>
      </c>
      <c s="4" r="AF31" t="n">
        <v>16</v>
      </c>
      <c s="4" r="AG31" t="n">
        <v>21</v>
      </c>
      <c s="4" r="AH31" t="n">
        <v>16</v>
      </c>
      <c s="4" r="AI31" t="n">
        <v>20</v>
      </c>
      <c s="4" r="AJ31" t="n">
        <v>30</v>
      </c>
      <c s="4" r="AK31" t="n">
        <v>40</v>
      </c>
      <c s="4" r="AL31" t="n">
        <v>44</v>
      </c>
      <c s="4" r="AM31" t="n">
        <v>60</v>
      </c>
      <c s="4" r="AN31" t="n">
        <v>52</v>
      </c>
      <c s="4" r="AO31" t="n">
        <v>60</v>
      </c>
      <c s="4" r="AP31" t="n">
        <v>61</v>
      </c>
      <c s="4" r="AQ31" t="n">
        <v>74</v>
      </c>
      <c s="4" r="AR31" t="n">
        <v>74</v>
      </c>
      <c s="4" r="AS31" t="n">
        <v>97</v>
      </c>
      <c s="4" r="AT31" t="n">
        <v>97</v>
      </c>
      <c s="4" r="AU31" t="n">
        <v>126</v>
      </c>
      <c s="4" r="AV31" t="n">
        <v>103</v>
      </c>
      <c s="4" r="AW31" t="n">
        <v>98</v>
      </c>
      <c s="4" r="AX31" t="n">
        <v>87</v>
      </c>
      <c s="4" r="AY31" t="n">
        <v>119</v>
      </c>
      <c s="4" r="AZ31" t="n">
        <v>112</v>
      </c>
      <c s="4" r="BA31" t="n">
        <v>126</v>
      </c>
      <c s="4" r="BB31" t="n">
        <v>168</v>
      </c>
      <c s="4" r="BC31" t="n">
        <v>147</v>
      </c>
      <c s="4" r="BD31" t="n">
        <v>149</v>
      </c>
      <c s="4" r="BE31" t="n">
        <v>198</v>
      </c>
      <c s="4" r="BF31" t="n">
        <v>137</v>
      </c>
      <c s="4" r="BG31" t="n">
        <v>140</v>
      </c>
      <c s="5" r="BH31">
        <f si="0" t="shared"/>
        <v/>
      </c>
    </row>
    <row customHeight="1" r="32" ht="16.5" spans="1:72">
      <c s="19" r="A32" t="n"/>
      <c s="2" r="C32" t="s">
        <v>59</v>
      </c>
      <c s="20" r="D32" t="n"/>
      <c s="4" r="E32" t="n"/>
      <c s="4" r="F32" t="n"/>
      <c s="4" r="G32" t="n"/>
      <c s="4" r="H32" t="n"/>
      <c s="4" r="I32" t="n"/>
      <c s="4" r="J32" t="n"/>
      <c s="4" r="K32" t="n"/>
      <c s="4" r="L32" t="n"/>
      <c s="4" r="M32" t="n"/>
      <c s="4" r="N32" t="n"/>
      <c s="4" r="O32" t="n"/>
      <c s="4" r="P32" t="n"/>
      <c s="4" r="Q32" t="n"/>
      <c s="4" r="R32" t="n"/>
      <c s="4" r="S32" t="n"/>
      <c s="4" r="T32" t="n"/>
      <c s="4" r="U32" t="n"/>
      <c s="4" r="V32" t="n"/>
      <c s="4" r="W32" t="n"/>
      <c s="4" r="X32" t="n"/>
      <c s="4" r="Y32" t="n"/>
      <c s="4" r="Z32" t="n"/>
      <c s="4" r="AA32" t="n"/>
      <c s="4" r="AB32" t="n"/>
      <c s="4" r="AC32" t="n">
        <v>8</v>
      </c>
      <c s="4" r="AD32" t="n">
        <v>12</v>
      </c>
      <c s="4" r="AE32" t="n">
        <v>11</v>
      </c>
      <c s="4" r="AF32" t="n">
        <v>14</v>
      </c>
      <c s="4" r="AG32" t="n">
        <v>16</v>
      </c>
      <c s="4" r="AH32" t="n">
        <v>17</v>
      </c>
      <c s="4" r="AI32" t="n">
        <v>18</v>
      </c>
      <c s="4" r="AJ32" t="n">
        <v>26</v>
      </c>
      <c s="4" r="AK32" t="n">
        <v>34</v>
      </c>
      <c s="4" r="AL32" t="n">
        <v>35</v>
      </c>
      <c s="4" r="AM32" t="n">
        <v>46</v>
      </c>
      <c s="4" r="AN32" t="n">
        <v>43</v>
      </c>
      <c s="4" r="AO32" t="n">
        <v>49</v>
      </c>
      <c s="4" r="AP32" t="n">
        <v>54</v>
      </c>
      <c s="4" r="AQ32" t="n">
        <v>59</v>
      </c>
      <c s="4" r="AR32" t="n">
        <v>63</v>
      </c>
      <c s="4" r="AS32" t="n">
        <v>85</v>
      </c>
      <c s="4" r="AT32" t="n">
        <v>84</v>
      </c>
      <c s="4" r="AU32" t="n">
        <v>87</v>
      </c>
      <c s="4" r="AV32" t="n">
        <v>88</v>
      </c>
      <c s="4" r="AW32" t="n">
        <v>85</v>
      </c>
      <c s="4" r="AX32" t="n">
        <v>77</v>
      </c>
      <c s="4" r="AY32" t="n">
        <v>105</v>
      </c>
      <c s="4" r="AZ32" t="n">
        <v>94</v>
      </c>
      <c s="4" r="BA32" t="n">
        <v>85</v>
      </c>
      <c s="4" r="BB32" t="n">
        <v>110</v>
      </c>
      <c s="4" r="BC32" t="n">
        <v>101</v>
      </c>
      <c s="4" r="BD32" t="n">
        <v>101</v>
      </c>
      <c s="4" r="BE32" t="n">
        <v>107</v>
      </c>
      <c s="4" r="BF32" t="n">
        <v>78</v>
      </c>
      <c s="4" r="BG32" t="n">
        <v>101</v>
      </c>
      <c s="5" r="BH32">
        <f si="0" t="shared"/>
        <v/>
      </c>
    </row>
    <row customHeight="1" r="33" ht="16.5" spans="1:72">
      <c s="19" r="A33" t="n"/>
      <c s="2" r="C33" t="s">
        <v>60</v>
      </c>
      <c s="4" r="D33" t="n"/>
      <c s="4" r="E33" t="n"/>
      <c s="4" r="F33" t="n"/>
      <c s="4" r="G33" t="n"/>
      <c s="4" r="H33" t="n"/>
      <c s="4" r="I33" t="n"/>
      <c s="4" r="J33" t="n"/>
      <c s="4" r="K33" t="n"/>
      <c s="4" r="L33" t="n"/>
      <c s="4" r="M33" t="n"/>
      <c s="4" r="N33" t="n"/>
      <c s="4" r="O33" t="n"/>
      <c s="4" r="P33" t="n"/>
      <c s="4" r="Q33" t="n"/>
      <c s="4" r="R33" t="n"/>
      <c s="4" r="S33" t="n"/>
      <c s="4" r="T33" t="n"/>
      <c s="4" r="U33" t="n"/>
      <c s="4" r="V33" t="n"/>
      <c s="4" r="W33" t="n"/>
      <c s="4" r="X33" t="n"/>
      <c s="4" r="Y33" t="n"/>
      <c s="4" r="Z33" t="n"/>
      <c s="4" r="AA33" t="n"/>
      <c s="4" r="AB33" t="n"/>
      <c s="4" r="AC33" t="n">
        <v>11873</v>
      </c>
      <c s="4" r="AD33" t="n">
        <v>16328</v>
      </c>
      <c s="4" r="AE33" t="n">
        <v>14662</v>
      </c>
      <c s="4" r="AF33" t="n">
        <v>25372</v>
      </c>
      <c s="4" r="AG33" t="n">
        <v>30299</v>
      </c>
      <c s="4" r="AH33" t="n">
        <v>34602</v>
      </c>
      <c s="4" r="AI33" t="n">
        <v>38016</v>
      </c>
      <c s="4" r="AJ33" t="n">
        <v>43418</v>
      </c>
      <c s="4" r="AK33" t="n">
        <v>47689</v>
      </c>
      <c s="4" r="AL33" t="n">
        <v>51098</v>
      </c>
      <c s="4" r="AM33" t="n">
        <v>54293</v>
      </c>
      <c s="4" r="AN33" t="n">
        <v>57995</v>
      </c>
      <c s="4" r="AO33" t="n">
        <v>62860</v>
      </c>
      <c s="4" r="AP33" t="n">
        <v>67614</v>
      </c>
      <c s="4" r="AQ33" t="n">
        <v>72980</v>
      </c>
      <c s="4" r="AR33" t="n">
        <v>77054</v>
      </c>
      <c s="4" r="AS33" t="n">
        <v>85402</v>
      </c>
      <c s="4" r="AT33" t="n">
        <v>91116</v>
      </c>
      <c s="4" r="AU33" t="n">
        <v>95401</v>
      </c>
      <c s="4" r="AV33" t="n">
        <v>99835</v>
      </c>
      <c s="4" r="AW33" t="n">
        <v>104801</v>
      </c>
      <c s="4" r="AX33" t="n">
        <v>109288</v>
      </c>
      <c s="4" r="AY33" t="n">
        <v>114357</v>
      </c>
      <c s="4" r="AZ33" t="n">
        <v>118979</v>
      </c>
      <c s="4" r="BA33" t="n">
        <v>123093</v>
      </c>
      <c s="4" r="BB33" t="n">
        <v>126772</v>
      </c>
      <c s="4" r="BC33" t="n">
        <v>131784</v>
      </c>
      <c s="4" r="BD33" t="n">
        <v>134487</v>
      </c>
      <c s="4" r="BE33" t="n">
        <v>137582</v>
      </c>
      <c s="4" r="BF33" t="n">
        <v>138434</v>
      </c>
      <c s="4" r="BG33" t="n">
        <v>147504</v>
      </c>
      <c s="5" r="BH33">
        <f si="0" t="shared"/>
        <v/>
      </c>
    </row>
    <row customHeight="1" r="34" ht="16.5" spans="1:72">
      <c s="19" r="A34" t="n"/>
      <c s="10" r="C34" t="s">
        <v>61</v>
      </c>
      <c s="11" r="D34" t="n"/>
      <c s="11" r="E34" t="n"/>
      <c s="11" r="F34" t="n"/>
      <c s="11" r="G34" t="n"/>
      <c s="11" r="H34" t="n"/>
      <c s="11" r="I34" t="n"/>
      <c s="11" r="J34" t="n"/>
      <c s="11" r="K34" t="n"/>
      <c s="11" r="L34" t="n"/>
      <c s="11" r="M34" t="n"/>
      <c s="11" r="N34" t="n"/>
      <c s="11" r="O34" t="n"/>
      <c s="11" r="P34" t="n"/>
      <c s="11" r="Q34" t="n"/>
      <c s="11" r="R34" t="n"/>
      <c s="11" r="S34" t="n"/>
      <c s="11" r="T34" t="n"/>
      <c s="11" r="U34" t="n"/>
      <c s="11" r="V34" t="n"/>
      <c s="11" r="W34" t="n"/>
      <c s="11" r="X34" t="n"/>
      <c s="11" r="Y34" t="n"/>
      <c s="11" r="Z34" t="n"/>
      <c s="11" r="AA34" t="n"/>
      <c s="11" r="AB34" t="n"/>
      <c s="11" r="AC34" t="n">
        <v>0.9993300000000001</v>
      </c>
      <c s="11" r="AD34" t="n">
        <v>0.99927</v>
      </c>
      <c s="11" r="AE34" t="n">
        <v>0.99925</v>
      </c>
      <c s="11" r="AF34" t="n">
        <v>0.9994499999999999</v>
      </c>
      <c s="11" r="AG34" t="n">
        <v>0.99947</v>
      </c>
      <c s="11" r="AH34" t="n">
        <v>0.99951</v>
      </c>
      <c s="11" r="AI34" t="n">
        <v>0.99953</v>
      </c>
      <c s="11" r="AJ34" t="n">
        <v>0.9994</v>
      </c>
      <c s="11" r="AK34" t="n">
        <v>0.99929</v>
      </c>
      <c s="11" r="AL34" t="n">
        <v>0.99932</v>
      </c>
      <c s="11" r="AM34" t="n">
        <v>0.99915</v>
      </c>
      <c s="11" r="AN34" t="n">
        <v>0.99926</v>
      </c>
      <c s="11" r="AO34" t="n">
        <v>0.99922</v>
      </c>
      <c s="11" r="AP34" t="n">
        <v>0.9992</v>
      </c>
      <c s="11" r="AQ34" t="n">
        <v>0.99919</v>
      </c>
      <c s="11" r="AR34" t="n">
        <v>0.99918</v>
      </c>
      <c s="11" r="AS34" t="n">
        <v>0.999</v>
      </c>
      <c s="11" r="AT34" t="n">
        <v>0.99908</v>
      </c>
      <c s="11" r="AU34" t="n">
        <v>0.99909</v>
      </c>
      <c s="11" r="AV34" t="n">
        <v>0.99912</v>
      </c>
      <c s="11" r="AW34" t="n">
        <v>0.99919</v>
      </c>
      <c s="11" r="AX34" t="n">
        <v>0.9993</v>
      </c>
      <c s="11" r="AY34" t="n">
        <v>0.99908</v>
      </c>
      <c s="11" r="AZ34" t="n">
        <v>0.99921</v>
      </c>
      <c s="11" r="BA34" t="n">
        <v>0.99931</v>
      </c>
      <c s="11" r="BB34" t="n">
        <v>0.99913</v>
      </c>
      <c s="11" r="BC34" t="n">
        <v>0.99923</v>
      </c>
      <c s="11" r="BD34" t="n">
        <v>0.99925</v>
      </c>
      <c s="11" r="BE34" t="n">
        <v>0.99922</v>
      </c>
      <c s="11" r="BF34" t="n">
        <v>0.99944</v>
      </c>
      <c s="11" r="BG34" t="n">
        <v>0.99932</v>
      </c>
      <c s="5" r="BH34">
        <f si="0" t="shared"/>
        <v/>
      </c>
    </row>
    <row customHeight="1" r="35" ht="16.5" spans="1:72">
      <c s="129" r="A35" t="n"/>
      <c s="150" r="B35" t="s">
        <v>69</v>
      </c>
      <c s="2" r="C35" t="s">
        <v>58</v>
      </c>
      <c s="20" r="D35" t="n"/>
      <c s="4" r="E35" t="n"/>
      <c s="4" r="F35" t="n"/>
      <c s="4" r="G35" t="n"/>
      <c s="4" r="H35" t="n"/>
      <c s="4" r="I35" t="n"/>
      <c s="4" r="J35" t="n"/>
      <c s="4" r="K35" t="n"/>
      <c s="4" r="L35" t="n"/>
      <c s="4" r="M35" t="n"/>
      <c s="4" r="N35" t="n"/>
      <c s="4" r="O35" t="n"/>
      <c s="4" r="P35" t="n"/>
      <c s="4" r="Q35" t="n"/>
      <c s="4" r="R35" t="n"/>
      <c s="4" r="S35" t="n"/>
      <c s="4" r="T35" t="n"/>
      <c s="4" r="U35" t="n"/>
      <c s="4" r="V35" t="n"/>
      <c s="4" r="W35" t="n"/>
      <c s="4" r="X35" t="n"/>
      <c s="4" r="Y35" t="n"/>
      <c s="4" r="Z35" t="n"/>
      <c s="4" r="AA35" t="n"/>
      <c s="4" r="AB35" t="n"/>
      <c s="4" r="AC35" t="n"/>
      <c s="4" r="AD35" t="n"/>
      <c s="4" r="AE35" t="n"/>
      <c s="4" r="AF35" t="n"/>
      <c s="4" r="AG35" t="n"/>
      <c s="4" r="AH35" t="n"/>
      <c s="4" r="AI35" t="n"/>
      <c s="4" r="AJ35" t="n"/>
      <c s="4" r="AK35" t="n"/>
      <c s="4" r="AL35" t="n"/>
      <c s="4" r="AM35" t="n"/>
      <c s="4" r="AN35" t="n"/>
      <c s="4" r="AO35" t="n"/>
      <c s="4" r="AP35" t="n"/>
      <c s="4" r="AQ35" t="n"/>
      <c s="4" r="AR35" t="n"/>
      <c s="4" r="AS35" t="n"/>
      <c s="4" r="AT35" t="n"/>
      <c s="4" r="AU35" t="n"/>
      <c s="4" r="AV35" t="n"/>
      <c s="4" r="AW35" t="n"/>
      <c s="4" r="AX35" t="n"/>
      <c s="4" r="AY35" t="n"/>
      <c s="4" r="AZ35" t="n"/>
      <c s="4" r="BA35" t="n">
        <v>384</v>
      </c>
      <c s="4" r="BB35" t="n">
        <v>491</v>
      </c>
      <c s="4" r="BC35" t="n">
        <v>616</v>
      </c>
      <c s="4" r="BD35" t="n">
        <v>597</v>
      </c>
      <c s="4" r="BE35" t="n">
        <v>632</v>
      </c>
      <c s="4" r="BF35" t="n">
        <v>591</v>
      </c>
      <c s="4" r="BG35" t="n">
        <v>623</v>
      </c>
      <c s="5" r="BH35">
        <f si="0" t="shared"/>
        <v/>
      </c>
      <c s="129" r="BI35" t="n"/>
      <c s="129" r="BJ35" t="n"/>
      <c s="129" r="BK35" t="n"/>
      <c s="129" r="BL35" t="n"/>
      <c s="129" r="BM35" t="n"/>
      <c s="129" r="BN35" t="n"/>
    </row>
    <row customHeight="1" r="36" ht="16.5" spans="1:72">
      <c s="129" r="A36" t="n"/>
      <c s="2" r="C36" t="s">
        <v>59</v>
      </c>
      <c s="20" r="D36" t="n"/>
      <c s="4" r="E36" t="n"/>
      <c s="4" r="F36" t="n"/>
      <c s="4" r="G36" t="n"/>
      <c s="4" r="H36" t="n"/>
      <c s="4" r="I36" t="n"/>
      <c s="4" r="J36" t="n"/>
      <c s="4" r="K36" t="n"/>
      <c s="4" r="L36" t="n"/>
      <c s="4" r="M36" t="n"/>
      <c s="4" r="N36" t="n"/>
      <c s="4" r="O36" t="n"/>
      <c s="4" r="P36" t="n"/>
      <c s="4" r="Q36" t="n"/>
      <c s="4" r="R36" t="n"/>
      <c s="4" r="S36" t="n"/>
      <c s="4" r="T36" t="n"/>
      <c s="4" r="U36" t="n"/>
      <c s="4" r="V36" t="n"/>
      <c s="4" r="W36" t="n"/>
      <c s="4" r="X36" t="n"/>
      <c s="4" r="Y36" t="n"/>
      <c s="4" r="Z36" t="n"/>
      <c s="4" r="AA36" t="n"/>
      <c s="4" r="AB36" t="n"/>
      <c s="4" r="AC36" t="n"/>
      <c s="4" r="AD36" t="n"/>
      <c s="4" r="AE36" t="n"/>
      <c s="4" r="AF36" t="n"/>
      <c s="4" r="AG36" t="n"/>
      <c s="4" r="AH36" t="n"/>
      <c s="4" r="AI36" t="n"/>
      <c s="4" r="AJ36" t="n"/>
      <c s="4" r="AK36" t="n"/>
      <c s="4" r="AL36" t="n"/>
      <c s="4" r="AM36" t="n"/>
      <c s="4" r="AN36" t="n"/>
      <c s="4" r="AO36" t="n"/>
      <c s="4" r="AP36" t="n"/>
      <c s="4" r="AQ36" t="n"/>
      <c s="4" r="AR36" t="n"/>
      <c s="4" r="AS36" t="n"/>
      <c s="4" r="AT36" t="n"/>
      <c s="4" r="AU36" t="n"/>
      <c s="4" r="AV36" t="n"/>
      <c s="4" r="AW36" t="n"/>
      <c s="4" r="AX36" t="n"/>
      <c s="4" r="AY36" t="n"/>
      <c s="4" r="AZ36" t="n"/>
      <c s="4" r="BA36" t="n">
        <v>222</v>
      </c>
      <c s="4" r="BB36" t="n">
        <v>257</v>
      </c>
      <c s="4" r="BC36" t="n">
        <v>351</v>
      </c>
      <c s="4" r="BD36" t="n">
        <v>333</v>
      </c>
      <c s="4" r="BE36" t="n">
        <v>343</v>
      </c>
      <c s="4" r="BF36" t="n">
        <v>342</v>
      </c>
      <c s="4" r="BG36" t="n">
        <v>370</v>
      </c>
      <c s="5" r="BH36">
        <f si="0" t="shared"/>
        <v/>
      </c>
      <c s="129" r="BI36" t="n"/>
      <c s="129" r="BJ36" t="n"/>
      <c s="129" r="BK36" t="n"/>
      <c s="129" r="BL36" t="n"/>
      <c s="129" r="BM36" t="n"/>
      <c s="129" r="BN36" t="n"/>
    </row>
    <row customHeight="1" r="37" ht="16.5" spans="1:72">
      <c s="129" r="A37" t="n"/>
      <c s="2" r="C37" t="s">
        <v>60</v>
      </c>
      <c s="4" r="D37" t="n"/>
      <c s="4" r="E37" t="n"/>
      <c s="4" r="F37" t="n"/>
      <c s="4" r="G37" t="n"/>
      <c s="4" r="H37" t="n"/>
      <c s="4" r="I37" t="n"/>
      <c s="4" r="J37" t="n"/>
      <c s="4" r="K37" t="n"/>
      <c s="4" r="L37" t="n"/>
      <c s="4" r="M37" t="n"/>
      <c s="4" r="N37" t="n"/>
      <c s="4" r="O37" t="n"/>
      <c s="4" r="P37" t="n"/>
      <c s="4" r="Q37" t="n"/>
      <c s="4" r="R37" t="n"/>
      <c s="4" r="S37" t="n"/>
      <c s="4" r="T37" t="n"/>
      <c s="4" r="U37" t="n"/>
      <c s="4" r="V37" t="n"/>
      <c s="4" r="W37" t="n"/>
      <c s="4" r="X37" t="n"/>
      <c s="4" r="Y37" t="n"/>
      <c s="4" r="Z37" t="n"/>
      <c s="4" r="AA37" t="n"/>
      <c s="4" r="AB37" t="n"/>
      <c s="4" r="AC37" t="n"/>
      <c s="4" r="AD37" t="n"/>
      <c s="4" r="AE37" t="n"/>
      <c s="4" r="AF37" t="n"/>
      <c s="4" r="AG37" t="n"/>
      <c s="4" r="AH37" t="n"/>
      <c s="4" r="AI37" t="n"/>
      <c s="4" r="AJ37" t="n"/>
      <c s="4" r="AK37" t="n"/>
      <c s="4" r="AL37" t="n"/>
      <c s="4" r="AM37" t="n"/>
      <c s="4" r="AN37" t="n"/>
      <c s="4" r="AO37" t="n"/>
      <c s="4" r="AP37" t="n"/>
      <c s="4" r="AQ37" t="n"/>
      <c s="4" r="AR37" t="n"/>
      <c s="4" r="AS37" t="n"/>
      <c s="4" r="AT37" t="n"/>
      <c s="4" r="AU37" t="n"/>
      <c s="4" r="AV37" t="n"/>
      <c s="4" r="AW37" t="n"/>
      <c s="4" r="AX37" t="n"/>
      <c s="4" r="AY37" t="n"/>
      <c s="4" r="AZ37" t="n"/>
      <c s="4" r="BA37" t="n">
        <v>57250</v>
      </c>
      <c s="4" r="BB37" t="n">
        <v>66976</v>
      </c>
      <c s="4" r="BC37" t="n">
        <v>80658</v>
      </c>
      <c s="4" r="BD37" t="n">
        <v>87772</v>
      </c>
      <c s="4" r="BE37" t="n">
        <v>96259</v>
      </c>
      <c s="4" r="BF37" t="n">
        <v>103433</v>
      </c>
      <c s="4" r="BG37" t="n">
        <v>118300</v>
      </c>
      <c s="5" r="BH37">
        <f si="0" t="shared"/>
        <v/>
      </c>
      <c s="129" r="BI37" t="n"/>
      <c s="129" r="BJ37" t="n"/>
      <c s="129" r="BK37" t="n"/>
      <c s="129" r="BL37" t="n"/>
      <c s="129" r="BM37" t="n"/>
      <c s="129" r="BN37" t="n"/>
    </row>
    <row customHeight="1" r="38" ht="16.5" spans="1:72">
      <c s="129" r="A38" t="n"/>
      <c s="10" r="C38" t="s">
        <v>61</v>
      </c>
      <c s="11" r="D38" t="n"/>
      <c s="11" r="E38" t="n"/>
      <c s="11" r="F38" t="n"/>
      <c s="11" r="G38" t="n"/>
      <c s="11" r="H38" t="n"/>
      <c s="11" r="I38" t="n"/>
      <c s="11" r="J38" t="n"/>
      <c s="11" r="K38" t="n"/>
      <c s="11" r="L38" t="n"/>
      <c s="11" r="M38" t="n"/>
      <c s="11" r="N38" t="n"/>
      <c s="11" r="O38" t="n"/>
      <c s="11" r="P38" t="n"/>
      <c s="11" r="Q38" t="n"/>
      <c s="11" r="R38" t="n"/>
      <c s="11" r="S38" t="n"/>
      <c s="11" r="T38" t="n"/>
      <c s="11" r="U38" t="n"/>
      <c s="11" r="V38" t="n"/>
      <c s="11" r="W38" t="n"/>
      <c s="11" r="X38" t="n"/>
      <c s="11" r="Y38" t="n"/>
      <c s="11" r="Z38" t="n"/>
      <c s="11" r="AA38" t="n"/>
      <c s="11" r="AB38" t="n"/>
      <c s="11" r="AC38" t="n"/>
      <c s="11" r="AD38" t="n"/>
      <c s="11" r="AE38" t="n"/>
      <c s="11" r="AF38" t="n"/>
      <c s="11" r="AG38" t="n"/>
      <c s="11" r="AH38" t="n"/>
      <c s="11" r="AI38" t="n"/>
      <c s="11" r="AJ38" t="n"/>
      <c s="11" r="AK38" t="n"/>
      <c s="11" r="AL38" t="n"/>
      <c s="11" r="AM38" t="n"/>
      <c s="11" r="AN38" t="n"/>
      <c s="11" r="AO38" t="n"/>
      <c s="11" r="AP38" t="n"/>
      <c s="11" r="AQ38" t="n"/>
      <c s="11" r="AR38" t="n"/>
      <c s="11" r="AS38" t="n"/>
      <c s="11" r="AT38" t="n"/>
      <c s="11" r="AU38" t="n"/>
      <c s="11" r="AV38" t="n"/>
      <c s="11" r="AW38" t="n"/>
      <c s="11" r="AX38" t="n"/>
      <c s="11" r="AY38" t="n"/>
      <c s="11" r="AZ38" t="n"/>
      <c s="11" r="BA38" t="n">
        <v>0.99612</v>
      </c>
      <c s="11" r="BB38" t="n">
        <v>0.99616</v>
      </c>
      <c s="11" r="BC38" t="n">
        <v>0.99565</v>
      </c>
      <c s="11" r="BD38" t="n">
        <v>0.99621</v>
      </c>
      <c s="11" r="BE38" t="n">
        <v>0.99644</v>
      </c>
      <c s="11" r="BF38" t="n">
        <v>0.99669</v>
      </c>
      <c s="11" r="BG38" t="n">
        <v>0.99687</v>
      </c>
      <c s="5" r="BH38">
        <f si="0" t="shared"/>
        <v/>
      </c>
      <c s="129" r="BI38" t="n"/>
      <c s="129" r="BJ38" t="n"/>
      <c s="129" r="BK38" t="n"/>
      <c s="129" r="BL38" t="n"/>
      <c s="129" r="BM38" t="n"/>
      <c s="129" r="BN38" t="n"/>
    </row>
    <row customHeight="1" r="39" ht="16.5" spans="1:72">
      <c s="19" r="A39" t="n"/>
      <c s="150" r="B39" t="s">
        <v>70</v>
      </c>
      <c s="2" r="C39" t="s">
        <v>58</v>
      </c>
      <c s="20" r="D39" t="n"/>
      <c s="4" r="E39" t="n"/>
      <c s="4" r="F39" t="n"/>
      <c s="4" r="G39" t="n"/>
      <c s="4" r="H39" t="n"/>
      <c s="4" r="I39" t="n"/>
      <c s="4" r="J39" t="n"/>
      <c s="4" r="K39" t="n"/>
      <c s="4" r="L39" t="n"/>
      <c s="4" r="M39" t="n"/>
      <c s="4" r="N39" t="n"/>
      <c s="4" r="O39" t="n"/>
      <c s="4" r="P39" t="n"/>
      <c s="4" r="Q39" t="n"/>
      <c s="4" r="R39" t="n"/>
      <c s="4" r="S39" t="n"/>
      <c s="4" r="T39" t="n"/>
      <c s="4" r="U39" t="n"/>
      <c s="4" r="V39" t="n"/>
      <c s="4" r="W39" t="n"/>
      <c s="4" r="X39" t="n"/>
      <c s="4" r="Y39" t="n"/>
      <c s="4" r="Z39" t="n"/>
      <c s="4" r="AA39" t="n"/>
      <c s="4" r="AB39" t="n"/>
      <c s="4" r="AC39" t="n"/>
      <c s="4" r="AD39" t="n"/>
      <c s="4" r="AE39" t="n"/>
      <c s="4" r="AF39" t="n"/>
      <c s="4" r="AG39" t="n"/>
      <c s="4" r="AH39" t="n"/>
      <c s="4" r="AI39" t="n"/>
      <c s="4" r="AJ39" t="n"/>
      <c s="4" r="AK39" t="n"/>
      <c s="4" r="AL39" t="n"/>
      <c s="4" r="AM39" t="n"/>
      <c s="4" r="AN39" t="n"/>
      <c s="4" r="AO39" t="n"/>
      <c s="4" r="AP39" t="n"/>
      <c s="4" r="AQ39" t="n"/>
      <c s="4" r="AR39" t="n"/>
      <c s="4" r="AS39" t="n"/>
      <c s="4" r="AT39" t="n"/>
      <c s="4" r="AU39" t="n"/>
      <c s="4" r="AV39" t="n"/>
      <c s="4" r="AW39" t="n"/>
      <c s="4" r="AX39" t="n"/>
      <c s="4" r="AY39" t="n"/>
      <c s="4" r="AZ39" t="n"/>
      <c s="4" r="BA39" t="n">
        <v>83</v>
      </c>
      <c s="4" r="BB39" t="n">
        <v>80</v>
      </c>
      <c s="4" r="BC39" t="n">
        <v>94</v>
      </c>
      <c s="4" r="BD39" t="n">
        <v>93</v>
      </c>
      <c s="4" r="BE39" t="n">
        <v>81</v>
      </c>
      <c s="4" r="BF39" t="n">
        <v>164</v>
      </c>
      <c s="4" r="BG39" t="n">
        <v>176</v>
      </c>
      <c s="5" r="BH39">
        <f si="0" t="shared"/>
        <v/>
      </c>
      <c s="129" r="BI39" t="n"/>
      <c s="129" r="BJ39" t="n"/>
      <c s="129" r="BK39" t="n"/>
      <c s="129" r="BL39" t="n"/>
      <c s="129" r="BM39" t="n"/>
      <c s="129" r="BN39" t="n"/>
    </row>
    <row customHeight="1" r="40" ht="16.5" spans="1:72">
      <c s="19" r="A40" t="n"/>
      <c s="2" r="C40" t="s">
        <v>59</v>
      </c>
      <c s="20" r="D40" t="n"/>
      <c s="4" r="E40" t="n"/>
      <c s="4" r="F40" t="n"/>
      <c s="4" r="G40" t="n"/>
      <c s="4" r="H40" t="n"/>
      <c s="4" r="I40" t="n"/>
      <c s="4" r="J40" t="n"/>
      <c s="4" r="K40" t="n"/>
      <c s="4" r="L40" t="n"/>
      <c s="4" r="M40" t="n"/>
      <c s="4" r="N40" t="n"/>
      <c s="4" r="O40" t="n"/>
      <c s="4" r="P40" t="n"/>
      <c s="4" r="Q40" t="n"/>
      <c s="4" r="R40" t="n"/>
      <c s="4" r="S40" t="n"/>
      <c s="4" r="T40" t="n"/>
      <c s="4" r="U40" t="n"/>
      <c s="4" r="V40" t="n"/>
      <c s="4" r="W40" t="n"/>
      <c s="4" r="X40" t="n"/>
      <c s="4" r="Y40" t="n"/>
      <c s="4" r="Z40" t="n"/>
      <c s="4" r="AA40" t="n"/>
      <c s="4" r="AB40" t="n"/>
      <c s="4" r="AC40" t="n"/>
      <c s="4" r="AD40" t="n"/>
      <c s="4" r="AE40" t="n"/>
      <c s="4" r="AF40" t="n"/>
      <c s="4" r="AG40" t="n"/>
      <c s="4" r="AH40" t="n"/>
      <c s="4" r="AI40" t="n"/>
      <c s="4" r="AJ40" t="n"/>
      <c s="4" r="AK40" t="n"/>
      <c s="4" r="AL40" t="n"/>
      <c s="4" r="AM40" t="n"/>
      <c s="4" r="AN40" t="n"/>
      <c s="4" r="AO40" t="n"/>
      <c s="4" r="AP40" t="n"/>
      <c s="4" r="AQ40" t="n"/>
      <c s="4" r="AR40" t="n"/>
      <c s="4" r="AS40" t="n"/>
      <c s="4" r="AT40" t="n"/>
      <c s="4" r="AU40" t="n"/>
      <c s="4" r="AV40" t="n"/>
      <c s="4" r="AW40" t="n"/>
      <c s="4" r="AX40" t="n"/>
      <c s="4" r="AY40" t="n"/>
      <c s="4" r="AZ40" t="n"/>
      <c s="4" r="BA40" t="n">
        <v>64</v>
      </c>
      <c s="4" r="BB40" t="n">
        <v>59</v>
      </c>
      <c s="4" r="BC40" t="n">
        <v>68</v>
      </c>
      <c s="4" r="BD40" t="n">
        <v>69</v>
      </c>
      <c s="4" r="BE40" t="n">
        <v>70</v>
      </c>
      <c s="4" r="BF40" t="n">
        <v>90</v>
      </c>
      <c s="4" r="BG40" t="n">
        <v>93</v>
      </c>
      <c s="5" r="BH40">
        <f si="0" t="shared"/>
        <v/>
      </c>
      <c s="129" r="BI40" t="n"/>
      <c s="129" r="BJ40" t="n"/>
      <c s="129" r="BK40" t="n"/>
      <c s="129" r="BL40" t="n"/>
      <c s="129" r="BM40" t="n"/>
      <c s="129" r="BN40" t="n"/>
    </row>
    <row customHeight="1" r="41" ht="16.5" spans="1:72">
      <c s="19" r="A41" t="n"/>
      <c s="2" r="C41" t="s">
        <v>60</v>
      </c>
      <c s="4" r="D41" t="n"/>
      <c s="4" r="E41" t="n"/>
      <c s="4" r="F41" t="n"/>
      <c s="4" r="G41" t="n"/>
      <c s="4" r="H41" t="n"/>
      <c s="4" r="I41" t="n"/>
      <c s="4" r="J41" t="n"/>
      <c s="4" r="K41" t="n"/>
      <c s="4" r="L41" t="n"/>
      <c s="4" r="M41" t="n"/>
      <c s="4" r="N41" t="n"/>
      <c s="4" r="O41" t="n"/>
      <c s="4" r="P41" t="n"/>
      <c s="4" r="Q41" t="n"/>
      <c s="4" r="R41" t="n"/>
      <c s="4" r="S41" t="n"/>
      <c s="4" r="T41" t="n"/>
      <c s="4" r="U41" t="n"/>
      <c s="4" r="V41" t="n"/>
      <c s="4" r="W41" t="n"/>
      <c s="4" r="X41" t="n"/>
      <c s="4" r="Y41" t="n"/>
      <c s="4" r="Z41" t="n"/>
      <c s="4" r="AA41" t="n"/>
      <c s="4" r="AB41" t="n"/>
      <c s="4" r="AC41" t="n"/>
      <c s="4" r="AD41" t="n"/>
      <c s="4" r="AE41" t="n"/>
      <c s="4" r="AF41" t="n"/>
      <c s="4" r="AG41" t="n"/>
      <c s="4" r="AH41" t="n"/>
      <c s="4" r="AI41" t="n"/>
      <c s="4" r="AJ41" t="n"/>
      <c s="4" r="AK41" t="n"/>
      <c s="4" r="AL41" t="n"/>
      <c s="4" r="AM41" t="n"/>
      <c s="4" r="AN41" t="n"/>
      <c s="4" r="AO41" t="n"/>
      <c s="4" r="AP41" t="n"/>
      <c s="4" r="AQ41" t="n"/>
      <c s="4" r="AR41" t="n"/>
      <c s="4" r="AS41" t="n"/>
      <c s="4" r="AT41" t="n"/>
      <c s="4" r="AU41" t="n"/>
      <c s="4" r="AV41" t="n"/>
      <c s="4" r="AW41" t="n"/>
      <c s="4" r="AX41" t="n"/>
      <c s="4" r="AY41" t="n"/>
      <c s="4" r="AZ41" t="n"/>
      <c s="4" r="BA41" t="n">
        <v>13524</v>
      </c>
      <c s="4" r="BB41" t="n">
        <v>14370</v>
      </c>
      <c s="4" r="BC41" t="n">
        <v>15558</v>
      </c>
      <c s="4" r="BD41" t="n">
        <v>16118</v>
      </c>
      <c s="4" r="BE41" t="n">
        <v>16820</v>
      </c>
      <c s="4" r="BF41" t="n">
        <v>19771</v>
      </c>
      <c s="4" r="BG41" t="n">
        <v>24948</v>
      </c>
      <c s="5" r="BH41">
        <f si="0" t="shared"/>
        <v/>
      </c>
      <c s="129" r="BI41" t="n"/>
      <c s="129" r="BJ41" t="n"/>
      <c s="129" r="BK41" t="n"/>
      <c s="129" r="BL41" t="n"/>
      <c s="129" r="BM41" t="n"/>
      <c s="129" r="BN41" t="n"/>
    </row>
    <row customHeight="1" r="42" ht="16.5" spans="1:72">
      <c s="19" r="A42" t="n"/>
      <c s="10" r="C42" t="s">
        <v>61</v>
      </c>
      <c s="11" r="D42" t="n"/>
      <c s="11" r="E42" t="n"/>
      <c s="11" r="F42" t="n"/>
      <c s="11" r="G42" t="n"/>
      <c s="11" r="H42" t="n"/>
      <c s="11" r="I42" t="n"/>
      <c s="11" r="J42" t="n"/>
      <c s="11" r="K42" t="n"/>
      <c s="11" r="L42" t="n"/>
      <c s="11" r="M42" t="n"/>
      <c s="11" r="N42" t="n"/>
      <c s="11" r="O42" t="n"/>
      <c s="11" r="P42" t="n"/>
      <c s="11" r="Q42" t="n"/>
      <c s="11" r="R42" t="n"/>
      <c s="11" r="S42" t="n"/>
      <c s="11" r="T42" t="n"/>
      <c s="11" r="U42" t="n"/>
      <c s="11" r="V42" t="n"/>
      <c s="11" r="W42" t="n"/>
      <c s="11" r="X42" t="n"/>
      <c s="11" r="Y42" t="n"/>
      <c s="11" r="Z42" t="n"/>
      <c s="11" r="AA42" t="n"/>
      <c s="11" r="AB42" t="n"/>
      <c s="11" r="AC42" t="n"/>
      <c s="11" r="AD42" t="n"/>
      <c s="11" r="AE42" t="n"/>
      <c s="11" r="AF42" t="n"/>
      <c s="11" r="AG42" t="n"/>
      <c s="11" r="AH42" t="n"/>
      <c s="11" r="AI42" t="n"/>
      <c s="11" r="AJ42" t="n"/>
      <c s="11" r="AK42" t="n"/>
      <c s="11" r="AL42" t="n"/>
      <c s="11" r="AM42" t="n"/>
      <c s="11" r="AN42" t="n"/>
      <c s="11" r="AO42" t="n"/>
      <c s="11" r="AP42" t="n"/>
      <c s="11" r="AQ42" t="n"/>
      <c s="11" r="AR42" t="n"/>
      <c s="11" r="AS42" t="n"/>
      <c s="11" r="AT42" t="n"/>
      <c s="11" r="AU42" t="n"/>
      <c s="11" r="AV42" t="n"/>
      <c s="11" r="AW42" t="n"/>
      <c s="11" r="AX42" t="n"/>
      <c s="11" r="AY42" t="n"/>
      <c s="11" r="AZ42" t="n"/>
      <c s="11" r="BA42" t="n">
        <v>0.99527</v>
      </c>
      <c s="11" r="BB42" t="n">
        <v>0.9958900000000001</v>
      </c>
      <c s="11" r="BC42" t="n">
        <v>0.99563</v>
      </c>
      <c s="11" r="BD42" t="n">
        <v>0.99572</v>
      </c>
      <c s="11" r="BE42" t="n">
        <v>0.9958399999999999</v>
      </c>
      <c s="11" r="BF42" t="n">
        <v>0.9954499999999999</v>
      </c>
      <c s="11" r="BG42" t="n">
        <v>0.99627</v>
      </c>
      <c s="5" r="BH42">
        <f si="0" t="shared"/>
        <v/>
      </c>
      <c s="129" r="BI42" t="n"/>
      <c s="129" r="BJ42" t="n"/>
      <c s="129" r="BK42" t="n"/>
      <c s="129" r="BL42" t="n"/>
      <c s="129" r="BM42" t="n"/>
      <c s="129" r="BN42" t="n"/>
    </row>
    <row customHeight="1" r="43" ht="16.5" spans="1:72">
      <c s="19" r="A43" t="n"/>
      <c s="150" r="B43" t="s">
        <v>71</v>
      </c>
      <c s="2" r="C43" t="s">
        <v>58</v>
      </c>
      <c s="20" r="D43" t="n">
        <v>799</v>
      </c>
      <c s="4" r="E43" t="n">
        <v>793</v>
      </c>
      <c s="4" r="F43" t="n">
        <v>769</v>
      </c>
      <c s="4" r="G43" t="n">
        <v>775</v>
      </c>
      <c s="4" r="H43" t="n">
        <v>808</v>
      </c>
      <c s="4" r="I43" t="n">
        <v>855</v>
      </c>
      <c s="4" r="J43" t="n">
        <v>998</v>
      </c>
      <c s="4" r="K43" t="n">
        <v>919</v>
      </c>
      <c s="4" r="L43" t="n">
        <v>851</v>
      </c>
      <c s="4" r="M43" t="n">
        <v>790</v>
      </c>
      <c s="4" r="N43" t="n">
        <v>667</v>
      </c>
      <c s="4" r="O43" t="n">
        <v>712</v>
      </c>
      <c s="4" r="P43" t="n">
        <v>693</v>
      </c>
      <c s="4" r="Q43" t="n">
        <v>737</v>
      </c>
      <c s="4" r="R43" t="n">
        <v>712</v>
      </c>
      <c s="4" r="S43" t="n">
        <v>648</v>
      </c>
      <c s="4" r="T43" t="n">
        <v>616</v>
      </c>
      <c s="4" r="U43" t="n">
        <v>562</v>
      </c>
      <c s="4" r="V43" t="n">
        <v>540</v>
      </c>
      <c s="4" r="W43" t="n">
        <v>526</v>
      </c>
      <c s="4" r="X43" t="n">
        <v>505</v>
      </c>
      <c s="4" r="Y43" t="n">
        <v>521</v>
      </c>
      <c s="4" r="Z43" t="n">
        <v>502</v>
      </c>
      <c s="4" r="AA43" t="n">
        <v>434</v>
      </c>
      <c s="4" r="AB43" t="n">
        <v>385</v>
      </c>
      <c s="4" r="AC43" t="n">
        <v>14243</v>
      </c>
      <c s="4" r="AD43" t="n">
        <v>367</v>
      </c>
      <c s="4" r="AE43" t="n">
        <v>3929</v>
      </c>
      <c s="4" r="AF43" t="n">
        <v>479</v>
      </c>
      <c s="4" r="AG43" t="n">
        <v>329</v>
      </c>
      <c s="4" r="AH43" t="n">
        <v>323</v>
      </c>
      <c s="4" r="AI43" t="n">
        <v>360</v>
      </c>
      <c s="4" r="AJ43" t="n">
        <v>337</v>
      </c>
      <c s="4" r="AK43" t="n">
        <v>461</v>
      </c>
      <c s="4" r="AL43" t="n">
        <v>364</v>
      </c>
      <c s="4" r="AM43" t="n">
        <v>318</v>
      </c>
      <c s="4" r="AN43" t="n">
        <v>393</v>
      </c>
      <c s="4" r="AO43" t="n">
        <v>420</v>
      </c>
      <c s="4" r="AP43" t="n">
        <v>371</v>
      </c>
      <c s="4" r="AQ43" t="n">
        <v>396</v>
      </c>
      <c s="4" r="AR43" t="n">
        <v>338</v>
      </c>
      <c s="4" r="AS43" t="n">
        <v>331</v>
      </c>
      <c s="4" r="AT43" t="n">
        <v>376</v>
      </c>
      <c s="4" r="AU43" t="n">
        <v>356</v>
      </c>
      <c s="4" r="AV43" t="n">
        <v>366</v>
      </c>
      <c s="4" r="AW43" t="n">
        <v>363</v>
      </c>
      <c s="4" r="AX43" t="n">
        <v>337</v>
      </c>
      <c s="4" r="AY43" t="n">
        <v>384</v>
      </c>
      <c s="4" r="AZ43" t="n">
        <v>376</v>
      </c>
      <c s="4" r="BA43" t="n">
        <v>505</v>
      </c>
      <c s="4" r="BB43" t="n">
        <v>441</v>
      </c>
      <c s="4" r="BC43" t="n">
        <v>332</v>
      </c>
      <c s="4" r="BD43" t="n">
        <v>353</v>
      </c>
      <c s="4" r="BE43" t="n">
        <v>356</v>
      </c>
      <c s="4" r="BF43" t="n">
        <v>448</v>
      </c>
      <c s="4" r="BG43" t="n">
        <v>369</v>
      </c>
      <c s="5" r="BH43">
        <f si="0" t="shared"/>
        <v/>
      </c>
    </row>
    <row customHeight="1" r="44" ht="16.5" spans="1:72">
      <c s="19" r="A44" t="n"/>
      <c s="2" r="C44" t="s">
        <v>59</v>
      </c>
      <c s="20" r="D44" t="n">
        <v>579</v>
      </c>
      <c s="4" r="E44" t="n">
        <v>574</v>
      </c>
      <c s="4" r="F44" t="n">
        <v>545</v>
      </c>
      <c s="4" r="G44" t="n">
        <v>511</v>
      </c>
      <c s="4" r="H44" t="n">
        <v>502</v>
      </c>
      <c s="4" r="I44" t="n">
        <v>565</v>
      </c>
      <c s="4" r="J44" t="n">
        <v>757</v>
      </c>
      <c s="4" r="K44" t="n">
        <v>710</v>
      </c>
      <c s="4" r="L44" t="n">
        <v>584</v>
      </c>
      <c s="4" r="M44" t="n">
        <v>531</v>
      </c>
      <c s="4" r="N44" t="n">
        <v>488</v>
      </c>
      <c s="4" r="O44" t="n">
        <v>497</v>
      </c>
      <c s="4" r="P44" t="n">
        <v>490</v>
      </c>
      <c s="4" r="Q44" t="n">
        <v>506</v>
      </c>
      <c s="4" r="R44" t="n">
        <v>507</v>
      </c>
      <c s="4" r="S44" t="n">
        <v>502</v>
      </c>
      <c s="4" r="T44" t="n">
        <v>439</v>
      </c>
      <c s="4" r="U44" t="n">
        <v>406</v>
      </c>
      <c s="4" r="V44" t="n">
        <v>392</v>
      </c>
      <c s="4" r="W44" t="n">
        <v>354</v>
      </c>
      <c s="4" r="X44" t="n">
        <v>373</v>
      </c>
      <c s="4" r="Y44" t="n">
        <v>376</v>
      </c>
      <c s="4" r="Z44" t="n">
        <v>355</v>
      </c>
      <c s="4" r="AA44" t="n">
        <v>311</v>
      </c>
      <c s="4" r="AB44" t="n">
        <v>281</v>
      </c>
      <c s="4" r="AC44" t="n">
        <v>3019</v>
      </c>
      <c s="4" r="AD44" t="n">
        <v>263</v>
      </c>
      <c s="4" r="AE44" t="n">
        <v>1011</v>
      </c>
      <c s="4" r="AF44" t="n">
        <v>261</v>
      </c>
      <c s="4" r="AG44" t="n">
        <v>247</v>
      </c>
      <c s="4" r="AH44" t="n">
        <v>240</v>
      </c>
      <c s="4" r="AI44" t="n">
        <v>257</v>
      </c>
      <c s="4" r="AJ44" t="n">
        <v>258</v>
      </c>
      <c s="4" r="AK44" t="n">
        <v>247</v>
      </c>
      <c s="4" r="AL44" t="n">
        <v>272</v>
      </c>
      <c s="4" r="AM44" t="n">
        <v>238</v>
      </c>
      <c s="4" r="AN44" t="n">
        <v>287</v>
      </c>
      <c s="4" r="AO44" t="n">
        <v>290</v>
      </c>
      <c s="4" r="AP44" t="n">
        <v>270</v>
      </c>
      <c s="4" r="AQ44" t="n">
        <v>275</v>
      </c>
      <c s="4" r="AR44" t="n">
        <v>251</v>
      </c>
      <c s="4" r="AS44" t="n">
        <v>261</v>
      </c>
      <c s="4" r="AT44" t="n">
        <v>297</v>
      </c>
      <c s="4" r="AU44" t="n">
        <v>268</v>
      </c>
      <c s="4" r="AV44" t="n">
        <v>275</v>
      </c>
      <c s="4" r="AW44" t="n">
        <v>277</v>
      </c>
      <c s="4" r="AX44" t="n">
        <v>264</v>
      </c>
      <c s="4" r="AY44" t="n">
        <v>282</v>
      </c>
      <c s="4" r="AZ44" t="n">
        <v>286</v>
      </c>
      <c s="4" r="BA44" t="n">
        <v>351</v>
      </c>
      <c s="4" r="BB44" t="n">
        <v>333</v>
      </c>
      <c s="4" r="BC44" t="n">
        <v>247</v>
      </c>
      <c s="4" r="BD44" t="n">
        <v>262</v>
      </c>
      <c s="4" r="BE44" t="n">
        <v>265</v>
      </c>
      <c s="4" r="BF44" t="n">
        <v>316</v>
      </c>
      <c s="4" r="BG44" t="n">
        <v>271</v>
      </c>
      <c s="5" r="BH44">
        <f si="0" t="shared"/>
        <v/>
      </c>
    </row>
    <row customHeight="1" r="45" ht="16.5" spans="1:72">
      <c s="19" r="A45" t="n"/>
      <c s="2" r="C45" t="s">
        <v>60</v>
      </c>
      <c s="4" r="D45" t="n">
        <v>227185</v>
      </c>
      <c s="4" r="E45" t="n">
        <v>241475</v>
      </c>
      <c s="4" r="F45" t="n">
        <v>251104</v>
      </c>
      <c s="4" r="G45" t="n">
        <v>229855</v>
      </c>
      <c s="4" r="H45" t="n">
        <v>242182</v>
      </c>
      <c s="4" r="I45" t="n">
        <v>238021</v>
      </c>
      <c s="4" r="J45" t="n">
        <v>246971</v>
      </c>
      <c s="4" r="K45" t="n">
        <v>245422</v>
      </c>
      <c s="4" r="L45" t="n">
        <v>256044</v>
      </c>
      <c s="4" r="M45" t="n">
        <v>260243</v>
      </c>
      <c s="4" r="N45" t="n">
        <v>245392</v>
      </c>
      <c s="4" r="O45" t="n">
        <v>247450</v>
      </c>
      <c s="4" r="P45" t="n">
        <v>243463</v>
      </c>
      <c s="4" r="Q45" t="n">
        <v>252802</v>
      </c>
      <c s="4" r="R45" t="n">
        <v>251078</v>
      </c>
      <c s="4" r="S45" t="n">
        <v>262261</v>
      </c>
      <c s="4" r="T45" t="n">
        <v>272717</v>
      </c>
      <c s="4" r="U45" t="n">
        <v>278010</v>
      </c>
      <c s="4" r="V45" t="n">
        <v>277974</v>
      </c>
      <c s="4" r="W45" t="n">
        <v>265015</v>
      </c>
      <c s="4" r="X45" t="n">
        <v>272569</v>
      </c>
      <c s="4" r="Y45" t="n">
        <v>291709</v>
      </c>
      <c s="4" r="Z45" t="n">
        <v>288216</v>
      </c>
      <c s="4" r="AA45" t="n">
        <v>288351</v>
      </c>
      <c s="4" r="AB45" t="n">
        <v>282137</v>
      </c>
      <c s="4" r="AC45" t="n">
        <v>278324</v>
      </c>
      <c s="4" r="AD45" t="n">
        <v>286502</v>
      </c>
      <c s="4" r="AE45" t="n">
        <v>282302</v>
      </c>
      <c s="4" r="AF45" t="n">
        <v>296234</v>
      </c>
      <c s="4" r="AG45" t="n">
        <v>293834</v>
      </c>
      <c s="4" r="AH45" t="n">
        <v>282513</v>
      </c>
      <c s="4" r="AI45" t="n">
        <v>279285</v>
      </c>
      <c s="4" r="AJ45" t="n">
        <v>275813</v>
      </c>
      <c s="4" r="AK45" t="n">
        <v>242216</v>
      </c>
      <c s="4" r="AL45" t="n">
        <v>282258</v>
      </c>
      <c s="4" r="AM45" t="n">
        <v>279945</v>
      </c>
      <c s="4" r="AN45" t="n">
        <v>299466</v>
      </c>
      <c s="4" r="AO45" t="n">
        <v>311486</v>
      </c>
      <c s="4" r="AP45" t="n">
        <v>312068</v>
      </c>
      <c s="4" r="AQ45" t="n">
        <v>324328</v>
      </c>
      <c s="4" r="AR45" t="n">
        <v>308570</v>
      </c>
      <c s="4" r="AS45" t="n">
        <v>320772</v>
      </c>
      <c s="4" r="AT45" t="n">
        <v>311999</v>
      </c>
      <c s="4" r="AU45" t="n">
        <v>313666</v>
      </c>
      <c s="4" r="AV45" t="n">
        <v>316288</v>
      </c>
      <c s="4" r="AW45" t="n">
        <v>309752</v>
      </c>
      <c s="4" r="AX45" t="n">
        <v>299131</v>
      </c>
      <c s="4" r="AY45" t="n">
        <v>318623</v>
      </c>
      <c s="4" r="AZ45" t="n">
        <v>300189</v>
      </c>
      <c s="4" r="BA45" t="n">
        <v>321266</v>
      </c>
      <c s="4" r="BB45" t="n">
        <v>323966</v>
      </c>
      <c s="4" r="BC45" t="n">
        <v>303907</v>
      </c>
      <c s="4" r="BD45" t="n">
        <v>307398</v>
      </c>
      <c s="4" r="BE45" t="n">
        <v>295273</v>
      </c>
      <c s="4" r="BF45" t="n">
        <v>319187</v>
      </c>
      <c s="4" r="BG45" t="n">
        <v>326428</v>
      </c>
      <c s="5" r="BH45">
        <f si="0" t="shared"/>
        <v/>
      </c>
    </row>
    <row customHeight="1" r="46" ht="16.5" spans="1:72">
      <c s="19" r="A46" t="n"/>
      <c s="10" r="C46" t="s">
        <v>61</v>
      </c>
      <c s="11" r="D46">
        <f>(1-D44/D45)</f>
        <v/>
      </c>
      <c s="11" r="E46" t="n">
        <v>0.99762</v>
      </c>
      <c s="11" r="F46" t="n">
        <v>0.99783</v>
      </c>
      <c s="11" r="G46" t="n">
        <v>0.99778</v>
      </c>
      <c s="11" r="H46" t="n">
        <v>0.99793</v>
      </c>
      <c s="11" r="I46" t="n">
        <v>0.99763</v>
      </c>
      <c s="11" r="J46" t="n">
        <v>0.99693</v>
      </c>
      <c s="11" r="K46" t="n">
        <v>0.9971100000000001</v>
      </c>
      <c s="11" r="L46" t="n">
        <v>0.9977200000000001</v>
      </c>
      <c s="11" r="M46" t="n">
        <v>0.99796</v>
      </c>
      <c s="11" r="N46" t="n">
        <v>0.99801</v>
      </c>
      <c s="11" r="O46" t="n">
        <v>0.99799</v>
      </c>
      <c s="11" r="P46" t="n">
        <v>0.99799</v>
      </c>
      <c s="11" r="Q46" t="n">
        <v>0.998</v>
      </c>
      <c s="11" r="R46" t="n">
        <v>0.99798</v>
      </c>
      <c s="11" r="S46" t="n">
        <v>0.99809</v>
      </c>
      <c s="11" r="T46" t="n">
        <v>0.99839</v>
      </c>
      <c s="11" r="U46" t="n">
        <v>0.99854</v>
      </c>
      <c s="11" r="V46" t="n">
        <v>0.99859</v>
      </c>
      <c s="11" r="W46" t="n">
        <v>0.99866</v>
      </c>
      <c s="11" r="X46" t="n">
        <v>0.99863</v>
      </c>
      <c s="11" r="Y46" t="n">
        <v>0.99871</v>
      </c>
      <c s="11" r="Z46" t="n">
        <v>0.99877</v>
      </c>
      <c s="11" r="AA46" t="n">
        <v>0.99892</v>
      </c>
      <c s="11" r="AB46" t="n">
        <v>0.999</v>
      </c>
      <c s="11" r="AC46" t="n">
        <v>0.98915</v>
      </c>
      <c s="11" r="AD46" t="n">
        <v>0.99908</v>
      </c>
      <c s="11" r="AE46" t="n">
        <v>0.99642</v>
      </c>
      <c s="11" r="AF46" t="n">
        <v>0.99912</v>
      </c>
      <c s="11" r="AG46" t="n">
        <v>0.99916</v>
      </c>
      <c s="11" r="AH46" t="n">
        <v>0.99915</v>
      </c>
      <c s="11" r="AI46" t="n">
        <v>0.99908</v>
      </c>
      <c s="11" r="AJ46" t="n">
        <v>0.9990599999999999</v>
      </c>
      <c s="11" r="AK46" t="n">
        <v>0.99898</v>
      </c>
      <c s="11" r="AL46" t="n">
        <v>0.99904</v>
      </c>
      <c s="11" r="AM46" t="n">
        <v>0.99915</v>
      </c>
      <c s="11" r="AN46" t="n">
        <v>0.99904</v>
      </c>
      <c s="11" r="AO46" t="n">
        <v>0.99907</v>
      </c>
      <c s="11" r="AP46" t="n">
        <v>0.99913</v>
      </c>
      <c s="11" r="AQ46" t="n">
        <v>0.99915</v>
      </c>
      <c s="11" r="AR46" t="n">
        <v>0.99919</v>
      </c>
      <c s="11" r="AS46" t="n">
        <v>0.99919</v>
      </c>
      <c s="11" r="AT46" t="n">
        <v>0.99905</v>
      </c>
      <c s="11" r="AU46" t="n">
        <v>0.99915</v>
      </c>
      <c s="11" r="AV46" t="n">
        <v>0.99913</v>
      </c>
      <c s="11" r="AW46" t="n">
        <v>0.9991100000000001</v>
      </c>
      <c s="11" r="AX46" t="n">
        <v>0.99912</v>
      </c>
      <c s="11" r="AY46" t="n">
        <v>0.9991100000000001</v>
      </c>
      <c s="11" r="AZ46" t="n">
        <v>0.99905</v>
      </c>
      <c s="11" r="BA46" t="n">
        <v>0.99891</v>
      </c>
      <c s="11" r="BB46" t="n">
        <v>0.99897</v>
      </c>
      <c s="11" r="BC46" t="n">
        <v>0.99919</v>
      </c>
      <c s="11" r="BD46" t="n">
        <v>0.99915</v>
      </c>
      <c s="11" r="BE46" t="n">
        <v>0.9991</v>
      </c>
      <c s="11" r="BF46" t="n">
        <v>0.99901</v>
      </c>
      <c s="11" r="BG46" t="n">
        <v>0.99917</v>
      </c>
      <c s="5" r="BH46">
        <f si="0" t="shared"/>
        <v/>
      </c>
    </row>
    <row customHeight="1" r="47" ht="16.5" spans="1:72">
      <c s="19" r="A47" t="n"/>
      <c s="150" r="B47" t="s">
        <v>72</v>
      </c>
      <c s="2" r="C47" t="s">
        <v>58</v>
      </c>
      <c s="20" r="D47" t="n">
        <v>401</v>
      </c>
      <c s="4" r="E47" t="n">
        <v>434</v>
      </c>
      <c s="4" r="F47" t="n">
        <v>467</v>
      </c>
      <c s="4" r="G47" t="n">
        <v>424</v>
      </c>
      <c s="4" r="H47" t="n">
        <v>431</v>
      </c>
      <c s="4" r="I47" t="n">
        <v>443</v>
      </c>
      <c s="4" r="J47" t="n">
        <v>427</v>
      </c>
      <c s="4" r="K47" t="n">
        <v>435</v>
      </c>
      <c s="4" r="L47" t="n">
        <v>515</v>
      </c>
      <c s="4" r="M47" t="n">
        <v>477</v>
      </c>
      <c s="4" r="N47" t="n">
        <v>457</v>
      </c>
      <c s="4" r="O47" t="n">
        <v>450</v>
      </c>
      <c s="4" r="P47" t="n">
        <v>439</v>
      </c>
      <c s="4" r="Q47" t="n">
        <v>364</v>
      </c>
      <c s="4" r="R47" t="n">
        <v>351</v>
      </c>
      <c s="4" r="S47" t="n">
        <v>324</v>
      </c>
      <c s="4" r="T47" t="n">
        <v>473</v>
      </c>
      <c s="4" r="U47" t="n">
        <v>443</v>
      </c>
      <c s="4" r="V47" t="n">
        <v>472</v>
      </c>
      <c s="4" r="W47" t="n">
        <v>502</v>
      </c>
      <c s="4" r="X47" t="n">
        <v>561</v>
      </c>
      <c s="4" r="Y47" t="n">
        <v>548</v>
      </c>
      <c s="4" r="Z47" t="n">
        <v>1174</v>
      </c>
      <c s="4" r="AA47" t="n">
        <v>3072</v>
      </c>
      <c s="4" r="AB47" t="n">
        <v>2301</v>
      </c>
      <c s="4" r="AC47" t="n">
        <v>1308</v>
      </c>
      <c s="4" r="AD47" t="n">
        <v>783</v>
      </c>
      <c s="4" r="AE47" t="n">
        <v>1341</v>
      </c>
      <c s="4" r="AF47" t="n">
        <v>1408</v>
      </c>
      <c s="4" r="AG47" t="n">
        <v>955</v>
      </c>
      <c s="4" r="AH47" t="n">
        <v>673</v>
      </c>
      <c s="4" r="AI47" t="n">
        <v>896</v>
      </c>
      <c s="4" r="AJ47" t="n">
        <v>1024</v>
      </c>
      <c s="4" r="AK47" t="n">
        <v>855</v>
      </c>
      <c s="4" r="AL47" t="n">
        <v>805</v>
      </c>
      <c s="4" r="AM47" t="n">
        <v>650</v>
      </c>
      <c s="4" r="AN47" t="n">
        <v>753</v>
      </c>
      <c s="4" r="AO47" t="n">
        <v>747</v>
      </c>
      <c s="4" r="AP47" t="n">
        <v>1007</v>
      </c>
      <c s="4" r="AQ47" t="n">
        <v>1007</v>
      </c>
      <c s="4" r="AR47" t="n">
        <v>714</v>
      </c>
      <c s="4" r="AS47" t="n">
        <v>818</v>
      </c>
      <c s="4" r="AT47" t="n">
        <v>802</v>
      </c>
      <c s="4" r="AU47" t="n">
        <v>797</v>
      </c>
      <c s="4" r="AV47" t="n">
        <v>739</v>
      </c>
      <c s="4" r="AW47" t="n">
        <v>700</v>
      </c>
      <c s="4" r="AX47" t="n">
        <v>643</v>
      </c>
      <c s="4" r="AY47" t="n">
        <v>676</v>
      </c>
      <c s="4" r="AZ47" t="n">
        <v>606</v>
      </c>
      <c s="4" r="BA47" t="n">
        <v>693</v>
      </c>
      <c s="4" r="BB47" t="n">
        <v>652</v>
      </c>
      <c s="4" r="BC47" t="n">
        <v>621</v>
      </c>
      <c s="4" r="BD47" t="n">
        <v>613</v>
      </c>
      <c s="4" r="BE47" t="n">
        <v>529</v>
      </c>
      <c s="4" r="BF47" t="n">
        <v>548</v>
      </c>
      <c s="4" r="BG47" t="n">
        <v>533</v>
      </c>
      <c s="5" r="BH47">
        <f si="0" t="shared"/>
        <v/>
      </c>
    </row>
    <row customHeight="1" r="48" ht="16.5" spans="1:72">
      <c s="19" r="A48" t="n"/>
      <c s="2" r="C48" t="s">
        <v>59</v>
      </c>
      <c s="20" r="D48" t="n">
        <v>334</v>
      </c>
      <c s="4" r="E48" t="n">
        <v>352</v>
      </c>
      <c s="4" r="F48" t="n">
        <v>368</v>
      </c>
      <c s="4" r="G48" t="n">
        <v>330</v>
      </c>
      <c s="4" r="H48" t="n">
        <v>341</v>
      </c>
      <c s="4" r="I48" t="n">
        <v>353</v>
      </c>
      <c s="4" r="J48" t="n">
        <v>340</v>
      </c>
      <c s="4" r="K48" t="n">
        <v>340</v>
      </c>
      <c s="4" r="L48" t="n">
        <v>402</v>
      </c>
      <c s="4" r="M48" t="n">
        <v>374</v>
      </c>
      <c s="4" r="N48" t="n">
        <v>364</v>
      </c>
      <c s="4" r="O48" t="n">
        <v>360</v>
      </c>
      <c s="4" r="P48" t="n">
        <v>347</v>
      </c>
      <c s="4" r="Q48" t="n">
        <v>297</v>
      </c>
      <c s="4" r="R48" t="n">
        <v>287</v>
      </c>
      <c s="4" r="S48" t="n">
        <v>280</v>
      </c>
      <c s="4" r="T48" t="n">
        <v>407</v>
      </c>
      <c s="4" r="U48" t="n">
        <v>388</v>
      </c>
      <c s="4" r="V48" t="n">
        <v>415</v>
      </c>
      <c s="4" r="W48" t="n">
        <v>448</v>
      </c>
      <c s="4" r="X48" t="n">
        <v>502</v>
      </c>
      <c s="4" r="Y48" t="n">
        <v>499</v>
      </c>
      <c s="4" r="Z48" t="n">
        <v>1108</v>
      </c>
      <c s="4" r="AA48" t="n">
        <v>2971</v>
      </c>
      <c s="4" r="AB48" t="n">
        <v>2216</v>
      </c>
      <c s="4" r="AC48" t="n">
        <v>1250</v>
      </c>
      <c s="4" r="AD48" t="n">
        <v>725</v>
      </c>
      <c s="4" r="AE48" t="n">
        <v>1275</v>
      </c>
      <c s="4" r="AF48" t="n">
        <v>1247</v>
      </c>
      <c s="4" r="AG48" t="n">
        <v>851</v>
      </c>
      <c s="4" r="AH48" t="n">
        <v>622</v>
      </c>
      <c s="4" r="AI48" t="n">
        <v>850</v>
      </c>
      <c s="4" r="AJ48" t="n">
        <v>961</v>
      </c>
      <c s="4" r="AK48" t="n">
        <v>819</v>
      </c>
      <c s="4" r="AL48" t="n">
        <v>782</v>
      </c>
      <c s="4" r="AM48" t="n">
        <v>605</v>
      </c>
      <c s="4" r="AN48" t="n">
        <v>691</v>
      </c>
      <c s="4" r="AO48" t="n">
        <v>684</v>
      </c>
      <c s="4" r="AP48" t="n">
        <v>825</v>
      </c>
      <c s="4" r="AQ48" t="n">
        <v>851</v>
      </c>
      <c s="4" r="AR48" t="n">
        <v>642</v>
      </c>
      <c s="4" r="AS48" t="n">
        <v>740</v>
      </c>
      <c s="4" r="AT48" t="n">
        <v>743</v>
      </c>
      <c s="4" r="AU48" t="n">
        <v>731</v>
      </c>
      <c s="4" r="AV48" t="n">
        <v>687</v>
      </c>
      <c s="4" r="AW48" t="n">
        <v>635</v>
      </c>
      <c s="4" r="AX48" t="n">
        <v>586</v>
      </c>
      <c s="4" r="AY48" t="n">
        <v>619</v>
      </c>
      <c s="4" r="AZ48" t="n">
        <v>545</v>
      </c>
      <c s="4" r="BA48" t="n">
        <v>639</v>
      </c>
      <c s="4" r="BB48" t="n">
        <v>608</v>
      </c>
      <c s="4" r="BC48" t="n">
        <v>571</v>
      </c>
      <c s="4" r="BD48" t="n">
        <v>564</v>
      </c>
      <c s="4" r="BE48" t="n">
        <v>491</v>
      </c>
      <c s="4" r="BF48" t="n">
        <v>495</v>
      </c>
      <c s="4" r="BG48" t="n">
        <v>492</v>
      </c>
      <c s="5" r="BH48">
        <f si="0" t="shared"/>
        <v/>
      </c>
    </row>
    <row customHeight="1" r="49" ht="16.5" spans="1:72">
      <c s="19" r="A49" t="n"/>
      <c s="2" r="C49" t="s">
        <v>60</v>
      </c>
      <c s="4" r="D49" t="n">
        <v>126798</v>
      </c>
      <c s="4" r="E49" t="n">
        <v>134608</v>
      </c>
      <c s="4" r="F49" t="n">
        <v>134110</v>
      </c>
      <c s="4" r="G49" t="n">
        <v>128791</v>
      </c>
      <c s="4" r="H49" t="n">
        <v>135432</v>
      </c>
      <c s="4" r="I49" t="n">
        <v>135206</v>
      </c>
      <c s="4" r="J49" t="n">
        <v>137140</v>
      </c>
      <c s="4" r="K49" t="n">
        <v>139900</v>
      </c>
      <c s="4" r="L49" t="n">
        <v>143148</v>
      </c>
      <c s="4" r="M49" t="n">
        <v>146328</v>
      </c>
      <c s="4" r="N49" t="n">
        <v>138847</v>
      </c>
      <c s="4" r="O49" t="n">
        <v>141568</v>
      </c>
      <c s="4" r="P49" t="n">
        <v>140564</v>
      </c>
      <c s="4" r="Q49" t="n">
        <v>146147</v>
      </c>
      <c s="4" r="R49" t="n">
        <v>142910</v>
      </c>
      <c s="4" r="S49" t="n">
        <v>155955</v>
      </c>
      <c s="4" r="T49" t="n">
        <v>157373</v>
      </c>
      <c s="4" r="U49" t="n">
        <v>154669</v>
      </c>
      <c s="4" r="V49" t="n">
        <v>154962</v>
      </c>
      <c s="4" r="W49" t="n">
        <v>146834</v>
      </c>
      <c s="4" r="X49" t="n">
        <v>159643</v>
      </c>
      <c s="4" r="Y49" t="n">
        <v>161535</v>
      </c>
      <c s="4" r="Z49" t="n">
        <v>155829</v>
      </c>
      <c s="4" r="AA49" t="n">
        <v>166994</v>
      </c>
      <c s="4" r="AB49" t="n">
        <v>158171</v>
      </c>
      <c s="4" r="AC49" t="n">
        <v>157086</v>
      </c>
      <c s="4" r="AD49" t="n">
        <v>168442</v>
      </c>
      <c s="4" r="AE49" t="n">
        <v>161415</v>
      </c>
      <c s="4" r="AF49" t="n">
        <v>166103</v>
      </c>
      <c s="4" r="AG49" t="n">
        <v>165940</v>
      </c>
      <c s="4" r="AH49" t="n">
        <v>168918</v>
      </c>
      <c s="4" r="AI49" t="n">
        <v>174711</v>
      </c>
      <c s="4" r="AJ49" t="n">
        <v>175630</v>
      </c>
      <c s="4" r="AK49" t="n">
        <v>169055</v>
      </c>
      <c s="4" r="AL49" t="n">
        <v>175353</v>
      </c>
      <c s="4" r="AM49" t="n">
        <v>160803</v>
      </c>
      <c s="4" r="AN49" t="n">
        <v>175016</v>
      </c>
      <c s="4" r="AO49" t="n">
        <v>176837</v>
      </c>
      <c s="4" r="AP49" t="n">
        <v>179103</v>
      </c>
      <c s="4" r="AQ49" t="n">
        <v>190337</v>
      </c>
      <c s="4" r="AR49" t="n">
        <v>178837</v>
      </c>
      <c s="4" r="AS49" t="n">
        <v>182895</v>
      </c>
      <c s="4" r="AT49" t="n">
        <v>176205</v>
      </c>
      <c s="4" r="AU49" t="n">
        <v>178396</v>
      </c>
      <c s="4" r="AV49" t="n">
        <v>176955</v>
      </c>
      <c s="4" r="AW49" t="n">
        <v>170997</v>
      </c>
      <c s="4" r="AX49" t="n">
        <v>164282</v>
      </c>
      <c s="4" r="AY49" t="n">
        <v>179471</v>
      </c>
      <c s="4" r="AZ49" t="n">
        <v>166903</v>
      </c>
      <c s="4" r="BA49" t="n">
        <v>188260</v>
      </c>
      <c s="4" r="BB49" t="n">
        <v>181789</v>
      </c>
      <c s="4" r="BC49" t="n">
        <v>167903</v>
      </c>
      <c s="4" r="BD49" t="n">
        <v>176500</v>
      </c>
      <c s="4" r="BE49" t="n">
        <v>168414</v>
      </c>
      <c s="4" r="BF49" t="n">
        <v>170419</v>
      </c>
      <c s="4" r="BG49" t="n">
        <v>178558</v>
      </c>
      <c s="5" r="BH49">
        <f si="0" t="shared"/>
        <v/>
      </c>
    </row>
    <row customHeight="1" r="50" ht="16.5" spans="1:72">
      <c s="19" r="A50" t="n"/>
      <c s="10" r="C50" t="s">
        <v>61</v>
      </c>
      <c s="11" r="D50">
        <f>(1-D48/D49)</f>
        <v/>
      </c>
      <c s="11" r="E50" t="n">
        <v>0.99738</v>
      </c>
      <c s="11" r="F50" t="n">
        <v>0.99726</v>
      </c>
      <c s="11" r="G50" t="n">
        <v>0.99744</v>
      </c>
      <c s="11" r="H50" t="n">
        <v>0.99748</v>
      </c>
      <c s="11" r="I50" t="n">
        <v>0.99739</v>
      </c>
      <c s="11" r="J50" t="n">
        <v>0.99752</v>
      </c>
      <c s="11" r="K50" t="n">
        <v>0.99757</v>
      </c>
      <c s="11" r="L50" t="n">
        <v>0.99719</v>
      </c>
      <c s="11" r="M50" t="n">
        <v>0.99744</v>
      </c>
      <c s="11" r="N50" t="n">
        <v>0.99738</v>
      </c>
      <c s="11" r="O50" t="n">
        <v>0.99746</v>
      </c>
      <c s="11" r="P50" t="n">
        <v>0.99753</v>
      </c>
      <c s="11" r="Q50" t="n">
        <v>0.99797</v>
      </c>
      <c s="11" r="R50" t="n">
        <v>0.99799</v>
      </c>
      <c s="11" r="S50" t="n">
        <v>0.9982</v>
      </c>
      <c s="11" r="T50" t="n">
        <v>0.99741</v>
      </c>
      <c s="11" r="U50" t="n">
        <v>0.99749</v>
      </c>
      <c s="11" r="V50" t="n">
        <v>0.99732</v>
      </c>
      <c s="11" r="W50" t="n">
        <v>0.99695</v>
      </c>
      <c s="11" r="X50" t="n">
        <v>0.99686</v>
      </c>
      <c s="11" r="Y50" t="n">
        <v>0.99691</v>
      </c>
      <c s="11" r="Z50" t="n">
        <v>0.9928900000000001</v>
      </c>
      <c s="11" r="AA50" t="n">
        <v>0.98221</v>
      </c>
      <c s="11" r="AB50" t="n">
        <v>0.98599</v>
      </c>
      <c s="11" r="AC50" t="n">
        <v>0.99204</v>
      </c>
      <c s="11" r="AD50" t="n">
        <v>0.9957</v>
      </c>
      <c s="11" r="AE50" t="n">
        <v>0.9921</v>
      </c>
      <c s="11" r="AF50" t="n">
        <v>0.99249</v>
      </c>
      <c s="11" r="AG50" t="n">
        <v>0.99487</v>
      </c>
      <c s="11" r="AH50" t="n">
        <v>0.99632</v>
      </c>
      <c s="11" r="AI50" t="n">
        <v>0.99513</v>
      </c>
      <c s="11" r="AJ50" t="n">
        <v>0.99453</v>
      </c>
      <c s="11" r="AK50" t="n">
        <v>0.99516</v>
      </c>
      <c s="11" r="AL50" t="n">
        <v>0.99554</v>
      </c>
      <c s="11" r="AM50" t="n">
        <v>0.99624</v>
      </c>
      <c s="11" r="AN50" t="n">
        <v>0.99605</v>
      </c>
      <c s="11" r="AO50" t="n">
        <v>0.99613</v>
      </c>
      <c s="11" r="AP50" t="n">
        <v>0.99539</v>
      </c>
      <c s="11" r="AQ50" t="n">
        <v>0.99553</v>
      </c>
      <c s="11" r="AR50" t="n">
        <v>0.99641</v>
      </c>
      <c s="11" r="AS50" t="n">
        <v>0.99595</v>
      </c>
      <c s="11" r="AT50" t="n">
        <v>0.99578</v>
      </c>
      <c s="11" r="AU50" t="n">
        <v>0.9959</v>
      </c>
      <c s="11" r="AV50" t="n">
        <v>0.99612</v>
      </c>
      <c s="11" r="AW50" t="n">
        <v>0.99629</v>
      </c>
      <c s="11" r="AX50" t="n">
        <v>0.99643</v>
      </c>
      <c s="11" r="AY50" t="n">
        <v>0.99655</v>
      </c>
      <c s="11" r="AZ50" t="n">
        <v>0.99673</v>
      </c>
      <c s="11" r="BA50" t="n">
        <v>0.99661</v>
      </c>
      <c s="11" r="BB50" t="n">
        <v>0.99666</v>
      </c>
      <c s="11" r="BC50" t="n">
        <v>0.9966</v>
      </c>
      <c s="11" r="BD50" t="n">
        <v>0.9968</v>
      </c>
      <c s="11" r="BE50" t="n">
        <v>0.99708</v>
      </c>
      <c s="11" r="BF50" t="n">
        <v>0.9971</v>
      </c>
      <c s="11" r="BG50" t="n">
        <v>0.99724</v>
      </c>
      <c s="5" r="BH50">
        <f si="0" t="shared"/>
        <v/>
      </c>
    </row>
    <row customHeight="1" r="51" ht="14.25" spans="1:72">
      <c s="19" r="A51" t="n"/>
      <c s="19" r="B51" t="n"/>
    </row>
    <row customHeight="1" r="52" ht="14.25" spans="1:72">
      <c s="19" r="A52" t="n"/>
      <c s="19" r="B52" t="n"/>
      <c s="33" r="C52" t="s">
        <v>73</v>
      </c>
      <c s="15" r="N52">
        <f>SUM(N5,N9,N13,N17,N29,N33)</f>
        <v/>
      </c>
      <c s="30" r="O52">
        <f si="1" ref="O52:Q52" t="shared">SUM(O5,O9,O13,O17,O29,O33)</f>
        <v/>
      </c>
      <c s="30" r="P52">
        <f si="1" t="shared"/>
        <v/>
      </c>
      <c s="30" r="Q52">
        <f si="1" t="shared"/>
        <v/>
      </c>
      <c s="37" r="R52">
        <f si="2" ref="R52:S52" t="shared">SUM(R5,R9,R13,R17,R29,R33)</f>
        <v/>
      </c>
      <c s="40" r="S52">
        <f si="2" t="shared"/>
        <v/>
      </c>
      <c s="46" r="T52">
        <f si="3" ref="T52:U52" t="shared">SUM(T5,T9,T13,T17,T29,T33)</f>
        <v/>
      </c>
      <c s="49" r="U52">
        <f si="3" t="shared"/>
        <v/>
      </c>
      <c s="52" r="V52">
        <f si="4" ref="V52:W52" t="shared">SUM(V5,V9,V13,V17,V29,V33)</f>
        <v/>
      </c>
      <c s="55" r="W52">
        <f si="4" t="shared"/>
        <v/>
      </c>
      <c s="58" r="X52">
        <f si="5" ref="X52" t="shared">SUM(X5,X9,X13,X17,X29,X33)</f>
        <v/>
      </c>
      <c s="59" r="Y52">
        <f>SUM(Y5,Y9,Y13,Y17,Y29,Y33)</f>
        <v/>
      </c>
      <c s="64" r="Z52">
        <f>SUM(Z5,Z9,Z13,Z17,Z29,Z33)</f>
        <v/>
      </c>
      <c s="128" r="AA52">
        <f si="6" ref="AA52:AB52" t="shared">SUM(AA5,AA9,AA13,AA17,AA29,AA33)</f>
        <v/>
      </c>
      <c s="128" r="AB52">
        <f si="6" t="shared"/>
        <v/>
      </c>
      <c s="74" r="AC52">
        <f si="7" ref="AC52:AZ52" t="shared">SUM(AC9,AC13,AC17,AC21,AC25,AC29,AC33,AC5)</f>
        <v/>
      </c>
      <c s="77" r="AD52">
        <f si="7" t="shared"/>
        <v/>
      </c>
      <c s="81" r="AE52">
        <f si="7" t="shared"/>
        <v/>
      </c>
      <c s="82" r="AF52">
        <f si="7" t="shared"/>
        <v/>
      </c>
      <c s="86" r="AG52">
        <f si="7" t="shared"/>
        <v/>
      </c>
      <c s="89" r="AH52">
        <f si="7" t="shared"/>
        <v/>
      </c>
      <c s="92" r="AI52">
        <f si="7" t="shared"/>
        <v/>
      </c>
      <c s="95" r="AJ52">
        <f si="7" t="shared"/>
        <v/>
      </c>
      <c s="98" r="AK52">
        <f si="7" t="shared"/>
        <v/>
      </c>
      <c s="101" r="AL52">
        <f si="7" t="shared"/>
        <v/>
      </c>
      <c s="128" r="AM52">
        <f si="7" t="shared"/>
        <v/>
      </c>
      <c s="128" r="AN52">
        <f si="7" t="shared"/>
        <v/>
      </c>
      <c s="128" r="AO52">
        <f si="7" t="shared"/>
        <v/>
      </c>
      <c s="128" r="AP52">
        <f si="7" t="shared"/>
        <v/>
      </c>
      <c s="128" r="AQ52">
        <f si="7" t="shared"/>
        <v/>
      </c>
      <c s="128" r="AR52">
        <f si="7" t="shared"/>
        <v/>
      </c>
      <c s="128" r="AS52">
        <f si="7" t="shared"/>
        <v/>
      </c>
      <c s="128" r="AT52">
        <f si="7" t="shared"/>
        <v/>
      </c>
      <c s="128" r="AU52">
        <f si="7" t="shared"/>
        <v/>
      </c>
      <c s="128" r="AV52">
        <f si="7" t="shared"/>
        <v/>
      </c>
      <c s="128" r="AW52">
        <f si="7" t="shared"/>
        <v/>
      </c>
      <c s="128" r="AX52">
        <f si="7" t="shared"/>
        <v/>
      </c>
      <c s="128" r="AY52">
        <f si="7" t="shared"/>
        <v/>
      </c>
      <c s="128" r="AZ52">
        <f si="7" t="shared"/>
        <v/>
      </c>
      <c s="135" r="BA52">
        <f>SUM(BA9,BA13,BA17,BA21,BA25,BA29,BA33,BA37,BA41,BA5)</f>
        <v/>
      </c>
      <c s="137" r="BB52">
        <f>SUM(BB9,BB13,BB17,BB21,BB25,BB29,BB33,BB37,BB41,BB5)</f>
        <v/>
      </c>
      <c s="140" r="BC52">
        <f>SUM(BC9,BC13,BC17,BC21,BC25,BC29,BC33,BC37,BC41,BC5)</f>
        <v/>
      </c>
      <c s="143" r="BD52">
        <f>SUM(BD9,BD13,BD17,BD21,BD25,BD29,BD33,BD37,BD41,BD5)</f>
        <v/>
      </c>
    </row>
    <row customHeight="1" r="53" ht="14.25" spans="1:72">
      <c s="19" r="A53" t="n"/>
      <c s="19" r="B53" t="n"/>
    </row>
    <row customHeight="1" r="54" ht="14.25" spans="1:72">
      <c s="19" r="A54" t="n"/>
      <c s="19" r="B54" t="n"/>
      <c s="61" r="C54" t="s">
        <v>61</v>
      </c>
      <c s="4" r="D54" t="n"/>
      <c s="4" r="E54" t="n"/>
      <c s="4" r="F54" t="n"/>
      <c s="4" r="G54" t="n"/>
      <c s="4" r="H54" t="n"/>
      <c s="4" r="I54" t="n"/>
      <c s="4" r="J54" t="n"/>
      <c s="4" r="K54" t="n"/>
      <c s="4" r="L54" t="n"/>
      <c s="4" r="M54" t="n"/>
      <c s="4" r="N54" t="n"/>
      <c s="4" r="O54" t="n"/>
      <c s="4" r="P54" t="n"/>
      <c s="4" r="Q54" t="n"/>
      <c s="4" r="R54" t="n"/>
      <c s="2" r="S54">
        <f si="8" ref="S54:AA54" t="shared">S2</f>
        <v/>
      </c>
      <c s="2" r="T54">
        <f si="8" t="shared"/>
        <v/>
      </c>
      <c s="2" r="U54">
        <f si="8" t="shared"/>
        <v/>
      </c>
      <c s="2" r="V54">
        <f si="8" t="shared"/>
        <v/>
      </c>
      <c s="2" r="W54">
        <f si="8" t="shared"/>
        <v/>
      </c>
      <c s="2" r="X54">
        <f si="8" t="shared"/>
        <v/>
      </c>
      <c s="2" r="Y54">
        <f si="8" t="shared"/>
        <v/>
      </c>
      <c s="2" r="Z54">
        <f si="8" t="shared"/>
        <v/>
      </c>
      <c s="2" r="AA54">
        <f si="8" t="shared"/>
        <v/>
      </c>
      <c s="2" r="AB54">
        <f si="9" ref="AB54:AH54" t="shared">AB2</f>
        <v/>
      </c>
      <c s="2" r="AC54">
        <f si="9" t="shared"/>
        <v/>
      </c>
      <c s="2" r="AD54">
        <f si="9" t="shared"/>
        <v/>
      </c>
      <c s="2" r="AE54">
        <f si="9" t="shared"/>
        <v/>
      </c>
      <c s="2" r="AF54">
        <f si="9" t="shared"/>
        <v/>
      </c>
      <c s="2" r="AG54">
        <f si="9" t="shared"/>
        <v/>
      </c>
      <c s="2" r="AH54">
        <f si="9" t="shared"/>
        <v/>
      </c>
      <c s="2" r="AI54">
        <f>AI2</f>
        <v/>
      </c>
      <c s="2" r="AJ54">
        <f si="10" ref="AJ54:AU54" t="shared">AJ2</f>
        <v/>
      </c>
      <c s="2" r="AK54">
        <f si="10" t="shared"/>
        <v/>
      </c>
      <c s="2" r="AL54">
        <f si="10" t="shared"/>
        <v/>
      </c>
      <c s="2" r="AM54">
        <f si="10" t="shared"/>
        <v/>
      </c>
      <c s="2" r="AN54">
        <f si="10" t="shared"/>
        <v/>
      </c>
      <c s="2" r="AO54">
        <f si="10" t="shared"/>
        <v/>
      </c>
      <c s="2" r="AP54">
        <f si="10" t="shared"/>
        <v/>
      </c>
      <c s="2" r="AQ54">
        <f si="10" t="shared"/>
        <v/>
      </c>
      <c s="2" r="AR54">
        <f si="10" t="shared"/>
        <v/>
      </c>
      <c s="2" r="AS54">
        <f si="10" t="shared"/>
        <v/>
      </c>
      <c s="2" r="AT54">
        <f si="10" t="shared"/>
        <v/>
      </c>
      <c s="2" r="AU54">
        <f si="10" t="shared"/>
        <v/>
      </c>
      <c s="2" r="AV54">
        <f si="11" ref="AV54:AX54" t="shared">AV2</f>
        <v/>
      </c>
      <c s="2" r="AW54">
        <f si="11" t="shared"/>
        <v/>
      </c>
      <c s="2" r="AX54">
        <f si="11" t="shared"/>
        <v/>
      </c>
      <c s="2" r="AY54">
        <f si="12" ref="AY54" t="shared">AY2</f>
        <v/>
      </c>
      <c s="2" r="AZ54">
        <f si="13" ref="AZ54:BA54" t="shared">AZ2</f>
        <v/>
      </c>
      <c s="2" r="BA54">
        <f si="13" t="shared"/>
        <v/>
      </c>
      <c s="2" r="BB54">
        <f si="14" ref="BB54:BC54" t="shared">BB2</f>
        <v/>
      </c>
      <c s="2" r="BC54">
        <f si="14" t="shared"/>
        <v/>
      </c>
      <c s="2" r="BD54">
        <f si="15" ref="BD54:BE54" t="shared">BD2</f>
        <v/>
      </c>
      <c s="2" r="BE54">
        <f si="15" t="shared"/>
        <v/>
      </c>
      <c s="2" r="BF54">
        <f si="16" ref="BF54" t="shared">BF2</f>
        <v/>
      </c>
      <c s="2" r="BG54" t="n"/>
    </row>
    <row customHeight="1" r="55" ht="16.5" spans="1:72">
      <c s="19" r="A55" t="n"/>
      <c s="19" r="B55" t="n"/>
      <c s="10" r="C55" t="s">
        <v>74</v>
      </c>
      <c s="11" r="D55" t="n"/>
      <c s="11" r="E55" t="n"/>
      <c s="11" r="F55" t="n"/>
      <c s="11" r="G55" t="n"/>
      <c s="11" r="H55" t="n"/>
      <c s="11" r="I55" t="n"/>
      <c s="11" r="J55" t="n"/>
      <c s="11" r="K55" t="n"/>
      <c s="11" r="L55" t="n"/>
      <c s="11" r="M55" t="n"/>
      <c s="11" r="N55" t="n"/>
      <c s="11" r="O55" t="n"/>
      <c s="11" r="P55" t="n"/>
      <c s="11" r="Q55" t="n"/>
      <c s="11" r="R55" t="n"/>
      <c s="11" r="S55">
        <f si="17" ref="S55:AA55" t="shared">S6</f>
        <v/>
      </c>
      <c s="11" r="T55">
        <f si="17" t="shared"/>
        <v/>
      </c>
      <c s="11" r="U55">
        <f si="17" t="shared"/>
        <v/>
      </c>
      <c s="11" r="V55">
        <f si="17" t="shared"/>
        <v/>
      </c>
      <c s="11" r="W55">
        <f si="17" t="shared"/>
        <v/>
      </c>
      <c s="11" r="X55">
        <f si="17" t="shared"/>
        <v/>
      </c>
      <c s="11" r="Y55">
        <f si="17" t="shared"/>
        <v/>
      </c>
      <c s="11" r="Z55">
        <f si="17" t="shared"/>
        <v/>
      </c>
      <c s="11" r="AA55">
        <f si="17" t="shared"/>
        <v/>
      </c>
      <c s="11" r="AB55">
        <f si="18" ref="AB55:AE55" t="shared">AB6</f>
        <v/>
      </c>
      <c s="11" r="AC55">
        <f si="18" t="shared"/>
        <v/>
      </c>
      <c s="11" r="AD55">
        <f si="18" t="shared"/>
        <v/>
      </c>
      <c s="11" r="AE55">
        <f si="18" t="shared"/>
        <v/>
      </c>
      <c s="11" r="AF55">
        <f si="19" ref="AF55:AH55" t="shared">AF6</f>
        <v/>
      </c>
      <c s="11" r="AG55">
        <f si="19" t="shared"/>
        <v/>
      </c>
      <c s="11" r="AH55">
        <f si="19" t="shared"/>
        <v/>
      </c>
      <c s="11" r="AI55">
        <f si="20" ref="AI55:AM55" t="shared">AI6</f>
        <v/>
      </c>
      <c s="11" r="AJ55">
        <f si="20" t="shared"/>
        <v/>
      </c>
      <c s="11" r="AK55">
        <f si="20" t="shared"/>
        <v/>
      </c>
      <c s="11" r="AL55">
        <f si="20" t="shared"/>
        <v/>
      </c>
      <c s="11" r="AM55">
        <f si="20" t="shared"/>
        <v/>
      </c>
      <c s="11" r="AN55">
        <f si="21" ref="AN55:AS55" t="shared">AN6</f>
        <v/>
      </c>
      <c s="11" r="AO55">
        <f si="21" t="shared"/>
        <v/>
      </c>
      <c s="11" r="AP55">
        <f si="21" t="shared"/>
        <v/>
      </c>
      <c s="11" r="AQ55">
        <f si="21" t="shared"/>
        <v/>
      </c>
      <c s="11" r="AR55">
        <f si="21" t="shared"/>
        <v/>
      </c>
      <c s="11" r="AS55">
        <f si="21" t="shared"/>
        <v/>
      </c>
      <c s="11" r="AT55">
        <f si="22" ref="AT55:AU55" t="shared">AT6</f>
        <v/>
      </c>
      <c s="11" r="AU55">
        <f si="22" t="shared"/>
        <v/>
      </c>
      <c s="11" r="AV55">
        <f si="23" ref="AV55:AX55" t="shared">AV6</f>
        <v/>
      </c>
      <c s="11" r="AW55">
        <f si="23" t="shared"/>
        <v/>
      </c>
      <c s="11" r="AX55">
        <f si="23" t="shared"/>
        <v/>
      </c>
      <c s="11" r="AY55">
        <f si="24" ref="AY55" t="shared">AY6</f>
        <v/>
      </c>
      <c s="11" r="AZ55">
        <f si="25" ref="AZ55:BA55" t="shared">AZ6</f>
        <v/>
      </c>
      <c s="11" r="BA55">
        <f si="25" t="shared"/>
        <v/>
      </c>
      <c s="11" r="BB55">
        <f si="26" ref="BB55:BC55" t="shared">BB6</f>
        <v/>
      </c>
      <c s="11" r="BC55">
        <f si="26" t="shared"/>
        <v/>
      </c>
      <c s="11" r="BD55">
        <f si="27" ref="BD55:BE55" t="shared">BD6</f>
        <v/>
      </c>
      <c s="11" r="BE55">
        <f si="27" t="shared"/>
        <v/>
      </c>
      <c s="11" r="BF55">
        <f si="28" ref="BF55" t="shared">BF6</f>
        <v/>
      </c>
      <c s="11" r="BG55" t="n"/>
    </row>
    <row customHeight="1" r="56" ht="16.5" spans="1:72">
      <c s="19" r="A56" t="n"/>
      <c s="19" r="B56" t="n"/>
      <c s="2" r="C56" t="s">
        <v>75</v>
      </c>
      <c s="20" r="D56" t="n">
        <v>799</v>
      </c>
      <c s="4" r="E56" t="n">
        <v>793</v>
      </c>
      <c s="4" r="F56" t="n">
        <v>769</v>
      </c>
      <c s="4" r="G56" t="n">
        <v>775</v>
      </c>
      <c s="4" r="H56" t="n">
        <v>808</v>
      </c>
      <c s="4" r="I56" t="n">
        <v>855</v>
      </c>
      <c s="4" r="J56" t="n">
        <v>998</v>
      </c>
      <c s="4" r="K56" t="n">
        <v>919</v>
      </c>
      <c s="4" r="L56" t="n">
        <v>851</v>
      </c>
      <c s="4" r="M56" t="n">
        <v>790</v>
      </c>
      <c s="4" r="N56" t="n">
        <v>667</v>
      </c>
      <c s="4" r="O56" t="n">
        <v>712</v>
      </c>
      <c s="4" r="P56" t="n">
        <v>693</v>
      </c>
      <c s="4" r="Q56" t="n">
        <v>737</v>
      </c>
      <c s="4" r="R56" t="n">
        <v>712</v>
      </c>
      <c s="11" r="S56">
        <f si="29" ref="S56:AA56" t="shared">S10</f>
        <v/>
      </c>
      <c s="11" r="T56">
        <f si="29" t="shared"/>
        <v/>
      </c>
      <c s="11" r="U56">
        <f si="29" t="shared"/>
        <v/>
      </c>
      <c s="11" r="V56">
        <f si="29" t="shared"/>
        <v/>
      </c>
      <c s="11" r="W56">
        <f si="29" t="shared"/>
        <v/>
      </c>
      <c s="11" r="X56">
        <f si="29" t="shared"/>
        <v/>
      </c>
      <c s="11" r="Y56">
        <f si="29" t="shared"/>
        <v/>
      </c>
      <c s="11" r="Z56">
        <f si="29" t="shared"/>
        <v/>
      </c>
      <c s="11" r="AA56">
        <f si="29" t="shared"/>
        <v/>
      </c>
      <c s="11" r="AB56">
        <f si="30" ref="AB56:AE56" t="shared">AB10</f>
        <v/>
      </c>
      <c s="11" r="AC56">
        <f si="30" t="shared"/>
        <v/>
      </c>
      <c s="11" r="AD56">
        <f si="30" t="shared"/>
        <v/>
      </c>
      <c s="11" r="AE56">
        <f si="30" t="shared"/>
        <v/>
      </c>
      <c s="11" r="AF56">
        <f si="31" ref="AF56:AH56" t="shared">AF10</f>
        <v/>
      </c>
      <c s="11" r="AG56">
        <f si="31" t="shared"/>
        <v/>
      </c>
      <c s="11" r="AH56">
        <f si="31" t="shared"/>
        <v/>
      </c>
      <c s="11" r="AI56">
        <f si="32" ref="AI56:AM56" t="shared">AI10</f>
        <v/>
      </c>
      <c s="11" r="AJ56">
        <f si="32" t="shared"/>
        <v/>
      </c>
      <c s="11" r="AK56">
        <f si="32" t="shared"/>
        <v/>
      </c>
      <c s="11" r="AL56">
        <f si="32" t="shared"/>
        <v/>
      </c>
      <c s="11" r="AM56">
        <f si="32" t="shared"/>
        <v/>
      </c>
      <c s="11" r="AN56">
        <f si="33" ref="AN56:AS56" t="shared">AN10</f>
        <v/>
      </c>
      <c s="11" r="AO56">
        <f si="33" t="shared"/>
        <v/>
      </c>
      <c s="11" r="AP56">
        <f si="33" t="shared"/>
        <v/>
      </c>
      <c s="11" r="AQ56">
        <f si="33" t="shared"/>
        <v/>
      </c>
      <c s="11" r="AR56">
        <f si="33" t="shared"/>
        <v/>
      </c>
      <c s="11" r="AS56">
        <f si="33" t="shared"/>
        <v/>
      </c>
      <c s="11" r="AT56">
        <f si="34" ref="AT56:AU56" t="shared">AT10</f>
        <v/>
      </c>
      <c s="11" r="AU56">
        <f si="34" t="shared"/>
        <v/>
      </c>
      <c s="11" r="AV56">
        <f si="35" ref="AV56:AX56" t="shared">AV10</f>
        <v/>
      </c>
      <c s="11" r="AW56">
        <f si="35" t="shared"/>
        <v/>
      </c>
      <c s="11" r="AX56">
        <f si="35" t="shared"/>
        <v/>
      </c>
      <c s="11" r="AY56">
        <f si="36" ref="AY56" t="shared">AY10</f>
        <v/>
      </c>
      <c s="11" r="AZ56">
        <f si="37" ref="AZ56:BA56" t="shared">AZ10</f>
        <v/>
      </c>
      <c s="11" r="BA56">
        <f si="37" t="shared"/>
        <v/>
      </c>
      <c s="11" r="BB56">
        <f si="38" ref="BB56:BC56" t="shared">BB10</f>
        <v/>
      </c>
      <c s="11" r="BC56">
        <f si="38" t="shared"/>
        <v/>
      </c>
      <c s="11" r="BD56">
        <f si="39" ref="BD56:BE56" t="shared">BD10</f>
        <v/>
      </c>
      <c s="11" r="BE56">
        <f si="39" t="shared"/>
        <v/>
      </c>
      <c s="11" r="BF56">
        <f si="40" ref="BF56" t="shared">BF10</f>
        <v/>
      </c>
      <c s="11" r="BG56" t="n"/>
    </row>
    <row customHeight="1" r="57" ht="16.5" spans="1:72">
      <c s="16" r="A57" t="n"/>
      <c s="16" r="B57" t="n"/>
      <c s="2" r="C57" t="s">
        <v>76</v>
      </c>
      <c s="20" r="D57" t="n">
        <v>579</v>
      </c>
      <c s="4" r="E57" t="n">
        <v>574</v>
      </c>
      <c s="4" r="F57" t="n">
        <v>545</v>
      </c>
      <c s="4" r="G57" t="n">
        <v>511</v>
      </c>
      <c s="4" r="H57" t="n">
        <v>502</v>
      </c>
      <c s="4" r="I57" t="n">
        <v>565</v>
      </c>
      <c s="4" r="J57" t="n">
        <v>757</v>
      </c>
      <c s="4" r="K57" t="n">
        <v>710</v>
      </c>
      <c s="4" r="L57" t="n">
        <v>584</v>
      </c>
      <c s="4" r="M57" t="n">
        <v>531</v>
      </c>
      <c s="4" r="N57" t="n">
        <v>488</v>
      </c>
      <c s="4" r="O57" t="n">
        <v>497</v>
      </c>
      <c s="4" r="P57" t="n">
        <v>490</v>
      </c>
      <c s="4" r="Q57" t="n">
        <v>506</v>
      </c>
      <c s="4" r="R57" t="n">
        <v>507</v>
      </c>
      <c s="11" r="S57">
        <f si="41" ref="S57:AA57" t="shared">S14</f>
        <v/>
      </c>
      <c s="11" r="T57">
        <f si="41" t="shared"/>
        <v/>
      </c>
      <c s="11" r="U57">
        <f si="41" t="shared"/>
        <v/>
      </c>
      <c s="11" r="V57">
        <f si="41" t="shared"/>
        <v/>
      </c>
      <c s="11" r="W57">
        <f si="41" t="shared"/>
        <v/>
      </c>
      <c s="11" r="X57">
        <f si="41" t="shared"/>
        <v/>
      </c>
      <c s="11" r="Y57">
        <f si="41" t="shared"/>
        <v/>
      </c>
      <c s="11" r="Z57">
        <f si="41" t="shared"/>
        <v/>
      </c>
      <c s="11" r="AA57">
        <f si="41" t="shared"/>
        <v/>
      </c>
      <c s="11" r="AB57">
        <f si="42" ref="AB57:AE57" t="shared">AB14</f>
        <v/>
      </c>
      <c s="11" r="AC57">
        <f si="42" t="shared"/>
        <v/>
      </c>
      <c s="11" r="AD57">
        <f si="42" t="shared"/>
        <v/>
      </c>
      <c s="11" r="AE57">
        <f si="42" t="shared"/>
        <v/>
      </c>
      <c s="11" r="AF57">
        <f si="43" ref="AF57:AH57" t="shared">AF14</f>
        <v/>
      </c>
      <c s="11" r="AG57">
        <f si="43" t="shared"/>
        <v/>
      </c>
      <c s="11" r="AH57">
        <f si="43" t="shared"/>
        <v/>
      </c>
      <c s="11" r="AI57">
        <f si="44" ref="AI57:AM57" t="shared">AI14</f>
        <v/>
      </c>
      <c s="11" r="AJ57">
        <f si="44" t="shared"/>
        <v/>
      </c>
      <c s="11" r="AK57">
        <f si="44" t="shared"/>
        <v/>
      </c>
      <c s="11" r="AL57">
        <f si="44" t="shared"/>
        <v/>
      </c>
      <c s="11" r="AM57">
        <f si="44" t="shared"/>
        <v/>
      </c>
      <c s="11" r="AN57">
        <f si="45" ref="AN57:AS57" t="shared">AN14</f>
        <v/>
      </c>
      <c s="11" r="AO57">
        <f si="45" t="shared"/>
        <v/>
      </c>
      <c s="11" r="AP57">
        <f si="45" t="shared"/>
        <v/>
      </c>
      <c s="11" r="AQ57">
        <f si="45" t="shared"/>
        <v/>
      </c>
      <c s="11" r="AR57">
        <f si="45" t="shared"/>
        <v/>
      </c>
      <c s="11" r="AS57">
        <f si="45" t="shared"/>
        <v/>
      </c>
      <c s="11" r="AT57">
        <f si="46" ref="AT57:AU57" t="shared">AT14</f>
        <v/>
      </c>
      <c s="11" r="AU57">
        <f si="46" t="shared"/>
        <v/>
      </c>
      <c s="11" r="AV57">
        <f si="47" ref="AV57:AX57" t="shared">AV14</f>
        <v/>
      </c>
      <c s="11" r="AW57">
        <f si="47" t="shared"/>
        <v/>
      </c>
      <c s="11" r="AX57">
        <f si="47" t="shared"/>
        <v/>
      </c>
      <c s="11" r="AY57">
        <f si="48" ref="AY57" t="shared">AY14</f>
        <v/>
      </c>
      <c s="11" r="AZ57">
        <f si="49" ref="AZ57:BA57" t="shared">AZ14</f>
        <v/>
      </c>
      <c s="11" r="BA57">
        <f si="49" t="shared"/>
        <v/>
      </c>
      <c s="11" r="BB57">
        <f si="50" ref="BB57:BC57" t="shared">BB14</f>
        <v/>
      </c>
      <c s="11" r="BC57">
        <f si="50" t="shared"/>
        <v/>
      </c>
      <c s="11" r="BD57">
        <f si="51" ref="BD57:BE57" t="shared">BD14</f>
        <v/>
      </c>
      <c s="11" r="BE57">
        <f si="51" t="shared"/>
        <v/>
      </c>
      <c s="11" r="BF57">
        <f si="52" ref="BF57" t="shared">BF14</f>
        <v/>
      </c>
      <c s="11" r="BG57" t="n"/>
    </row>
    <row customHeight="1" r="58" ht="16.5" spans="1:72">
      <c s="2" r="C58" t="s">
        <v>77</v>
      </c>
      <c s="4" r="D58" t="n">
        <v>227185</v>
      </c>
      <c s="4" r="E58" t="n">
        <v>241475</v>
      </c>
      <c s="4" r="F58" t="n">
        <v>251104</v>
      </c>
      <c s="4" r="G58" t="n">
        <v>229855</v>
      </c>
      <c s="4" r="H58" t="n">
        <v>242182</v>
      </c>
      <c s="4" r="I58" t="n">
        <v>238021</v>
      </c>
      <c s="4" r="J58" t="n">
        <v>246971</v>
      </c>
      <c s="4" r="K58" t="n">
        <v>245422</v>
      </c>
      <c s="4" r="L58" t="n">
        <v>256044</v>
      </c>
      <c s="4" r="M58" t="n">
        <v>260243</v>
      </c>
      <c s="4" r="N58" t="n">
        <v>245392</v>
      </c>
      <c s="4" r="O58" t="n">
        <v>247450</v>
      </c>
      <c s="4" r="P58" t="n">
        <v>243463</v>
      </c>
      <c s="4" r="Q58" t="n">
        <v>252802</v>
      </c>
      <c s="4" r="R58" t="n">
        <v>251078</v>
      </c>
      <c s="11" r="S58">
        <f si="53" ref="S58:AA58" t="shared">S18</f>
        <v/>
      </c>
      <c s="11" r="T58">
        <f si="53" t="shared"/>
        <v/>
      </c>
      <c s="11" r="U58">
        <f si="53" t="shared"/>
        <v/>
      </c>
      <c s="11" r="V58">
        <f si="53" t="shared"/>
        <v/>
      </c>
      <c s="11" r="W58">
        <f si="53" t="shared"/>
        <v/>
      </c>
      <c s="11" r="X58">
        <f si="53" t="shared"/>
        <v/>
      </c>
      <c s="11" r="Y58">
        <f si="53" t="shared"/>
        <v/>
      </c>
      <c s="11" r="Z58">
        <f si="53" t="shared"/>
        <v/>
      </c>
      <c s="11" r="AA58">
        <f si="53" t="shared"/>
        <v/>
      </c>
      <c s="11" r="AB58">
        <f si="54" ref="AB58:AE58" t="shared">AB18</f>
        <v/>
      </c>
      <c s="11" r="AC58">
        <f si="54" t="shared"/>
        <v/>
      </c>
      <c s="11" r="AD58">
        <f si="54" t="shared"/>
        <v/>
      </c>
      <c s="11" r="AE58">
        <f si="54" t="shared"/>
        <v/>
      </c>
      <c s="11" r="AF58">
        <f si="55" ref="AF58:AH58" t="shared">AF18</f>
        <v/>
      </c>
      <c s="11" r="AG58">
        <f si="55" t="shared"/>
        <v/>
      </c>
      <c s="11" r="AH58">
        <f si="55" t="shared"/>
        <v/>
      </c>
      <c s="11" r="AI58">
        <f si="56" ref="AI58:AM58" t="shared">AI18</f>
        <v/>
      </c>
      <c s="11" r="AJ58">
        <f si="56" t="shared"/>
        <v/>
      </c>
      <c s="11" r="AK58">
        <f si="56" t="shared"/>
        <v/>
      </c>
      <c s="11" r="AL58">
        <f si="56" t="shared"/>
        <v/>
      </c>
      <c s="11" r="AM58">
        <f si="56" t="shared"/>
        <v/>
      </c>
      <c s="11" r="AN58">
        <f si="57" ref="AN58:AS58" t="shared">AN18</f>
        <v/>
      </c>
      <c s="11" r="AO58">
        <f si="57" t="shared"/>
        <v/>
      </c>
      <c s="11" r="AP58">
        <f si="57" t="shared"/>
        <v/>
      </c>
      <c s="11" r="AQ58">
        <f si="57" t="shared"/>
        <v/>
      </c>
      <c s="11" r="AR58">
        <f si="57" t="shared"/>
        <v/>
      </c>
      <c s="11" r="AS58">
        <f si="57" t="shared"/>
        <v/>
      </c>
      <c s="11" r="AT58">
        <f si="58" ref="AT58:AU58" t="shared">AT18</f>
        <v/>
      </c>
      <c s="11" r="AU58">
        <f si="58" t="shared"/>
        <v/>
      </c>
      <c s="11" r="AV58">
        <f si="59" ref="AV58:AX58" t="shared">AV18</f>
        <v/>
      </c>
      <c s="11" r="AW58">
        <f si="59" t="shared"/>
        <v/>
      </c>
      <c s="11" r="AX58">
        <f si="59" t="shared"/>
        <v/>
      </c>
      <c s="11" r="AY58">
        <f si="60" ref="AY58" t="shared">AY18</f>
        <v/>
      </c>
      <c s="11" r="AZ58">
        <f si="61" ref="AZ58:BA58" t="shared">AZ18</f>
        <v/>
      </c>
      <c s="11" r="BA58">
        <f si="61" t="shared"/>
        <v/>
      </c>
      <c s="11" r="BB58">
        <f si="62" ref="BB58:BC58" t="shared">BB18</f>
        <v/>
      </c>
      <c s="11" r="BC58">
        <f si="62" t="shared"/>
        <v/>
      </c>
      <c s="11" r="BD58">
        <f si="63" ref="BD58:BE58" t="shared">BD18</f>
        <v/>
      </c>
      <c s="11" r="BE58">
        <f si="63" t="shared"/>
        <v/>
      </c>
      <c s="11" r="BF58">
        <f si="64" ref="BF58" t="shared">BF18</f>
        <v/>
      </c>
      <c s="11" r="BG58" t="n"/>
    </row>
    <row customHeight="1" r="59" ht="16.5" spans="1:72">
      <c s="10" r="C59" t="s">
        <v>78</v>
      </c>
      <c s="11" r="D59">
        <f>(1-D57/D58)</f>
        <v/>
      </c>
      <c s="11" r="E59" t="n">
        <v>0.99762</v>
      </c>
      <c s="11" r="F59" t="n">
        <v>0.99783</v>
      </c>
      <c s="11" r="G59" t="n">
        <v>0.99778</v>
      </c>
      <c s="11" r="H59" t="n">
        <v>0.99793</v>
      </c>
      <c s="11" r="I59" t="n">
        <v>0.99763</v>
      </c>
      <c s="11" r="J59" t="n">
        <v>0.99693</v>
      </c>
      <c s="11" r="K59" t="n">
        <v>0.9971100000000001</v>
      </c>
      <c s="11" r="L59" t="n">
        <v>0.9977200000000001</v>
      </c>
      <c s="11" r="M59" t="n">
        <v>0.99796</v>
      </c>
      <c s="11" r="N59" t="n">
        <v>0.99801</v>
      </c>
      <c s="11" r="O59" t="n">
        <v>0.99799</v>
      </c>
      <c s="11" r="P59" t="n">
        <v>0.99799</v>
      </c>
      <c s="11" r="Q59" t="n">
        <v>0.998</v>
      </c>
      <c s="11" r="R59" t="n">
        <v>0.99798</v>
      </c>
      <c s="11" r="S59">
        <f si="65" ref="S59:AA59" t="shared">S22</f>
        <v/>
      </c>
      <c s="11" r="T59">
        <f si="65" t="shared"/>
        <v/>
      </c>
      <c s="11" r="U59">
        <f si="65" t="shared"/>
        <v/>
      </c>
      <c s="11" r="V59">
        <f si="65" t="shared"/>
        <v/>
      </c>
      <c s="11" r="W59">
        <f si="65" t="shared"/>
        <v/>
      </c>
      <c s="11" r="X59">
        <f si="65" t="shared"/>
        <v/>
      </c>
      <c s="11" r="Y59">
        <f si="65" t="shared"/>
        <v/>
      </c>
      <c s="11" r="Z59">
        <f si="65" t="shared"/>
        <v/>
      </c>
      <c s="11" r="AA59">
        <f si="65" t="shared"/>
        <v/>
      </c>
      <c s="11" r="AB59">
        <f si="66" ref="AB59:AE59" t="shared">AB22</f>
        <v/>
      </c>
      <c s="11" r="AC59">
        <f si="66" t="shared"/>
        <v/>
      </c>
      <c s="11" r="AD59">
        <f si="66" t="shared"/>
        <v/>
      </c>
      <c s="11" r="AE59">
        <f si="66" t="shared"/>
        <v/>
      </c>
      <c s="11" r="AF59">
        <f si="67" ref="AF59:AH59" t="shared">AF22</f>
        <v/>
      </c>
      <c s="11" r="AG59">
        <f si="67" t="shared"/>
        <v/>
      </c>
      <c s="11" r="AH59">
        <f si="67" t="shared"/>
        <v/>
      </c>
      <c s="11" r="AI59">
        <f si="68" ref="AI59:AM59" t="shared">AI22</f>
        <v/>
      </c>
      <c s="11" r="AJ59">
        <f si="68" t="shared"/>
        <v/>
      </c>
      <c s="11" r="AK59">
        <f si="68" t="shared"/>
        <v/>
      </c>
      <c s="11" r="AL59">
        <f si="68" t="shared"/>
        <v/>
      </c>
      <c s="11" r="AM59">
        <f si="68" t="shared"/>
        <v/>
      </c>
      <c s="11" r="AN59">
        <f si="69" ref="AN59:AS59" t="shared">AN22</f>
        <v/>
      </c>
      <c s="11" r="AO59">
        <f si="69" t="shared"/>
        <v/>
      </c>
      <c s="11" r="AP59">
        <f si="69" t="shared"/>
        <v/>
      </c>
      <c s="11" r="AQ59">
        <f si="69" t="shared"/>
        <v/>
      </c>
      <c s="11" r="AR59">
        <f si="69" t="shared"/>
        <v/>
      </c>
      <c s="11" r="AS59">
        <f si="69" t="shared"/>
        <v/>
      </c>
      <c s="11" r="AT59">
        <f si="70" ref="AT59:AU59" t="shared">AT22</f>
        <v/>
      </c>
      <c s="11" r="AU59">
        <f si="70" t="shared"/>
        <v/>
      </c>
      <c s="11" r="AV59">
        <f si="71" ref="AV59:AX59" t="shared">AV22</f>
        <v/>
      </c>
      <c s="11" r="AW59">
        <f si="71" t="shared"/>
        <v/>
      </c>
      <c s="11" r="AX59">
        <f si="71" t="shared"/>
        <v/>
      </c>
      <c s="11" r="AY59">
        <f si="72" ref="AY59" t="shared">AY22</f>
        <v/>
      </c>
      <c s="11" r="AZ59">
        <f si="73" ref="AZ59:BA59" t="shared">AZ22</f>
        <v/>
      </c>
      <c s="11" r="BA59">
        <f si="73" t="shared"/>
        <v/>
      </c>
      <c s="11" r="BB59">
        <f si="74" ref="BB59:BC59" t="shared">BB22</f>
        <v/>
      </c>
      <c s="11" r="BC59">
        <f si="74" t="shared"/>
        <v/>
      </c>
      <c s="11" r="BD59">
        <f si="75" ref="BD59:BE59" t="shared">BD22</f>
        <v/>
      </c>
      <c s="11" r="BE59">
        <f si="75" t="shared"/>
        <v/>
      </c>
      <c s="11" r="BF59">
        <f si="76" ref="BF59" t="shared">BF22</f>
        <v/>
      </c>
      <c s="11" r="BG59" t="n"/>
    </row>
    <row customHeight="1" r="60" ht="16.5" spans="1:72">
      <c s="2" r="C60" t="s">
        <v>79</v>
      </c>
      <c s="20" r="D60" t="n">
        <v>401</v>
      </c>
      <c s="4" r="E60" t="n">
        <v>434</v>
      </c>
      <c s="4" r="F60" t="n">
        <v>467</v>
      </c>
      <c s="4" r="G60" t="n">
        <v>424</v>
      </c>
      <c s="4" r="H60" t="n">
        <v>431</v>
      </c>
      <c s="4" r="I60" t="n">
        <v>443</v>
      </c>
      <c s="4" r="J60" t="n">
        <v>427</v>
      </c>
      <c s="4" r="K60" t="n">
        <v>435</v>
      </c>
      <c s="4" r="L60" t="n">
        <v>515</v>
      </c>
      <c s="4" r="M60" t="n">
        <v>477</v>
      </c>
      <c s="4" r="N60" t="n">
        <v>457</v>
      </c>
      <c s="4" r="O60" t="n">
        <v>450</v>
      </c>
      <c s="4" r="P60" t="n">
        <v>439</v>
      </c>
      <c s="4" r="Q60" t="n">
        <v>364</v>
      </c>
      <c s="4" r="R60" t="n">
        <v>351</v>
      </c>
      <c s="11" r="S60">
        <f si="77" ref="S60:AA60" t="shared">S26</f>
        <v/>
      </c>
      <c s="11" r="T60">
        <f si="77" t="shared"/>
        <v/>
      </c>
      <c s="11" r="U60">
        <f si="77" t="shared"/>
        <v/>
      </c>
      <c s="11" r="V60">
        <f si="77" t="shared"/>
        <v/>
      </c>
      <c s="11" r="W60">
        <f si="77" t="shared"/>
        <v/>
      </c>
      <c s="11" r="X60">
        <f si="77" t="shared"/>
        <v/>
      </c>
      <c s="11" r="Y60">
        <f si="77" t="shared"/>
        <v/>
      </c>
      <c s="11" r="Z60">
        <f si="77" t="shared"/>
        <v/>
      </c>
      <c s="11" r="AA60">
        <f si="77" t="shared"/>
        <v/>
      </c>
      <c s="11" r="AB60">
        <f si="78" ref="AB60:AE60" t="shared">AB26</f>
        <v/>
      </c>
      <c s="11" r="AC60">
        <f si="78" t="shared"/>
        <v/>
      </c>
      <c s="11" r="AD60">
        <f si="78" t="shared"/>
        <v/>
      </c>
      <c s="11" r="AE60">
        <f si="78" t="shared"/>
        <v/>
      </c>
      <c s="11" r="AF60">
        <f si="79" ref="AF60:AH60" t="shared">AF26</f>
        <v/>
      </c>
      <c s="11" r="AG60">
        <f si="79" t="shared"/>
        <v/>
      </c>
      <c s="11" r="AH60">
        <f si="79" t="shared"/>
        <v/>
      </c>
      <c s="11" r="AI60">
        <f si="80" ref="AI60:AM60" t="shared">AI26</f>
        <v/>
      </c>
      <c s="11" r="AJ60">
        <f si="80" t="shared"/>
        <v/>
      </c>
      <c s="11" r="AK60">
        <f si="80" t="shared"/>
        <v/>
      </c>
      <c s="11" r="AL60">
        <f si="80" t="shared"/>
        <v/>
      </c>
      <c s="11" r="AM60">
        <f si="80" t="shared"/>
        <v/>
      </c>
      <c s="11" r="AN60">
        <f si="81" ref="AN60:AS60" t="shared">AN26</f>
        <v/>
      </c>
      <c s="11" r="AO60">
        <f si="81" t="shared"/>
        <v/>
      </c>
      <c s="11" r="AP60">
        <f si="81" t="shared"/>
        <v/>
      </c>
      <c s="11" r="AQ60">
        <f si="81" t="shared"/>
        <v/>
      </c>
      <c s="11" r="AR60">
        <f si="81" t="shared"/>
        <v/>
      </c>
      <c s="11" r="AS60">
        <f si="81" t="shared"/>
        <v/>
      </c>
      <c s="11" r="AT60">
        <f si="82" ref="AT60:AU60" t="shared">AT26</f>
        <v/>
      </c>
      <c s="11" r="AU60">
        <f si="82" t="shared"/>
        <v/>
      </c>
      <c s="11" r="AV60">
        <f si="83" ref="AV60:AX60" t="shared">AV26</f>
        <v/>
      </c>
      <c s="11" r="AW60">
        <f si="83" t="shared"/>
        <v/>
      </c>
      <c s="11" r="AX60">
        <f si="83" t="shared"/>
        <v/>
      </c>
      <c s="11" r="AY60">
        <f si="84" ref="AY60" t="shared">AY26</f>
        <v/>
      </c>
      <c s="11" r="AZ60">
        <f si="85" ref="AZ60:BA60" t="shared">AZ26</f>
        <v/>
      </c>
      <c s="11" r="BA60">
        <f si="85" t="shared"/>
        <v/>
      </c>
      <c s="11" r="BB60">
        <f si="86" ref="BB60:BC60" t="shared">BB26</f>
        <v/>
      </c>
      <c s="11" r="BC60">
        <f si="86" t="shared"/>
        <v/>
      </c>
      <c s="11" r="BD60">
        <f si="87" ref="BD60:BE60" t="shared">BD26</f>
        <v/>
      </c>
      <c s="11" r="BE60">
        <f si="87" t="shared"/>
        <v/>
      </c>
      <c s="11" r="BF60">
        <f si="88" ref="BF60" t="shared">BF26</f>
        <v/>
      </c>
      <c s="11" r="BG60" t="n"/>
    </row>
    <row customHeight="1" r="61" ht="16.5" spans="1:72">
      <c s="2" r="C61" t="s">
        <v>80</v>
      </c>
      <c s="20" r="D61" t="n">
        <v>334</v>
      </c>
      <c s="4" r="E61" t="n">
        <v>352</v>
      </c>
      <c s="4" r="F61" t="n">
        <v>368</v>
      </c>
      <c s="4" r="G61" t="n">
        <v>330</v>
      </c>
      <c s="4" r="H61" t="n">
        <v>341</v>
      </c>
      <c s="4" r="I61" t="n">
        <v>353</v>
      </c>
      <c s="4" r="J61" t="n">
        <v>340</v>
      </c>
      <c s="4" r="K61" t="n">
        <v>340</v>
      </c>
      <c s="4" r="L61" t="n">
        <v>402</v>
      </c>
      <c s="4" r="M61" t="n">
        <v>374</v>
      </c>
      <c s="4" r="N61" t="n">
        <v>364</v>
      </c>
      <c s="4" r="O61" t="n">
        <v>360</v>
      </c>
      <c s="4" r="P61" t="n">
        <v>347</v>
      </c>
      <c s="4" r="Q61" t="n">
        <v>297</v>
      </c>
      <c s="4" r="R61" t="n">
        <v>287</v>
      </c>
      <c s="11" r="S61">
        <f si="89" ref="S61:AA61" t="shared">S30</f>
        <v/>
      </c>
      <c s="11" r="T61">
        <f si="89" t="shared"/>
        <v/>
      </c>
      <c s="11" r="U61">
        <f si="89" t="shared"/>
        <v/>
      </c>
      <c s="11" r="V61">
        <f si="89" t="shared"/>
        <v/>
      </c>
      <c s="11" r="W61">
        <f si="89" t="shared"/>
        <v/>
      </c>
      <c s="11" r="X61">
        <f si="89" t="shared"/>
        <v/>
      </c>
      <c s="11" r="Y61">
        <f si="89" t="shared"/>
        <v/>
      </c>
      <c s="11" r="Z61">
        <f si="89" t="shared"/>
        <v/>
      </c>
      <c s="11" r="AA61">
        <f si="89" t="shared"/>
        <v/>
      </c>
      <c s="11" r="AB61">
        <f si="90" ref="AB61:AE61" t="shared">AB30</f>
        <v/>
      </c>
      <c s="11" r="AC61">
        <f si="90" t="shared"/>
        <v/>
      </c>
      <c s="11" r="AD61">
        <f si="90" t="shared"/>
        <v/>
      </c>
      <c s="11" r="AE61">
        <f si="90" t="shared"/>
        <v/>
      </c>
      <c s="11" r="AF61">
        <f si="91" ref="AF61:AH61" t="shared">AF30</f>
        <v/>
      </c>
      <c s="11" r="AG61">
        <f si="91" t="shared"/>
        <v/>
      </c>
      <c s="11" r="AH61">
        <f si="91" t="shared"/>
        <v/>
      </c>
      <c s="11" r="AI61">
        <f si="92" ref="AI61:AM61" t="shared">AI30</f>
        <v/>
      </c>
      <c s="11" r="AJ61">
        <f si="92" t="shared"/>
        <v/>
      </c>
      <c s="11" r="AK61">
        <f si="92" t="shared"/>
        <v/>
      </c>
      <c s="11" r="AL61">
        <f si="92" t="shared"/>
        <v/>
      </c>
      <c s="11" r="AM61">
        <f si="92" t="shared"/>
        <v/>
      </c>
      <c s="11" r="AN61">
        <f si="93" ref="AN61:AS61" t="shared">AN30</f>
        <v/>
      </c>
      <c s="11" r="AO61">
        <f si="93" t="shared"/>
        <v/>
      </c>
      <c s="11" r="AP61">
        <f si="93" t="shared"/>
        <v/>
      </c>
      <c s="11" r="AQ61">
        <f si="93" t="shared"/>
        <v/>
      </c>
      <c s="11" r="AR61">
        <f si="93" t="shared"/>
        <v/>
      </c>
      <c s="11" r="AS61">
        <f si="93" t="shared"/>
        <v/>
      </c>
      <c s="11" r="AT61">
        <f si="94" ref="AT61:AU61" t="shared">AT30</f>
        <v/>
      </c>
      <c s="11" r="AU61">
        <f si="94" t="shared"/>
        <v/>
      </c>
      <c s="11" r="AV61">
        <f si="95" ref="AV61:AX61" t="shared">AV30</f>
        <v/>
      </c>
      <c s="11" r="AW61">
        <f si="95" t="shared"/>
        <v/>
      </c>
      <c s="11" r="AX61">
        <f si="95" t="shared"/>
        <v/>
      </c>
      <c s="11" r="AY61">
        <f si="96" ref="AY61" t="shared">AY30</f>
        <v/>
      </c>
      <c s="11" r="AZ61">
        <f si="97" ref="AZ61:BA61" t="shared">AZ30</f>
        <v/>
      </c>
      <c s="11" r="BA61">
        <f si="97" t="shared"/>
        <v/>
      </c>
      <c s="11" r="BB61">
        <f si="98" ref="BB61:BC61" t="shared">BB30</f>
        <v/>
      </c>
      <c s="11" r="BC61">
        <f si="98" t="shared"/>
        <v/>
      </c>
      <c s="11" r="BD61">
        <f si="99" ref="BD61:BE61" t="shared">BD30</f>
        <v/>
      </c>
      <c s="11" r="BE61">
        <f si="99" t="shared"/>
        <v/>
      </c>
      <c s="11" r="BF61">
        <f si="100" ref="BF61" t="shared">BF30</f>
        <v/>
      </c>
      <c s="11" r="BG61" t="n"/>
    </row>
    <row customHeight="1" r="62" ht="16.5" spans="1:72">
      <c s="2" r="C62" t="s">
        <v>81</v>
      </c>
      <c s="4" r="D62" t="n">
        <v>126798</v>
      </c>
      <c s="4" r="E62" t="n">
        <v>134608</v>
      </c>
      <c s="4" r="F62" t="n">
        <v>134110</v>
      </c>
      <c s="4" r="G62" t="n">
        <v>128791</v>
      </c>
      <c s="4" r="H62" t="n">
        <v>135432</v>
      </c>
      <c s="4" r="I62" t="n">
        <v>135206</v>
      </c>
      <c s="4" r="J62" t="n">
        <v>137140</v>
      </c>
      <c s="4" r="K62" t="n">
        <v>139900</v>
      </c>
      <c s="4" r="L62" t="n">
        <v>143148</v>
      </c>
      <c s="4" r="M62" t="n">
        <v>146328</v>
      </c>
      <c s="4" r="N62" t="n">
        <v>138847</v>
      </c>
      <c s="4" r="O62" t="n">
        <v>141568</v>
      </c>
      <c s="4" r="P62" t="n">
        <v>140564</v>
      </c>
      <c s="4" r="Q62" t="n">
        <v>146147</v>
      </c>
      <c s="4" r="R62" t="n">
        <v>142910</v>
      </c>
      <c s="11" r="S62">
        <f si="101" ref="S62:AA62" t="shared">S34</f>
        <v/>
      </c>
      <c s="11" r="T62">
        <f si="101" t="shared"/>
        <v/>
      </c>
      <c s="11" r="U62">
        <f si="101" t="shared"/>
        <v/>
      </c>
      <c s="11" r="V62">
        <f si="101" t="shared"/>
        <v/>
      </c>
      <c s="11" r="W62">
        <f si="101" t="shared"/>
        <v/>
      </c>
      <c s="11" r="X62">
        <f si="101" t="shared"/>
        <v/>
      </c>
      <c s="11" r="Y62">
        <f si="101" t="shared"/>
        <v/>
      </c>
      <c s="11" r="Z62">
        <f si="101" t="shared"/>
        <v/>
      </c>
      <c s="11" r="AA62">
        <f si="101" t="shared"/>
        <v/>
      </c>
      <c s="11" r="AB62">
        <f si="102" ref="AB62:AE62" t="shared">AB34</f>
        <v/>
      </c>
      <c s="11" r="AC62">
        <f si="102" t="shared"/>
        <v/>
      </c>
      <c s="11" r="AD62">
        <f si="102" t="shared"/>
        <v/>
      </c>
      <c s="11" r="AE62">
        <f si="102" t="shared"/>
        <v/>
      </c>
      <c s="11" r="AF62">
        <f si="103" ref="AF62:AH62" t="shared">AF34</f>
        <v/>
      </c>
      <c s="11" r="AG62">
        <f si="103" t="shared"/>
        <v/>
      </c>
      <c s="11" r="AH62">
        <f si="103" t="shared"/>
        <v/>
      </c>
      <c s="11" r="AI62">
        <f si="104" ref="AI62:AM62" t="shared">AI34</f>
        <v/>
      </c>
      <c s="11" r="AJ62">
        <f si="104" t="shared"/>
        <v/>
      </c>
      <c s="11" r="AK62">
        <f si="104" t="shared"/>
        <v/>
      </c>
      <c s="11" r="AL62">
        <f si="104" t="shared"/>
        <v/>
      </c>
      <c s="11" r="AM62">
        <f si="104" t="shared"/>
        <v/>
      </c>
      <c s="11" r="AN62">
        <f si="105" ref="AN62:AS62" t="shared">AN34</f>
        <v/>
      </c>
      <c s="11" r="AO62">
        <f si="105" t="shared"/>
        <v/>
      </c>
      <c s="11" r="AP62">
        <f si="105" t="shared"/>
        <v/>
      </c>
      <c s="11" r="AQ62">
        <f si="105" t="shared"/>
        <v/>
      </c>
      <c s="11" r="AR62">
        <f si="105" t="shared"/>
        <v/>
      </c>
      <c s="11" r="AS62">
        <f si="105" t="shared"/>
        <v/>
      </c>
      <c s="11" r="AT62">
        <f si="106" ref="AT62:AU62" t="shared">AT34</f>
        <v/>
      </c>
      <c s="11" r="AU62">
        <f si="106" t="shared"/>
        <v/>
      </c>
      <c s="11" r="AV62">
        <f si="107" ref="AV62:AX62" t="shared">AV34</f>
        <v/>
      </c>
      <c s="11" r="AW62">
        <f si="107" t="shared"/>
        <v/>
      </c>
      <c s="11" r="AX62">
        <f si="107" t="shared"/>
        <v/>
      </c>
      <c s="11" r="AY62">
        <f si="108" ref="AY62" t="shared">AY34</f>
        <v/>
      </c>
      <c s="11" r="AZ62">
        <f si="109" ref="AZ62:BA62" t="shared">AZ34</f>
        <v/>
      </c>
      <c s="11" r="BA62">
        <f si="109" t="shared"/>
        <v/>
      </c>
      <c s="11" r="BB62">
        <f si="110" ref="BB62:BC62" t="shared">BB34</f>
        <v/>
      </c>
      <c s="11" r="BC62">
        <f si="110" t="shared"/>
        <v/>
      </c>
      <c s="11" r="BD62">
        <f si="111" ref="BD62:BE62" t="shared">BD34</f>
        <v/>
      </c>
      <c s="11" r="BE62">
        <f si="111" t="shared"/>
        <v/>
      </c>
      <c s="11" r="BF62">
        <f si="112" ref="BF62" t="shared">BF34</f>
        <v/>
      </c>
      <c s="11" r="BG62" t="n"/>
    </row>
    <row customHeight="1" r="63" ht="16.5" spans="1:72">
      <c s="134" r="A63" t="n"/>
      <c s="134" r="B63" t="n"/>
      <c s="2" r="C63" t="s">
        <v>82</v>
      </c>
      <c s="20" r="D63" t="n">
        <v>334</v>
      </c>
      <c s="4" r="E63" t="n">
        <v>352</v>
      </c>
      <c s="4" r="F63" t="n">
        <v>368</v>
      </c>
      <c s="4" r="G63" t="n">
        <v>330</v>
      </c>
      <c s="4" r="H63" t="n">
        <v>341</v>
      </c>
      <c s="4" r="I63" t="n">
        <v>353</v>
      </c>
      <c s="4" r="J63" t="n">
        <v>340</v>
      </c>
      <c s="4" r="K63" t="n">
        <v>340</v>
      </c>
      <c s="4" r="L63" t="n">
        <v>402</v>
      </c>
      <c s="4" r="M63" t="n">
        <v>374</v>
      </c>
      <c s="4" r="N63" t="n">
        <v>364</v>
      </c>
      <c s="4" r="O63" t="n">
        <v>360</v>
      </c>
      <c s="4" r="P63" t="n">
        <v>347</v>
      </c>
      <c s="4" r="Q63" t="n">
        <v>297</v>
      </c>
      <c s="4" r="R63" t="n">
        <v>287</v>
      </c>
      <c s="11" r="S63">
        <f si="113" ref="S63:AW63" t="shared">S32</f>
        <v/>
      </c>
      <c s="11" r="T63">
        <f si="113" t="shared"/>
        <v/>
      </c>
      <c s="11" r="U63">
        <f si="113" t="shared"/>
        <v/>
      </c>
      <c s="11" r="V63">
        <f si="113" t="shared"/>
        <v/>
      </c>
      <c s="11" r="W63">
        <f si="113" t="shared"/>
        <v/>
      </c>
      <c s="11" r="X63">
        <f si="113" t="shared"/>
        <v/>
      </c>
      <c s="11" r="Y63">
        <f si="113" t="shared"/>
        <v/>
      </c>
      <c s="11" r="Z63">
        <f si="113" t="shared"/>
        <v/>
      </c>
      <c s="11" r="AA63">
        <f si="113" t="shared"/>
        <v/>
      </c>
      <c s="11" r="AB63">
        <f si="113" t="shared"/>
        <v/>
      </c>
      <c s="11" r="AC63">
        <f si="113" t="shared"/>
        <v/>
      </c>
      <c s="11" r="AD63">
        <f si="113" t="shared"/>
        <v/>
      </c>
      <c s="11" r="AE63">
        <f si="113" t="shared"/>
        <v/>
      </c>
      <c s="11" r="AF63">
        <f si="113" t="shared"/>
        <v/>
      </c>
      <c s="11" r="AG63">
        <f si="113" t="shared"/>
        <v/>
      </c>
      <c s="11" r="AH63">
        <f si="113" t="shared"/>
        <v/>
      </c>
      <c s="11" r="AI63">
        <f si="113" t="shared"/>
        <v/>
      </c>
      <c s="11" r="AJ63">
        <f si="113" t="shared"/>
        <v/>
      </c>
      <c s="11" r="AK63">
        <f si="113" t="shared"/>
        <v/>
      </c>
      <c s="11" r="AL63">
        <f si="113" t="shared"/>
        <v/>
      </c>
      <c s="11" r="AM63">
        <f si="113" t="shared"/>
        <v/>
      </c>
      <c s="11" r="AN63">
        <f si="113" t="shared"/>
        <v/>
      </c>
      <c s="11" r="AO63">
        <f si="113" t="shared"/>
        <v/>
      </c>
      <c s="11" r="AP63">
        <f si="113" t="shared"/>
        <v/>
      </c>
      <c s="11" r="AQ63">
        <f si="113" t="shared"/>
        <v/>
      </c>
      <c s="11" r="AR63">
        <f si="113" t="shared"/>
        <v/>
      </c>
      <c s="11" r="AS63">
        <f si="113" t="shared"/>
        <v/>
      </c>
      <c s="11" r="AT63">
        <f si="113" t="shared"/>
        <v/>
      </c>
      <c s="11" r="AU63">
        <f si="113" t="shared"/>
        <v/>
      </c>
      <c s="11" r="AV63">
        <f si="113" t="shared"/>
        <v/>
      </c>
      <c s="11" r="AW63">
        <f si="113" t="shared"/>
        <v/>
      </c>
      <c s="11" r="AX63">
        <f>AX38</f>
        <v/>
      </c>
      <c s="11" r="AY63">
        <f si="114" ref="AY63:AZ63" t="shared">AY38</f>
        <v/>
      </c>
      <c s="11" r="AZ63">
        <f si="114" t="shared"/>
        <v/>
      </c>
      <c s="11" r="BA63">
        <f si="115" ref="BA63:BB63" t="shared">BA38</f>
        <v/>
      </c>
      <c s="11" r="BB63">
        <f si="115" t="shared"/>
        <v/>
      </c>
      <c s="11" r="BC63">
        <f si="116" ref="BC63:BD63" t="shared">BC38</f>
        <v/>
      </c>
      <c s="11" r="BD63">
        <f si="116" t="shared"/>
        <v/>
      </c>
      <c s="11" r="BE63">
        <f si="117" ref="BE63:BF63" t="shared">BE38</f>
        <v/>
      </c>
      <c s="11" r="BF63">
        <f si="117" t="shared"/>
        <v/>
      </c>
      <c s="11" r="BG63" t="n"/>
      <c s="134" r="BH63" t="n"/>
      <c s="134" r="BI63" t="n"/>
      <c s="134" r="BJ63" t="n"/>
      <c s="134" r="BK63" t="n"/>
      <c s="134" r="BL63" t="n"/>
      <c s="134" r="BM63" t="n"/>
      <c s="134" r="BN63" t="n"/>
    </row>
    <row customHeight="1" r="64" ht="16.5" spans="1:72">
      <c s="134" r="A64" t="n"/>
      <c s="134" r="B64" t="n"/>
      <c s="2" r="C64" t="s">
        <v>83</v>
      </c>
      <c s="4" r="D64" t="n">
        <v>126798</v>
      </c>
      <c s="4" r="E64" t="n">
        <v>134608</v>
      </c>
      <c s="4" r="F64" t="n">
        <v>134110</v>
      </c>
      <c s="4" r="G64" t="n">
        <v>128791</v>
      </c>
      <c s="4" r="H64" t="n">
        <v>135432</v>
      </c>
      <c s="4" r="I64" t="n">
        <v>135206</v>
      </c>
      <c s="4" r="J64" t="n">
        <v>137140</v>
      </c>
      <c s="4" r="K64" t="n">
        <v>139900</v>
      </c>
      <c s="4" r="L64" t="n">
        <v>143148</v>
      </c>
      <c s="4" r="M64" t="n">
        <v>146328</v>
      </c>
      <c s="4" r="N64" t="n">
        <v>138847</v>
      </c>
      <c s="4" r="O64" t="n">
        <v>141568</v>
      </c>
      <c s="4" r="P64" t="n">
        <v>140564</v>
      </c>
      <c s="4" r="Q64" t="n">
        <v>146147</v>
      </c>
      <c s="4" r="R64" t="n">
        <v>142910</v>
      </c>
      <c s="11" r="S64">
        <f si="118" ref="S64:AW64" t="shared">S36</f>
        <v/>
      </c>
      <c s="11" r="T64">
        <f si="118" t="shared"/>
        <v/>
      </c>
      <c s="11" r="U64">
        <f si="118" t="shared"/>
        <v/>
      </c>
      <c s="11" r="V64">
        <f si="118" t="shared"/>
        <v/>
      </c>
      <c s="11" r="W64">
        <f si="118" t="shared"/>
        <v/>
      </c>
      <c s="11" r="X64">
        <f si="118" t="shared"/>
        <v/>
      </c>
      <c s="11" r="Y64">
        <f si="118" t="shared"/>
        <v/>
      </c>
      <c s="11" r="Z64">
        <f si="118" t="shared"/>
        <v/>
      </c>
      <c s="11" r="AA64">
        <f si="118" t="shared"/>
        <v/>
      </c>
      <c s="11" r="AB64">
        <f si="118" t="shared"/>
        <v/>
      </c>
      <c s="11" r="AC64">
        <f si="118" t="shared"/>
        <v/>
      </c>
      <c s="11" r="AD64">
        <f si="118" t="shared"/>
        <v/>
      </c>
      <c s="11" r="AE64">
        <f si="118" t="shared"/>
        <v/>
      </c>
      <c s="11" r="AF64">
        <f si="118" t="shared"/>
        <v/>
      </c>
      <c s="11" r="AG64">
        <f si="118" t="shared"/>
        <v/>
      </c>
      <c s="11" r="AH64">
        <f si="118" t="shared"/>
        <v/>
      </c>
      <c s="11" r="AI64">
        <f si="118" t="shared"/>
        <v/>
      </c>
      <c s="11" r="AJ64">
        <f si="118" t="shared"/>
        <v/>
      </c>
      <c s="11" r="AK64">
        <f si="118" t="shared"/>
        <v/>
      </c>
      <c s="11" r="AL64">
        <f si="118" t="shared"/>
        <v/>
      </c>
      <c s="11" r="AM64">
        <f si="118" t="shared"/>
        <v/>
      </c>
      <c s="11" r="AN64">
        <f si="118" t="shared"/>
        <v/>
      </c>
      <c s="11" r="AO64">
        <f si="118" t="shared"/>
        <v/>
      </c>
      <c s="11" r="AP64">
        <f si="118" t="shared"/>
        <v/>
      </c>
      <c s="11" r="AQ64">
        <f si="118" t="shared"/>
        <v/>
      </c>
      <c s="11" r="AR64">
        <f si="118" t="shared"/>
        <v/>
      </c>
      <c s="11" r="AS64">
        <f si="118" t="shared"/>
        <v/>
      </c>
      <c s="11" r="AT64">
        <f si="118" t="shared"/>
        <v/>
      </c>
      <c s="11" r="AU64">
        <f si="118" t="shared"/>
        <v/>
      </c>
      <c s="11" r="AV64">
        <f si="118" t="shared"/>
        <v/>
      </c>
      <c s="11" r="AW64">
        <f si="118" t="shared"/>
        <v/>
      </c>
      <c s="11" r="AX64">
        <f>AX42</f>
        <v/>
      </c>
      <c s="11" r="AY64">
        <f si="119" ref="AY64:AZ64" t="shared">AY42</f>
        <v/>
      </c>
      <c s="11" r="AZ64">
        <f si="119" t="shared"/>
        <v/>
      </c>
      <c s="11" r="BA64">
        <f si="120" ref="BA64:BB64" t="shared">BA42</f>
        <v/>
      </c>
      <c s="11" r="BB64">
        <f si="120" t="shared"/>
        <v/>
      </c>
      <c s="11" r="BC64">
        <f si="121" ref="BC64:BD64" t="shared">BC42</f>
        <v/>
      </c>
      <c s="11" r="BD64">
        <f si="121" t="shared"/>
        <v/>
      </c>
      <c s="11" r="BE64">
        <f si="122" ref="BE64:BF64" t="shared">BE42</f>
        <v/>
      </c>
      <c s="11" r="BF64">
        <f si="122" t="shared"/>
        <v/>
      </c>
      <c s="11" r="BG64" t="n"/>
      <c s="134" r="BH64" t="n"/>
      <c s="134" r="BI64" t="n"/>
      <c s="134" r="BJ64" t="n"/>
      <c s="134" r="BK64" t="n"/>
      <c s="134" r="BL64" t="n"/>
      <c s="134" r="BM64" t="n"/>
      <c s="134" r="BN64" t="n"/>
    </row>
    <row customHeight="1" r="65" ht="16.5" spans="1:72">
      <c s="19" r="A65" t="n"/>
      <c s="19" r="B65" t="n"/>
      <c s="10" r="C65" t="s">
        <v>84</v>
      </c>
      <c s="11" r="D65">
        <f>(1-D61/D62)</f>
        <v/>
      </c>
      <c s="11" r="E65" t="n">
        <v>0.99738</v>
      </c>
      <c s="11" r="F65" t="n">
        <v>0.99726</v>
      </c>
      <c s="11" r="G65" t="n">
        <v>0.99744</v>
      </c>
      <c s="11" r="H65" t="n">
        <v>0.99748</v>
      </c>
      <c s="11" r="I65" t="n">
        <v>0.99739</v>
      </c>
      <c s="11" r="J65" t="n">
        <v>0.99752</v>
      </c>
      <c s="11" r="K65" t="n">
        <v>0.99757</v>
      </c>
      <c s="11" r="L65" t="n">
        <v>0.99719</v>
      </c>
      <c s="11" r="M65" t="n">
        <v>0.99744</v>
      </c>
      <c s="11" r="N65" t="n">
        <v>0.99738</v>
      </c>
      <c s="11" r="O65" t="n">
        <v>0.99746</v>
      </c>
      <c s="11" r="P65" t="n">
        <v>0.99753</v>
      </c>
      <c s="11" r="Q65" t="n">
        <v>0.99797</v>
      </c>
      <c s="11" r="R65" t="n">
        <v>0.99799</v>
      </c>
      <c s="11" r="S65">
        <f si="123" ref="S65:AA65" t="shared">S46</f>
        <v/>
      </c>
      <c s="11" r="T65">
        <f si="123" t="shared"/>
        <v/>
      </c>
      <c s="11" r="U65">
        <f si="123" t="shared"/>
        <v/>
      </c>
      <c s="11" r="V65">
        <f si="123" t="shared"/>
        <v/>
      </c>
      <c s="11" r="W65">
        <f si="123" t="shared"/>
        <v/>
      </c>
      <c s="11" r="X65">
        <f si="123" t="shared"/>
        <v/>
      </c>
      <c s="11" r="Y65">
        <f si="123" t="shared"/>
        <v/>
      </c>
      <c s="11" r="Z65">
        <f si="123" t="shared"/>
        <v/>
      </c>
      <c s="11" r="AA65">
        <f si="123" t="shared"/>
        <v/>
      </c>
      <c s="11" r="AB65">
        <f si="124" ref="AB65:AE65" t="shared">AB46</f>
        <v/>
      </c>
      <c s="11" r="AC65">
        <f si="124" t="shared"/>
        <v/>
      </c>
      <c s="11" r="AD65">
        <f si="124" t="shared"/>
        <v/>
      </c>
      <c s="11" r="AE65">
        <f si="124" t="shared"/>
        <v/>
      </c>
      <c s="11" r="AF65">
        <f si="125" ref="AF65:AH65" t="shared">AF46</f>
        <v/>
      </c>
      <c s="11" r="AG65">
        <f si="125" t="shared"/>
        <v/>
      </c>
      <c s="11" r="AH65">
        <f si="125" t="shared"/>
        <v/>
      </c>
      <c s="11" r="AI65">
        <f si="126" ref="AI65:AM65" t="shared">AI46</f>
        <v/>
      </c>
      <c s="11" r="AJ65">
        <f si="126" t="shared"/>
        <v/>
      </c>
      <c s="11" r="AK65">
        <f si="126" t="shared"/>
        <v/>
      </c>
      <c s="11" r="AL65">
        <f si="126" t="shared"/>
        <v/>
      </c>
      <c s="11" r="AM65">
        <f si="126" t="shared"/>
        <v/>
      </c>
      <c s="11" r="AN65">
        <f si="127" ref="AN65:AS65" t="shared">AN46</f>
        <v/>
      </c>
      <c s="11" r="AO65">
        <f si="127" t="shared"/>
        <v/>
      </c>
      <c s="11" r="AP65">
        <f si="127" t="shared"/>
        <v/>
      </c>
      <c s="11" r="AQ65">
        <f si="127" t="shared"/>
        <v/>
      </c>
      <c s="11" r="AR65">
        <f si="127" t="shared"/>
        <v/>
      </c>
      <c s="11" r="AS65">
        <f si="127" t="shared"/>
        <v/>
      </c>
      <c s="11" r="AT65">
        <f si="128" ref="AT65:AU65" t="shared">AT46</f>
        <v/>
      </c>
      <c s="11" r="AU65">
        <f si="128" t="shared"/>
        <v/>
      </c>
      <c s="11" r="AV65">
        <f si="129" ref="AV65:AX65" t="shared">AV46</f>
        <v/>
      </c>
      <c s="11" r="AW65">
        <f si="129" t="shared"/>
        <v/>
      </c>
      <c s="11" r="AX65">
        <f si="129" t="shared"/>
        <v/>
      </c>
      <c s="11" r="AY65">
        <f si="130" ref="AY65" t="shared">AY46</f>
        <v/>
      </c>
      <c s="11" r="AZ65">
        <f si="131" ref="AZ65:BA65" t="shared">AZ46</f>
        <v/>
      </c>
      <c s="11" r="BA65">
        <f si="131" t="shared"/>
        <v/>
      </c>
      <c s="11" r="BB65">
        <f si="132" ref="BB65:BC65" t="shared">BB46</f>
        <v/>
      </c>
      <c s="11" r="BC65">
        <f si="132" t="shared"/>
        <v/>
      </c>
      <c s="11" r="BD65">
        <f si="133" ref="BD65:BE65" t="shared">BD46</f>
        <v/>
      </c>
      <c s="11" r="BE65">
        <f si="133" t="shared"/>
        <v/>
      </c>
      <c s="11" r="BF65">
        <f si="134" ref="BF65" t="shared">BF46</f>
        <v/>
      </c>
      <c s="11" r="BG65" t="n"/>
    </row>
    <row customHeight="1" r="66" ht="16.5" spans="1:72">
      <c s="19" r="A66" t="n"/>
      <c s="19" r="B66" t="n"/>
      <c s="10" r="C66" t="s">
        <v>85</v>
      </c>
      <c s="11" r="D66">
        <f>(1-D62/D65)</f>
        <v/>
      </c>
      <c s="11" r="E66" t="n">
        <v>0.99738</v>
      </c>
      <c s="11" r="F66" t="n">
        <v>0.99726</v>
      </c>
      <c s="11" r="G66" t="n">
        <v>0.99744</v>
      </c>
      <c s="11" r="H66" t="n">
        <v>0.99748</v>
      </c>
      <c s="11" r="I66" t="n">
        <v>0.99739</v>
      </c>
      <c s="11" r="J66" t="n">
        <v>0.99752</v>
      </c>
      <c s="11" r="K66" t="n">
        <v>0.99757</v>
      </c>
      <c s="11" r="L66" t="n">
        <v>0.99719</v>
      </c>
      <c s="11" r="M66" t="n">
        <v>0.99744</v>
      </c>
      <c s="11" r="N66" t="n">
        <v>0.99738</v>
      </c>
      <c s="11" r="O66" t="n">
        <v>0.99746</v>
      </c>
      <c s="11" r="P66" t="n">
        <v>0.99753</v>
      </c>
      <c s="11" r="Q66" t="n">
        <v>0.99797</v>
      </c>
      <c s="11" r="R66" t="n">
        <v>0.99799</v>
      </c>
      <c s="11" r="S66">
        <f si="135" ref="S66:AA66" t="shared">S50</f>
        <v/>
      </c>
      <c s="11" r="T66">
        <f si="135" t="shared"/>
        <v/>
      </c>
      <c s="11" r="U66">
        <f si="135" t="shared"/>
        <v/>
      </c>
      <c s="11" r="V66">
        <f si="135" t="shared"/>
        <v/>
      </c>
      <c s="11" r="W66">
        <f si="135" t="shared"/>
        <v/>
      </c>
      <c s="11" r="X66">
        <f si="135" t="shared"/>
        <v/>
      </c>
      <c s="11" r="Y66">
        <f si="135" t="shared"/>
        <v/>
      </c>
      <c s="11" r="Z66">
        <f si="135" t="shared"/>
        <v/>
      </c>
      <c s="11" r="AA66">
        <f si="135" t="shared"/>
        <v/>
      </c>
      <c s="11" r="AB66">
        <f si="136" ref="AB66:AE66" t="shared">AB50</f>
        <v/>
      </c>
      <c s="11" r="AC66">
        <f si="136" t="shared"/>
        <v/>
      </c>
      <c s="11" r="AD66">
        <f si="136" t="shared"/>
        <v/>
      </c>
      <c s="11" r="AE66">
        <f si="136" t="shared"/>
        <v/>
      </c>
      <c s="11" r="AF66">
        <f si="137" ref="AF66:AH66" t="shared">AF50</f>
        <v/>
      </c>
      <c s="11" r="AG66">
        <f si="137" t="shared"/>
        <v/>
      </c>
      <c s="11" r="AH66">
        <f si="137" t="shared"/>
        <v/>
      </c>
      <c s="11" r="AI66">
        <f si="138" ref="AI66:AM66" t="shared">AI50</f>
        <v/>
      </c>
      <c s="11" r="AJ66">
        <f si="138" t="shared"/>
        <v/>
      </c>
      <c s="11" r="AK66">
        <f si="138" t="shared"/>
        <v/>
      </c>
      <c s="11" r="AL66">
        <f si="138" t="shared"/>
        <v/>
      </c>
      <c s="11" r="AM66">
        <f si="138" t="shared"/>
        <v/>
      </c>
      <c s="11" r="AN66">
        <f si="139" ref="AN66:AS66" t="shared">AN50</f>
        <v/>
      </c>
      <c s="11" r="AO66">
        <f si="139" t="shared"/>
        <v/>
      </c>
      <c s="11" r="AP66">
        <f si="139" t="shared"/>
        <v/>
      </c>
      <c s="11" r="AQ66">
        <f si="139" t="shared"/>
        <v/>
      </c>
      <c s="11" r="AR66">
        <f si="139" t="shared"/>
        <v/>
      </c>
      <c s="11" r="AS66">
        <f si="139" t="shared"/>
        <v/>
      </c>
      <c s="11" r="AT66">
        <f si="140" ref="AT66:AU66" t="shared">AT50</f>
        <v/>
      </c>
      <c s="11" r="AU66">
        <f si="140" t="shared"/>
        <v/>
      </c>
      <c s="11" r="AV66">
        <f si="141" ref="AV66:AX66" t="shared">AV50</f>
        <v/>
      </c>
      <c s="11" r="AW66">
        <f si="141" t="shared"/>
        <v/>
      </c>
      <c s="11" r="AX66">
        <f si="141" t="shared"/>
        <v/>
      </c>
      <c s="11" r="AY66">
        <f si="142" ref="AY66" t="shared">AY50</f>
        <v/>
      </c>
      <c s="11" r="AZ66">
        <f si="143" ref="AZ66:BA66" t="shared">AZ50</f>
        <v/>
      </c>
      <c s="11" r="BA66">
        <f si="143" t="shared"/>
        <v/>
      </c>
      <c s="11" r="BB66">
        <f si="144" ref="BB66:BC66" t="shared">BB50</f>
        <v/>
      </c>
      <c s="11" r="BC66">
        <f si="144" t="shared"/>
        <v/>
      </c>
      <c s="11" r="BD66">
        <f si="145" ref="BD66:BE66" t="shared">BD50</f>
        <v/>
      </c>
      <c s="11" r="BE66">
        <f si="145" t="shared"/>
        <v/>
      </c>
      <c s="11" r="BF66">
        <f si="146" ref="BF66" t="shared">BF50</f>
        <v/>
      </c>
      <c s="11" r="BG66" t="n"/>
    </row>
    <row customHeight="1" r="67" ht="14.25" spans="1:72">
      <c s="19" r="A67" t="n"/>
      <c s="19" r="B67" t="n"/>
    </row>
    <row customHeight="1" r="68" ht="14.25" spans="1:72">
      <c s="19" r="A68" t="n"/>
      <c s="19" r="B68" t="n"/>
    </row>
    <row customHeight="1" r="69" ht="14.25" spans="1:72">
      <c s="19" r="A69" t="n"/>
      <c s="19" r="B69" t="n"/>
      <c s="84" r="AG69" t="s">
        <v>86</v>
      </c>
    </row>
    <row customHeight="1" r="70" ht="14.25" spans="1:72">
      <c s="19" r="A70" t="n"/>
      <c s="19" r="B70" t="n"/>
    </row>
    <row customHeight="1" r="71" ht="14.25" spans="1:72">
      <c s="19" r="A71" t="n"/>
      <c s="19" r="B71" t="n"/>
    </row>
    <row customHeight="1" r="72" ht="14.25" spans="1:72">
      <c s="19" r="A72" t="n"/>
      <c s="19" r="B72" t="n"/>
    </row>
    <row customHeight="1" r="73" ht="14.25" spans="1:72">
      <c s="19" r="A73" t="n"/>
      <c s="19" r="B73" t="n"/>
    </row>
    <row customHeight="1" r="74" ht="14.25" spans="1:72">
      <c s="19" r="A74" t="n"/>
      <c s="19" r="B74" t="n"/>
    </row>
    <row customHeight="1" r="75" ht="14.25" spans="1:72">
      <c s="19" r="A75" t="n"/>
      <c s="19" r="B75" t="n"/>
    </row>
    <row customHeight="1" r="76" ht="14.25" spans="1:72">
      <c s="19" r="A76" t="n"/>
      <c s="19" r="B76" t="n"/>
    </row>
    <row customHeight="1" r="77" ht="14.25" spans="1:72">
      <c s="19" r="A77" t="n"/>
      <c s="19" r="B77" t="n"/>
    </row>
    <row customHeight="1" r="78" ht="14.25" spans="1:72">
      <c s="19" r="A78" t="n"/>
      <c s="19" r="B78" t="n"/>
    </row>
    <row customHeight="1" r="79" ht="14.25" spans="1:72">
      <c s="19" r="A79" t="n"/>
      <c s="19" r="B79" t="n"/>
    </row>
    <row customHeight="1" r="80" ht="14.25" spans="1:72">
      <c s="19" r="A80" t="n"/>
      <c s="19" r="B80" t="n"/>
    </row>
    <row customHeight="1" r="81" ht="14.25" spans="1:72">
      <c s="19" r="A81" t="n"/>
      <c s="19" r="B81" t="n"/>
    </row>
    <row customHeight="1" r="82" ht="14.25" spans="1:72">
      <c s="19" r="A82" t="n"/>
      <c s="19" r="B82" t="n"/>
    </row>
    <row customHeight="1" r="83" ht="14.25" spans="1:72">
      <c s="19" r="A83" t="n"/>
      <c s="19" r="B83" t="n"/>
    </row>
    <row customHeight="1" r="84" ht="14.25" spans="1:72">
      <c s="19" r="A84" t="n"/>
      <c s="19" r="B84" t="n"/>
    </row>
    <row customHeight="1" r="85" ht="14.25" spans="1:72">
      <c s="19" r="A85" t="n"/>
      <c s="19" r="B85" t="n"/>
    </row>
    <row customHeight="1" r="86" ht="14.25" spans="1:72">
      <c s="19" r="A86" t="n"/>
      <c s="19" r="B86" t="n"/>
    </row>
    <row customHeight="1" r="87" ht="14.25" spans="1:72">
      <c s="19" r="A87" t="n"/>
      <c s="19" r="B87" t="n"/>
    </row>
    <row customHeight="1" r="88" ht="14.25" spans="1:72">
      <c s="19" r="A88" t="n"/>
      <c s="19" r="B88" t="n"/>
    </row>
    <row customHeight="1" r="89" ht="14.25" spans="1:72">
      <c s="16" r="A89" t="n"/>
      <c s="16" r="B89" t="n"/>
    </row>
    <row customHeight="1" r="95" ht="14.25" spans="1:72">
      <c s="19" r="A95" t="n"/>
      <c s="19" r="B95" t="n"/>
    </row>
    <row customHeight="1" r="96" ht="14.25" spans="1:72">
      <c s="19" r="A96" t="n"/>
      <c s="19" r="B96" t="n"/>
    </row>
    <row customHeight="1" r="97" ht="14.25" spans="1:72">
      <c s="19" r="A97" t="n"/>
      <c s="19" r="B97" t="n"/>
    </row>
    <row customHeight="1" r="98" ht="14.25" spans="1:72">
      <c s="19" r="A98" t="n"/>
      <c s="19" r="B98" t="n"/>
    </row>
    <row customHeight="1" r="99" ht="14.25" spans="1:72">
      <c s="19" r="A99" t="n"/>
      <c s="19" r="B99" t="n"/>
    </row>
    <row customHeight="1" r="100" ht="14.25" spans="1:72">
      <c s="19" r="A100" t="n"/>
      <c s="19" r="B100" t="n"/>
    </row>
    <row customHeight="1" r="101" ht="14.25" spans="1:72">
      <c s="19" r="A101" t="n"/>
      <c s="19" r="B101" t="n"/>
    </row>
    <row customHeight="1" r="102" ht="14.25" spans="1:72">
      <c s="19" r="A102" t="n"/>
      <c s="19" r="B102" t="n"/>
    </row>
    <row customHeight="1" r="103" ht="14.25" spans="1:72">
      <c s="19" r="A103" t="n"/>
      <c s="19" r="B103" t="n"/>
    </row>
    <row customHeight="1" r="104" ht="14.25" spans="1:72">
      <c s="19" r="A104" t="n"/>
      <c s="19" r="B104" t="n"/>
    </row>
    <row customHeight="1" r="105" ht="14.25" spans="1:72">
      <c s="19" r="A105" t="n"/>
      <c s="19" r="B105" t="n"/>
    </row>
    <row customHeight="1" r="106" ht="14.25" spans="1:72">
      <c s="19" r="A106" t="n"/>
      <c s="19" r="B106" t="n"/>
    </row>
    <row customHeight="1" r="107" ht="14.25" spans="1:72">
      <c s="19" r="A107" t="n"/>
      <c s="19" r="B107" t="n"/>
    </row>
    <row customHeight="1" r="108" ht="14.25" spans="1:72">
      <c s="19" r="A108" t="n"/>
      <c s="19" r="B108" t="n"/>
    </row>
    <row customHeight="1" r="109" ht="14.25" spans="1:72">
      <c s="19" r="A109" t="n"/>
      <c s="19" r="B109" t="n"/>
    </row>
    <row customHeight="1" r="110" ht="14.25" spans="1:72">
      <c s="19" r="A110" t="n"/>
      <c s="19" r="B110" t="n"/>
    </row>
    <row customHeight="1" r="111" ht="14.25" spans="1:72">
      <c s="19" r="A111" t="n"/>
      <c s="19" r="B111" t="n"/>
    </row>
    <row customHeight="1" r="112" ht="14.25" spans="1:72">
      <c s="19" r="A112" t="n"/>
      <c s="19" r="B112" t="n"/>
    </row>
    <row customHeight="1" r="113" ht="14.25" spans="1:72">
      <c s="19" r="A113" t="n"/>
      <c s="19" r="B113" t="n"/>
    </row>
    <row customHeight="1" r="114" ht="14.25" spans="1:72">
      <c s="19" r="A114" t="n"/>
      <c s="19" r="B114" t="n"/>
    </row>
    <row customHeight="1" r="115" ht="14.25" spans="1:72">
      <c s="19" r="A115" t="n"/>
      <c s="19" r="B115" t="n"/>
    </row>
    <row customHeight="1" r="116" ht="14.25" spans="1:72">
      <c s="19" r="A116" t="n"/>
      <c s="19" r="B116" t="n"/>
    </row>
    <row customHeight="1" r="117" ht="14.25" spans="1:72">
      <c s="19" r="A117" t="n"/>
      <c s="19" r="B117" t="n"/>
    </row>
    <row customHeight="1" r="118" ht="14.25" spans="1:72">
      <c s="19" r="A118" t="n"/>
      <c s="19" r="B118" t="n"/>
    </row>
    <row customHeight="1" r="119" ht="14.25" spans="1:72">
      <c s="16" r="A119" t="n"/>
      <c s="16" r="B119" t="n"/>
    </row>
    <row customHeight="1" r="125" ht="14.25" spans="1:72">
      <c s="19" r="A125" t="n"/>
      <c s="19" r="B125" t="n"/>
    </row>
    <row customHeight="1" r="126" ht="14.25" spans="1:72">
      <c s="19" r="A126" t="n"/>
      <c s="19" r="B126" t="n"/>
    </row>
    <row customHeight="1" r="127" ht="14.25" spans="1:72">
      <c s="19" r="A127" t="n"/>
      <c s="19" r="B127" t="n"/>
    </row>
    <row customHeight="1" r="128" ht="14.25" spans="1:72">
      <c s="19" r="A128" t="n"/>
      <c s="19" r="B128" t="n"/>
    </row>
    <row customHeight="1" r="129" ht="14.25" spans="1:72">
      <c s="19" r="A129" t="n"/>
      <c s="19" r="B129" t="n"/>
    </row>
    <row customHeight="1" r="130" ht="14.25" spans="1:72">
      <c s="19" r="A130" t="n"/>
      <c s="19" r="B130" t="n"/>
    </row>
    <row customHeight="1" r="131" ht="14.25" spans="1:72">
      <c s="19" r="A131" t="n"/>
      <c s="19" r="B131" t="n"/>
    </row>
    <row customHeight="1" r="132" ht="14.25" spans="1:72">
      <c s="19" r="A132" t="n"/>
      <c s="19" r="B132" t="n"/>
    </row>
    <row customHeight="1" r="133" ht="14.25" spans="1:72">
      <c s="19" r="A133" t="n"/>
      <c s="19" r="B133" t="n"/>
    </row>
    <row customHeight="1" r="134" ht="14.25" spans="1:72">
      <c s="19" r="A134" t="n"/>
      <c s="19" r="B134" t="n"/>
    </row>
    <row customHeight="1" r="135" ht="14.25" spans="1:72">
      <c s="19" r="A135" t="n"/>
      <c s="19" r="B135" t="n"/>
    </row>
    <row customHeight="1" r="136" ht="14.25" spans="1:72">
      <c s="19" r="A136" t="n"/>
      <c s="19" r="B136" t="n"/>
    </row>
    <row customHeight="1" r="137" ht="14.25" spans="1:72">
      <c s="19" r="A137" t="n"/>
      <c s="19" r="B137" t="n"/>
    </row>
    <row customHeight="1" r="138" ht="14.25" spans="1:72">
      <c s="19" r="A138" t="n"/>
      <c s="19" r="B138" t="n"/>
    </row>
    <row customHeight="1" r="139" ht="14.25" spans="1:72">
      <c s="19" r="A139" t="n"/>
      <c s="19" r="B139" t="n"/>
    </row>
    <row customHeight="1" r="140" ht="14.25" spans="1:72">
      <c s="19" r="A140" t="n"/>
      <c s="19" r="B140" t="n"/>
    </row>
    <row customHeight="1" r="141" ht="14.25" spans="1:72">
      <c s="19" r="A141" t="n"/>
      <c s="19" r="B141" t="n"/>
    </row>
    <row customHeight="1" r="142" ht="14.25" spans="1:72">
      <c s="19" r="A142" t="n"/>
      <c s="19" r="B142" t="n"/>
    </row>
    <row customHeight="1" r="143" ht="14.25" spans="1:72">
      <c s="19" r="A143" t="n"/>
      <c s="19" r="B143" t="n"/>
    </row>
    <row customHeight="1" r="144" ht="14.25" spans="1:72">
      <c s="19" r="A144" t="n"/>
      <c s="19" r="B144" t="n"/>
    </row>
    <row customHeight="1" r="145" ht="14.25" spans="1:72">
      <c s="19" r="A145" t="n"/>
      <c s="19" r="B145" t="n"/>
    </row>
    <row customHeight="1" r="146" ht="14.25" spans="1:72">
      <c s="19" r="A146" t="n"/>
      <c s="19" r="B146" t="n"/>
    </row>
    <row customHeight="1" r="147" ht="14.25" spans="1:72">
      <c s="19" r="A147" t="n"/>
      <c s="19" r="B147" t="n"/>
    </row>
    <row customHeight="1" r="148" ht="14.25" spans="1:72">
      <c s="19" r="A148" t="n"/>
      <c s="19" r="B148" t="n"/>
    </row>
    <row customHeight="1" r="149" ht="14.25" spans="1:72">
      <c s="16" r="A149" t="n"/>
      <c s="16" r="B149" t="n"/>
    </row>
    <row customHeight="1" r="155" ht="14.25" spans="1:72">
      <c s="19" r="A155" t="n"/>
      <c s="19" r="B155" t="n"/>
    </row>
    <row customHeight="1" r="156" ht="14.25" spans="1:72">
      <c s="19" r="A156" t="n"/>
      <c s="19" r="B156" t="n"/>
    </row>
    <row customHeight="1" r="157" ht="14.25" spans="1:72">
      <c s="19" r="A157" t="n"/>
      <c s="19" r="B157" t="n"/>
    </row>
    <row customHeight="1" r="158" ht="14.25" spans="1:72">
      <c s="19" r="A158" t="n"/>
      <c s="19" r="B158" t="n"/>
    </row>
    <row customHeight="1" r="159" ht="14.25" spans="1:72">
      <c s="19" r="A159" t="n"/>
      <c s="19" r="B159" t="n"/>
    </row>
    <row customHeight="1" r="160" ht="14.25" spans="1:72">
      <c s="19" r="A160" t="n"/>
      <c s="19" r="B160" t="n"/>
    </row>
    <row customHeight="1" r="161" ht="14.25" spans="1:72">
      <c s="19" r="A161" t="n"/>
      <c s="19" r="B161" t="n"/>
    </row>
    <row customHeight="1" r="162" ht="14.25" spans="1:72">
      <c s="19" r="A162" t="n"/>
      <c s="19" r="B162" t="n"/>
    </row>
    <row customHeight="1" r="163" ht="14.25" spans="1:72">
      <c s="19" r="A163" t="n"/>
      <c s="19" r="B163" t="n"/>
    </row>
    <row customHeight="1" r="164" ht="14.25" spans="1:72">
      <c s="19" r="A164" t="n"/>
      <c s="19" r="B164" t="n"/>
    </row>
    <row customHeight="1" r="165" ht="14.25" spans="1:72">
      <c s="19" r="A165" t="n"/>
      <c s="19" r="B165" t="n"/>
    </row>
    <row customHeight="1" r="166" ht="14.25" spans="1:72">
      <c s="19" r="A166" t="n"/>
      <c s="19" r="B166" t="n"/>
    </row>
    <row customHeight="1" r="167" ht="14.25" spans="1:72">
      <c s="19" r="A167" t="n"/>
      <c s="19" r="B167" t="n"/>
    </row>
    <row customHeight="1" r="168" ht="14.25" spans="1:72">
      <c s="19" r="A168" t="n"/>
      <c s="19" r="B168" t="n"/>
    </row>
    <row customHeight="1" r="169" ht="14.25" spans="1:72">
      <c s="19" r="A169" t="n"/>
      <c s="19" r="B169" t="n"/>
    </row>
    <row customHeight="1" r="170" ht="14.25" spans="1:72">
      <c s="19" r="A170" t="n"/>
      <c s="19" r="B170" t="n"/>
    </row>
    <row customHeight="1" r="171" ht="14.25" spans="1:72">
      <c s="19" r="A171" t="n"/>
      <c s="19" r="B171" t="n"/>
    </row>
    <row customHeight="1" r="172" ht="14.25" spans="1:72">
      <c s="19" r="A172" t="n"/>
      <c s="19" r="B172" t="n"/>
    </row>
    <row customHeight="1" r="173" ht="14.25" spans="1:72">
      <c s="19" r="A173" t="n"/>
      <c s="19" r="B173" t="n"/>
    </row>
    <row customHeight="1" r="174" ht="14.25" spans="1:72">
      <c s="19" r="A174" t="n"/>
      <c s="19" r="B174" t="n"/>
    </row>
    <row customHeight="1" r="175" ht="14.25" spans="1:72">
      <c s="19" r="A175" t="n"/>
      <c s="19" r="B175" t="n"/>
    </row>
    <row customHeight="1" r="176" ht="14.25" spans="1:72">
      <c s="19" r="A176" t="n"/>
      <c s="19" r="B176" t="n"/>
    </row>
    <row customHeight="1" r="177" ht="14.25" spans="1:72">
      <c s="19" r="A177" t="n"/>
      <c s="19" r="B177" t="n"/>
    </row>
    <row customHeight="1" r="178" ht="14.25" spans="1:72">
      <c s="19" r="A178" t="n"/>
      <c s="19" r="B178" t="n"/>
    </row>
    <row customHeight="1" r="179" ht="14.25" spans="1:72">
      <c s="16" r="A179" t="n"/>
      <c s="16" r="B179" t="n"/>
    </row>
    <row customHeight="1" r="185" ht="14.25" spans="1:72">
      <c s="19" r="A185" t="n"/>
      <c s="19" r="B185" t="n"/>
    </row>
    <row customHeight="1" r="186" ht="14.25" spans="1:72">
      <c s="19" r="A186" t="n"/>
      <c s="19" r="B186" t="n"/>
    </row>
    <row customHeight="1" r="187" ht="14.25" spans="1:72">
      <c s="19" r="A187" t="n"/>
      <c s="19" r="B187" t="n"/>
    </row>
    <row customHeight="1" r="188" ht="14.25" spans="1:72">
      <c s="19" r="A188" t="n"/>
      <c s="19" r="B188" t="n"/>
    </row>
    <row customHeight="1" r="189" ht="14.25" spans="1:72">
      <c s="19" r="A189" t="n"/>
      <c s="19" r="B189" t="n"/>
    </row>
    <row customHeight="1" r="190" ht="14.25" spans="1:72">
      <c s="19" r="A190" t="n"/>
      <c s="19" r="B190" t="n"/>
    </row>
    <row customHeight="1" r="191" ht="14.25" spans="1:72">
      <c s="19" r="A191" t="n"/>
      <c s="19" r="B191" t="n"/>
    </row>
    <row customHeight="1" r="192" ht="14.25" spans="1:72">
      <c s="19" r="A192" t="n"/>
      <c s="19" r="B192" t="n"/>
    </row>
    <row customHeight="1" r="193" ht="14.25" spans="1:72">
      <c s="19" r="A193" t="n"/>
      <c s="19" r="B193" t="n"/>
    </row>
    <row customHeight="1" r="194" ht="14.25" spans="1:72">
      <c s="19" r="A194" t="n"/>
      <c s="19" r="B194" t="n"/>
    </row>
    <row customHeight="1" r="195" ht="14.25" spans="1:72">
      <c s="19" r="A195" t="n"/>
      <c s="19" r="B195" t="n"/>
    </row>
    <row customHeight="1" r="196" ht="14.25" spans="1:72">
      <c s="19" r="A196" t="n"/>
      <c s="19" r="B196" t="n"/>
    </row>
    <row customHeight="1" r="197" ht="14.25" spans="1:72">
      <c s="19" r="A197" t="n"/>
      <c s="19" r="B197" t="n"/>
    </row>
    <row customHeight="1" r="198" ht="14.25" spans="1:72">
      <c s="19" r="A198" t="n"/>
      <c s="19" r="B198" t="n"/>
    </row>
    <row customHeight="1" r="199" ht="14.25" spans="1:72">
      <c s="19" r="A199" t="n"/>
      <c s="19" r="B199" t="n"/>
    </row>
    <row customHeight="1" r="200" ht="14.25" spans="1:72">
      <c s="19" r="A200" t="n"/>
      <c s="19" r="B200" t="n"/>
    </row>
    <row customHeight="1" r="201" ht="14.25" spans="1:72">
      <c s="19" r="A201" t="n"/>
      <c s="19" r="B201" t="n"/>
    </row>
    <row customHeight="1" r="202" ht="14.25" spans="1:72">
      <c s="19" r="A202" t="n"/>
      <c s="19" r="B202" t="n"/>
    </row>
    <row customHeight="1" r="203" ht="14.25" spans="1:72">
      <c s="19" r="A203" t="n"/>
      <c s="19" r="B203" t="n"/>
    </row>
    <row customHeight="1" r="204" ht="14.25" spans="1:72">
      <c s="19" r="A204" t="n"/>
      <c s="19" r="B204" t="n"/>
    </row>
    <row customHeight="1" r="205" ht="14.25" spans="1:72">
      <c s="19" r="A205" t="n"/>
      <c s="19" r="B205" t="n"/>
    </row>
    <row customHeight="1" r="206" ht="14.25" spans="1:72">
      <c s="19" r="A206" t="n"/>
      <c s="19" r="B206" t="n"/>
    </row>
    <row customHeight="1" r="207" ht="14.25" spans="1:72">
      <c s="19" r="A207" t="n"/>
      <c s="19" r="B207" t="n"/>
    </row>
    <row customHeight="1" r="208" ht="14.25" spans="1:72">
      <c s="19" r="A208" t="n"/>
      <c s="19" r="B208" t="n"/>
    </row>
    <row customHeight="1" r="209" ht="14.25" spans="1:72">
      <c s="22" r="A209" t="n"/>
      <c s="22" r="B209" t="n"/>
    </row>
    <row customHeight="1" r="215" ht="14.25" spans="1:72">
      <c s="19" r="A215" t="n"/>
      <c s="19" r="B215" t="n"/>
    </row>
    <row customHeight="1" r="216" ht="14.25" spans="1:72">
      <c s="19" r="A216" t="n"/>
      <c s="19" r="B216" t="n"/>
    </row>
    <row customHeight="1" r="217" ht="14.25" spans="1:72">
      <c s="19" r="A217" t="n"/>
      <c s="19" r="B217" t="n"/>
    </row>
    <row customHeight="1" r="218" ht="14.25" spans="1:72">
      <c s="19" r="A218" t="n"/>
      <c s="19" r="B218" t="n"/>
    </row>
    <row customHeight="1" r="219" ht="14.25" spans="1:72">
      <c s="19" r="A219" t="n"/>
      <c s="19" r="B219" t="n"/>
    </row>
    <row customHeight="1" r="220" ht="14.25" spans="1:72">
      <c s="19" r="A220" t="n"/>
      <c s="19" r="B220" t="n"/>
    </row>
    <row customHeight="1" r="221" ht="14.25" spans="1:72">
      <c s="19" r="A221" t="n"/>
      <c s="19" r="B221" t="n"/>
    </row>
    <row customHeight="1" r="222" ht="14.25" spans="1:72">
      <c s="19" r="A222" t="n"/>
      <c s="19" r="B222" t="n"/>
    </row>
    <row customHeight="1" r="223" ht="14.25" spans="1:72">
      <c s="19" r="A223" t="n"/>
      <c s="19" r="B223" t="n"/>
    </row>
    <row customHeight="1" r="224" ht="14.25" spans="1:72">
      <c s="19" r="A224" t="n"/>
      <c s="19" r="B224" t="n"/>
    </row>
    <row customHeight="1" r="225" ht="14.25" spans="1:72">
      <c s="19" r="A225" t="n"/>
      <c s="19" r="B225" t="n"/>
    </row>
    <row customHeight="1" r="226" ht="14.25" spans="1:72">
      <c s="19" r="A226" t="n"/>
      <c s="19" r="B226" t="n"/>
    </row>
    <row customHeight="1" r="227" ht="14.25" spans="1:72">
      <c s="19" r="A227" t="n"/>
      <c s="19" r="B227" t="n"/>
    </row>
    <row customHeight="1" r="228" ht="14.25" spans="1:72">
      <c s="19" r="A228" t="n"/>
      <c s="19" r="B228" t="n"/>
    </row>
    <row customHeight="1" r="229" ht="14.25" spans="1:72">
      <c s="19" r="A229" t="n"/>
      <c s="19" r="B229" t="n"/>
    </row>
    <row customHeight="1" r="230" ht="14.25" spans="1:72">
      <c s="19" r="A230" t="n"/>
      <c s="19" r="B230" t="n"/>
    </row>
    <row customHeight="1" r="231" ht="14.25" spans="1:72">
      <c s="19" r="A231" t="n"/>
      <c s="19" r="B231" t="n"/>
    </row>
    <row customHeight="1" r="232" ht="14.25" spans="1:72">
      <c s="19" r="A232" t="n"/>
      <c s="19" r="B232" t="n"/>
    </row>
    <row customHeight="1" r="233" ht="14.25" spans="1:72">
      <c s="19" r="A233" t="n"/>
      <c s="19" r="B233" t="n"/>
    </row>
    <row customHeight="1" r="234" ht="14.25" spans="1:72">
      <c s="19" r="A234" t="n"/>
      <c s="19" r="B234" t="n"/>
    </row>
    <row customHeight="1" r="235" ht="14.25" spans="1:72">
      <c s="19" r="A235" t="n"/>
      <c s="19" r="B235" t="n"/>
    </row>
    <row customHeight="1" r="236" ht="14.25" spans="1:72">
      <c s="19" r="A236" t="n"/>
      <c s="19" r="B236" t="n"/>
    </row>
    <row customHeight="1" r="237" ht="14.25" spans="1:72">
      <c s="19" r="A237" t="n"/>
      <c s="19" r="B237" t="n"/>
    </row>
    <row customHeight="1" r="238" ht="14.25" spans="1:72">
      <c s="19" r="A238" t="n"/>
      <c s="19" r="B238" t="n"/>
    </row>
    <row customHeight="1" r="239" ht="14.25" spans="1:72">
      <c s="22" r="A239" t="n"/>
      <c s="22" r="B239" t="n"/>
    </row>
    <row customHeight="1" r="245" ht="14.25" spans="1:72">
      <c s="19" r="A245" t="n"/>
      <c s="19" r="B245" t="n"/>
    </row>
    <row customHeight="1" r="246" ht="14.25" spans="1:72">
      <c s="19" r="A246" t="n"/>
      <c s="19" r="B246" t="n"/>
    </row>
    <row customHeight="1" r="247" ht="14.25" spans="1:72">
      <c s="19" r="A247" t="n"/>
      <c s="19" r="B247" t="n"/>
    </row>
    <row customHeight="1" r="248" ht="14.25" spans="1:72">
      <c s="19" r="A248" t="n"/>
      <c s="19" r="B248" t="n"/>
    </row>
    <row customHeight="1" r="249" ht="14.25" spans="1:72">
      <c s="19" r="A249" t="n"/>
      <c s="19" r="B249" t="n"/>
    </row>
    <row customHeight="1" r="250" ht="14.25" spans="1:72">
      <c s="19" r="A250" t="n"/>
      <c s="19" r="B250" t="n"/>
    </row>
    <row customHeight="1" r="251" ht="14.25" spans="1:72">
      <c s="19" r="A251" t="n"/>
      <c s="19" r="B251" t="n"/>
    </row>
    <row customHeight="1" r="252" ht="14.25" spans="1:72">
      <c s="19" r="A252" t="n"/>
      <c s="19" r="B252" t="n"/>
    </row>
    <row customHeight="1" r="253" ht="14.25" spans="1:72">
      <c s="19" r="A253" t="n"/>
      <c s="19" r="B253" t="n"/>
    </row>
    <row customHeight="1" r="254" ht="14.25" spans="1:72">
      <c s="19" r="A254" t="n"/>
      <c s="19" r="B254" t="n"/>
    </row>
    <row customHeight="1" r="255" ht="14.25" spans="1:72">
      <c s="19" r="A255" t="n"/>
      <c s="19" r="B255" t="n"/>
    </row>
    <row customHeight="1" r="256" ht="14.25" spans="1:72">
      <c s="19" r="A256" t="n"/>
      <c s="19" r="B256" t="n"/>
    </row>
    <row customHeight="1" r="257" ht="14.25" spans="1:72">
      <c s="19" r="A257" t="n"/>
      <c s="19" r="B257" t="n"/>
    </row>
    <row customHeight="1" r="258" ht="14.25" spans="1:72">
      <c s="19" r="A258" t="n"/>
      <c s="19" r="B258" t="n"/>
    </row>
    <row customHeight="1" r="259" ht="14.25" spans="1:72">
      <c s="19" r="A259" t="n"/>
      <c s="19" r="B259" t="n"/>
    </row>
    <row customHeight="1" r="260" ht="14.25" spans="1:72">
      <c s="19" r="A260" t="n"/>
      <c s="19" r="B260" t="n"/>
    </row>
    <row customHeight="1" r="261" ht="14.25" spans="1:72">
      <c s="19" r="A261" t="n"/>
      <c s="19" r="B261" t="n"/>
    </row>
    <row customHeight="1" r="262" ht="14.25" spans="1:72">
      <c s="19" r="A262" t="n"/>
      <c s="19" r="B262" t="n"/>
    </row>
    <row customHeight="1" r="263" ht="14.25" spans="1:72">
      <c s="19" r="A263" t="n"/>
      <c s="19" r="B263" t="n"/>
    </row>
    <row customHeight="1" r="264" ht="14.25" spans="1:72">
      <c s="19" r="A264" t="n"/>
      <c s="19" r="B264" t="n"/>
    </row>
    <row customHeight="1" r="265" ht="14.25" spans="1:72">
      <c s="19" r="A265" t="n"/>
      <c s="19" r="B265" t="n"/>
    </row>
    <row customHeight="1" r="266" ht="14.25" spans="1:72">
      <c s="19" r="A266" t="n"/>
      <c s="19" r="B266" t="n"/>
    </row>
    <row customHeight="1" r="267" ht="14.25" spans="1:72">
      <c s="19" r="A267" t="n"/>
      <c s="19" r="B267" t="n"/>
    </row>
    <row customHeight="1" r="268" ht="14.25" spans="1:72">
      <c s="19" r="A268" t="n"/>
      <c s="19" r="B268" t="n"/>
    </row>
    <row customHeight="1" r="269" ht="14.25" spans="1:72">
      <c s="22" r="A269" t="n"/>
      <c s="22" r="B269" t="n"/>
    </row>
    <row customHeight="1" r="275" ht="14.25" spans="1:72">
      <c s="19" r="A275" t="n"/>
      <c s="19" r="B275" t="n"/>
    </row>
    <row customHeight="1" r="276" ht="14.25" spans="1:72">
      <c s="19" r="A276" t="n"/>
      <c s="19" r="B276" t="n"/>
    </row>
    <row customHeight="1" r="277" ht="14.25" spans="1:72">
      <c s="19" r="A277" t="n"/>
      <c s="19" r="B277" t="n"/>
    </row>
    <row customHeight="1" r="278" ht="14.25" spans="1:72">
      <c s="19" r="A278" t="n"/>
      <c s="19" r="B278" t="n"/>
    </row>
    <row customHeight="1" r="279" ht="14.25" spans="1:72">
      <c s="19" r="A279" t="n"/>
      <c s="19" r="B279" t="n"/>
    </row>
    <row customHeight="1" r="280" ht="14.25" spans="1:72">
      <c s="19" r="A280" t="n"/>
      <c s="19" r="B280" t="n"/>
    </row>
    <row customHeight="1" r="281" ht="14.25" spans="1:72">
      <c s="19" r="A281" t="n"/>
      <c s="19" r="B281" t="n"/>
    </row>
    <row customHeight="1" r="282" ht="14.25" spans="1:72">
      <c s="19" r="A282" t="n"/>
      <c s="19" r="B282" t="n"/>
    </row>
    <row customHeight="1" r="283" ht="14.25" spans="1:72">
      <c s="19" r="A283" t="n"/>
      <c s="19" r="B283" t="n"/>
    </row>
    <row customHeight="1" r="284" ht="14.25" spans="1:72">
      <c s="19" r="A284" t="n"/>
      <c s="19" r="B284" t="n"/>
    </row>
    <row customHeight="1" r="285" ht="14.25" spans="1:72">
      <c s="19" r="A285" t="n"/>
      <c s="19" r="B285" t="n"/>
    </row>
    <row customHeight="1" r="286" ht="14.25" spans="1:72">
      <c s="19" r="A286" t="n"/>
      <c s="19" r="B286" t="n"/>
    </row>
    <row customHeight="1" r="287" ht="14.25" spans="1:72">
      <c s="19" r="A287" t="n"/>
      <c s="19" r="B287" t="n"/>
    </row>
    <row customHeight="1" r="288" ht="14.25" spans="1:72">
      <c s="19" r="A288" t="n"/>
      <c s="19" r="B288" t="n"/>
    </row>
    <row customHeight="1" r="289" ht="14.25" spans="1:72">
      <c s="19" r="A289" t="n"/>
      <c s="19" r="B289" t="n"/>
    </row>
    <row customHeight="1" r="290" ht="14.25" spans="1:72">
      <c s="19" r="A290" t="n"/>
      <c s="19" r="B290" t="n"/>
    </row>
    <row customHeight="1" r="291" ht="14.25" spans="1:72">
      <c s="19" r="A291" t="n"/>
      <c s="19" r="B291" t="n"/>
    </row>
    <row customHeight="1" r="292" ht="14.25" spans="1:72">
      <c s="19" r="A292" t="n"/>
      <c s="19" r="B292" t="n"/>
    </row>
    <row customHeight="1" r="293" ht="14.25" spans="1:72">
      <c s="19" r="A293" t="n"/>
      <c s="19" r="B293" t="n"/>
    </row>
    <row customHeight="1" r="294" ht="14.25" spans="1:72">
      <c s="19" r="A294" t="n"/>
      <c s="19" r="B294" t="n"/>
    </row>
    <row customHeight="1" r="295" ht="14.25" spans="1:72">
      <c s="19" r="A295" t="n"/>
      <c s="19" r="B295" t="n"/>
    </row>
    <row customHeight="1" r="296" ht="14.25" spans="1:72">
      <c s="19" r="A296" t="n"/>
      <c s="19" r="B296" t="n"/>
    </row>
    <row customHeight="1" r="297" ht="14.25" spans="1:72">
      <c s="19" r="A297" t="n"/>
      <c s="19" r="B297" t="n"/>
    </row>
    <row customHeight="1" r="298" ht="14.25" spans="1:72">
      <c s="19" r="A298" t="n"/>
      <c s="19" r="B298" t="n"/>
    </row>
    <row customHeight="1" r="299" ht="14.25" spans="1:72">
      <c s="22" r="A299" t="n"/>
      <c s="22" r="B299" t="n"/>
    </row>
    <row customHeight="1" r="305" ht="14.25" spans="1:72">
      <c s="19" r="A305" t="n"/>
      <c s="19" r="B305" t="n"/>
    </row>
    <row customHeight="1" r="306" ht="14.25" spans="1:72">
      <c s="19" r="A306" t="n"/>
      <c s="19" r="B306" t="n"/>
    </row>
    <row customHeight="1" r="307" ht="14.25" spans="1:72">
      <c s="19" r="A307" t="n"/>
      <c s="19" r="B307" t="n"/>
    </row>
    <row customHeight="1" r="308" ht="14.25" spans="1:72">
      <c s="19" r="A308" t="n"/>
      <c s="19" r="B308" t="n"/>
    </row>
    <row customHeight="1" r="309" ht="14.25" spans="1:72">
      <c s="19" r="A309" t="n"/>
      <c s="19" r="B309" t="n"/>
    </row>
    <row customHeight="1" r="310" ht="14.25" spans="1:72">
      <c s="19" r="A310" t="n"/>
      <c s="19" r="B310" t="n"/>
    </row>
    <row customHeight="1" r="311" ht="14.25" spans="1:72">
      <c s="19" r="A311" t="n"/>
      <c s="19" r="B311" t="n"/>
    </row>
    <row customHeight="1" r="312" ht="14.25" spans="1:72">
      <c s="19" r="A312" t="n"/>
      <c s="19" r="B312" t="n"/>
    </row>
    <row customHeight="1" r="313" ht="14.25" spans="1:72">
      <c s="19" r="A313" t="n"/>
      <c s="19" r="B313" t="n"/>
    </row>
    <row customHeight="1" r="314" ht="14.25" spans="1:72">
      <c s="19" r="A314" t="n"/>
      <c s="19" r="B314" t="n"/>
    </row>
    <row customHeight="1" r="315" ht="14.25" spans="1:72">
      <c s="19" r="A315" t="n"/>
      <c s="19" r="B315" t="n"/>
    </row>
    <row customHeight="1" r="316" ht="14.25" spans="1:72">
      <c s="19" r="A316" t="n"/>
      <c s="19" r="B316" t="n"/>
    </row>
    <row customHeight="1" r="317" ht="14.25" spans="1:72">
      <c s="19" r="A317" t="n"/>
      <c s="19" r="B317" t="n"/>
    </row>
    <row customHeight="1" r="318" ht="14.25" spans="1:72">
      <c s="19" r="A318" t="n"/>
      <c s="19" r="B318" t="n"/>
    </row>
    <row customHeight="1" r="319" ht="14.25" spans="1:72">
      <c s="19" r="A319" t="n"/>
      <c s="19" r="B319" t="n"/>
    </row>
    <row customHeight="1" r="320" ht="14.25" spans="1:72">
      <c s="19" r="A320" t="n"/>
      <c s="19" r="B320" t="n"/>
    </row>
    <row customHeight="1" r="321" ht="14.25" spans="1:72">
      <c s="19" r="A321" t="n"/>
      <c s="19" r="B321" t="n"/>
    </row>
    <row customHeight="1" r="322" ht="14.25" spans="1:72">
      <c s="19" r="A322" t="n"/>
      <c s="19" r="B322" t="n"/>
    </row>
    <row customHeight="1" r="323" ht="14.25" spans="1:72">
      <c s="19" r="A323" t="n"/>
      <c s="19" r="B323" t="n"/>
    </row>
    <row customHeight="1" r="324" ht="14.25" spans="1:72">
      <c s="19" r="A324" t="n"/>
      <c s="19" r="B324" t="n"/>
    </row>
    <row customHeight="1" r="325" ht="14.25" spans="1:72">
      <c s="19" r="A325" t="n"/>
      <c s="19" r="B325" t="n"/>
    </row>
    <row customHeight="1" r="326" ht="14.25" spans="1:72">
      <c s="19" r="A326" t="n"/>
      <c s="19" r="B326" t="n"/>
    </row>
    <row customHeight="1" r="327" ht="14.25" spans="1:72">
      <c s="19" r="A327" t="n"/>
      <c s="19" r="B327" t="n"/>
    </row>
    <row customHeight="1" r="328" ht="14.25" spans="1:72">
      <c s="19" r="A328" t="n"/>
      <c s="19" r="B328" t="n"/>
    </row>
  </sheetData>
  <mergeCells count="12">
    <mergeCell ref="B31:B34"/>
    <mergeCell ref="B43:B46"/>
    <mergeCell ref="B47:B50"/>
    <mergeCell ref="B3:B6"/>
    <mergeCell ref="B7:B10"/>
    <mergeCell ref="B11:B14"/>
    <mergeCell ref="B15:B18"/>
    <mergeCell ref="B27:B30"/>
    <mergeCell ref="B19:B22"/>
    <mergeCell ref="B23:B26"/>
    <mergeCell ref="B35:B38"/>
    <mergeCell ref="B39:B42"/>
  </mergeCells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</sheetPr>
  <dimension ref="A1:BN62"/>
  <sheetViews>
    <sheetView workbookViewId="0">
      <selection activeCell="A1" sqref="A1"/>
    </sheetView>
  </sheetViews>
  <sheetFormatPr baseColWidth="10" defaultRowHeight="15"/>
  <cols>
    <col customWidth="1" max="1" min="1" style="7" width="9"/>
    <col customWidth="1" max="2" min="2" style="7" width="11"/>
    <col customWidth="1" max="3" min="3" style="1" width="21.875"/>
    <col customWidth="1" hidden="1" max="4" min="4" style="7" width="21.625"/>
    <col customWidth="1" hidden="1" max="14" min="5" style="7" width="14.625"/>
    <col customWidth="1" hidden="1" max="14" min="5" style="7" width="14.625"/>
    <col customWidth="1" hidden="1" max="14" min="5" style="7" width="14.625"/>
    <col customWidth="1" hidden="1" max="14" min="5" style="7" width="14.625"/>
    <col customWidth="1" hidden="1" max="14" min="5" style="7" width="14.625"/>
    <col customWidth="1" hidden="1" max="14" min="5" style="7" width="14.625"/>
    <col customWidth="1" hidden="1" max="14" min="5" style="7" width="14.625"/>
    <col customWidth="1" hidden="1" max="14" min="5" style="7" width="14.625"/>
    <col customWidth="1" hidden="1" max="14" min="5" style="7" width="14.625"/>
    <col customWidth="1" hidden="1" max="14" min="5" style="7" width="14.625"/>
    <col customWidth="1" hidden="1" max="15" min="15" style="24" width="14.625"/>
    <col customWidth="1" hidden="1" max="16" min="16" style="26" width="14.625"/>
    <col customWidth="1" hidden="1" max="17" min="17" style="29" width="14.625"/>
    <col customWidth="1" hidden="1" max="18" min="18" style="32" width="14.625"/>
    <col customWidth="1" hidden="1" max="19" min="19" style="39" width="19.625"/>
    <col customWidth="1" hidden="1" max="20" min="20" style="42" width="19.625"/>
    <col customWidth="1" hidden="1" max="21" min="21" style="48" width="19.625"/>
    <col customWidth="1" hidden="1" max="22" min="22" style="51" width="19.625"/>
    <col customWidth="1" hidden="1" max="23" min="23" style="54" width="19.625"/>
    <col customWidth="1" hidden="1" max="24" min="24" style="57" width="19.625"/>
    <col customWidth="1" hidden="1" max="25" min="25" style="60" width="19.625"/>
    <col customWidth="1" hidden="1" max="26" min="26" style="63" width="19.625"/>
    <col customWidth="1" hidden="1" max="27" min="27" style="66" width="19.625"/>
    <col customWidth="1" hidden="1" max="28" min="28" style="68" width="19.625"/>
    <col customWidth="1" hidden="1" max="29" min="29" style="70" width="19.625"/>
    <col customWidth="1" hidden="1" max="30" min="30" style="76" width="19.625"/>
    <col customWidth="1" hidden="1" max="31" min="31" style="80" width="19.625"/>
    <col customWidth="1" hidden="1" max="32" min="32" style="83" width="19.625"/>
    <col customWidth="1" hidden="1" max="33" min="33" style="85" width="19.625"/>
    <col customWidth="1" hidden="1" max="34" min="34" style="88" width="19.625"/>
    <col customWidth="1" hidden="1" max="35" min="35" style="91" width="19.625"/>
    <col customWidth="1" hidden="1" max="36" min="36" style="94" width="19.625"/>
    <col customWidth="1" hidden="1" max="37" min="37" style="97" width="19.625"/>
    <col customWidth="1" hidden="1" max="38" min="38" style="100" width="19.625"/>
    <col customWidth="1" hidden="1" max="39" min="39" style="103" width="19.625"/>
    <col customWidth="1" hidden="1" max="40" min="40" style="105" width="19.625"/>
    <col customWidth="1" hidden="1" max="41" min="41" style="107" width="19.625"/>
    <col customWidth="1" hidden="1" max="42" min="42" style="109" width="19.625"/>
    <col customWidth="1" hidden="1" max="43" min="43" style="111" width="19.625"/>
    <col customWidth="1" hidden="1" max="44" min="44" style="113" width="19.625"/>
    <col customWidth="1" hidden="1" max="45" min="45" style="115" width="19.625"/>
    <col customWidth="1" hidden="1" max="47" min="46" style="117" width="19.625"/>
    <col customWidth="1" hidden="1" max="47" min="46" style="117" width="19.625"/>
    <col customWidth="1" hidden="1" max="48" min="48" style="119" width="19.625"/>
    <col customWidth="1" hidden="1" max="49" min="49" style="121" width="19.625"/>
    <col customWidth="1" hidden="1" max="50" min="50" style="125" width="19.625"/>
    <col customWidth="1" hidden="1" max="51" min="51" style="123" width="19.625"/>
    <col customWidth="1" hidden="1" max="52" min="52" style="127" width="19.625"/>
    <col customWidth="1" hidden="1" max="53" min="53" style="133" width="19.625"/>
    <col customWidth="1" hidden="1" max="54" min="54" style="136" width="19.625"/>
    <col customWidth="1" hidden="1" max="55" min="55" style="139" width="19.625"/>
    <col customWidth="1" max="56" min="56" style="142" width="19.625"/>
    <col customWidth="1" max="57" min="57" style="145" width="19.625"/>
    <col customWidth="1" max="58" min="58" style="147" width="19.625"/>
    <col customWidth="1" max="59" min="59" style="149" width="19.625"/>
    <col customWidth="1" max="60" min="60" style="8" width="11"/>
    <col customWidth="1" max="65" min="61" style="9" width="9"/>
    <col customWidth="1" max="65" min="61" style="9" width="9"/>
    <col customWidth="1" max="65" min="61" style="9" width="9"/>
    <col customWidth="1" max="65" min="61" style="9" width="9"/>
    <col customWidth="1" max="65" min="61" style="9" width="9"/>
    <col customWidth="1" max="66" min="66" style="9" width="12.625"/>
  </cols>
  <sheetData>
    <row customHeight="1" r="1" ht="16.5" spans="1:66">
      <c s="78" r="A1" t="n"/>
      <c s="12" r="BH1" t="n"/>
    </row>
    <row customHeight="1" r="2" ht="16.5" spans="1:66">
      <c s="2" r="B2" t="s">
        <v>86</v>
      </c>
      <c s="2" r="C2" t="n"/>
      <c s="2" r="D2" t="s">
        <v>0</v>
      </c>
      <c s="2" r="E2" t="s">
        <v>1</v>
      </c>
      <c s="2" r="F2" t="s">
        <v>2</v>
      </c>
      <c s="2" r="G2" t="s">
        <v>3</v>
      </c>
      <c s="2" r="H2" t="s">
        <v>4</v>
      </c>
      <c s="2" r="I2" t="s">
        <v>5</v>
      </c>
      <c s="2" r="J2" t="s">
        <v>6</v>
      </c>
      <c s="2" r="K2" t="s">
        <v>7</v>
      </c>
      <c s="2" r="L2" t="s">
        <v>8</v>
      </c>
      <c s="2" r="M2" t="s">
        <v>9</v>
      </c>
      <c s="2" r="N2" t="s">
        <v>10</v>
      </c>
      <c s="2" r="O2" t="s">
        <v>11</v>
      </c>
      <c s="2" r="P2" t="s">
        <v>87</v>
      </c>
      <c s="2" r="Q2" t="s">
        <v>88</v>
      </c>
      <c s="2" r="R2" t="s">
        <v>14</v>
      </c>
      <c s="2" r="S2" t="s">
        <v>15</v>
      </c>
      <c s="2" r="T2" t="s">
        <v>16</v>
      </c>
      <c s="2" r="U2" t="s">
        <v>17</v>
      </c>
      <c s="2" r="V2" t="s">
        <v>18</v>
      </c>
      <c s="2" r="W2" t="s">
        <v>19</v>
      </c>
      <c s="2" r="X2" t="s">
        <v>20</v>
      </c>
      <c s="2" r="Y2" t="s">
        <v>21</v>
      </c>
      <c s="2" r="Z2" t="s">
        <v>22</v>
      </c>
      <c s="2" r="AA2" t="s">
        <v>23</v>
      </c>
      <c s="2" r="AB2" t="s">
        <v>24</v>
      </c>
      <c s="2" r="AC2" t="s">
        <v>25</v>
      </c>
      <c s="2" r="AD2" t="s">
        <v>26</v>
      </c>
      <c s="2" r="AE2" t="s">
        <v>27</v>
      </c>
      <c s="2" r="AF2" t="s">
        <v>28</v>
      </c>
      <c s="2" r="AG2" t="s">
        <v>29</v>
      </c>
      <c s="2" r="AH2" t="s">
        <v>30</v>
      </c>
      <c s="2" r="AI2" t="s">
        <v>31</v>
      </c>
      <c s="2" r="AJ2" t="s">
        <v>32</v>
      </c>
      <c s="2" r="AK2" t="s">
        <v>33</v>
      </c>
      <c s="2" r="AL2" t="s">
        <v>34</v>
      </c>
      <c s="2" r="AM2" t="s">
        <v>35</v>
      </c>
      <c s="2" r="AN2" t="s">
        <v>36</v>
      </c>
      <c s="2" r="AO2" t="s">
        <v>37</v>
      </c>
      <c s="2" r="AP2" t="s">
        <v>38</v>
      </c>
      <c s="2" r="AQ2" t="s">
        <v>39</v>
      </c>
      <c s="2" r="AR2" t="s">
        <v>40</v>
      </c>
      <c s="2" r="AS2" t="s">
        <v>41</v>
      </c>
      <c s="2" r="AT2" t="s">
        <v>42</v>
      </c>
      <c s="2" r="AU2" t="s">
        <v>43</v>
      </c>
      <c s="2" r="AV2" t="s">
        <v>44</v>
      </c>
      <c s="2" r="AW2" t="s">
        <v>45</v>
      </c>
      <c s="2" r="AX2" t="s">
        <v>46</v>
      </c>
      <c s="2" r="AY2" t="s">
        <v>47</v>
      </c>
      <c s="2" r="AZ2" t="s">
        <v>48</v>
      </c>
      <c s="2" r="BA2" t="s">
        <v>49</v>
      </c>
      <c s="2" r="BB2" t="s">
        <v>50</v>
      </c>
      <c s="2" r="BC2" t="s">
        <v>51</v>
      </c>
      <c s="2" r="BD2" t="s">
        <v>52</v>
      </c>
      <c s="2" r="BE2" t="s">
        <v>53</v>
      </c>
      <c s="2" r="BF2" t="s">
        <v>54</v>
      </c>
      <c s="2" r="BG2" t="s">
        <v>55</v>
      </c>
      <c s="10" r="BH2" t="s">
        <v>56</v>
      </c>
    </row>
    <row customHeight="1" r="3" ht="16.5" spans="1:66">
      <c s="150" r="B3" t="s">
        <v>57</v>
      </c>
      <c s="2" r="C3" t="s">
        <v>89</v>
      </c>
      <c s="2" r="D3" t="s">
        <v>90</v>
      </c>
      <c s="2" r="E3" t="s">
        <v>91</v>
      </c>
      <c s="2" r="F3" t="s">
        <v>91</v>
      </c>
      <c s="2" r="G3" t="s">
        <v>91</v>
      </c>
      <c s="2" r="H3" t="s">
        <v>91</v>
      </c>
      <c s="2" r="I3" t="s">
        <v>91</v>
      </c>
      <c s="2" r="J3" t="s">
        <v>91</v>
      </c>
      <c s="2" r="K3" t="s">
        <v>91</v>
      </c>
      <c s="2" r="L3" t="s">
        <v>91</v>
      </c>
      <c s="2" r="M3" t="s">
        <v>91</v>
      </c>
      <c s="2" r="N3" t="s">
        <v>91</v>
      </c>
      <c s="2" r="O3" t="s">
        <v>91</v>
      </c>
      <c s="2" r="P3" t="s">
        <v>91</v>
      </c>
      <c s="2" r="Q3" t="s">
        <v>91</v>
      </c>
      <c s="2" r="R3" t="s">
        <v>91</v>
      </c>
      <c s="2" r="S3" t="s">
        <v>91</v>
      </c>
      <c s="2" r="T3" t="s">
        <v>91</v>
      </c>
      <c s="2" r="U3" t="s">
        <v>92</v>
      </c>
      <c s="2" r="V3" t="s">
        <v>92</v>
      </c>
      <c s="2" r="W3" t="s">
        <v>92</v>
      </c>
      <c s="2" r="X3" t="s">
        <v>92</v>
      </c>
      <c s="2" r="Y3" t="s">
        <v>92</v>
      </c>
      <c s="2" r="Z3" t="s">
        <v>92</v>
      </c>
      <c s="2" r="AA3" t="s">
        <v>92</v>
      </c>
      <c s="2" r="AB3" t="s">
        <v>92</v>
      </c>
      <c s="2" r="AC3" t="s">
        <v>92</v>
      </c>
      <c s="2" r="AD3" t="s">
        <v>92</v>
      </c>
      <c s="2" r="AE3" t="s">
        <v>92</v>
      </c>
      <c s="2" r="AF3" t="s">
        <v>92</v>
      </c>
      <c s="2" r="AG3" t="s">
        <v>92</v>
      </c>
      <c s="2" r="AH3" t="s">
        <v>92</v>
      </c>
      <c s="2" r="AI3" t="s">
        <v>93</v>
      </c>
      <c s="2" r="AJ3" t="s">
        <v>93</v>
      </c>
      <c s="2" r="AK3" t="s">
        <v>93</v>
      </c>
      <c s="2" r="AL3" t="s">
        <v>93</v>
      </c>
      <c s="2" r="AM3" t="s">
        <v>93</v>
      </c>
      <c s="2" r="AN3" t="s">
        <v>94</v>
      </c>
      <c s="2" r="AO3" t="s">
        <v>94</v>
      </c>
      <c s="2" r="AP3" t="s">
        <v>94</v>
      </c>
      <c s="2" r="AQ3" t="s">
        <v>95</v>
      </c>
      <c s="2" r="AR3" t="s">
        <v>95</v>
      </c>
      <c s="2" r="AS3" t="s">
        <v>95</v>
      </c>
      <c s="2" r="AT3" t="s">
        <v>95</v>
      </c>
      <c s="2" r="AU3" t="s">
        <v>95</v>
      </c>
      <c s="2" r="AV3" t="s">
        <v>95</v>
      </c>
      <c s="2" r="AW3" t="s">
        <v>95</v>
      </c>
      <c s="2" r="AX3" t="s">
        <v>95</v>
      </c>
      <c s="2" r="AY3" t="s">
        <v>95</v>
      </c>
      <c s="2" r="AZ3" t="s">
        <v>95</v>
      </c>
      <c s="2" r="BA3" t="s">
        <v>95</v>
      </c>
      <c s="2" r="BB3" t="s">
        <v>95</v>
      </c>
      <c s="2" r="BC3" t="s">
        <v>95</v>
      </c>
      <c s="2" r="BD3" t="s">
        <v>95</v>
      </c>
      <c s="2" r="BE3" t="s">
        <v>95</v>
      </c>
      <c s="2" r="BF3" t="s">
        <v>95</v>
      </c>
      <c s="2" r="BG3" t="s">
        <v>96</v>
      </c>
      <c s="2" r="BH3" t="n"/>
    </row>
    <row customHeight="1" r="4" ht="16.5" spans="1:66">
      <c s="2" r="C4" t="s">
        <v>58</v>
      </c>
      <c s="4" r="D4" t="n">
        <v>1.8</v>
      </c>
      <c s="4" r="E4" t="n">
        <v>2014</v>
      </c>
      <c s="4" r="F4" t="n">
        <v>771</v>
      </c>
      <c s="4" r="G4" t="n">
        <v>702</v>
      </c>
      <c s="4" r="H4" t="n">
        <v>678</v>
      </c>
      <c s="4" r="I4" t="n">
        <v>789</v>
      </c>
      <c s="4" r="J4" t="n">
        <v>682</v>
      </c>
      <c s="4" r="K4" t="n">
        <v>664</v>
      </c>
      <c s="4" r="L4" t="n">
        <v>731</v>
      </c>
      <c s="4" r="M4" t="n">
        <v>696</v>
      </c>
      <c s="4" r="N4" t="n">
        <v>626</v>
      </c>
      <c s="4" r="O4" t="n">
        <v>650</v>
      </c>
      <c s="4" r="P4" t="n">
        <v>708</v>
      </c>
      <c s="4" r="Q4" t="n">
        <v>751</v>
      </c>
      <c s="4" r="R4" t="n">
        <v>663</v>
      </c>
      <c s="4" r="S4" t="n">
        <v>493</v>
      </c>
      <c s="4" r="T4" t="n">
        <v>500</v>
      </c>
      <c s="4" r="U4" t="n">
        <v>2393</v>
      </c>
      <c s="4" r="V4" t="n">
        <v>1590</v>
      </c>
      <c s="4" r="W4" t="n">
        <v>886</v>
      </c>
      <c s="4" r="X4" t="n">
        <v>1028</v>
      </c>
      <c s="4" r="Y4" t="n">
        <v>757</v>
      </c>
      <c s="4" r="Z4" t="n">
        <v>739</v>
      </c>
      <c s="4" r="AA4" t="n">
        <v>800</v>
      </c>
      <c s="4" r="AB4" t="n">
        <v>790</v>
      </c>
      <c s="4" r="AC4" t="n">
        <v>956</v>
      </c>
      <c s="4" r="AD4" t="n">
        <v>816</v>
      </c>
      <c s="4" r="AE4" t="n">
        <v>836</v>
      </c>
      <c s="4" r="AF4" t="n">
        <v>848</v>
      </c>
      <c s="4" r="AG4" t="n">
        <v>871</v>
      </c>
      <c s="4" r="AH4" t="n">
        <v>774</v>
      </c>
      <c s="4" r="AI4" t="n">
        <v>1711</v>
      </c>
      <c s="4" r="AJ4" t="n">
        <v>550</v>
      </c>
      <c s="4" r="AK4" t="n">
        <v>460</v>
      </c>
      <c s="4" r="AL4" t="n">
        <v>371</v>
      </c>
      <c s="4" r="AM4" t="n">
        <v>330</v>
      </c>
      <c s="4" r="AN4" t="n">
        <v>612</v>
      </c>
      <c s="4" r="AO4" t="n">
        <v>1218</v>
      </c>
      <c s="4" r="AP4" t="n">
        <v>1235</v>
      </c>
      <c s="4" r="AQ4" t="n">
        <v>1614</v>
      </c>
      <c s="4" r="AR4" t="n">
        <v>1357</v>
      </c>
      <c s="4" r="AS4" t="n">
        <v>1380</v>
      </c>
      <c s="4" r="AT4" t="n">
        <v>1465</v>
      </c>
      <c s="4" r="AU4" t="n">
        <v>1568</v>
      </c>
      <c s="4" r="AV4" t="n">
        <v>1523</v>
      </c>
      <c s="4" r="AW4" t="n">
        <v>1734</v>
      </c>
      <c s="4" r="AX4" t="n">
        <v>1894</v>
      </c>
      <c s="4" r="AY4" t="n">
        <v>1609</v>
      </c>
      <c s="4" r="AZ4" t="n">
        <v>1532</v>
      </c>
      <c s="4" r="BA4" t="n">
        <v>1365</v>
      </c>
      <c s="4" r="BB4" t="n">
        <v>1376</v>
      </c>
      <c s="4" r="BC4" t="n">
        <v>1341</v>
      </c>
      <c s="4" r="BD4" t="n">
        <v>1288</v>
      </c>
      <c s="4" r="BE4" t="n">
        <v>1263</v>
      </c>
      <c s="4" r="BF4" t="n">
        <v>911</v>
      </c>
      <c s="4" r="BG4" t="n">
        <v>1347</v>
      </c>
      <c s="5" r="BH4">
        <f si="0" ref="BH4:BH62" t="shared">(BG4-BF4)/BF4</f>
        <v/>
      </c>
    </row>
    <row customHeight="1" r="5" ht="16.5" spans="1:66">
      <c s="2" r="C5" t="s">
        <v>59</v>
      </c>
      <c s="4" r="D5" t="n">
        <v>2</v>
      </c>
      <c s="4" r="E5" t="n">
        <v>553</v>
      </c>
      <c s="4" r="F5" t="n">
        <v>476</v>
      </c>
      <c s="4" r="G5" t="n">
        <v>453</v>
      </c>
      <c s="4" r="H5" t="n">
        <v>460</v>
      </c>
      <c s="4" r="I5" t="n">
        <v>491</v>
      </c>
      <c s="4" r="J5" t="n">
        <v>477</v>
      </c>
      <c s="4" r="K5" t="n">
        <v>479</v>
      </c>
      <c s="4" r="L5" t="n">
        <v>537</v>
      </c>
      <c s="4" r="M5" t="n">
        <v>513</v>
      </c>
      <c s="4" r="N5" t="n">
        <v>471</v>
      </c>
      <c s="4" r="O5" t="n">
        <v>502</v>
      </c>
      <c s="4" r="P5" t="n">
        <v>529</v>
      </c>
      <c s="4" r="Q5" t="n">
        <v>533</v>
      </c>
      <c s="4" r="R5" t="n">
        <v>499</v>
      </c>
      <c s="4" r="S5" t="n">
        <v>363</v>
      </c>
      <c s="4" r="T5" t="n">
        <v>351</v>
      </c>
      <c s="4" r="U5" t="n">
        <v>790</v>
      </c>
      <c s="4" r="V5" t="n">
        <v>624</v>
      </c>
      <c s="4" r="W5" t="n">
        <v>552</v>
      </c>
      <c s="4" r="X5" t="n">
        <v>589</v>
      </c>
      <c s="4" r="Y5" t="n">
        <v>567</v>
      </c>
      <c s="4" r="Z5" t="n">
        <v>574</v>
      </c>
      <c s="4" r="AA5" t="n">
        <v>596</v>
      </c>
      <c s="4" r="AB5" t="n">
        <v>610</v>
      </c>
      <c s="4" r="AC5" t="n">
        <v>642</v>
      </c>
      <c s="4" r="AD5" t="n">
        <v>613</v>
      </c>
      <c s="4" r="AE5" t="n">
        <v>619</v>
      </c>
      <c s="4" r="AF5" t="n">
        <v>642</v>
      </c>
      <c s="4" r="AG5" t="n">
        <v>620</v>
      </c>
      <c s="4" r="AH5" t="n">
        <v>582</v>
      </c>
      <c s="4" r="AI5" t="n">
        <v>1268</v>
      </c>
      <c s="4" r="AJ5" t="n">
        <v>421</v>
      </c>
      <c s="4" r="AK5" t="n">
        <v>386</v>
      </c>
      <c s="4" r="AL5" t="n">
        <v>317</v>
      </c>
      <c s="4" r="AM5" t="n">
        <v>281</v>
      </c>
      <c s="4" r="AN5" t="n">
        <v>531</v>
      </c>
      <c s="4" r="AO5" t="n">
        <v>997</v>
      </c>
      <c s="4" r="AP5" t="n">
        <v>1017</v>
      </c>
      <c s="4" r="AQ5" t="n">
        <v>1399</v>
      </c>
      <c s="4" r="AR5" t="n">
        <v>1159</v>
      </c>
      <c s="4" r="AS5" t="n">
        <v>1191</v>
      </c>
      <c s="4" r="AT5" t="n">
        <v>1196</v>
      </c>
      <c s="4" r="AU5" t="n">
        <v>1243</v>
      </c>
      <c s="4" r="AV5" t="n">
        <v>1209</v>
      </c>
      <c s="4" r="AW5" t="n">
        <v>1241</v>
      </c>
      <c s="4" r="AX5" t="n">
        <v>1190</v>
      </c>
      <c s="4" r="AY5" t="n">
        <v>1211</v>
      </c>
      <c s="4" r="AZ5" t="n">
        <v>1231</v>
      </c>
      <c s="4" r="BA5" t="n">
        <v>1174</v>
      </c>
      <c s="4" r="BB5" t="n">
        <v>1181</v>
      </c>
      <c s="4" r="BC5" t="n">
        <v>1144</v>
      </c>
      <c s="4" r="BD5" t="n">
        <v>1102</v>
      </c>
      <c s="4" r="BE5" t="n">
        <v>1048</v>
      </c>
      <c s="4" r="BF5" t="n">
        <v>756</v>
      </c>
      <c s="4" r="BG5" t="n">
        <v>1184</v>
      </c>
      <c s="5" r="BH5">
        <f si="0" t="shared"/>
        <v/>
      </c>
    </row>
    <row customHeight="1" r="6" ht="16.5" spans="1:66">
      <c s="2" r="C6" t="s">
        <v>60</v>
      </c>
      <c s="4" r="D6" t="n">
        <v>1208033</v>
      </c>
      <c s="4" r="E6" t="n">
        <v>666466</v>
      </c>
      <c s="4" r="F6" t="n">
        <v>1174009</v>
      </c>
      <c s="4" r="G6" t="n">
        <v>1229999</v>
      </c>
      <c s="4" r="H6" t="n">
        <v>1245783</v>
      </c>
      <c s="4" r="I6" t="n">
        <v>1257832</v>
      </c>
      <c s="4" r="J6" t="n">
        <v>1266740</v>
      </c>
      <c s="4" r="K6" t="n">
        <v>1274934</v>
      </c>
      <c s="4" r="L6" t="n">
        <v>1282199</v>
      </c>
      <c s="4" r="M6" t="n">
        <v>1288341</v>
      </c>
      <c s="4" r="N6" t="n">
        <v>1292847</v>
      </c>
      <c s="4" r="O6" t="n">
        <v>1296677</v>
      </c>
      <c s="4" r="P6" t="n">
        <v>1300925</v>
      </c>
      <c s="4" r="Q6" t="n">
        <v>1305613</v>
      </c>
      <c s="4" r="R6" t="n">
        <v>1181533</v>
      </c>
      <c s="4" r="S6" t="n">
        <v>866502</v>
      </c>
      <c s="4" r="T6" t="n">
        <v>772098</v>
      </c>
      <c s="4" r="U6" t="n">
        <v>704912</v>
      </c>
      <c s="4" r="V6" t="n">
        <v>1128774</v>
      </c>
      <c s="4" r="W6" t="n">
        <v>1141197</v>
      </c>
      <c s="4" r="X6" t="n">
        <v>1237711</v>
      </c>
      <c s="4" r="Y6" t="n">
        <v>1262820</v>
      </c>
      <c s="4" r="Z6" t="n">
        <v>1273192</v>
      </c>
      <c s="4" r="AA6" t="n">
        <v>1279988</v>
      </c>
      <c s="4" r="AB6" t="n">
        <v>1284029</v>
      </c>
      <c s="4" r="AC6" t="n">
        <v>1286929</v>
      </c>
      <c s="4" r="AD6" t="n">
        <v>1289477</v>
      </c>
      <c s="4" r="AE6" t="n">
        <v>1287003</v>
      </c>
      <c s="4" r="AF6" t="n">
        <v>1289199</v>
      </c>
      <c s="4" r="AG6" t="n">
        <v>1293619</v>
      </c>
      <c s="4" r="AH6" t="n">
        <v>1261445</v>
      </c>
      <c s="4" r="AI6" t="n">
        <v>905514</v>
      </c>
      <c s="4" r="AJ6" t="n">
        <v>1351274</v>
      </c>
      <c s="4" r="AK6" t="n">
        <v>1294705</v>
      </c>
      <c s="4" r="AL6" t="n">
        <v>1064490</v>
      </c>
      <c s="4" r="AM6" t="n">
        <v>850062</v>
      </c>
      <c s="4" r="AN6" t="n">
        <v>461051</v>
      </c>
      <c s="4" r="AO6" t="n">
        <v>909496</v>
      </c>
      <c s="4" r="AP6" t="n">
        <v>1222695</v>
      </c>
      <c s="4" r="AQ6" t="n">
        <v>1275261</v>
      </c>
      <c s="4" r="AR6" t="n">
        <v>1317815</v>
      </c>
      <c s="4" r="AS6" t="n">
        <v>1320142</v>
      </c>
      <c s="4" r="AT6" t="n">
        <v>1320952</v>
      </c>
      <c s="4" r="AU6" t="n">
        <v>1321310</v>
      </c>
      <c s="4" r="AV6" t="n">
        <v>1320206</v>
      </c>
      <c s="4" r="AW6" t="n">
        <v>1317400</v>
      </c>
      <c s="4" r="AX6" t="n">
        <v>1317062</v>
      </c>
      <c s="4" r="AY6" t="n">
        <v>1312741</v>
      </c>
      <c s="4" r="AZ6" t="n">
        <v>1315732</v>
      </c>
      <c s="4" r="BA6" t="n">
        <v>1320954</v>
      </c>
      <c s="4" r="BB6" t="n">
        <v>1321152</v>
      </c>
      <c s="4" r="BC6" t="n">
        <v>1320329</v>
      </c>
      <c s="4" r="BD6" t="n">
        <v>1318666</v>
      </c>
      <c s="4" r="BE6" t="n">
        <v>1259592</v>
      </c>
      <c s="4" r="BF6" t="n">
        <v>888152</v>
      </c>
      <c s="4" r="BG6" t="n">
        <v>469025</v>
      </c>
      <c s="5" r="BH6">
        <f si="0" t="shared"/>
        <v/>
      </c>
    </row>
    <row customHeight="1" r="7" ht="16.5" spans="1:66">
      <c s="10" r="C7" t="s">
        <v>61</v>
      </c>
      <c s="11" r="D7" t="n">
        <v>0.99999</v>
      </c>
      <c s="11" r="E7" t="n">
        <v>0.99917</v>
      </c>
      <c s="11" r="F7" t="n">
        <v>0.99959</v>
      </c>
      <c s="11" r="G7" t="n">
        <v>0.99963</v>
      </c>
      <c s="11" r="H7" t="n">
        <v>0.99963</v>
      </c>
      <c s="11" r="I7" t="n">
        <v>0.99961</v>
      </c>
      <c s="11" r="J7" t="n">
        <v>0.99962</v>
      </c>
      <c s="11" r="K7" t="n">
        <v>0.99962</v>
      </c>
      <c s="11" r="L7" t="n">
        <v>0.99958</v>
      </c>
      <c s="11" r="M7" t="n">
        <v>0.9996</v>
      </c>
      <c s="11" r="N7" t="n">
        <v>0.99964</v>
      </c>
      <c s="11" r="O7" t="n">
        <v>0.99961</v>
      </c>
      <c s="11" r="P7" t="n">
        <v>0.99959</v>
      </c>
      <c s="11" r="Q7" t="n">
        <v>0.99959</v>
      </c>
      <c s="11" r="R7" t="n">
        <v>0.99958</v>
      </c>
      <c s="11" r="S7" t="n">
        <v>0.99958</v>
      </c>
      <c s="11" r="T7" t="n">
        <v>0.99955</v>
      </c>
      <c s="11" r="U7" t="n">
        <v>0.99888</v>
      </c>
      <c s="11" r="V7" t="n">
        <v>0.9994499999999999</v>
      </c>
      <c s="11" r="W7" t="n">
        <v>0.99952</v>
      </c>
      <c s="11" r="X7" t="n">
        <v>0.99952</v>
      </c>
      <c s="11" r="Y7" t="n">
        <v>0.99955</v>
      </c>
      <c s="11" r="Z7" t="n">
        <v>0.99955</v>
      </c>
      <c s="11" r="AA7" t="n">
        <v>0.99953</v>
      </c>
      <c s="11" r="AB7" t="n">
        <v>0.99952</v>
      </c>
      <c s="11" r="AC7" t="n">
        <v>0.9995000000000001</v>
      </c>
      <c s="11" r="AD7" t="n">
        <v>0.99952</v>
      </c>
      <c s="11" r="AE7" t="n">
        <v>0.99952</v>
      </c>
      <c s="11" r="AF7" t="n">
        <v>0.9995000000000001</v>
      </c>
      <c s="11" r="AG7" t="n">
        <v>0.99952</v>
      </c>
      <c s="11" r="AH7" t="n">
        <v>0.99954</v>
      </c>
      <c s="11" r="AI7" t="n">
        <v>0.9986</v>
      </c>
      <c s="11" r="AJ7" t="n">
        <v>0.99969</v>
      </c>
      <c s="11" r="AK7" t="n">
        <v>0.9997</v>
      </c>
      <c s="11" r="AL7" t="n">
        <v>0.9997</v>
      </c>
      <c s="11" r="AM7" t="n">
        <v>0.9996699999999999</v>
      </c>
      <c s="11" r="AN7" t="n">
        <v>0.99885</v>
      </c>
      <c s="11" r="AO7" t="n">
        <v>0.9989</v>
      </c>
      <c s="11" r="AP7" t="n">
        <v>0.99917</v>
      </c>
      <c s="11" r="AQ7" t="n">
        <v>0.9989</v>
      </c>
      <c s="11" r="AR7" t="n">
        <v>0.99912</v>
      </c>
      <c s="11" r="AS7" t="n">
        <v>0.9991</v>
      </c>
      <c s="11" r="AT7" t="n">
        <v>0.99909</v>
      </c>
      <c s="11" r="AU7" t="n">
        <v>0.9990599999999999</v>
      </c>
      <c s="11" r="AV7" t="n">
        <v>0.99908</v>
      </c>
      <c s="11" r="AW7" t="n">
        <v>0.9990599999999999</v>
      </c>
      <c s="11" r="AX7" t="n">
        <v>0.9991</v>
      </c>
      <c s="11" r="AY7" t="n">
        <v>0.99908</v>
      </c>
      <c s="11" r="AZ7" t="n">
        <v>0.9990599999999999</v>
      </c>
      <c s="11" r="BA7" t="n">
        <v>0.9991100000000001</v>
      </c>
      <c s="11" r="BB7" t="n">
        <v>0.9991100000000001</v>
      </c>
      <c s="11" r="BC7" t="n">
        <v>0.99913</v>
      </c>
      <c s="11" r="BD7" t="n">
        <v>0.99916</v>
      </c>
      <c s="11" r="BE7" t="n">
        <v>0.99917</v>
      </c>
      <c s="11" r="BF7" t="n">
        <v>0.99915</v>
      </c>
      <c s="11" r="BG7" t="n">
        <v>0.99748</v>
      </c>
      <c s="5" r="BH7">
        <f si="0" t="shared"/>
        <v/>
      </c>
    </row>
    <row customHeight="1" r="8" ht="16.5" spans="1:66">
      <c s="150" r="B8" t="s">
        <v>62</v>
      </c>
      <c s="2" r="C8" t="s">
        <v>89</v>
      </c>
      <c s="2" r="D8" t="s">
        <v>97</v>
      </c>
      <c s="2" r="E8" t="s">
        <v>98</v>
      </c>
      <c s="2" r="F8" t="s">
        <v>98</v>
      </c>
      <c s="2" r="G8" t="s">
        <v>98</v>
      </c>
      <c s="2" r="H8" t="s">
        <v>98</v>
      </c>
      <c s="2" r="I8" t="s">
        <v>98</v>
      </c>
      <c s="2" r="J8" t="s">
        <v>98</v>
      </c>
      <c s="2" r="K8" t="s">
        <v>98</v>
      </c>
      <c s="2" r="L8" t="s">
        <v>98</v>
      </c>
      <c s="2" r="M8" t="s">
        <v>98</v>
      </c>
      <c s="2" r="N8" t="s">
        <v>98</v>
      </c>
      <c s="2" r="O8" t="s">
        <v>98</v>
      </c>
      <c s="2" r="P8" t="s">
        <v>98</v>
      </c>
      <c s="2" r="Q8" t="s">
        <v>98</v>
      </c>
      <c s="2" r="R8" t="s">
        <v>98</v>
      </c>
      <c s="2" r="S8" t="s">
        <v>98</v>
      </c>
      <c s="2" r="T8" t="s">
        <v>98</v>
      </c>
      <c s="2" r="U8" t="s">
        <v>98</v>
      </c>
      <c s="2" r="V8" t="s">
        <v>98</v>
      </c>
      <c s="2" r="W8" t="s">
        <v>98</v>
      </c>
      <c s="2" r="X8" t="s">
        <v>98</v>
      </c>
      <c s="2" r="Y8" t="s">
        <v>98</v>
      </c>
      <c s="2" r="Z8" t="s">
        <v>98</v>
      </c>
      <c s="2" r="AA8" t="s">
        <v>98</v>
      </c>
      <c s="2" r="AB8" t="s">
        <v>98</v>
      </c>
      <c s="2" r="AC8" t="s">
        <v>98</v>
      </c>
      <c s="2" r="AD8" t="s">
        <v>98</v>
      </c>
      <c s="2" r="AE8" t="s">
        <v>99</v>
      </c>
      <c s="2" r="AF8" t="s">
        <v>99</v>
      </c>
      <c s="2" r="AG8" t="s">
        <v>99</v>
      </c>
      <c s="2" r="AH8" t="s">
        <v>99</v>
      </c>
      <c s="2" r="AI8" t="s">
        <v>99</v>
      </c>
      <c s="2" r="AJ8" t="s">
        <v>99</v>
      </c>
      <c s="2" r="AK8" t="s">
        <v>99</v>
      </c>
      <c s="2" r="AL8" t="s">
        <v>99</v>
      </c>
      <c s="2" r="AM8" t="s">
        <v>100</v>
      </c>
      <c s="2" r="AN8" t="s">
        <v>100</v>
      </c>
      <c s="2" r="AO8" t="s">
        <v>100</v>
      </c>
      <c s="2" r="AP8" t="s">
        <v>101</v>
      </c>
      <c s="2" r="AQ8" t="s">
        <v>101</v>
      </c>
      <c s="2" r="AR8" t="s">
        <v>101</v>
      </c>
      <c s="2" r="AS8" t="s">
        <v>101</v>
      </c>
      <c s="2" r="AT8" t="s">
        <v>101</v>
      </c>
      <c s="2" r="AU8" t="s">
        <v>101</v>
      </c>
      <c s="2" r="AV8" t="s">
        <v>101</v>
      </c>
      <c s="2" r="AW8" t="s">
        <v>101</v>
      </c>
      <c s="2" r="AX8" t="s">
        <v>101</v>
      </c>
      <c s="2" r="AY8" t="s">
        <v>101</v>
      </c>
      <c s="2" r="AZ8" t="s">
        <v>101</v>
      </c>
      <c s="2" r="BA8" t="s">
        <v>101</v>
      </c>
      <c s="2" r="BB8" t="s">
        <v>101</v>
      </c>
      <c s="2" r="BC8" t="s">
        <v>101</v>
      </c>
      <c s="2" r="BD8" t="s">
        <v>101</v>
      </c>
      <c s="2" r="BE8" t="s">
        <v>101</v>
      </c>
      <c s="2" r="BF8" t="s">
        <v>102</v>
      </c>
      <c s="2" r="BG8" t="s">
        <v>102</v>
      </c>
      <c s="2" r="BH8" t="n"/>
    </row>
    <row customHeight="1" r="9" ht="16.5" spans="1:66">
      <c s="2" r="C9" t="s">
        <v>58</v>
      </c>
      <c s="4" r="D9" t="n">
        <v>1</v>
      </c>
      <c s="4" r="E9" t="n">
        <v>1</v>
      </c>
      <c s="4" r="F9" t="n">
        <v>2</v>
      </c>
      <c s="4" r="G9" t="n">
        <v>2</v>
      </c>
      <c s="4" r="H9" t="n">
        <v>2</v>
      </c>
      <c s="4" r="I9" t="n">
        <v>1</v>
      </c>
      <c s="4" r="J9" t="n">
        <v>1</v>
      </c>
      <c s="4" r="K9" t="n">
        <v>1</v>
      </c>
      <c s="4" r="L9" t="n">
        <v>2</v>
      </c>
      <c s="4" r="M9" t="n">
        <v>1</v>
      </c>
      <c s="4" r="N9" t="n">
        <v>1</v>
      </c>
      <c s="4" r="O9" t="n">
        <v>1</v>
      </c>
      <c s="4" r="P9" t="n">
        <v>1</v>
      </c>
      <c s="4" r="Q9" t="n">
        <v>1</v>
      </c>
      <c s="4" r="R9" t="n">
        <v>1</v>
      </c>
      <c s="4" r="S9" t="n">
        <v>1</v>
      </c>
      <c s="4" r="T9" t="n">
        <v>1</v>
      </c>
      <c s="4" r="U9" t="n">
        <v>1</v>
      </c>
      <c s="4" r="V9" t="n">
        <v>1</v>
      </c>
      <c s="4" r="W9" t="n">
        <v>1</v>
      </c>
      <c s="4" r="X9" t="n">
        <v>1</v>
      </c>
      <c s="4" r="Y9" t="n">
        <v>1</v>
      </c>
      <c s="4" r="Z9" t="n">
        <v>1</v>
      </c>
      <c s="4" r="AA9" t="n">
        <v>3</v>
      </c>
      <c s="4" r="AB9" t="n">
        <v>1</v>
      </c>
      <c s="4" r="AC9" t="n">
        <v>1</v>
      </c>
      <c s="4" r="AD9" t="n">
        <v>0</v>
      </c>
      <c s="4" r="AE9" t="n">
        <v>57</v>
      </c>
      <c s="4" r="AF9" t="n">
        <v>116</v>
      </c>
      <c s="4" r="AG9" t="n">
        <v>122</v>
      </c>
      <c s="4" r="AH9" t="n">
        <v>116</v>
      </c>
      <c s="4" r="AI9" t="n">
        <v>132</v>
      </c>
      <c s="4" r="AJ9" t="n">
        <v>150</v>
      </c>
      <c s="4" r="AK9" t="n">
        <v>136</v>
      </c>
      <c s="4" r="AL9" t="n">
        <v>155</v>
      </c>
      <c s="4" r="AM9" t="n">
        <v>55</v>
      </c>
      <c s="4" r="AN9" t="n">
        <v>168</v>
      </c>
      <c s="4" r="AO9" t="n">
        <v>139</v>
      </c>
      <c s="4" r="AP9" t="n">
        <v>194</v>
      </c>
      <c s="4" r="AQ9" t="n">
        <v>134</v>
      </c>
      <c s="4" r="AR9" t="n">
        <v>140</v>
      </c>
      <c s="4" r="AS9" t="n">
        <v>147</v>
      </c>
      <c s="4" r="AT9" t="n">
        <v>147</v>
      </c>
      <c s="4" r="AU9" t="n">
        <v>159</v>
      </c>
      <c s="4" r="AV9" t="n">
        <v>172</v>
      </c>
      <c s="4" r="AW9" t="n">
        <v>165</v>
      </c>
      <c s="4" r="AX9" t="n">
        <v>170</v>
      </c>
      <c s="4" r="AY9" t="n">
        <v>172</v>
      </c>
      <c s="4" r="AZ9" t="n">
        <v>171</v>
      </c>
      <c s="4" r="BA9" t="n">
        <v>171</v>
      </c>
      <c s="4" r="BB9" t="n">
        <v>192</v>
      </c>
      <c s="4" r="BC9" t="n">
        <v>177</v>
      </c>
      <c s="4" r="BD9" t="n">
        <v>183</v>
      </c>
      <c s="4" r="BE9" t="n">
        <v>160</v>
      </c>
      <c s="4" r="BF9" t="n">
        <v>127</v>
      </c>
      <c s="4" r="BG9" t="n">
        <v>138</v>
      </c>
      <c s="5" r="BH9">
        <f si="0" t="shared"/>
        <v/>
      </c>
    </row>
    <row customHeight="1" r="10" ht="16.5" spans="1:66">
      <c s="2" r="C10" t="s">
        <v>59</v>
      </c>
      <c s="4" r="D10" t="n">
        <v>1</v>
      </c>
      <c s="4" r="E10" t="n">
        <v>1</v>
      </c>
      <c s="4" r="F10" t="n">
        <v>2</v>
      </c>
      <c s="4" r="G10" t="n">
        <v>2</v>
      </c>
      <c s="4" r="H10" t="n">
        <v>2</v>
      </c>
      <c s="4" r="I10" t="n">
        <v>1</v>
      </c>
      <c s="4" r="J10" t="n">
        <v>1</v>
      </c>
      <c s="4" r="K10" t="n">
        <v>1</v>
      </c>
      <c s="4" r="L10" t="n">
        <v>2</v>
      </c>
      <c s="4" r="M10" t="n">
        <v>1</v>
      </c>
      <c s="4" r="N10" t="n">
        <v>1</v>
      </c>
      <c s="4" r="O10" t="n">
        <v>1</v>
      </c>
      <c s="4" r="P10" t="n">
        <v>1</v>
      </c>
      <c s="4" r="Q10" t="n">
        <v>1</v>
      </c>
      <c s="4" r="R10" t="n">
        <v>1</v>
      </c>
      <c s="4" r="S10" t="n">
        <v>1</v>
      </c>
      <c s="4" r="T10" t="n">
        <v>1</v>
      </c>
      <c s="4" r="U10" t="n">
        <v>1</v>
      </c>
      <c s="4" r="V10" t="n">
        <v>1</v>
      </c>
      <c s="4" r="W10" t="n">
        <v>1</v>
      </c>
      <c s="4" r="X10" t="n">
        <v>1</v>
      </c>
      <c s="4" r="Y10" t="n">
        <v>1</v>
      </c>
      <c s="4" r="Z10" t="n">
        <v>1</v>
      </c>
      <c s="4" r="AA10" t="n">
        <v>2</v>
      </c>
      <c s="4" r="AB10" t="n">
        <v>1</v>
      </c>
      <c s="4" r="AC10" t="n">
        <v>1</v>
      </c>
      <c s="4" r="AD10" t="n">
        <v>0</v>
      </c>
      <c s="4" r="AE10" t="n">
        <v>37</v>
      </c>
      <c s="4" r="AF10" t="n">
        <v>85</v>
      </c>
      <c s="4" r="AG10" t="n">
        <v>85</v>
      </c>
      <c s="4" r="AH10" t="n">
        <v>85</v>
      </c>
      <c s="4" r="AI10" t="n">
        <v>95</v>
      </c>
      <c s="4" r="AJ10" t="n">
        <v>107</v>
      </c>
      <c s="4" r="AK10" t="n">
        <v>101</v>
      </c>
      <c s="4" r="AL10" t="n">
        <v>122</v>
      </c>
      <c s="4" r="AM10" t="n">
        <v>41</v>
      </c>
      <c s="4" r="AN10" t="n">
        <v>108</v>
      </c>
      <c s="4" r="AO10" t="n">
        <v>95</v>
      </c>
      <c s="4" r="AP10" t="n">
        <v>134</v>
      </c>
      <c s="4" r="AQ10" t="n">
        <v>95</v>
      </c>
      <c s="4" r="AR10" t="n">
        <v>100</v>
      </c>
      <c s="4" r="AS10" t="n">
        <v>103</v>
      </c>
      <c s="4" r="AT10" t="n">
        <v>107</v>
      </c>
      <c s="4" r="AU10" t="n">
        <v>115</v>
      </c>
      <c s="4" r="AV10" t="n">
        <v>121</v>
      </c>
      <c s="4" r="AW10" t="n">
        <v>127</v>
      </c>
      <c s="4" r="AX10" t="n">
        <v>124</v>
      </c>
      <c s="4" r="AY10" t="n">
        <v>133</v>
      </c>
      <c s="4" r="AZ10" t="n">
        <v>133</v>
      </c>
      <c s="4" r="BA10" t="n">
        <v>132</v>
      </c>
      <c s="4" r="BB10" t="n">
        <v>134</v>
      </c>
      <c s="4" r="BC10" t="n">
        <v>131</v>
      </c>
      <c s="4" r="BD10" t="n">
        <v>136</v>
      </c>
      <c s="4" r="BE10" t="n">
        <v>126</v>
      </c>
      <c s="4" r="BF10" t="n">
        <v>95</v>
      </c>
      <c s="4" r="BG10" t="n">
        <v>108</v>
      </c>
      <c s="5" r="BH10">
        <f si="0" t="shared"/>
        <v/>
      </c>
    </row>
    <row customHeight="1" r="11" ht="16.5" spans="1:66">
      <c s="2" r="C11" t="s">
        <v>60</v>
      </c>
      <c s="4" r="D11" t="n">
        <v>194833</v>
      </c>
      <c s="4" r="E11" t="n">
        <v>196866</v>
      </c>
      <c s="4" r="F11" t="n">
        <v>193382</v>
      </c>
      <c s="4" r="G11" t="n">
        <v>200247</v>
      </c>
      <c s="4" r="H11" t="n">
        <v>201220</v>
      </c>
      <c s="4" r="I11" t="n">
        <v>202159</v>
      </c>
      <c s="4" r="J11" t="n">
        <v>202541</v>
      </c>
      <c s="4" r="K11" t="n">
        <v>202758</v>
      </c>
      <c s="4" r="L11" t="n">
        <v>203100</v>
      </c>
      <c s="4" r="M11" t="n">
        <v>203252</v>
      </c>
      <c s="4" r="N11" t="n">
        <v>203277</v>
      </c>
      <c s="4" r="O11" t="n">
        <v>203441</v>
      </c>
      <c s="4" r="P11" t="n">
        <v>203508</v>
      </c>
      <c s="4" r="Q11" t="n">
        <v>203513</v>
      </c>
      <c s="4" r="R11" t="n">
        <v>203371</v>
      </c>
      <c s="4" r="S11" t="n">
        <v>203073</v>
      </c>
      <c s="4" r="T11" t="n">
        <v>203756</v>
      </c>
      <c s="4" r="U11" t="n">
        <v>203076</v>
      </c>
      <c s="4" r="V11" t="n">
        <v>192540</v>
      </c>
      <c s="4" r="W11" t="n">
        <v>191077</v>
      </c>
      <c s="4" r="X11" t="n">
        <v>202233</v>
      </c>
      <c s="4" r="Y11" t="n">
        <v>204079</v>
      </c>
      <c s="4" r="Z11" t="n">
        <v>204296</v>
      </c>
      <c s="4" r="AA11" t="n">
        <v>204745</v>
      </c>
      <c s="4" r="AB11" t="n">
        <v>199684</v>
      </c>
      <c s="4" r="AC11" t="n">
        <v>167709</v>
      </c>
      <c s="4" r="AD11" t="n">
        <v>136065</v>
      </c>
      <c s="4" r="AE11" t="n">
        <v>76299</v>
      </c>
      <c s="4" r="AF11" t="n">
        <v>189608</v>
      </c>
      <c s="4" r="AG11" t="n">
        <v>192568</v>
      </c>
      <c s="4" r="AH11" t="n">
        <v>193942</v>
      </c>
      <c s="4" r="AI11" t="n">
        <v>192285</v>
      </c>
      <c s="4" r="AJ11" t="n">
        <v>177796</v>
      </c>
      <c s="4" r="AK11" t="n">
        <v>178770</v>
      </c>
      <c s="4" r="AL11" t="n">
        <v>170077</v>
      </c>
      <c s="4" r="AM11" t="n">
        <v>80676</v>
      </c>
      <c s="4" r="AN11" t="n">
        <v>177072</v>
      </c>
      <c s="4" r="AO11" t="n">
        <v>185825</v>
      </c>
      <c s="4" r="AP11" t="n">
        <v>150569</v>
      </c>
      <c s="4" r="AQ11" t="n">
        <v>193434</v>
      </c>
      <c s="4" r="AR11" t="n">
        <v>194033</v>
      </c>
      <c s="4" r="AS11" t="n">
        <v>193932</v>
      </c>
      <c s="4" r="AT11" t="n">
        <v>193504</v>
      </c>
      <c s="4" r="AU11" t="n">
        <v>192897</v>
      </c>
      <c s="4" r="AV11" t="n">
        <v>192224</v>
      </c>
      <c s="4" r="AW11" t="n">
        <v>191352</v>
      </c>
      <c s="4" r="AX11" t="n">
        <v>190775</v>
      </c>
      <c s="4" r="AY11" t="n">
        <v>190102</v>
      </c>
      <c s="4" r="AZ11" t="n">
        <v>190264</v>
      </c>
      <c s="4" r="BA11" t="n">
        <v>190699</v>
      </c>
      <c s="4" r="BB11" t="n">
        <v>190507</v>
      </c>
      <c s="4" r="BC11" t="n">
        <v>190282</v>
      </c>
      <c s="4" r="BD11" t="n">
        <v>189969</v>
      </c>
      <c s="4" r="BE11" t="n">
        <v>189222</v>
      </c>
      <c s="4" r="BF11" t="n">
        <v>165019</v>
      </c>
      <c s="4" r="BG11" t="n">
        <v>174939</v>
      </c>
      <c s="5" r="BH11">
        <f si="0" t="shared"/>
        <v/>
      </c>
    </row>
    <row customHeight="1" r="12" ht="16.5" spans="1:66">
      <c s="10" r="C12" t="s">
        <v>61</v>
      </c>
      <c s="11" r="D12">
        <f>(1-D10/D11)</f>
        <v/>
      </c>
      <c s="11" r="E12" t="n">
        <v>0.99999</v>
      </c>
      <c s="11" r="F12" t="n">
        <v>0.99999</v>
      </c>
      <c s="11" r="G12" t="n">
        <v>0.99999</v>
      </c>
      <c s="11" r="H12" t="n">
        <v>0.99999</v>
      </c>
      <c s="11" r="I12" t="n">
        <v>1</v>
      </c>
      <c s="11" r="J12" t="n">
        <v>1</v>
      </c>
      <c s="11" r="K12" t="n">
        <v>1</v>
      </c>
      <c s="11" r="L12" t="n">
        <v>0.99999</v>
      </c>
      <c s="11" r="M12" t="n">
        <v>1</v>
      </c>
      <c s="11" r="N12" t="n">
        <v>1</v>
      </c>
      <c s="11" r="O12" t="n">
        <v>1</v>
      </c>
      <c s="11" r="P12" t="n">
        <v>1</v>
      </c>
      <c s="11" r="Q12" t="n">
        <v>1</v>
      </c>
      <c s="11" r="R12" t="n">
        <v>1</v>
      </c>
      <c s="11" r="S12" t="n">
        <v>1</v>
      </c>
      <c s="11" r="T12" t="n">
        <v>1</v>
      </c>
      <c s="11" r="U12" t="n">
        <v>1</v>
      </c>
      <c s="11" r="V12" t="n">
        <v>0.99999</v>
      </c>
      <c s="11" r="W12" t="n">
        <v>0.99999</v>
      </c>
      <c s="11" r="X12" t="n">
        <v>1</v>
      </c>
      <c s="11" r="Y12" t="n">
        <v>1</v>
      </c>
      <c s="11" r="Z12" t="n">
        <v>1</v>
      </c>
      <c s="11" r="AA12" t="n">
        <v>0.99999</v>
      </c>
      <c s="11" r="AB12" t="n">
        <v>0.99999</v>
      </c>
      <c s="11" r="AC12" t="n">
        <v>0.99999</v>
      </c>
      <c s="11" r="AD12" t="n">
        <v>1</v>
      </c>
      <c s="11" r="AE12" t="n">
        <v>0.99952</v>
      </c>
      <c s="11" r="AF12" t="n">
        <v>0.99955</v>
      </c>
      <c s="11" r="AG12" t="n">
        <v>0.99956</v>
      </c>
      <c s="11" r="AH12" t="n">
        <v>0.99956</v>
      </c>
      <c s="11" r="AI12" t="n">
        <v>0.99951</v>
      </c>
      <c s="11" r="AJ12" t="n">
        <v>0.9994</v>
      </c>
      <c s="11" r="AK12" t="n">
        <v>0.99944</v>
      </c>
      <c s="11" r="AL12" t="n">
        <v>0.9992799999999999</v>
      </c>
      <c s="11" r="AM12" t="n">
        <v>0.99949</v>
      </c>
      <c s="11" r="AN12" t="n">
        <v>0.99939</v>
      </c>
      <c s="11" r="AO12" t="n">
        <v>0.99949</v>
      </c>
      <c s="11" r="AP12" t="n">
        <v>0.9991100000000001</v>
      </c>
      <c s="11" r="AQ12" t="n">
        <v>0.99951</v>
      </c>
      <c s="11" r="AR12" t="n">
        <v>0.99948</v>
      </c>
      <c s="11" r="AS12" t="n">
        <v>0.99947</v>
      </c>
      <c s="11" r="AT12" t="n">
        <v>0.9994499999999999</v>
      </c>
      <c s="11" r="AU12" t="n">
        <v>0.9994</v>
      </c>
      <c s="11" r="AV12" t="n">
        <v>0.99937</v>
      </c>
      <c s="11" r="AW12" t="n">
        <v>0.99934</v>
      </c>
      <c s="11" r="AX12" t="n">
        <v>0.99935</v>
      </c>
      <c s="11" r="AY12" t="n">
        <v>0.9993</v>
      </c>
      <c s="11" r="AZ12" t="n">
        <v>0.9993</v>
      </c>
      <c s="11" r="BA12" t="n">
        <v>0.99931</v>
      </c>
      <c s="11" r="BB12" t="n">
        <v>0.9993</v>
      </c>
      <c s="11" r="BC12" t="n">
        <v>0.99931</v>
      </c>
      <c s="11" r="BD12" t="n">
        <v>0.9992799999999999</v>
      </c>
      <c s="11" r="BE12" t="n">
        <v>0.9993300000000001</v>
      </c>
      <c s="11" r="BF12" t="n">
        <v>0.99942</v>
      </c>
      <c s="11" r="BG12" t="n">
        <v>0.99938</v>
      </c>
      <c s="5" r="BH12">
        <f si="0" t="shared"/>
        <v/>
      </c>
      <c s="13" r="BN12" t="n"/>
    </row>
    <row customHeight="1" r="13" ht="16.5" spans="1:66">
      <c s="150" r="B13" t="s">
        <v>63</v>
      </c>
      <c s="2" r="C13" t="s">
        <v>89</v>
      </c>
      <c s="2" r="D13" t="s">
        <v>97</v>
      </c>
      <c s="2" r="E13" t="s">
        <v>98</v>
      </c>
      <c s="2" r="F13" t="s">
        <v>98</v>
      </c>
      <c s="2" r="G13" t="s">
        <v>98</v>
      </c>
      <c s="2" r="H13" t="s">
        <v>98</v>
      </c>
      <c s="2" r="I13" t="s">
        <v>98</v>
      </c>
      <c s="2" r="J13" t="s">
        <v>98</v>
      </c>
      <c s="2" r="K13" t="s">
        <v>98</v>
      </c>
      <c s="2" r="L13" t="s">
        <v>98</v>
      </c>
      <c s="2" r="M13" t="s">
        <v>98</v>
      </c>
      <c s="2" r="N13" t="s">
        <v>98</v>
      </c>
      <c s="2" r="O13" t="s">
        <v>98</v>
      </c>
      <c s="2" r="P13" t="s">
        <v>98</v>
      </c>
      <c s="2" r="Q13" t="s">
        <v>98</v>
      </c>
      <c s="2" r="R13" t="s">
        <v>98</v>
      </c>
      <c s="2" r="S13" t="s">
        <v>98</v>
      </c>
      <c s="2" r="T13" t="s">
        <v>98</v>
      </c>
      <c s="2" r="U13" t="s">
        <v>98</v>
      </c>
      <c s="2" r="V13" t="s">
        <v>103</v>
      </c>
      <c s="2" r="W13" t="s">
        <v>103</v>
      </c>
      <c s="2" r="X13" t="s">
        <v>103</v>
      </c>
      <c s="2" r="Y13" t="s">
        <v>103</v>
      </c>
      <c s="2" r="Z13" t="s">
        <v>103</v>
      </c>
      <c s="2" r="AA13" t="s">
        <v>103</v>
      </c>
      <c s="2" r="AB13" t="s">
        <v>103</v>
      </c>
      <c s="2" r="AC13" t="s">
        <v>103</v>
      </c>
      <c s="2" r="AD13" t="s">
        <v>103</v>
      </c>
      <c s="2" r="AE13" t="s">
        <v>99</v>
      </c>
      <c s="2" r="AF13" t="s">
        <v>99</v>
      </c>
      <c s="2" r="AG13" t="s">
        <v>99</v>
      </c>
      <c s="2" r="AH13" t="s">
        <v>99</v>
      </c>
      <c s="2" r="AI13" t="s">
        <v>99</v>
      </c>
      <c s="2" r="AJ13" t="s">
        <v>99</v>
      </c>
      <c s="2" r="AK13" t="s">
        <v>99</v>
      </c>
      <c s="2" r="AL13" t="s">
        <v>99</v>
      </c>
      <c s="2" r="AM13" t="s">
        <v>100</v>
      </c>
      <c s="2" r="AN13" t="s">
        <v>100</v>
      </c>
      <c s="2" r="AO13" t="s">
        <v>100</v>
      </c>
      <c s="2" r="AP13" t="s">
        <v>101</v>
      </c>
      <c s="2" r="AQ13" t="s">
        <v>101</v>
      </c>
      <c s="2" r="AR13" t="s">
        <v>101</v>
      </c>
      <c s="2" r="AS13" t="s">
        <v>101</v>
      </c>
      <c s="2" r="AT13" t="s">
        <v>101</v>
      </c>
      <c s="2" r="AU13" t="s">
        <v>101</v>
      </c>
      <c s="2" r="AV13" t="s">
        <v>101</v>
      </c>
      <c s="2" r="AW13" t="s">
        <v>101</v>
      </c>
      <c s="2" r="AX13" t="s">
        <v>101</v>
      </c>
      <c s="2" r="AY13" t="s">
        <v>101</v>
      </c>
      <c s="2" r="AZ13" t="s">
        <v>101</v>
      </c>
      <c s="2" r="BA13" t="s">
        <v>101</v>
      </c>
      <c s="2" r="BB13" t="s">
        <v>101</v>
      </c>
      <c s="2" r="BC13" t="s">
        <v>101</v>
      </c>
      <c s="2" r="BD13" t="s">
        <v>101</v>
      </c>
      <c s="2" r="BE13" t="s">
        <v>101</v>
      </c>
      <c s="2" r="BF13" t="s">
        <v>102</v>
      </c>
      <c s="2" r="BG13" t="s">
        <v>102</v>
      </c>
      <c s="2" r="BH13" t="n"/>
      <c s="13" r="BN13" t="n"/>
    </row>
    <row customHeight="1" r="14" ht="16.5" spans="1:66">
      <c s="2" r="C14" t="s">
        <v>58</v>
      </c>
      <c s="4" r="D14" t="n">
        <v>38</v>
      </c>
      <c s="4" r="E14" t="n">
        <v>43</v>
      </c>
      <c s="4" r="F14" t="n">
        <v>34</v>
      </c>
      <c s="4" r="G14" t="n">
        <v>37</v>
      </c>
      <c s="4" r="H14" t="n">
        <v>41</v>
      </c>
      <c s="4" r="I14" t="n">
        <v>50</v>
      </c>
      <c s="4" r="J14" t="n">
        <v>49</v>
      </c>
      <c s="4" r="K14" t="n">
        <v>42</v>
      </c>
      <c s="4" r="L14" t="n">
        <v>45</v>
      </c>
      <c s="4" r="M14" t="n">
        <v>52</v>
      </c>
      <c s="4" r="N14" t="n">
        <v>41</v>
      </c>
      <c s="4" r="O14" t="n">
        <v>42</v>
      </c>
      <c s="4" r="P14" t="n">
        <v>41</v>
      </c>
      <c s="4" r="Q14" t="n">
        <v>47</v>
      </c>
      <c s="4" r="R14" t="n">
        <v>57</v>
      </c>
      <c s="4" r="S14" t="n">
        <v>52</v>
      </c>
      <c s="4" r="T14" t="n">
        <v>47</v>
      </c>
      <c s="4" r="U14" t="n">
        <v>35</v>
      </c>
      <c s="4" r="V14" t="n">
        <v>559</v>
      </c>
      <c s="4" r="W14" t="n">
        <v>683</v>
      </c>
      <c s="4" r="X14" t="n">
        <v>1022</v>
      </c>
      <c s="4" r="Y14" t="n">
        <v>762</v>
      </c>
      <c s="4" r="Z14" t="n">
        <v>759</v>
      </c>
      <c s="4" r="AA14" t="n">
        <v>884</v>
      </c>
      <c s="4" r="AB14" t="n">
        <v>681</v>
      </c>
      <c s="4" r="AC14" t="n">
        <v>572</v>
      </c>
      <c s="4" r="AD14" t="n">
        <v>418</v>
      </c>
      <c s="4" r="AE14" t="n">
        <v>37</v>
      </c>
      <c s="4" r="AF14" t="n">
        <v>42</v>
      </c>
      <c s="4" r="AG14" t="n">
        <v>45</v>
      </c>
      <c s="4" r="AH14" t="n">
        <v>50</v>
      </c>
      <c s="4" r="AI14" t="n">
        <v>47</v>
      </c>
      <c s="4" r="AJ14" t="n">
        <v>65</v>
      </c>
      <c s="4" r="AK14" t="n">
        <v>58</v>
      </c>
      <c s="4" r="AL14" t="n">
        <v>55</v>
      </c>
      <c s="4" r="AM14" t="n">
        <v>54</v>
      </c>
      <c s="4" r="AN14" t="n">
        <v>154</v>
      </c>
      <c s="4" r="AO14" t="n">
        <v>100</v>
      </c>
      <c s="4" r="AP14" t="n">
        <v>104</v>
      </c>
      <c s="4" r="AQ14" t="n">
        <v>75</v>
      </c>
      <c s="4" r="AR14" t="n">
        <v>70</v>
      </c>
      <c s="4" r="AS14" t="n">
        <v>61</v>
      </c>
      <c s="4" r="AT14" t="n">
        <v>73</v>
      </c>
      <c s="4" r="AU14" t="n">
        <v>72</v>
      </c>
      <c s="4" r="AV14" t="n">
        <v>86</v>
      </c>
      <c s="4" r="AW14" t="n">
        <v>62</v>
      </c>
      <c s="4" r="AX14" t="n">
        <v>83</v>
      </c>
      <c s="4" r="AY14" t="n">
        <v>71</v>
      </c>
      <c s="4" r="AZ14" t="n">
        <v>84</v>
      </c>
      <c s="4" r="BA14" t="n">
        <v>73</v>
      </c>
      <c s="4" r="BB14" t="n">
        <v>84</v>
      </c>
      <c s="4" r="BC14" t="n">
        <v>82</v>
      </c>
      <c s="4" r="BD14" t="n">
        <v>88</v>
      </c>
      <c s="4" r="BE14" t="n">
        <v>79</v>
      </c>
      <c s="4" r="BF14" t="n">
        <v>61</v>
      </c>
      <c s="4" r="BG14" t="n">
        <v>61</v>
      </c>
      <c s="5" r="BH14">
        <f si="0" t="shared"/>
        <v/>
      </c>
      <c s="14" r="BK14" t="n"/>
      <c s="13" r="BN14" t="n"/>
    </row>
    <row customHeight="1" r="15" ht="16.5" spans="1:66">
      <c s="2" r="C15" t="s">
        <v>59</v>
      </c>
      <c s="4" r="D15" t="n">
        <v>27</v>
      </c>
      <c s="4" r="E15" t="n">
        <v>26</v>
      </c>
      <c s="4" r="F15" t="n">
        <v>26</v>
      </c>
      <c s="4" r="G15" t="n">
        <v>27</v>
      </c>
      <c s="4" r="H15" t="n">
        <v>29</v>
      </c>
      <c s="4" r="I15" t="n">
        <v>26</v>
      </c>
      <c s="4" r="J15" t="n">
        <v>25</v>
      </c>
      <c s="4" r="K15" t="n">
        <v>28</v>
      </c>
      <c s="4" r="L15" t="n">
        <v>31</v>
      </c>
      <c s="4" r="M15" t="n">
        <v>36</v>
      </c>
      <c s="4" r="N15" t="n">
        <v>33</v>
      </c>
      <c s="4" r="O15" t="n">
        <v>31</v>
      </c>
      <c s="4" r="P15" t="n">
        <v>33</v>
      </c>
      <c s="4" r="Q15" t="n">
        <v>34</v>
      </c>
      <c s="4" r="R15" t="n">
        <v>36</v>
      </c>
      <c s="4" r="S15" t="n">
        <v>33</v>
      </c>
      <c s="4" r="T15" t="n">
        <v>34</v>
      </c>
      <c s="4" r="U15" t="n">
        <v>28</v>
      </c>
      <c s="4" r="V15" t="n">
        <v>460</v>
      </c>
      <c s="4" r="W15" t="n">
        <v>566</v>
      </c>
      <c s="4" r="X15" t="n">
        <v>666</v>
      </c>
      <c s="4" r="Y15" t="n">
        <v>623</v>
      </c>
      <c s="4" r="Z15" t="n">
        <v>633</v>
      </c>
      <c s="4" r="AA15" t="n">
        <v>719</v>
      </c>
      <c s="4" r="AB15" t="n">
        <v>566</v>
      </c>
      <c s="4" r="AC15" t="n">
        <v>496</v>
      </c>
      <c s="4" r="AD15" t="n">
        <v>355</v>
      </c>
      <c s="4" r="AE15" t="n">
        <v>34</v>
      </c>
      <c s="4" r="AF15" t="n">
        <v>36</v>
      </c>
      <c s="4" r="AG15" t="n">
        <v>33</v>
      </c>
      <c s="4" r="AH15" t="n">
        <v>37</v>
      </c>
      <c s="4" r="AI15" t="n">
        <v>35</v>
      </c>
      <c s="4" r="AJ15" t="n">
        <v>38</v>
      </c>
      <c s="4" r="AK15" t="n">
        <v>40</v>
      </c>
      <c s="4" r="AL15" t="n">
        <v>41</v>
      </c>
      <c s="4" r="AM15" t="n">
        <v>44</v>
      </c>
      <c s="4" r="AN15" t="n">
        <v>126</v>
      </c>
      <c s="4" r="AO15" t="n">
        <v>85</v>
      </c>
      <c s="4" r="AP15" t="n">
        <v>91</v>
      </c>
      <c s="4" r="AQ15" t="n">
        <v>55</v>
      </c>
      <c s="4" r="AR15" t="n">
        <v>61</v>
      </c>
      <c s="4" r="AS15" t="n">
        <v>46</v>
      </c>
      <c s="4" r="AT15" t="n">
        <v>51</v>
      </c>
      <c s="4" r="AU15" t="n">
        <v>56</v>
      </c>
      <c s="4" r="AV15" t="n">
        <v>58</v>
      </c>
      <c s="4" r="AW15" t="n">
        <v>55</v>
      </c>
      <c s="4" r="AX15" t="n">
        <v>59</v>
      </c>
      <c s="4" r="AY15" t="n">
        <v>61</v>
      </c>
      <c s="4" r="AZ15" t="n">
        <v>56</v>
      </c>
      <c s="4" r="BA15" t="n">
        <v>54</v>
      </c>
      <c s="4" r="BB15" t="n">
        <v>60</v>
      </c>
      <c s="4" r="BC15" t="n">
        <v>57</v>
      </c>
      <c s="4" r="BD15" t="n">
        <v>63</v>
      </c>
      <c s="4" r="BE15" t="n">
        <v>63</v>
      </c>
      <c s="4" r="BF15" t="n">
        <v>45</v>
      </c>
      <c s="4" r="BG15" t="n">
        <v>52</v>
      </c>
      <c s="5" r="BH15">
        <f si="0" t="shared"/>
        <v/>
      </c>
    </row>
    <row customHeight="1" r="16" ht="16.5" spans="1:66">
      <c s="2" r="C16" t="s">
        <v>60</v>
      </c>
      <c s="4" r="D16" t="n">
        <v>134412</v>
      </c>
      <c s="4" r="E16" t="n">
        <v>136811</v>
      </c>
      <c s="4" r="F16" t="n">
        <v>135675</v>
      </c>
      <c s="4" r="G16" t="n">
        <v>141124</v>
      </c>
      <c s="4" r="H16" t="n">
        <v>143195</v>
      </c>
      <c s="4" r="I16" t="n">
        <v>144627</v>
      </c>
      <c s="4" r="J16" t="n">
        <v>145842</v>
      </c>
      <c s="4" r="K16" t="n">
        <v>147027</v>
      </c>
      <c s="4" r="L16" t="n">
        <v>149714</v>
      </c>
      <c s="4" r="M16" t="n">
        <v>153249</v>
      </c>
      <c s="4" r="N16" t="n">
        <v>155059</v>
      </c>
      <c s="4" r="O16" t="n">
        <v>156395</v>
      </c>
      <c s="4" r="P16" t="n">
        <v>157709</v>
      </c>
      <c s="4" r="Q16" t="n">
        <v>159054</v>
      </c>
      <c s="4" r="R16" t="n">
        <v>159805</v>
      </c>
      <c s="4" r="S16" t="n">
        <v>160452</v>
      </c>
      <c s="4" r="T16" t="n">
        <v>137818</v>
      </c>
      <c s="4" r="U16" t="n">
        <v>96806</v>
      </c>
      <c s="4" r="V16" t="n">
        <v>122576</v>
      </c>
      <c s="4" r="W16" t="n">
        <v>144331</v>
      </c>
      <c s="4" r="X16" t="n">
        <v>154240</v>
      </c>
      <c s="4" r="Y16" t="n">
        <v>156819</v>
      </c>
      <c s="4" r="Z16" t="n">
        <v>157917</v>
      </c>
      <c s="4" r="AA16" t="n">
        <v>158986</v>
      </c>
      <c s="4" r="AB16" t="n">
        <v>155702</v>
      </c>
      <c s="4" r="AC16" t="n">
        <v>130173</v>
      </c>
      <c s="4" r="AD16" t="n">
        <v>105328</v>
      </c>
      <c s="4" r="AE16" t="n">
        <v>60947</v>
      </c>
      <c s="4" r="AF16" t="n">
        <v>151877</v>
      </c>
      <c s="4" r="AG16" t="n">
        <v>154434</v>
      </c>
      <c s="4" r="AH16" t="n">
        <v>155541</v>
      </c>
      <c s="4" r="AI16" t="n">
        <v>152897</v>
      </c>
      <c s="4" r="AJ16" t="n">
        <v>129439</v>
      </c>
      <c s="4" r="AK16" t="n">
        <v>130340</v>
      </c>
      <c s="4" r="AL16" t="n">
        <v>125549</v>
      </c>
      <c s="4" r="AM16" t="n">
        <v>64954</v>
      </c>
      <c s="4" r="AN16" t="n">
        <v>143884</v>
      </c>
      <c s="4" r="AO16" t="n">
        <v>151996</v>
      </c>
      <c s="4" r="AP16" t="n">
        <v>128637</v>
      </c>
      <c s="4" r="AQ16" t="n">
        <v>164467</v>
      </c>
      <c s="4" r="AR16" t="n">
        <v>165439</v>
      </c>
      <c s="4" r="AS16" t="n">
        <v>165601</v>
      </c>
      <c s="4" r="AT16" t="n">
        <v>165745</v>
      </c>
      <c s="4" r="AU16" t="n">
        <v>165683</v>
      </c>
      <c s="4" r="AV16" t="n">
        <v>165640</v>
      </c>
      <c s="4" r="AW16" t="n">
        <v>165387</v>
      </c>
      <c s="4" r="AX16" t="n">
        <v>165272</v>
      </c>
      <c s="4" r="AY16" t="n">
        <v>164910</v>
      </c>
      <c s="4" r="AZ16" t="n">
        <v>165528</v>
      </c>
      <c s="4" r="BA16" t="n">
        <v>165978</v>
      </c>
      <c s="4" r="BB16" t="n">
        <v>165969</v>
      </c>
      <c s="4" r="BC16" t="n">
        <v>165899</v>
      </c>
      <c s="4" r="BD16" t="n">
        <v>165735</v>
      </c>
      <c s="4" r="BE16" t="n">
        <v>165341</v>
      </c>
      <c s="4" r="BF16" t="n">
        <v>138939</v>
      </c>
      <c s="4" r="BG16" t="n">
        <v>147196</v>
      </c>
      <c s="5" r="BH16">
        <f si="0" t="shared"/>
        <v/>
      </c>
    </row>
    <row customHeight="1" r="17" ht="16.5" spans="1:66">
      <c s="10" r="C17" t="s">
        <v>61</v>
      </c>
      <c s="11" r="D17">
        <f>(1-D15/D16)</f>
        <v/>
      </c>
      <c s="11" r="E17" t="n">
        <v>0.99981</v>
      </c>
      <c s="11" r="F17" t="n">
        <v>0.99981</v>
      </c>
      <c s="11" r="G17" t="n">
        <v>0.99981</v>
      </c>
      <c s="11" r="H17" t="n">
        <v>0.9998</v>
      </c>
      <c s="11" r="I17" t="n">
        <v>0.99982</v>
      </c>
      <c s="11" r="J17" t="n">
        <v>0.99983</v>
      </c>
      <c s="11" r="K17" t="n">
        <v>0.99981</v>
      </c>
      <c s="11" r="L17" t="n">
        <v>0.99979</v>
      </c>
      <c s="11" r="M17" t="n">
        <v>0.99977</v>
      </c>
      <c s="11" r="N17" t="n">
        <v>0.99979</v>
      </c>
      <c s="11" r="O17" t="n">
        <v>0.9998</v>
      </c>
      <c s="11" r="P17" t="n">
        <v>0.99979</v>
      </c>
      <c s="11" r="Q17" t="n">
        <v>0.99979</v>
      </c>
      <c s="11" r="R17" t="n">
        <v>0.99977</v>
      </c>
      <c s="11" r="S17" t="n">
        <v>0.99979</v>
      </c>
      <c s="11" r="T17" t="n">
        <v>0.99975</v>
      </c>
      <c s="11" r="U17" t="n">
        <v>0.99971</v>
      </c>
      <c s="11" r="V17" t="n">
        <v>0.99625</v>
      </c>
      <c s="11" r="W17" t="n">
        <v>0.99608</v>
      </c>
      <c s="11" r="X17" t="n">
        <v>0.99568</v>
      </c>
      <c s="11" r="Y17" t="n">
        <v>0.99603</v>
      </c>
      <c s="11" r="Z17" t="n">
        <v>0.99599</v>
      </c>
      <c s="11" r="AA17" t="n">
        <v>0.99548</v>
      </c>
      <c s="11" r="AB17" t="n">
        <v>0.99636</v>
      </c>
      <c s="11" r="AC17" t="n">
        <v>0.99619</v>
      </c>
      <c s="11" r="AD17" t="n">
        <v>0.99663</v>
      </c>
      <c s="11" r="AE17" t="n">
        <v>0.99944</v>
      </c>
      <c s="11" r="AF17" t="n">
        <v>0.99976</v>
      </c>
      <c s="11" r="AG17" t="n">
        <v>0.99979</v>
      </c>
      <c s="11" r="AH17" t="n">
        <v>0.99976</v>
      </c>
      <c s="11" r="AI17" t="n">
        <v>0.99977</v>
      </c>
      <c s="11" r="AJ17" t="n">
        <v>0.99971</v>
      </c>
      <c s="11" r="AK17" t="n">
        <v>0.99969</v>
      </c>
      <c s="11" r="AL17" t="n">
        <v>0.9996699999999999</v>
      </c>
      <c s="11" r="AM17" t="n">
        <v>0.99932</v>
      </c>
      <c s="11" r="AN17" t="n">
        <v>0.99912</v>
      </c>
      <c s="11" r="AO17" t="n">
        <v>0.99944</v>
      </c>
      <c s="11" r="AP17" t="n">
        <v>0.99929</v>
      </c>
      <c s="11" r="AQ17" t="n">
        <v>0.9996699999999999</v>
      </c>
      <c s="11" r="AR17" t="n">
        <v>0.99963</v>
      </c>
      <c s="11" r="AS17" t="n">
        <v>0.9997200000000001</v>
      </c>
      <c s="11" r="AT17" t="n">
        <v>0.99969</v>
      </c>
      <c s="11" r="AU17" t="n">
        <v>0.99966</v>
      </c>
      <c s="11" r="AV17" t="n">
        <v>0.99965</v>
      </c>
      <c s="11" r="AW17" t="n">
        <v>0.9996699999999999</v>
      </c>
      <c s="11" r="AX17" t="n">
        <v>0.99964</v>
      </c>
      <c s="11" r="AY17" t="n">
        <v>0.99963</v>
      </c>
      <c s="11" r="AZ17" t="n">
        <v>0.99966</v>
      </c>
      <c s="11" r="BA17" t="n">
        <v>0.9996699999999999</v>
      </c>
      <c s="11" r="BB17" t="n">
        <v>0.99964</v>
      </c>
      <c s="11" r="BC17" t="n">
        <v>0.99966</v>
      </c>
      <c s="11" r="BD17" t="n">
        <v>0.99962</v>
      </c>
      <c s="11" r="BE17" t="n">
        <v>0.99962</v>
      </c>
      <c s="11" r="BF17" t="n">
        <v>0.99968</v>
      </c>
      <c s="11" r="BG17" t="n">
        <v>0.99965</v>
      </c>
      <c s="5" r="BH17">
        <f si="0" t="shared"/>
        <v/>
      </c>
    </row>
    <row customHeight="1" r="18" ht="16.5" spans="1:66">
      <c s="150" r="B18" t="s">
        <v>64</v>
      </c>
      <c s="2" r="C18" t="s">
        <v>89</v>
      </c>
      <c s="2" r="D18" t="s">
        <v>104</v>
      </c>
      <c s="2" r="E18" t="s">
        <v>105</v>
      </c>
      <c s="2" r="F18" t="s">
        <v>105</v>
      </c>
      <c s="2" r="G18" t="s">
        <v>105</v>
      </c>
      <c s="2" r="H18" t="s">
        <v>105</v>
      </c>
      <c s="2" r="I18" t="s">
        <v>105</v>
      </c>
      <c s="2" r="J18" t="s">
        <v>105</v>
      </c>
      <c s="2" r="K18" t="s">
        <v>105</v>
      </c>
      <c s="2" r="L18" t="s">
        <v>105</v>
      </c>
      <c s="2" r="M18" t="s">
        <v>105</v>
      </c>
      <c s="2" r="N18" t="s">
        <v>105</v>
      </c>
      <c s="2" r="O18" t="s">
        <v>105</v>
      </c>
      <c s="2" r="P18" t="s">
        <v>105</v>
      </c>
      <c s="2" r="Q18" t="s">
        <v>105</v>
      </c>
      <c s="2" r="R18" t="s">
        <v>105</v>
      </c>
      <c s="2" r="S18" t="s">
        <v>105</v>
      </c>
      <c s="2" r="T18" t="s">
        <v>105</v>
      </c>
      <c s="2" r="U18" t="s">
        <v>105</v>
      </c>
      <c s="2" r="V18" t="s">
        <v>105</v>
      </c>
      <c s="2" r="W18" t="s">
        <v>105</v>
      </c>
      <c s="2" r="X18" t="s">
        <v>105</v>
      </c>
      <c s="2" r="Y18" t="s">
        <v>105</v>
      </c>
      <c s="2" r="Z18" t="s">
        <v>105</v>
      </c>
      <c s="2" r="AA18" t="s">
        <v>105</v>
      </c>
      <c s="2" r="AB18" t="s">
        <v>105</v>
      </c>
      <c s="2" r="AC18" t="s">
        <v>105</v>
      </c>
      <c s="2" r="AD18" t="s">
        <v>105</v>
      </c>
      <c s="2" r="AE18" t="s">
        <v>105</v>
      </c>
      <c s="2" r="AF18" t="s">
        <v>105</v>
      </c>
      <c s="2" r="AG18" t="s">
        <v>105</v>
      </c>
      <c s="2" r="AH18" t="s">
        <v>105</v>
      </c>
      <c s="2" r="AI18" t="s">
        <v>105</v>
      </c>
      <c s="2" r="AJ18" t="s">
        <v>105</v>
      </c>
      <c s="2" r="AK18" t="s">
        <v>105</v>
      </c>
      <c s="2" r="AL18" t="s">
        <v>105</v>
      </c>
      <c s="2" r="AM18" t="s">
        <v>105</v>
      </c>
      <c s="2" r="AN18" t="s">
        <v>106</v>
      </c>
      <c s="2" r="AO18" t="s">
        <v>106</v>
      </c>
      <c s="2" r="AP18" t="s">
        <v>106</v>
      </c>
      <c s="2" r="AQ18" t="s">
        <v>106</v>
      </c>
      <c s="2" r="AR18" t="s">
        <v>106</v>
      </c>
      <c s="2" r="AS18" t="s">
        <v>106</v>
      </c>
      <c s="2" r="AT18" t="s">
        <v>106</v>
      </c>
      <c s="2" r="AU18" t="s">
        <v>106</v>
      </c>
      <c s="2" r="AV18" t="s">
        <v>106</v>
      </c>
      <c s="2" r="AW18" t="s">
        <v>106</v>
      </c>
      <c s="2" r="AX18" t="s">
        <v>106</v>
      </c>
      <c s="2" r="AY18" t="s">
        <v>106</v>
      </c>
      <c s="2" r="AZ18" t="s">
        <v>106</v>
      </c>
      <c s="2" r="BA18" t="s">
        <v>106</v>
      </c>
      <c s="2" r="BB18" t="s">
        <v>106</v>
      </c>
      <c s="2" r="BC18" t="s">
        <v>106</v>
      </c>
      <c s="2" r="BD18" t="s">
        <v>106</v>
      </c>
      <c s="2" r="BE18" t="s">
        <v>106</v>
      </c>
      <c s="2" r="BF18" t="s">
        <v>106</v>
      </c>
      <c s="2" r="BG18" t="s">
        <v>106</v>
      </c>
      <c s="2" r="BH18" t="n"/>
    </row>
    <row customHeight="1" r="19" ht="16.5" spans="1:66">
      <c s="2" r="C19" t="s">
        <v>58</v>
      </c>
      <c s="4" r="D19" t="n">
        <v>12</v>
      </c>
      <c s="4" r="E19" t="n">
        <v>1</v>
      </c>
      <c s="4" r="F19" t="n">
        <v>2</v>
      </c>
      <c s="4" r="G19" t="n">
        <v>11</v>
      </c>
      <c s="4" r="H19" t="n">
        <v>2</v>
      </c>
      <c s="4" r="I19" t="n">
        <v>2</v>
      </c>
      <c s="4" r="J19" t="n">
        <v>2</v>
      </c>
      <c s="4" r="K19" t="n">
        <v>3</v>
      </c>
      <c s="4" r="L19" t="n">
        <v>3</v>
      </c>
      <c s="4" r="M19" t="n">
        <v>2</v>
      </c>
      <c s="4" r="N19" t="n">
        <v>2</v>
      </c>
      <c s="4" r="O19" t="n">
        <v>2</v>
      </c>
      <c s="4" r="P19" t="n">
        <v>2</v>
      </c>
      <c s="4" r="Q19" t="n">
        <v>4</v>
      </c>
      <c s="4" r="R19" t="n">
        <v>1</v>
      </c>
      <c s="4" r="S19" t="n">
        <v>2</v>
      </c>
      <c s="4" r="T19" t="n">
        <v>1</v>
      </c>
      <c s="4" r="U19" t="n">
        <v>3</v>
      </c>
      <c s="4" r="V19" t="n">
        <v>2</v>
      </c>
      <c s="4" r="W19" t="n">
        <v>2</v>
      </c>
      <c s="4" r="X19" t="n">
        <v>3</v>
      </c>
      <c s="4" r="Y19" t="n">
        <v>3</v>
      </c>
      <c s="4" r="Z19" t="n">
        <v>2</v>
      </c>
      <c s="4" r="AA19" t="n">
        <v>2</v>
      </c>
      <c s="4" r="AB19" t="n">
        <v>2</v>
      </c>
      <c s="4" r="AC19" t="n">
        <v>3</v>
      </c>
      <c s="4" r="AD19" t="n">
        <v>2</v>
      </c>
      <c s="4" r="AE19" t="n">
        <v>2</v>
      </c>
      <c s="4" r="AF19" t="n">
        <v>2</v>
      </c>
      <c s="4" r="AG19" t="n">
        <v>2</v>
      </c>
      <c s="4" r="AH19" t="n">
        <v>2</v>
      </c>
      <c s="4" r="AI19" t="n">
        <v>2</v>
      </c>
      <c s="4" r="AJ19" t="n">
        <v>1</v>
      </c>
      <c s="4" r="AK19" t="n">
        <v>1</v>
      </c>
      <c s="4" r="AL19" t="n">
        <v>1</v>
      </c>
      <c s="4" r="AM19" t="n">
        <v>2</v>
      </c>
      <c s="4" r="AN19" t="n">
        <v>1235</v>
      </c>
      <c s="4" r="AO19" t="n">
        <v>1519</v>
      </c>
      <c s="4" r="AP19" t="n">
        <v>1580</v>
      </c>
      <c s="4" r="AQ19" t="n">
        <v>1639</v>
      </c>
      <c s="4" r="AR19" t="n">
        <v>1463</v>
      </c>
      <c s="4" r="AS19" t="n">
        <v>1420</v>
      </c>
      <c s="4" r="AT19" t="n">
        <v>1335</v>
      </c>
      <c s="4" r="AU19" t="n">
        <v>1279</v>
      </c>
      <c s="4" r="AV19" t="n">
        <v>1126</v>
      </c>
      <c s="4" r="AW19" t="n">
        <v>1043</v>
      </c>
      <c s="4" r="AX19" t="n">
        <v>926</v>
      </c>
      <c s="4" r="AY19" t="n">
        <v>1085</v>
      </c>
      <c s="4" r="AZ19" t="n">
        <v>1096</v>
      </c>
      <c s="4" r="BA19" t="n">
        <v>1055</v>
      </c>
      <c s="4" r="BB19" t="n">
        <v>1353</v>
      </c>
      <c s="4" r="BC19" t="n">
        <v>1043</v>
      </c>
      <c s="4" r="BD19" t="n">
        <v>982</v>
      </c>
      <c s="4" r="BE19" t="n">
        <v>1018</v>
      </c>
      <c s="4" r="BF19" t="n">
        <v>847</v>
      </c>
      <c s="4" r="BG19" t="n">
        <v>817</v>
      </c>
      <c s="5" r="BH19">
        <f si="0" t="shared"/>
        <v/>
      </c>
    </row>
    <row customHeight="1" r="20" ht="16.5" spans="1:66">
      <c s="2" r="C20" t="s">
        <v>59</v>
      </c>
      <c s="4" r="D20" t="n">
        <v>12</v>
      </c>
      <c s="4" r="E20" t="n">
        <v>1</v>
      </c>
      <c s="4" r="F20" t="n">
        <v>2</v>
      </c>
      <c s="4" r="G20" t="n">
        <v>11</v>
      </c>
      <c s="4" r="H20" t="n">
        <v>2</v>
      </c>
      <c s="4" r="I20" t="n">
        <v>2</v>
      </c>
      <c s="4" r="J20" t="n">
        <v>2</v>
      </c>
      <c s="4" r="K20" t="n">
        <v>3</v>
      </c>
      <c s="4" r="L20" t="n">
        <v>3</v>
      </c>
      <c s="4" r="M20" t="n">
        <v>2</v>
      </c>
      <c s="4" r="N20" t="n">
        <v>2</v>
      </c>
      <c s="4" r="O20" t="n">
        <v>2</v>
      </c>
      <c s="4" r="P20" t="n">
        <v>2</v>
      </c>
      <c s="4" r="Q20" t="n">
        <v>4</v>
      </c>
      <c s="4" r="R20" t="n">
        <v>1</v>
      </c>
      <c s="4" r="S20" t="n">
        <v>2</v>
      </c>
      <c s="4" r="T20" t="n">
        <v>1</v>
      </c>
      <c s="4" r="U20" t="n">
        <v>3</v>
      </c>
      <c s="4" r="V20" t="n">
        <v>2</v>
      </c>
      <c s="4" r="W20" t="n">
        <v>2</v>
      </c>
      <c s="4" r="X20" t="n">
        <v>2</v>
      </c>
      <c s="4" r="Y20" t="n">
        <v>3</v>
      </c>
      <c s="4" r="Z20" t="n">
        <v>2</v>
      </c>
      <c s="4" r="AA20" t="n">
        <v>2</v>
      </c>
      <c s="4" r="AB20" t="n">
        <v>2</v>
      </c>
      <c s="4" r="AC20" t="n">
        <v>3</v>
      </c>
      <c s="4" r="AD20" t="n">
        <v>2</v>
      </c>
      <c s="4" r="AE20" t="n">
        <v>2</v>
      </c>
      <c s="4" r="AF20" t="n">
        <v>2</v>
      </c>
      <c s="4" r="AG20" t="n">
        <v>2</v>
      </c>
      <c s="4" r="AH20" t="n">
        <v>2</v>
      </c>
      <c s="4" r="AI20" t="n">
        <v>2</v>
      </c>
      <c s="4" r="AJ20" t="n">
        <v>1</v>
      </c>
      <c s="4" r="AK20" t="n">
        <v>1</v>
      </c>
      <c s="4" r="AL20" t="n">
        <v>1</v>
      </c>
      <c s="4" r="AM20" t="n">
        <v>2</v>
      </c>
      <c s="4" r="AN20" t="n">
        <v>1118</v>
      </c>
      <c s="4" r="AO20" t="n">
        <v>1416</v>
      </c>
      <c s="4" r="AP20" t="n">
        <v>1500</v>
      </c>
      <c s="4" r="AQ20" t="n">
        <v>1562</v>
      </c>
      <c s="4" r="AR20" t="n">
        <v>1379</v>
      </c>
      <c s="4" r="AS20" t="n">
        <v>1324</v>
      </c>
      <c s="4" r="AT20" t="n">
        <v>1218</v>
      </c>
      <c s="4" r="AU20" t="n">
        <v>1211</v>
      </c>
      <c s="4" r="AV20" t="n">
        <v>1043</v>
      </c>
      <c s="4" r="AW20" t="n">
        <v>984</v>
      </c>
      <c s="4" r="AX20" t="n">
        <v>884</v>
      </c>
      <c s="4" r="AY20" t="n">
        <v>1040</v>
      </c>
      <c s="4" r="AZ20" t="n">
        <v>1042</v>
      </c>
      <c s="4" r="BA20" t="n">
        <v>1011</v>
      </c>
      <c s="4" r="BB20" t="n">
        <v>1283</v>
      </c>
      <c s="4" r="BC20" t="n">
        <v>987</v>
      </c>
      <c s="4" r="BD20" t="n">
        <v>919</v>
      </c>
      <c s="4" r="BE20" t="n">
        <v>925</v>
      </c>
      <c s="4" r="BF20" t="n">
        <v>785</v>
      </c>
      <c s="4" r="BG20" t="n">
        <v>763</v>
      </c>
      <c s="5" r="BH20">
        <f si="0" t="shared"/>
        <v/>
      </c>
    </row>
    <row customHeight="1" r="21" ht="16.5" spans="1:66">
      <c s="2" r="C21" t="s">
        <v>60</v>
      </c>
      <c s="4" r="D21" t="n">
        <v>236021</v>
      </c>
      <c s="4" r="E21" t="n">
        <v>285733</v>
      </c>
      <c s="4" r="F21" t="n">
        <v>271267</v>
      </c>
      <c s="4" r="G21" t="n">
        <v>383639</v>
      </c>
      <c s="4" r="H21" t="n">
        <v>478440</v>
      </c>
      <c s="4" r="I21" t="n">
        <v>474983</v>
      </c>
      <c s="4" r="J21" t="n">
        <v>471990</v>
      </c>
      <c s="4" r="K21" t="n">
        <v>470335</v>
      </c>
      <c s="4" r="L21" t="n">
        <v>470055</v>
      </c>
      <c s="4" r="M21" t="n">
        <v>469750</v>
      </c>
      <c s="4" r="N21" t="n">
        <v>468667</v>
      </c>
      <c s="4" r="O21" t="n">
        <v>467239</v>
      </c>
      <c s="4" r="P21" t="n">
        <v>466878</v>
      </c>
      <c s="4" r="Q21" t="n">
        <v>466276</v>
      </c>
      <c s="4" r="R21" t="n">
        <v>464465</v>
      </c>
      <c s="4" r="S21" t="n">
        <v>459294</v>
      </c>
      <c s="4" r="T21" t="n">
        <v>454780</v>
      </c>
      <c s="4" r="U21" t="n">
        <v>437050</v>
      </c>
      <c s="4" r="V21" t="n">
        <v>387844</v>
      </c>
      <c s="4" r="W21" t="n">
        <v>385060</v>
      </c>
      <c s="4" r="X21" t="n">
        <v>431775</v>
      </c>
      <c s="4" r="Y21" t="n">
        <v>447146</v>
      </c>
      <c s="4" r="Z21" t="n">
        <v>456350</v>
      </c>
      <c s="4" r="AA21" t="n">
        <v>459363</v>
      </c>
      <c s="4" r="AB21" t="n">
        <v>459607</v>
      </c>
      <c s="4" r="AC21" t="n">
        <v>459737</v>
      </c>
      <c s="4" r="AD21" t="n">
        <v>458923</v>
      </c>
      <c s="4" r="AE21" t="n">
        <v>458191</v>
      </c>
      <c s="4" r="AF21" t="n">
        <v>453192</v>
      </c>
      <c s="4" r="AG21" t="n">
        <v>455202</v>
      </c>
      <c s="4" r="AH21" t="n">
        <v>454220</v>
      </c>
      <c s="4" r="AI21" t="n">
        <v>451206</v>
      </c>
      <c s="4" r="AJ21" t="n">
        <v>449619</v>
      </c>
      <c s="4" r="AK21" t="n">
        <v>449510</v>
      </c>
      <c s="4" r="AL21" t="n">
        <v>438074</v>
      </c>
      <c s="4" r="AM21" t="n">
        <v>375434</v>
      </c>
      <c s="4" r="AN21" t="n">
        <v>347096</v>
      </c>
      <c s="4" r="AO21" t="n">
        <v>379581</v>
      </c>
      <c s="4" r="AP21" t="n">
        <v>382203</v>
      </c>
      <c s="4" r="AQ21" t="n">
        <v>382089</v>
      </c>
      <c s="4" r="AR21" t="n">
        <v>379492</v>
      </c>
      <c s="4" r="AS21" t="n">
        <v>373773</v>
      </c>
      <c s="4" r="AT21" t="n">
        <v>369881</v>
      </c>
      <c s="4" r="AU21" t="n">
        <v>367812</v>
      </c>
      <c s="4" r="AV21" t="n">
        <v>366774</v>
      </c>
      <c s="4" r="AW21" t="n">
        <v>365333</v>
      </c>
      <c s="4" r="AX21" t="n">
        <v>365196</v>
      </c>
      <c s="4" r="AY21" t="n">
        <v>364141</v>
      </c>
      <c s="4" r="AZ21" t="n">
        <v>366116</v>
      </c>
      <c s="4" r="BA21" t="n">
        <v>371047</v>
      </c>
      <c s="4" r="BB21" t="n">
        <v>375505</v>
      </c>
      <c s="4" r="BC21" t="n">
        <v>376267</v>
      </c>
      <c s="4" r="BD21" t="n">
        <v>376144</v>
      </c>
      <c s="4" r="BE21" t="n">
        <v>375066</v>
      </c>
      <c s="4" r="BF21" t="n">
        <v>357578</v>
      </c>
      <c s="4" r="BG21" t="n">
        <v>345473</v>
      </c>
      <c s="5" r="BH21">
        <f si="0" t="shared"/>
        <v/>
      </c>
    </row>
    <row customHeight="1" r="22" ht="16.5" spans="1:66">
      <c s="10" r="C22" t="s">
        <v>61</v>
      </c>
      <c s="11" r="D22">
        <f>(1-D20/D21)</f>
        <v/>
      </c>
      <c s="11" r="E22" t="n">
        <v>1</v>
      </c>
      <c s="11" r="F22" t="n">
        <v>0.99999</v>
      </c>
      <c s="11" r="G22" t="n">
        <v>0.99997</v>
      </c>
      <c s="11" r="H22" t="n">
        <v>1</v>
      </c>
      <c s="11" r="I22" t="n">
        <v>1</v>
      </c>
      <c s="11" r="J22" t="n">
        <v>1</v>
      </c>
      <c s="11" r="K22" t="n">
        <v>0.99999</v>
      </c>
      <c s="11" r="L22" t="n">
        <v>0.99999</v>
      </c>
      <c s="11" r="M22" t="n">
        <v>1</v>
      </c>
      <c s="11" r="N22" t="n">
        <v>1</v>
      </c>
      <c s="11" r="O22" t="n">
        <v>1</v>
      </c>
      <c s="11" r="P22" t="n">
        <v>1</v>
      </c>
      <c s="11" r="Q22" t="n">
        <v>0.99999</v>
      </c>
      <c s="11" r="R22" t="n">
        <v>1</v>
      </c>
      <c s="11" r="S22" t="n">
        <v>1</v>
      </c>
      <c s="11" r="T22" t="n">
        <v>1</v>
      </c>
      <c s="11" r="U22" t="n">
        <v>0.99999</v>
      </c>
      <c s="11" r="V22" t="n">
        <v>0.99999</v>
      </c>
      <c s="11" r="W22" t="n">
        <v>0.99999</v>
      </c>
      <c s="11" r="X22" t="n">
        <v>1</v>
      </c>
      <c s="11" r="Y22" t="n">
        <v>0.99999</v>
      </c>
      <c s="11" r="Z22" t="n">
        <v>1</v>
      </c>
      <c s="11" r="AA22" t="n">
        <v>1</v>
      </c>
      <c s="11" r="AB22" t="n">
        <v>1</v>
      </c>
      <c s="11" r="AC22" t="n">
        <v>0.99999</v>
      </c>
      <c s="11" r="AD22" t="n">
        <v>1</v>
      </c>
      <c s="11" r="AE22" t="n">
        <v>1</v>
      </c>
      <c s="11" r="AF22" t="n">
        <v>1</v>
      </c>
      <c s="11" r="AG22" t="n">
        <v>1</v>
      </c>
      <c s="11" r="AH22" t="n">
        <v>1</v>
      </c>
      <c s="11" r="AI22" t="n">
        <v>1</v>
      </c>
      <c s="11" r="AJ22" t="n">
        <v>1</v>
      </c>
      <c s="11" r="AK22" t="n">
        <v>1</v>
      </c>
      <c s="11" r="AL22" t="n">
        <v>1</v>
      </c>
      <c s="11" r="AM22" t="n">
        <v>0.99999</v>
      </c>
      <c s="11" r="AN22" t="n">
        <v>0.99678</v>
      </c>
      <c s="11" r="AO22" t="n">
        <v>0.99627</v>
      </c>
      <c s="11" r="AP22" t="n">
        <v>0.99608</v>
      </c>
      <c s="11" r="AQ22" t="n">
        <v>0.99591</v>
      </c>
      <c s="11" r="AR22" t="n">
        <v>0.99637</v>
      </c>
      <c s="11" r="AS22" t="n">
        <v>0.99646</v>
      </c>
      <c s="11" r="AT22" t="n">
        <v>0.99671</v>
      </c>
      <c s="11" r="AU22" t="n">
        <v>0.99671</v>
      </c>
      <c s="11" r="AV22" t="n">
        <v>0.99716</v>
      </c>
      <c s="11" r="AW22" t="n">
        <v>0.99731</v>
      </c>
      <c s="11" r="AX22" t="n">
        <v>0.99758</v>
      </c>
      <c s="11" r="AY22" t="n">
        <v>0.99714</v>
      </c>
      <c s="11" r="AZ22" t="n">
        <v>0.99715</v>
      </c>
      <c s="11" r="BA22" t="n">
        <v>0.9972800000000001</v>
      </c>
      <c s="11" r="BB22" t="n">
        <v>0.99658</v>
      </c>
      <c s="11" r="BC22" t="n">
        <v>0.99738</v>
      </c>
      <c s="11" r="BD22" t="n">
        <v>0.99756</v>
      </c>
      <c s="11" r="BE22" t="n">
        <v>0.99753</v>
      </c>
      <c s="11" r="BF22" t="n">
        <v>0.9978</v>
      </c>
      <c s="11" r="BG22" t="n">
        <v>0.99779</v>
      </c>
      <c s="5" r="BH22">
        <f si="0" t="shared"/>
        <v/>
      </c>
    </row>
    <row customHeight="1" r="23" ht="16.5" spans="1:66">
      <c s="150" r="B23" t="s">
        <v>65</v>
      </c>
      <c s="2" r="C23" t="s">
        <v>89</v>
      </c>
      <c s="2" r="D23" t="s">
        <v>107</v>
      </c>
      <c s="2" r="E23" t="s">
        <v>108</v>
      </c>
      <c s="2" r="F23" t="s">
        <v>108</v>
      </c>
      <c s="2" r="G23" t="s">
        <v>108</v>
      </c>
      <c s="2" r="H23" t="s">
        <v>108</v>
      </c>
      <c s="2" r="I23" t="s">
        <v>108</v>
      </c>
      <c s="2" r="J23" t="s">
        <v>108</v>
      </c>
      <c s="2" r="K23" t="s">
        <v>108</v>
      </c>
      <c s="2" r="L23" t="s">
        <v>108</v>
      </c>
      <c s="2" r="M23" t="s">
        <v>108</v>
      </c>
      <c s="2" r="N23" t="s">
        <v>108</v>
      </c>
      <c s="2" r="O23" t="s">
        <v>108</v>
      </c>
      <c s="2" r="P23" t="s">
        <v>108</v>
      </c>
      <c s="2" r="Q23" t="s">
        <v>108</v>
      </c>
      <c s="2" r="R23" t="s">
        <v>108</v>
      </c>
      <c s="2" r="S23" t="s">
        <v>108</v>
      </c>
      <c s="2" r="T23" t="s">
        <v>108</v>
      </c>
      <c s="2" r="U23" t="s">
        <v>93</v>
      </c>
      <c s="2" r="V23" t="s">
        <v>109</v>
      </c>
      <c s="2" r="W23" t="s">
        <v>109</v>
      </c>
      <c s="2" r="X23" t="s">
        <v>109</v>
      </c>
      <c s="2" r="Y23" t="s">
        <v>109</v>
      </c>
      <c s="2" r="Z23" t="s">
        <v>109</v>
      </c>
      <c s="2" r="AA23" t="s">
        <v>109</v>
      </c>
      <c s="2" r="AB23" t="s">
        <v>109</v>
      </c>
      <c s="2" r="AC23" t="s">
        <v>109</v>
      </c>
      <c s="2" r="AD23" t="s">
        <v>109</v>
      </c>
      <c s="2" r="AE23" t="s">
        <v>109</v>
      </c>
      <c s="2" r="AF23" t="s">
        <v>109</v>
      </c>
      <c s="2" r="AG23" t="s">
        <v>109</v>
      </c>
      <c s="2" r="AH23" t="s">
        <v>109</v>
      </c>
      <c s="2" r="AI23" t="s">
        <v>110</v>
      </c>
      <c s="2" r="AJ23" t="s">
        <v>110</v>
      </c>
      <c s="2" r="AK23" t="s">
        <v>110</v>
      </c>
      <c s="2" r="AL23" t="s">
        <v>110</v>
      </c>
      <c s="2" r="AM23" t="s">
        <v>110</v>
      </c>
      <c s="2" r="AN23" t="s">
        <v>111</v>
      </c>
      <c s="2" r="AO23" t="s">
        <v>111</v>
      </c>
      <c s="2" r="AP23" t="s">
        <v>112</v>
      </c>
      <c s="2" r="AQ23" t="s">
        <v>113</v>
      </c>
      <c s="2" r="AR23" t="s">
        <v>113</v>
      </c>
      <c s="2" r="AS23" t="s">
        <v>113</v>
      </c>
      <c s="2" r="AT23" t="s">
        <v>113</v>
      </c>
      <c s="2" r="AU23" t="s">
        <v>113</v>
      </c>
      <c s="2" r="AV23" t="s">
        <v>113</v>
      </c>
      <c s="2" r="AW23" t="s">
        <v>113</v>
      </c>
      <c s="2" r="AX23" t="s">
        <v>113</v>
      </c>
      <c s="2" r="AY23" t="s">
        <v>113</v>
      </c>
      <c s="2" r="AZ23" t="s">
        <v>113</v>
      </c>
      <c s="2" r="BA23" t="s">
        <v>113</v>
      </c>
      <c s="2" r="BB23" t="s">
        <v>113</v>
      </c>
      <c s="2" r="BC23" t="s">
        <v>113</v>
      </c>
      <c s="2" r="BD23" t="s">
        <v>113</v>
      </c>
      <c s="2" r="BE23" t="s">
        <v>113</v>
      </c>
      <c s="2" r="BF23" t="s">
        <v>113</v>
      </c>
      <c s="2" r="BG23" t="s">
        <v>101</v>
      </c>
      <c s="2" r="BH23" t="n"/>
    </row>
    <row customHeight="1" r="24" ht="16.5" spans="1:66">
      <c s="2" r="C24" t="s">
        <v>58</v>
      </c>
      <c s="4" r="D24" t="n">
        <v>7</v>
      </c>
      <c s="4" r="E24" t="n">
        <v>77</v>
      </c>
      <c s="4" r="F24" t="n">
        <v>131</v>
      </c>
      <c s="4" r="G24" t="n">
        <v>145</v>
      </c>
      <c s="4" r="H24" t="n">
        <v>171</v>
      </c>
      <c s="4" r="I24" t="n">
        <v>199</v>
      </c>
      <c s="4" r="J24" t="n">
        <v>182</v>
      </c>
      <c s="4" r="K24" t="n">
        <v>201</v>
      </c>
      <c s="4" r="L24" t="n">
        <v>206</v>
      </c>
      <c s="4" r="M24" t="n">
        <v>229</v>
      </c>
      <c s="4" r="N24" t="n">
        <v>216</v>
      </c>
      <c s="4" r="O24" t="n">
        <v>221</v>
      </c>
      <c s="4" r="P24" t="n">
        <v>239</v>
      </c>
      <c s="4" r="Q24" t="n">
        <v>242</v>
      </c>
      <c s="4" r="R24" t="n">
        <v>248</v>
      </c>
      <c s="4" r="S24" t="n">
        <v>201</v>
      </c>
      <c s="4" r="T24" t="n">
        <v>471</v>
      </c>
      <c s="4" r="U24" t="n">
        <v>1336</v>
      </c>
      <c s="4" r="V24" t="n">
        <v>2253</v>
      </c>
      <c s="4" r="W24" t="n">
        <v>2776</v>
      </c>
      <c s="4" r="X24" t="n">
        <v>4340</v>
      </c>
      <c s="4" r="Y24" t="n">
        <v>3857</v>
      </c>
      <c s="4" r="Z24" t="n">
        <v>4019</v>
      </c>
      <c s="4" r="AA24" t="n">
        <v>4313</v>
      </c>
      <c s="4" r="AB24" t="n">
        <v>4105</v>
      </c>
      <c s="4" r="AC24" t="n">
        <v>4297</v>
      </c>
      <c s="4" r="AD24" t="n">
        <v>4355</v>
      </c>
      <c s="4" r="AE24" t="n">
        <v>4292</v>
      </c>
      <c s="4" r="AF24" t="n">
        <v>4534</v>
      </c>
      <c s="4" r="AG24" t="n">
        <v>4592</v>
      </c>
      <c s="4" r="AH24" t="n">
        <v>4356</v>
      </c>
      <c s="4" r="AI24" t="n">
        <v>1687</v>
      </c>
      <c s="4" r="AJ24" t="n">
        <v>765</v>
      </c>
      <c s="4" r="AK24" t="n">
        <v>841</v>
      </c>
      <c s="4" r="AL24" t="n">
        <v>686</v>
      </c>
      <c s="4" r="AM24" t="n">
        <v>541</v>
      </c>
      <c s="4" r="AN24" t="n">
        <v>734</v>
      </c>
      <c s="4" r="AO24" t="n">
        <v>1655</v>
      </c>
      <c s="4" r="AP24" t="n">
        <v>1258</v>
      </c>
      <c s="4" r="AQ24" t="n">
        <v>1545</v>
      </c>
      <c s="4" r="AR24" t="n">
        <v>1833</v>
      </c>
      <c s="4" r="AS24" t="n">
        <v>1988</v>
      </c>
      <c s="4" r="AT24" t="n">
        <v>2064</v>
      </c>
      <c s="4" r="AU24" t="n">
        <v>2187</v>
      </c>
      <c s="4" r="AV24" t="n">
        <v>2192</v>
      </c>
      <c s="4" r="AW24" t="n">
        <v>2182</v>
      </c>
      <c s="4" r="AX24" t="n">
        <v>2021</v>
      </c>
      <c s="4" r="AY24" t="n">
        <v>2308</v>
      </c>
      <c s="4" r="AZ24" t="n">
        <v>2328</v>
      </c>
      <c s="4" r="BA24" t="n">
        <v>2308</v>
      </c>
      <c s="4" r="BB24" t="n">
        <v>2397</v>
      </c>
      <c s="4" r="BC24" t="n">
        <v>2320</v>
      </c>
      <c s="4" r="BD24" t="n">
        <v>2367</v>
      </c>
      <c s="4" r="BE24" t="n">
        <v>2190</v>
      </c>
      <c s="4" r="BF24" t="n">
        <v>1443</v>
      </c>
      <c s="4" r="BG24" t="n">
        <v>1555</v>
      </c>
      <c s="5" r="BH24">
        <f si="0" t="shared"/>
        <v/>
      </c>
    </row>
    <row customHeight="1" r="25" ht="16.5" spans="1:66">
      <c s="2" r="C25" t="s">
        <v>59</v>
      </c>
      <c s="4" r="D25" t="n">
        <v>7</v>
      </c>
      <c s="4" r="E25" t="n">
        <v>55</v>
      </c>
      <c s="4" r="F25" t="n">
        <v>105</v>
      </c>
      <c s="4" r="G25" t="n">
        <v>116</v>
      </c>
      <c s="4" r="H25" t="n">
        <v>136</v>
      </c>
      <c s="4" r="I25" t="n">
        <v>143</v>
      </c>
      <c s="4" r="J25" t="n">
        <v>149</v>
      </c>
      <c s="4" r="K25" t="n">
        <v>163</v>
      </c>
      <c s="4" r="L25" t="n">
        <v>171</v>
      </c>
      <c s="4" r="M25" t="n">
        <v>190</v>
      </c>
      <c s="4" r="N25" t="n">
        <v>174</v>
      </c>
      <c s="4" r="O25" t="n">
        <v>185</v>
      </c>
      <c s="4" r="P25" t="n">
        <v>186</v>
      </c>
      <c s="4" r="Q25" t="n">
        <v>210</v>
      </c>
      <c s="4" r="R25" t="n">
        <v>215</v>
      </c>
      <c s="4" r="S25" t="n">
        <v>168</v>
      </c>
      <c s="4" r="T25" t="n">
        <v>155</v>
      </c>
      <c s="4" r="U25" t="n">
        <v>1153</v>
      </c>
      <c s="4" r="V25" t="n">
        <v>1989</v>
      </c>
      <c s="4" r="W25" t="n">
        <v>2476</v>
      </c>
      <c s="4" r="X25" t="n">
        <v>3087</v>
      </c>
      <c s="4" r="Y25" t="n">
        <v>3355</v>
      </c>
      <c s="4" r="Z25" t="n">
        <v>3574</v>
      </c>
      <c s="4" r="AA25" t="n">
        <v>3747</v>
      </c>
      <c s="4" r="AB25" t="n">
        <v>3770</v>
      </c>
      <c s="4" r="AC25" t="n">
        <v>3942</v>
      </c>
      <c s="4" r="AD25" t="n">
        <v>4005</v>
      </c>
      <c s="4" r="AE25" t="n">
        <v>3956</v>
      </c>
      <c s="4" r="AF25" t="n">
        <v>4189</v>
      </c>
      <c s="4" r="AG25" t="n">
        <v>4269</v>
      </c>
      <c s="4" r="AH25" t="n">
        <v>4003</v>
      </c>
      <c s="4" r="AI25" t="n">
        <v>1631</v>
      </c>
      <c s="4" r="AJ25" t="n">
        <v>699</v>
      </c>
      <c s="4" r="AK25" t="n">
        <v>648</v>
      </c>
      <c s="4" r="AL25" t="n">
        <v>567</v>
      </c>
      <c s="4" r="AM25" t="n">
        <v>476</v>
      </c>
      <c s="4" r="AN25" t="n">
        <v>615</v>
      </c>
      <c s="4" r="AO25" t="n">
        <v>1431</v>
      </c>
      <c s="4" r="AP25" t="n">
        <v>1137</v>
      </c>
      <c s="4" r="AQ25" t="n">
        <v>1338</v>
      </c>
      <c s="4" r="AR25" t="n">
        <v>1557</v>
      </c>
      <c s="4" r="AS25" t="n">
        <v>1647</v>
      </c>
      <c s="4" r="AT25" t="n">
        <v>1719</v>
      </c>
      <c s="4" r="AU25" t="n">
        <v>1830</v>
      </c>
      <c s="4" r="AV25" t="n">
        <v>1808</v>
      </c>
      <c s="4" r="AW25" t="n">
        <v>1853</v>
      </c>
      <c s="4" r="AX25" t="n">
        <v>1731</v>
      </c>
      <c s="4" r="AY25" t="n">
        <v>1953</v>
      </c>
      <c s="4" r="AZ25" t="n">
        <v>1917</v>
      </c>
      <c s="4" r="BA25" t="n">
        <v>1895</v>
      </c>
      <c s="4" r="BB25" t="n">
        <v>1948</v>
      </c>
      <c s="4" r="BC25" t="n">
        <v>1784</v>
      </c>
      <c s="4" r="BD25" t="n">
        <v>1824</v>
      </c>
      <c s="4" r="BE25" t="n">
        <v>1760</v>
      </c>
      <c s="4" r="BF25" t="n">
        <v>1215</v>
      </c>
      <c s="4" r="BG25" t="n">
        <v>1364</v>
      </c>
      <c s="5" r="BH25">
        <f si="0" t="shared"/>
        <v/>
      </c>
    </row>
    <row customHeight="1" r="26" ht="16.5" spans="1:66">
      <c s="2" r="C26" t="s">
        <v>60</v>
      </c>
      <c s="4" r="D26" t="n">
        <v>553681</v>
      </c>
      <c s="4" r="E26" t="n">
        <v>392128</v>
      </c>
      <c s="4" r="F26" t="n">
        <v>599804</v>
      </c>
      <c s="4" r="G26" t="n">
        <v>641439</v>
      </c>
      <c s="4" r="H26" t="n">
        <v>665518</v>
      </c>
      <c s="4" r="I26" t="n">
        <v>684134</v>
      </c>
      <c s="4" r="J26" t="n">
        <v>701748</v>
      </c>
      <c s="4" r="K26" t="n">
        <v>717158</v>
      </c>
      <c s="4" r="L26" t="n">
        <v>764034</v>
      </c>
      <c s="4" r="M26" t="n">
        <v>803355</v>
      </c>
      <c s="4" r="N26" t="n">
        <v>825145</v>
      </c>
      <c s="4" r="O26" t="n">
        <v>842466</v>
      </c>
      <c s="4" r="P26" t="n">
        <v>855348</v>
      </c>
      <c s="4" r="Q26" t="n">
        <v>867194</v>
      </c>
      <c s="4" r="R26" t="n">
        <v>804982</v>
      </c>
      <c s="4" r="S26" t="n">
        <v>592257</v>
      </c>
      <c s="4" r="T26" t="n">
        <v>487081</v>
      </c>
      <c s="4" r="U26" t="n">
        <v>400385</v>
      </c>
      <c s="4" r="V26" t="n">
        <v>774716</v>
      </c>
      <c s="4" r="W26" t="n">
        <v>951240</v>
      </c>
      <c s="4" r="X26" t="n">
        <v>1060587</v>
      </c>
      <c s="4" r="Y26" t="n">
        <v>1112868</v>
      </c>
      <c s="4" r="Z26" t="n">
        <v>1150790</v>
      </c>
      <c s="4" r="AA26" t="n">
        <v>1185443</v>
      </c>
      <c s="4" r="AB26" t="n">
        <v>1213848</v>
      </c>
      <c s="4" r="AC26" t="n">
        <v>1238950</v>
      </c>
      <c s="4" r="AD26" t="n">
        <v>1263931</v>
      </c>
      <c s="4" r="AE26" t="n">
        <v>1253733</v>
      </c>
      <c s="4" r="AF26" t="n">
        <v>1309401</v>
      </c>
      <c s="4" r="AG26" t="n">
        <v>1340163</v>
      </c>
      <c s="4" r="AH26" t="n">
        <v>1320775</v>
      </c>
      <c s="4" r="AI26" t="n">
        <v>1197807</v>
      </c>
      <c s="4" r="AJ26" t="n">
        <v>1532397</v>
      </c>
      <c s="4" r="AK26" t="n">
        <v>1450903</v>
      </c>
      <c s="4" r="AL26" t="n">
        <v>1167437</v>
      </c>
      <c s="4" r="AM26" t="n">
        <v>965735</v>
      </c>
      <c s="4" r="AN26" t="n">
        <v>610983</v>
      </c>
      <c s="4" r="AO26" t="n">
        <v>1247645</v>
      </c>
      <c s="4" r="AP26" t="n">
        <v>484428</v>
      </c>
      <c s="4" r="AQ26" t="n">
        <v>1170973</v>
      </c>
      <c s="4" r="AR26" t="n">
        <v>1473038</v>
      </c>
      <c s="4" r="AS26" t="n">
        <v>1526505</v>
      </c>
      <c s="4" r="AT26" t="n">
        <v>1560848</v>
      </c>
      <c s="4" r="AU26" t="n">
        <v>1594637</v>
      </c>
      <c s="4" r="AV26" t="n">
        <v>1624949</v>
      </c>
      <c s="4" r="AW26" t="n">
        <v>1650963</v>
      </c>
      <c s="4" r="AX26" t="n">
        <v>1677659</v>
      </c>
      <c s="4" r="AY26" t="n">
        <v>1705647</v>
      </c>
      <c s="4" r="AZ26" t="n">
        <v>1743832</v>
      </c>
      <c s="4" r="BA26" t="n">
        <v>1779548</v>
      </c>
      <c s="4" r="BB26" t="n">
        <v>1805600</v>
      </c>
      <c s="4" r="BC26" t="n">
        <v>1839742</v>
      </c>
      <c s="4" r="BD26" t="n">
        <v>1855814</v>
      </c>
      <c s="4" r="BE26" t="n">
        <v>1789713</v>
      </c>
      <c s="4" r="BF26" t="n">
        <v>1255789</v>
      </c>
      <c s="4" r="BG26" t="n">
        <v>638582</v>
      </c>
      <c s="5" r="BH26">
        <f si="0" t="shared"/>
        <v/>
      </c>
    </row>
    <row customHeight="1" r="27" ht="16.5" spans="1:66">
      <c s="10" r="C27" t="s">
        <v>61</v>
      </c>
      <c s="11" r="D27">
        <f>(1-D25/D26)</f>
        <v/>
      </c>
      <c s="11" r="E27" t="n">
        <v>0.99986</v>
      </c>
      <c s="11" r="F27" t="n">
        <v>0.99982</v>
      </c>
      <c s="11" r="G27" t="n">
        <v>0.99982</v>
      </c>
      <c s="11" r="H27" t="n">
        <v>0.9998</v>
      </c>
      <c s="11" r="I27" t="n">
        <v>0.99979</v>
      </c>
      <c s="11" r="J27" t="n">
        <v>0.99979</v>
      </c>
      <c s="11" r="K27" t="n">
        <v>0.99977</v>
      </c>
      <c s="11" r="L27" t="n">
        <v>0.99978</v>
      </c>
      <c s="11" r="M27" t="n">
        <v>0.99976</v>
      </c>
      <c s="11" r="N27" t="n">
        <v>0.99979</v>
      </c>
      <c s="11" r="O27" t="n">
        <v>0.99978</v>
      </c>
      <c s="11" r="P27" t="n">
        <v>0.99978</v>
      </c>
      <c s="11" r="Q27" t="n">
        <v>0.99976</v>
      </c>
      <c s="11" r="R27" t="n">
        <v>0.99973</v>
      </c>
      <c s="11" r="S27" t="n">
        <v>0.9997200000000001</v>
      </c>
      <c s="11" r="T27" t="n">
        <v>0.99968</v>
      </c>
      <c s="11" r="U27" t="n">
        <v>0.99712</v>
      </c>
      <c s="11" r="V27" t="n">
        <v>0.99743</v>
      </c>
      <c s="11" r="W27" t="n">
        <v>0.9974</v>
      </c>
      <c s="11" r="X27" t="n">
        <v>0.99709</v>
      </c>
      <c s="11" r="Y27" t="n">
        <v>0.99699</v>
      </c>
      <c s="11" r="Z27" t="n">
        <v>0.9968900000000001</v>
      </c>
      <c s="11" r="AA27" t="n">
        <v>0.9968399999999999</v>
      </c>
      <c s="11" r="AB27" t="n">
        <v>0.9968900000000001</v>
      </c>
      <c s="11" r="AC27" t="n">
        <v>0.99682</v>
      </c>
      <c s="11" r="AD27" t="n">
        <v>0.99683</v>
      </c>
      <c s="11" r="AE27" t="n">
        <v>0.9968399999999999</v>
      </c>
      <c s="11" r="AF27" t="n">
        <v>0.9968</v>
      </c>
      <c s="11" r="AG27" t="n">
        <v>0.99681</v>
      </c>
      <c s="11" r="AH27" t="n">
        <v>0.99697</v>
      </c>
      <c s="11" r="AI27" t="n">
        <v>0.99864</v>
      </c>
      <c s="11" r="AJ27" t="n">
        <v>0.99954</v>
      </c>
      <c s="11" r="AK27" t="n">
        <v>0.99955</v>
      </c>
      <c s="11" r="AL27" t="n">
        <v>0.99951</v>
      </c>
      <c s="11" r="AM27" t="n">
        <v>0.99951</v>
      </c>
      <c s="11" r="AN27" t="n">
        <v>0.99899</v>
      </c>
      <c s="11" r="AO27" t="n">
        <v>0.99885</v>
      </c>
      <c s="11" r="AP27" t="n">
        <v>0.99765</v>
      </c>
      <c s="11" r="AQ27" t="n">
        <v>0.99886</v>
      </c>
      <c s="11" r="AR27" t="n">
        <v>0.9989400000000001</v>
      </c>
      <c s="11" r="AS27" t="n">
        <v>0.99892</v>
      </c>
      <c s="11" r="AT27" t="n">
        <v>0.9989</v>
      </c>
      <c s="11" r="AU27" t="n">
        <v>0.99885</v>
      </c>
      <c s="11" r="AV27" t="n">
        <v>0.9988899999999999</v>
      </c>
      <c s="11" r="AW27" t="n">
        <v>0.99888</v>
      </c>
      <c s="11" r="AX27" t="n">
        <v>0.99897</v>
      </c>
      <c s="11" r="AY27" t="n">
        <v>0.99885</v>
      </c>
      <c s="11" r="AZ27" t="n">
        <v>0.9989</v>
      </c>
      <c s="11" r="BA27" t="n">
        <v>0.9989400000000001</v>
      </c>
      <c s="11" r="BB27" t="n">
        <v>0.99892</v>
      </c>
      <c s="11" r="BC27" t="n">
        <v>0.99903</v>
      </c>
      <c s="11" r="BD27" t="n">
        <v>0.99902</v>
      </c>
      <c s="11" r="BE27" t="n">
        <v>0.99902</v>
      </c>
      <c s="11" r="BF27" t="n">
        <v>0.99903</v>
      </c>
      <c s="11" r="BG27" t="n">
        <v>0.99786</v>
      </c>
      <c s="5" r="BH27">
        <f si="0" t="shared"/>
        <v/>
      </c>
    </row>
    <row customHeight="1" r="28" ht="16.5" spans="1:66">
      <c s="150" r="B28" t="s">
        <v>66</v>
      </c>
      <c s="2" r="C28" t="s">
        <v>89</v>
      </c>
      <c s="2" r="D28" t="s">
        <v>114</v>
      </c>
      <c s="2" r="E28" t="s">
        <v>115</v>
      </c>
      <c s="2" r="F28" t="s">
        <v>115</v>
      </c>
      <c s="2" r="G28" t="s">
        <v>115</v>
      </c>
      <c s="2" r="H28" t="s">
        <v>115</v>
      </c>
      <c s="2" r="I28" t="s">
        <v>115</v>
      </c>
      <c s="2" r="J28" t="s">
        <v>115</v>
      </c>
      <c s="2" r="K28" t="s">
        <v>115</v>
      </c>
      <c s="2" r="L28" t="s">
        <v>115</v>
      </c>
      <c s="2" r="M28" t="s">
        <v>115</v>
      </c>
      <c s="2" r="N28" t="s">
        <v>115</v>
      </c>
      <c s="2" r="O28" t="s">
        <v>115</v>
      </c>
      <c s="2" r="P28" t="s">
        <v>115</v>
      </c>
      <c s="2" r="Q28" t="s">
        <v>115</v>
      </c>
      <c s="2" r="R28" t="s">
        <v>115</v>
      </c>
      <c s="2" r="S28" t="s">
        <v>115</v>
      </c>
      <c s="2" r="T28" t="s">
        <v>115</v>
      </c>
      <c s="2" r="U28" t="s">
        <v>115</v>
      </c>
      <c s="2" r="V28" t="s">
        <v>115</v>
      </c>
      <c s="2" r="W28" t="s">
        <v>115</v>
      </c>
      <c s="2" r="X28" t="s">
        <v>115</v>
      </c>
      <c s="2" r="Y28" t="s">
        <v>115</v>
      </c>
      <c s="2" r="Z28" t="s">
        <v>115</v>
      </c>
      <c s="2" r="AA28" t="s">
        <v>115</v>
      </c>
      <c s="2" r="AB28" t="s">
        <v>115</v>
      </c>
      <c s="2" r="AC28" t="s">
        <v>115</v>
      </c>
      <c s="2" r="AD28" t="s">
        <v>115</v>
      </c>
      <c s="2" r="AE28" t="s">
        <v>115</v>
      </c>
      <c s="2" r="AF28" t="s">
        <v>115</v>
      </c>
      <c s="2" r="AG28" t="s">
        <v>115</v>
      </c>
      <c s="2" r="AH28" t="s">
        <v>115</v>
      </c>
      <c s="2" r="AI28" t="s">
        <v>115</v>
      </c>
      <c s="2" r="AJ28" t="s">
        <v>115</v>
      </c>
      <c s="2" r="AK28" t="s">
        <v>115</v>
      </c>
      <c s="2" r="AL28" t="s">
        <v>115</v>
      </c>
      <c s="2" r="AM28" t="s">
        <v>115</v>
      </c>
      <c s="2" r="AN28" t="s">
        <v>116</v>
      </c>
      <c s="2" r="AO28" t="s">
        <v>116</v>
      </c>
      <c s="2" r="AP28" t="s">
        <v>117</v>
      </c>
      <c s="2" r="AQ28" t="s">
        <v>117</v>
      </c>
      <c s="2" r="AR28" t="s">
        <v>117</v>
      </c>
      <c s="2" r="AS28" t="s">
        <v>117</v>
      </c>
      <c s="2" r="AT28" t="s">
        <v>117</v>
      </c>
      <c s="2" r="AU28" t="s">
        <v>117</v>
      </c>
      <c s="2" r="AV28" t="s">
        <v>117</v>
      </c>
      <c s="2" r="AW28" t="s">
        <v>117</v>
      </c>
      <c s="2" r="AX28" t="s">
        <v>117</v>
      </c>
      <c s="2" r="AY28" t="s">
        <v>117</v>
      </c>
      <c s="2" r="AZ28" t="s">
        <v>117</v>
      </c>
      <c s="2" r="BA28" t="s">
        <v>117</v>
      </c>
      <c s="2" r="BB28" t="s">
        <v>117</v>
      </c>
      <c s="2" r="BC28" t="s">
        <v>117</v>
      </c>
      <c s="2" r="BD28" t="s">
        <v>117</v>
      </c>
      <c s="2" r="BE28" t="s">
        <v>117</v>
      </c>
      <c s="2" r="BF28" t="s">
        <v>117</v>
      </c>
      <c s="2" r="BG28" t="s">
        <v>117</v>
      </c>
      <c s="2" r="BH28" t="n"/>
    </row>
    <row customHeight="1" r="29" ht="16.5" spans="1:66">
      <c s="2" r="C29" t="s">
        <v>58</v>
      </c>
      <c s="4" r="D29" t="n">
        <v>0</v>
      </c>
      <c s="4" r="E29" t="n">
        <v>0</v>
      </c>
      <c s="4" r="F29" t="n">
        <v>0</v>
      </c>
      <c s="4" r="G29" t="n">
        <v>0</v>
      </c>
      <c s="4" r="H29" t="n">
        <v>0</v>
      </c>
      <c s="4" r="I29" t="n">
        <v>0</v>
      </c>
      <c s="4" r="J29" t="n">
        <v>0</v>
      </c>
      <c s="4" r="K29" t="n">
        <v>0</v>
      </c>
      <c s="4" r="L29" t="n">
        <v>0</v>
      </c>
      <c s="4" r="M29" t="n">
        <v>0</v>
      </c>
      <c s="4" r="N29" t="n">
        <v>0</v>
      </c>
      <c s="4" r="O29" t="n">
        <v>0</v>
      </c>
      <c s="4" r="P29" t="n">
        <v>0</v>
      </c>
      <c s="4" r="Q29" t="n">
        <v>0</v>
      </c>
      <c s="4" r="R29" t="n">
        <v>0</v>
      </c>
      <c s="4" r="S29" t="n">
        <v>0</v>
      </c>
      <c s="4" r="T29" t="n">
        <v>0</v>
      </c>
      <c s="4" r="U29" t="n">
        <v>0</v>
      </c>
      <c s="4" r="V29" t="n">
        <v>0</v>
      </c>
      <c s="4" r="W29" t="n">
        <v>0</v>
      </c>
      <c s="4" r="X29" t="n">
        <v>0</v>
      </c>
      <c s="4" r="Y29" t="n">
        <v>0</v>
      </c>
      <c s="4" r="Z29" t="n">
        <v>0</v>
      </c>
      <c s="4" r="AA29" t="n">
        <v>0</v>
      </c>
      <c s="4" r="AB29" t="n">
        <v>0</v>
      </c>
      <c s="4" r="AC29" t="n">
        <v>0</v>
      </c>
      <c s="4" r="AD29" t="n">
        <v>0</v>
      </c>
      <c s="4" r="AE29" t="n">
        <v>0</v>
      </c>
      <c s="4" r="AF29" t="n">
        <v>0</v>
      </c>
      <c s="4" r="AG29" t="n">
        <v>0</v>
      </c>
      <c s="4" r="AH29" t="n">
        <v>0</v>
      </c>
      <c s="4" r="AI29" t="n">
        <v>0</v>
      </c>
      <c s="4" r="AJ29" t="n">
        <v>0</v>
      </c>
      <c s="4" r="AK29" t="n">
        <v>0</v>
      </c>
      <c s="4" r="AL29" t="n">
        <v>0</v>
      </c>
      <c s="4" r="AM29" t="n">
        <v>0</v>
      </c>
      <c s="4" r="AN29" t="n">
        <v>4156</v>
      </c>
      <c s="4" r="AO29" t="n">
        <v>4244</v>
      </c>
      <c s="4" r="AP29" t="n">
        <v>6450</v>
      </c>
      <c s="4" r="AQ29" t="n">
        <v>6242</v>
      </c>
      <c s="4" r="AR29" t="n">
        <v>5840</v>
      </c>
      <c s="4" r="AS29" t="n">
        <v>5989</v>
      </c>
      <c s="4" r="AT29" t="n">
        <v>6236</v>
      </c>
      <c s="4" r="AU29" t="n">
        <v>6144</v>
      </c>
      <c s="4" r="AV29" t="n">
        <v>5846</v>
      </c>
      <c s="4" r="AW29" t="n">
        <v>5810</v>
      </c>
      <c s="4" r="AX29" t="n">
        <v>5854</v>
      </c>
      <c s="4" r="AY29" t="n">
        <v>6554</v>
      </c>
      <c s="4" r="AZ29" t="n">
        <v>6728</v>
      </c>
      <c s="4" r="BA29" t="n">
        <v>7243</v>
      </c>
      <c s="4" r="BB29" t="n">
        <v>7324</v>
      </c>
      <c s="4" r="BC29" t="n">
        <v>6956</v>
      </c>
      <c s="4" r="BD29" t="n">
        <v>7466</v>
      </c>
      <c s="4" r="BE29" t="n">
        <v>8123</v>
      </c>
      <c s="4" r="BF29" t="n">
        <v>8921</v>
      </c>
      <c s="4" r="BG29" t="n">
        <v>8361</v>
      </c>
      <c s="5" r="BH29">
        <f si="0" t="shared"/>
        <v/>
      </c>
    </row>
    <row customHeight="1" r="30" ht="16.5" spans="1:66">
      <c s="2" r="C30" t="s">
        <v>59</v>
      </c>
      <c s="4" r="D30" t="n">
        <v>0</v>
      </c>
      <c s="4" r="E30" t="n">
        <v>0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  <c s="4" r="L30" t="n">
        <v>0</v>
      </c>
      <c s="4" r="M30" t="n">
        <v>0</v>
      </c>
      <c s="4" r="N30" t="n">
        <v>0</v>
      </c>
      <c s="4" r="O30" t="n">
        <v>0</v>
      </c>
      <c s="4" r="P30" t="n">
        <v>0</v>
      </c>
      <c s="4" r="Q30" t="n">
        <v>0</v>
      </c>
      <c s="4" r="R30" t="n">
        <v>0</v>
      </c>
      <c s="4" r="S30" t="n">
        <v>0</v>
      </c>
      <c s="4" r="T30" t="n">
        <v>0</v>
      </c>
      <c s="4" r="U30" t="n">
        <v>0</v>
      </c>
      <c s="4" r="V30" t="n">
        <v>0</v>
      </c>
      <c s="4" r="W30" t="n">
        <v>0</v>
      </c>
      <c s="4" r="X30" t="n">
        <v>0</v>
      </c>
      <c s="4" r="Y30" t="n">
        <v>0</v>
      </c>
      <c s="4" r="Z30" t="n">
        <v>0</v>
      </c>
      <c s="4" r="AA30" t="n">
        <v>0</v>
      </c>
      <c s="4" r="AB30" t="n">
        <v>0</v>
      </c>
      <c s="4" r="AC30" t="n">
        <v>0</v>
      </c>
      <c s="4" r="AD30" t="n">
        <v>0</v>
      </c>
      <c s="4" r="AE30" t="n">
        <v>0</v>
      </c>
      <c s="4" r="AF30" t="n">
        <v>0</v>
      </c>
      <c s="4" r="AG30" t="n">
        <v>0</v>
      </c>
      <c s="4" r="AH30" t="n">
        <v>0</v>
      </c>
      <c s="4" r="AI30" t="n">
        <v>0</v>
      </c>
      <c s="4" r="AJ30" t="n">
        <v>0</v>
      </c>
      <c s="4" r="AK30" t="n">
        <v>0</v>
      </c>
      <c s="4" r="AL30" t="n">
        <v>0</v>
      </c>
      <c s="4" r="AM30" t="n">
        <v>0</v>
      </c>
      <c s="4" r="AN30" t="n">
        <v>2061</v>
      </c>
      <c s="4" r="AO30" t="n">
        <v>2231</v>
      </c>
      <c s="4" r="AP30" t="n">
        <v>3307</v>
      </c>
      <c s="4" r="AQ30" t="n">
        <v>2996</v>
      </c>
      <c s="4" r="AR30" t="n">
        <v>3017</v>
      </c>
      <c s="4" r="AS30" t="n">
        <v>3124</v>
      </c>
      <c s="4" r="AT30" t="n">
        <v>3156</v>
      </c>
      <c s="4" r="AU30" t="n">
        <v>3246</v>
      </c>
      <c s="4" r="AV30" t="n">
        <v>3018</v>
      </c>
      <c s="4" r="AW30" t="n">
        <v>3025</v>
      </c>
      <c s="4" r="AX30" t="n">
        <v>2987</v>
      </c>
      <c s="4" r="AY30" t="n">
        <v>3225</v>
      </c>
      <c s="4" r="AZ30" t="n">
        <v>3260</v>
      </c>
      <c s="4" r="BA30" t="n">
        <v>3274</v>
      </c>
      <c s="4" r="BB30" t="n">
        <v>3546</v>
      </c>
      <c s="4" r="BC30" t="n">
        <v>3245</v>
      </c>
      <c s="4" r="BD30" t="n">
        <v>3453</v>
      </c>
      <c s="4" r="BE30" t="n">
        <v>3542</v>
      </c>
      <c s="4" r="BF30" t="n">
        <v>3266</v>
      </c>
      <c s="4" r="BG30" t="n">
        <v>2608</v>
      </c>
      <c s="5" r="BH30">
        <f si="0" t="shared"/>
        <v/>
      </c>
    </row>
    <row customHeight="1" r="31" ht="16.5" spans="1:66">
      <c s="2" r="C31" t="s">
        <v>60</v>
      </c>
      <c s="4" r="D31" t="n">
        <v>48710</v>
      </c>
      <c s="4" r="E31" t="n">
        <v>56505</v>
      </c>
      <c s="4" r="F31" t="n">
        <v>63578</v>
      </c>
      <c s="4" r="G31" t="n">
        <v>75477</v>
      </c>
      <c s="4" r="H31" t="n">
        <v>85506</v>
      </c>
      <c s="4" r="I31" t="n">
        <v>95193</v>
      </c>
      <c s="4" r="J31" t="n">
        <v>107476</v>
      </c>
      <c s="4" r="K31" t="n">
        <v>120351</v>
      </c>
      <c s="4" r="L31" t="n">
        <v>136459</v>
      </c>
      <c s="4" r="M31" t="n">
        <v>155518</v>
      </c>
      <c s="4" r="N31" t="n">
        <v>174122</v>
      </c>
      <c s="4" r="O31" t="n">
        <v>192068</v>
      </c>
      <c s="4" r="P31" t="n">
        <v>209676</v>
      </c>
      <c s="4" r="Q31" t="n">
        <v>228859</v>
      </c>
      <c s="4" r="R31" t="n">
        <v>248171</v>
      </c>
      <c s="4" r="S31" t="n">
        <v>268077</v>
      </c>
      <c s="4" r="T31" t="n">
        <v>290786</v>
      </c>
      <c s="4" r="U31" t="n">
        <v>313683</v>
      </c>
      <c s="4" r="V31" t="n">
        <v>324706</v>
      </c>
      <c s="4" r="W31" t="n">
        <v>339005</v>
      </c>
      <c s="4" r="X31" t="n">
        <v>379580</v>
      </c>
      <c s="4" r="Y31" t="n">
        <v>400286</v>
      </c>
      <c s="4" r="Z31" t="n">
        <v>416516</v>
      </c>
      <c s="4" r="AA31" t="n">
        <v>430287</v>
      </c>
      <c s="4" r="AB31" t="n">
        <v>441525</v>
      </c>
      <c s="4" r="AC31" t="n">
        <v>449690</v>
      </c>
      <c s="4" r="AD31" t="n">
        <v>456788</v>
      </c>
      <c s="4" r="AE31" t="n">
        <v>454278</v>
      </c>
      <c s="4" r="AF31" t="n">
        <v>472298</v>
      </c>
      <c s="4" r="AG31" t="n">
        <v>479798</v>
      </c>
      <c s="4" r="AH31" t="n">
        <v>486582</v>
      </c>
      <c s="4" r="AI31" t="n">
        <v>491308</v>
      </c>
      <c s="4" r="AJ31" t="n">
        <v>499856</v>
      </c>
      <c s="4" r="AK31" t="n">
        <v>508993</v>
      </c>
      <c s="4" r="AL31" t="n">
        <v>506416</v>
      </c>
      <c s="4" r="AM31" t="n">
        <v>451753</v>
      </c>
      <c s="4" r="AN31" t="n">
        <v>505995</v>
      </c>
      <c s="4" r="AO31" t="n">
        <v>555292</v>
      </c>
      <c s="4" r="AP31" t="n">
        <v>643226</v>
      </c>
      <c s="4" r="AQ31" t="n">
        <v>902809</v>
      </c>
      <c s="4" r="AR31" t="n">
        <v>914683</v>
      </c>
      <c s="4" r="AS31" t="n">
        <v>921665</v>
      </c>
      <c s="4" r="AT31" t="n">
        <v>929758</v>
      </c>
      <c s="4" r="AU31" t="n">
        <v>940194</v>
      </c>
      <c s="4" r="AV31" t="n">
        <v>951888</v>
      </c>
      <c s="4" r="AW31" t="n">
        <v>962834</v>
      </c>
      <c s="4" r="AX31" t="n">
        <v>975432</v>
      </c>
      <c s="4" r="AY31" t="n">
        <v>986741</v>
      </c>
      <c s="4" r="AZ31" t="n">
        <v>1004621</v>
      </c>
      <c s="4" r="BA31" t="n">
        <v>1023028</v>
      </c>
      <c s="4" r="BB31" t="n">
        <v>1038282</v>
      </c>
      <c s="4" r="BC31" t="n">
        <v>1057154</v>
      </c>
      <c s="4" r="BD31" t="n">
        <v>1066091</v>
      </c>
      <c s="4" r="BE31" t="n">
        <v>1073513</v>
      </c>
      <c s="4" r="BF31" t="n">
        <v>985960</v>
      </c>
      <c s="4" r="BG31" t="n">
        <v>786686</v>
      </c>
      <c s="5" r="BH31">
        <f si="0" t="shared"/>
        <v/>
      </c>
    </row>
    <row customHeight="1" r="32" ht="16.5" spans="1:66">
      <c s="10" r="C32" t="s">
        <v>61</v>
      </c>
      <c s="11" r="D32">
        <f>(1-D30/D31)</f>
        <v/>
      </c>
      <c s="11" r="E32" t="n">
        <v>1</v>
      </c>
      <c s="11" r="F32" t="n">
        <v>1</v>
      </c>
      <c s="11" r="G32" t="n">
        <v>1</v>
      </c>
      <c s="11" r="H32" t="n">
        <v>1</v>
      </c>
      <c s="11" r="I32" t="n">
        <v>1</v>
      </c>
      <c s="11" r="J32" t="n">
        <v>1</v>
      </c>
      <c s="11" r="K32" t="n">
        <v>1</v>
      </c>
      <c s="11" r="L32" t="n">
        <v>1</v>
      </c>
      <c s="11" r="M32" t="n">
        <v>1</v>
      </c>
      <c s="11" r="N32" t="n">
        <v>1</v>
      </c>
      <c s="11" r="O32" t="n">
        <v>1</v>
      </c>
      <c s="11" r="P32" t="n">
        <v>1</v>
      </c>
      <c s="11" r="Q32" t="n">
        <v>1</v>
      </c>
      <c s="11" r="R32" t="n">
        <v>1</v>
      </c>
      <c s="11" r="S32" t="n">
        <v>1</v>
      </c>
      <c s="11" r="T32" t="n">
        <v>1</v>
      </c>
      <c s="11" r="U32" t="n">
        <v>1</v>
      </c>
      <c s="11" r="V32" t="n">
        <v>1</v>
      </c>
      <c s="11" r="W32" t="n">
        <v>1</v>
      </c>
      <c s="11" r="X32" t="n">
        <v>1</v>
      </c>
      <c s="11" r="Y32" t="n">
        <v>1</v>
      </c>
      <c s="11" r="Z32" t="n">
        <v>1</v>
      </c>
      <c s="11" r="AA32" t="n">
        <v>1</v>
      </c>
      <c s="11" r="AB32" t="n">
        <v>1</v>
      </c>
      <c s="11" r="AC32" t="n">
        <v>1</v>
      </c>
      <c s="11" r="AD32" t="n">
        <v>1</v>
      </c>
      <c s="11" r="AE32" t="n">
        <v>1</v>
      </c>
      <c s="11" r="AF32" t="n">
        <v>1</v>
      </c>
      <c s="11" r="AG32" t="n">
        <v>1</v>
      </c>
      <c s="11" r="AH32" t="n">
        <v>1</v>
      </c>
      <c s="11" r="AI32" t="n">
        <v>1</v>
      </c>
      <c s="11" r="AJ32" t="n">
        <v>1</v>
      </c>
      <c s="11" r="AK32" t="n">
        <v>1</v>
      </c>
      <c s="11" r="AL32" t="n">
        <v>1</v>
      </c>
      <c s="11" r="AM32" t="n">
        <v>1</v>
      </c>
      <c s="11" r="AN32" t="n">
        <v>0.99593</v>
      </c>
      <c s="11" r="AO32" t="n">
        <v>0.99598</v>
      </c>
      <c s="11" r="AP32" t="n">
        <v>0.99486</v>
      </c>
      <c s="11" r="AQ32" t="n">
        <v>0.99668</v>
      </c>
      <c s="11" r="AR32" t="n">
        <v>0.9967</v>
      </c>
      <c s="11" r="AS32" t="n">
        <v>0.99661</v>
      </c>
      <c s="11" r="AT32" t="n">
        <v>0.99661</v>
      </c>
      <c s="11" r="AU32" t="n">
        <v>0.99655</v>
      </c>
      <c s="11" r="AV32" t="n">
        <v>0.99683</v>
      </c>
      <c s="11" r="AW32" t="n">
        <v>0.99686</v>
      </c>
      <c s="11" r="AX32" t="n">
        <v>0.99694</v>
      </c>
      <c s="11" r="AY32" t="n">
        <v>0.99673</v>
      </c>
      <c s="11" r="AZ32" t="n">
        <v>0.99675</v>
      </c>
      <c s="11" r="BA32" t="n">
        <v>0.9968</v>
      </c>
      <c s="11" r="BB32" t="n">
        <v>0.99658</v>
      </c>
      <c s="11" r="BC32" t="n">
        <v>0.99693</v>
      </c>
      <c s="11" r="BD32" t="n">
        <v>0.99676</v>
      </c>
      <c s="11" r="BE32" t="n">
        <v>0.9967</v>
      </c>
      <c s="11" r="BF32" t="n">
        <v>0.99669</v>
      </c>
      <c s="11" r="BG32" t="n">
        <v>0.99668</v>
      </c>
      <c s="5" r="BH32">
        <f si="0" t="shared"/>
        <v/>
      </c>
    </row>
    <row customHeight="1" r="33" ht="16.5" spans="1:66">
      <c s="73" r="A33" t="n"/>
      <c s="150" r="B33" t="s">
        <v>67</v>
      </c>
      <c s="2" r="C33" t="s">
        <v>89</v>
      </c>
      <c s="2" r="D33" t="n"/>
      <c s="2" r="E33" t="n"/>
      <c s="2" r="F33" t="n"/>
      <c s="2" r="G33" t="n"/>
      <c s="2" r="H33" t="n"/>
      <c s="2" r="I33" t="n"/>
      <c s="2" r="J33" t="n"/>
      <c s="2" r="K33" t="n"/>
      <c s="2" r="L33" t="n"/>
      <c s="2" r="M33" t="n"/>
      <c s="2" r="N33" t="n"/>
      <c s="2" r="O33" t="n"/>
      <c s="2" r="P33" t="n"/>
      <c s="2" r="Q33" t="n"/>
      <c s="2" r="R33" t="n"/>
      <c s="2" r="S33" t="n"/>
      <c s="2" r="T33" t="n"/>
      <c s="2" r="U33" t="n"/>
      <c s="2" r="V33" t="n"/>
      <c s="2" r="W33" t="n"/>
      <c s="2" r="X33" t="n"/>
      <c s="2" r="Y33" t="n"/>
      <c s="2" r="Z33" t="n"/>
      <c s="2" r="AA33" t="n"/>
      <c s="2" r="AB33" t="n"/>
      <c s="2" r="AC33" t="s">
        <v>118</v>
      </c>
      <c s="2" r="AD33" t="s">
        <v>119</v>
      </c>
      <c s="2" r="AE33" t="s">
        <v>119</v>
      </c>
      <c s="2" r="AF33" t="s">
        <v>119</v>
      </c>
      <c s="2" r="AG33" t="s">
        <v>119</v>
      </c>
      <c s="2" r="AH33" t="s">
        <v>119</v>
      </c>
      <c s="2" r="AI33" t="s">
        <v>119</v>
      </c>
      <c s="2" r="AJ33" t="s">
        <v>120</v>
      </c>
      <c s="2" r="AK33" t="s">
        <v>120</v>
      </c>
      <c s="2" r="AL33" t="s">
        <v>120</v>
      </c>
      <c s="2" r="AM33" t="s">
        <v>120</v>
      </c>
      <c s="2" r="AN33" t="s">
        <v>120</v>
      </c>
      <c s="2" r="AO33" t="s">
        <v>121</v>
      </c>
      <c s="2" r="AP33" t="s">
        <v>121</v>
      </c>
      <c s="2" r="AQ33" t="s">
        <v>121</v>
      </c>
      <c s="2" r="AR33" t="s">
        <v>121</v>
      </c>
      <c s="2" r="AS33" t="s">
        <v>121</v>
      </c>
      <c s="2" r="AT33" t="s">
        <v>121</v>
      </c>
      <c s="2" r="AU33" t="s">
        <v>121</v>
      </c>
      <c s="2" r="AV33" t="s">
        <v>121</v>
      </c>
      <c s="2" r="AW33" t="s">
        <v>121</v>
      </c>
      <c s="2" r="AX33" t="s">
        <v>121</v>
      </c>
      <c s="2" r="AY33" t="s">
        <v>121</v>
      </c>
      <c s="2" r="AZ33" t="s">
        <v>121</v>
      </c>
      <c s="2" r="BA33" t="s">
        <v>121</v>
      </c>
      <c s="2" r="BB33" t="s">
        <v>121</v>
      </c>
      <c s="2" r="BC33" t="s">
        <v>121</v>
      </c>
      <c s="2" r="BD33" t="s">
        <v>121</v>
      </c>
      <c s="2" r="BE33" t="s">
        <v>121</v>
      </c>
      <c s="2" r="BF33" t="s">
        <v>122</v>
      </c>
      <c s="2" r="BG33" t="s">
        <v>122</v>
      </c>
      <c s="2" r="BH33" t="n"/>
      <c s="72" r="BI33" t="n"/>
      <c s="72" r="BJ33" t="n"/>
      <c s="72" r="BK33" t="n"/>
      <c s="72" r="BL33" t="n"/>
      <c s="72" r="BM33" t="n"/>
      <c s="72" r="BN33" t="n"/>
    </row>
    <row customHeight="1" r="34" ht="16.5" spans="1:66">
      <c s="73" r="A34" t="n"/>
      <c s="2" r="C34" t="s">
        <v>58</v>
      </c>
      <c s="4" r="D34" t="n"/>
      <c s="4" r="E34" t="n"/>
      <c s="4" r="F34" t="n"/>
      <c s="4" r="G34" t="n"/>
      <c s="4" r="H34" t="n"/>
      <c s="4" r="I34" t="n"/>
      <c s="4" r="J34" t="n"/>
      <c s="4" r="K34" t="n"/>
      <c s="4" r="L34" t="n"/>
      <c s="4" r="M34" t="n"/>
      <c s="4" r="N34" t="n"/>
      <c s="4" r="O34" t="n"/>
      <c s="4" r="P34" t="n"/>
      <c s="4" r="Q34" t="n"/>
      <c s="4" r="R34" t="n"/>
      <c s="4" r="S34" t="n"/>
      <c s="4" r="T34" t="n"/>
      <c s="4" r="U34" t="n"/>
      <c s="4" r="V34" t="n"/>
      <c s="4" r="W34" t="n"/>
      <c s="4" r="X34" t="n"/>
      <c s="4" r="Y34" t="n"/>
      <c s="4" r="Z34" t="n"/>
      <c s="4" r="AA34" t="n"/>
      <c s="4" r="AB34" t="n"/>
      <c s="4" r="AC34" t="n">
        <v>32</v>
      </c>
      <c s="4" r="AD34" t="n">
        <v>4</v>
      </c>
      <c s="4" r="AE34" t="n">
        <v>4</v>
      </c>
      <c s="4" r="AF34" t="n">
        <v>10</v>
      </c>
      <c s="4" r="AG34" t="n">
        <v>14</v>
      </c>
      <c s="4" r="AH34" t="n">
        <v>21</v>
      </c>
      <c s="4" r="AI34" t="n">
        <v>21</v>
      </c>
      <c s="4" r="AJ34" t="n">
        <v>20</v>
      </c>
      <c s="4" r="AK34" t="n">
        <v>30</v>
      </c>
      <c s="4" r="AL34" t="n">
        <v>45</v>
      </c>
      <c s="4" r="AM34" t="n">
        <v>40</v>
      </c>
      <c s="4" r="AN34" t="n">
        <v>47</v>
      </c>
      <c s="4" r="AO34" t="n">
        <v>18</v>
      </c>
      <c s="4" r="AP34" t="n">
        <v>25</v>
      </c>
      <c s="4" r="AQ34" t="n">
        <v>28</v>
      </c>
      <c s="4" r="AR34" t="n">
        <v>20</v>
      </c>
      <c s="4" r="AS34" t="n">
        <v>31</v>
      </c>
      <c s="4" r="AT34" t="n">
        <v>23</v>
      </c>
      <c s="4" r="AU34" t="n">
        <v>25</v>
      </c>
      <c s="4" r="AV34" t="n">
        <v>28</v>
      </c>
      <c s="4" r="AW34" t="n">
        <v>36</v>
      </c>
      <c s="4" r="AX34" t="n">
        <v>40</v>
      </c>
      <c s="4" r="AY34" t="n">
        <v>43</v>
      </c>
      <c s="4" r="AZ34" t="n">
        <v>44</v>
      </c>
      <c s="4" r="BA34" t="n">
        <v>39</v>
      </c>
      <c s="4" r="BB34" t="n">
        <v>40</v>
      </c>
      <c s="4" r="BC34" t="n">
        <v>33</v>
      </c>
      <c s="4" r="BD34" t="n">
        <v>35</v>
      </c>
      <c s="4" r="BE34" t="n">
        <v>32</v>
      </c>
      <c s="4" r="BF34" t="n">
        <v>67</v>
      </c>
      <c s="4" r="BG34" t="n">
        <v>36</v>
      </c>
      <c s="5" r="BH34">
        <f si="0" t="shared"/>
        <v/>
      </c>
      <c s="72" r="BI34" t="n"/>
      <c s="72" r="BJ34" t="n"/>
      <c s="72" r="BK34" t="n"/>
      <c s="72" r="BL34" t="n"/>
      <c s="72" r="BM34" t="n"/>
      <c s="72" r="BN34" t="n"/>
    </row>
    <row customHeight="1" r="35" ht="16.5" spans="1:66">
      <c s="73" r="A35" t="n"/>
      <c s="2" r="C35" t="s">
        <v>59</v>
      </c>
      <c s="4" r="D35" t="n"/>
      <c s="4" r="E35" t="n"/>
      <c s="4" r="F35" t="n"/>
      <c s="4" r="G35" t="n"/>
      <c s="4" r="H35" t="n"/>
      <c s="4" r="I35" t="n"/>
      <c s="4" r="J35" t="n"/>
      <c s="4" r="K35" t="n"/>
      <c s="4" r="L35" t="n"/>
      <c s="4" r="M35" t="n"/>
      <c s="4" r="N35" t="n"/>
      <c s="4" r="O35" t="n"/>
      <c s="4" r="P35" t="n"/>
      <c s="4" r="Q35" t="n"/>
      <c s="4" r="R35" t="n"/>
      <c s="4" r="S35" t="n"/>
      <c s="4" r="T35" t="n"/>
      <c s="4" r="U35" t="n"/>
      <c s="4" r="V35" t="n"/>
      <c s="4" r="W35" t="n"/>
      <c s="4" r="X35" t="n"/>
      <c s="4" r="Y35" t="n"/>
      <c s="4" r="Z35" t="n"/>
      <c s="4" r="AA35" t="n"/>
      <c s="4" r="AB35" t="n"/>
      <c s="4" r="AC35" t="n">
        <v>7</v>
      </c>
      <c s="4" r="AD35" t="n">
        <v>4</v>
      </c>
      <c s="4" r="AE35" t="n">
        <v>4</v>
      </c>
      <c s="4" r="AF35" t="n">
        <v>10</v>
      </c>
      <c s="4" r="AG35" t="n">
        <v>14</v>
      </c>
      <c s="4" r="AH35" t="n">
        <v>19</v>
      </c>
      <c s="4" r="AI35" t="n">
        <v>20</v>
      </c>
      <c s="4" r="AJ35" t="n">
        <v>17</v>
      </c>
      <c s="4" r="AK35" t="n">
        <v>24</v>
      </c>
      <c s="4" r="AL35" t="n">
        <v>32</v>
      </c>
      <c s="4" r="AM35" t="n">
        <v>30</v>
      </c>
      <c s="4" r="AN35" t="n">
        <v>33</v>
      </c>
      <c s="4" r="AO35" t="n">
        <v>14</v>
      </c>
      <c s="4" r="AP35" t="n">
        <v>16</v>
      </c>
      <c s="4" r="AQ35" t="n">
        <v>18</v>
      </c>
      <c s="4" r="AR35" t="n">
        <v>11</v>
      </c>
      <c s="4" r="AS35" t="n">
        <v>18</v>
      </c>
      <c s="4" r="AT35" t="n">
        <v>15</v>
      </c>
      <c s="4" r="AU35" t="n">
        <v>20</v>
      </c>
      <c s="4" r="AV35" t="n">
        <v>20</v>
      </c>
      <c s="4" r="AW35" t="n">
        <v>23</v>
      </c>
      <c s="4" r="AX35" t="n">
        <v>29</v>
      </c>
      <c s="4" r="AY35" t="n">
        <v>31</v>
      </c>
      <c s="4" r="AZ35" t="n">
        <v>29</v>
      </c>
      <c s="4" r="BA35" t="n">
        <v>28</v>
      </c>
      <c s="4" r="BB35" t="n">
        <v>27</v>
      </c>
      <c s="4" r="BC35" t="n">
        <v>25</v>
      </c>
      <c s="4" r="BD35" t="n">
        <v>28</v>
      </c>
      <c s="4" r="BE35" t="n">
        <v>24</v>
      </c>
      <c s="4" r="BF35" t="n">
        <v>21</v>
      </c>
      <c s="4" r="BG35" t="n">
        <v>22</v>
      </c>
      <c s="5" r="BH35">
        <f si="0" t="shared"/>
        <v/>
      </c>
      <c s="72" r="BI35" t="n"/>
      <c s="72" r="BJ35" t="n"/>
      <c s="72" r="BK35" t="n"/>
      <c s="72" r="BL35" t="n"/>
      <c s="72" r="BM35" t="n"/>
      <c s="72" r="BN35" t="n"/>
    </row>
    <row customHeight="1" r="36" ht="16.5" spans="1:66">
      <c s="73" r="A36" t="n"/>
      <c s="2" r="C36" t="s">
        <v>60</v>
      </c>
      <c s="4" r="D36" t="n"/>
      <c s="4" r="E36" t="n"/>
      <c s="4" r="F36" t="n"/>
      <c s="4" r="G36" t="n"/>
      <c s="4" r="H36" t="n"/>
      <c s="4" r="I36" t="n"/>
      <c s="4" r="J36" t="n"/>
      <c s="4" r="K36" t="n"/>
      <c s="4" r="L36" t="n"/>
      <c s="4" r="M36" t="n"/>
      <c s="4" r="N36" t="n"/>
      <c s="4" r="O36" t="n"/>
      <c s="4" r="P36" t="n"/>
      <c s="4" r="Q36" t="n"/>
      <c s="4" r="R36" t="n"/>
      <c s="4" r="S36" t="n"/>
      <c s="4" r="T36" t="n"/>
      <c s="4" r="U36" t="n"/>
      <c s="4" r="V36" t="n"/>
      <c s="4" r="W36" t="n"/>
      <c s="4" r="X36" t="n"/>
      <c s="4" r="Y36" t="n"/>
      <c s="4" r="Z36" t="n"/>
      <c s="4" r="AA36" t="n"/>
      <c s="4" r="AB36" t="n"/>
      <c s="4" r="AC36" t="n">
        <v>540</v>
      </c>
      <c s="4" r="AD36" t="n">
        <v>1134</v>
      </c>
      <c s="4" r="AE36" t="n">
        <v>1890</v>
      </c>
      <c s="4" r="AF36" t="n">
        <v>3538</v>
      </c>
      <c s="4" r="AG36" t="n">
        <v>4988</v>
      </c>
      <c s="4" r="AH36" t="n">
        <v>5791</v>
      </c>
      <c s="4" r="AI36" t="n">
        <v>6495</v>
      </c>
      <c s="4" r="AJ36" t="n">
        <v>7255</v>
      </c>
      <c s="4" r="AK36" t="n">
        <v>8160</v>
      </c>
      <c s="4" r="AL36" t="n">
        <v>8929</v>
      </c>
      <c s="4" r="AM36" t="n">
        <v>9479</v>
      </c>
      <c s="4" r="AN36" t="n">
        <v>9399</v>
      </c>
      <c s="4" r="AO36" t="n">
        <v>10323</v>
      </c>
      <c s="4" r="AP36" t="n">
        <v>11102</v>
      </c>
      <c s="4" r="AQ36" t="n">
        <v>11990</v>
      </c>
      <c s="4" r="AR36" t="n">
        <v>12504</v>
      </c>
      <c s="4" r="AS36" t="n">
        <v>11981</v>
      </c>
      <c s="4" r="AT36" t="n">
        <v>12434</v>
      </c>
      <c s="4" r="AU36" t="n">
        <v>12994</v>
      </c>
      <c s="4" r="AV36" t="n">
        <v>13647</v>
      </c>
      <c s="4" r="AW36" t="n">
        <v>14167</v>
      </c>
      <c s="4" r="AX36" t="n">
        <v>14902</v>
      </c>
      <c s="4" r="AY36" t="n">
        <v>15952</v>
      </c>
      <c s="4" r="AZ36" t="n">
        <v>16419</v>
      </c>
      <c s="4" r="BA36" t="n">
        <v>17012</v>
      </c>
      <c s="4" r="BB36" t="n">
        <v>17330</v>
      </c>
      <c s="4" r="BC36" t="n">
        <v>17578</v>
      </c>
      <c s="4" r="BD36" t="n">
        <v>17727</v>
      </c>
      <c s="4" r="BE36" t="n">
        <v>17872</v>
      </c>
      <c s="4" r="BF36" t="n">
        <v>20025</v>
      </c>
      <c s="4" r="BG36" t="n">
        <v>21245</v>
      </c>
      <c s="5" r="BH36">
        <f si="0" t="shared"/>
        <v/>
      </c>
      <c s="72" r="BI36" t="n"/>
      <c s="72" r="BJ36" t="n"/>
      <c s="72" r="BK36" t="n"/>
      <c s="72" r="BL36" t="n"/>
      <c s="72" r="BM36" t="n"/>
      <c s="72" r="BN36" t="n"/>
    </row>
    <row customHeight="1" r="37" ht="16.5" spans="1:66">
      <c s="73" r="A37" t="n"/>
      <c s="10" r="C37" t="s">
        <v>61</v>
      </c>
      <c s="11" r="D37" t="n"/>
      <c s="11" r="E37" t="n"/>
      <c s="11" r="F37" t="n"/>
      <c s="11" r="G37" t="n"/>
      <c s="11" r="H37" t="n"/>
      <c s="11" r="I37" t="n"/>
      <c s="11" r="J37" t="n"/>
      <c s="11" r="K37" t="n"/>
      <c s="11" r="L37" t="n"/>
      <c s="11" r="M37" t="n"/>
      <c s="11" r="N37" t="n"/>
      <c s="11" r="O37" t="n"/>
      <c s="11" r="P37" t="n"/>
      <c s="11" r="Q37" t="n"/>
      <c s="11" r="R37" t="n"/>
      <c s="11" r="S37" t="n"/>
      <c s="11" r="T37" t="n"/>
      <c s="11" r="U37" t="n"/>
      <c s="11" r="V37" t="n"/>
      <c s="11" r="W37" t="n"/>
      <c s="11" r="X37" t="n"/>
      <c s="11" r="Y37" t="n"/>
      <c s="11" r="Z37" t="n"/>
      <c s="11" r="AA37" t="n"/>
      <c s="11" r="AB37" t="n"/>
      <c s="11" r="AC37" t="n">
        <v>0.98704</v>
      </c>
      <c s="11" r="AD37" t="n">
        <v>0.99647</v>
      </c>
      <c s="11" r="AE37" t="n">
        <v>0.99788</v>
      </c>
      <c s="11" r="AF37" t="n">
        <v>0.99717</v>
      </c>
      <c s="11" r="AG37" t="n">
        <v>0.99719</v>
      </c>
      <c s="11" r="AH37" t="n">
        <v>0.9967200000000001</v>
      </c>
      <c s="11" r="AI37" t="n">
        <v>0.99692</v>
      </c>
      <c s="11" r="AJ37" t="n">
        <v>0.99766</v>
      </c>
      <c s="11" r="AK37" t="n">
        <v>0.9970599999999999</v>
      </c>
      <c s="11" r="AL37" t="n">
        <v>0.99642</v>
      </c>
      <c s="11" r="AM37" t="n">
        <v>0.9968399999999999</v>
      </c>
      <c s="11" r="AN37" t="n">
        <v>0.99649</v>
      </c>
      <c s="11" r="AO37" t="n">
        <v>0.99864</v>
      </c>
      <c s="11" r="AP37" t="n">
        <v>0.99856</v>
      </c>
      <c s="11" r="AQ37" t="n">
        <v>0.9985000000000001</v>
      </c>
      <c s="11" r="AR37" t="n">
        <v>0.99912</v>
      </c>
      <c s="11" r="AS37" t="n">
        <v>0.9985000000000001</v>
      </c>
      <c s="11" r="AT37" t="n">
        <v>0.99879</v>
      </c>
      <c s="11" r="AU37" t="n">
        <v>0.99846</v>
      </c>
      <c s="11" r="AV37" t="n">
        <v>0.99853</v>
      </c>
      <c s="11" r="AW37" t="n">
        <v>0.99838</v>
      </c>
      <c s="11" r="AX37" t="n">
        <v>0.99805</v>
      </c>
      <c s="11" r="AY37" t="n">
        <v>0.9980599999999999</v>
      </c>
      <c s="11" r="AZ37" t="n">
        <v>0.99823</v>
      </c>
      <c s="11" r="BA37" t="n">
        <v>0.99835</v>
      </c>
      <c s="11" r="BB37" t="n">
        <v>0.99844</v>
      </c>
      <c s="11" r="BC37" t="n">
        <v>0.99858</v>
      </c>
      <c s="11" r="BD37" t="n">
        <v>0.99842</v>
      </c>
      <c s="11" r="BE37" t="n">
        <v>0.99866</v>
      </c>
      <c s="11" r="BF37" t="n">
        <v>0.99895</v>
      </c>
      <c s="11" r="BG37" t="n">
        <v>0.99896</v>
      </c>
      <c s="5" r="BH37">
        <f si="0" t="shared"/>
        <v/>
      </c>
      <c s="72" r="BI37" t="n"/>
      <c s="72" r="BJ37" t="n"/>
      <c s="72" r="BK37" t="n"/>
      <c s="72" r="BL37" t="n"/>
      <c s="72" r="BM37" t="n"/>
      <c s="72" r="BN37" t="n"/>
    </row>
    <row customHeight="1" r="38" ht="16.5" spans="1:66">
      <c s="73" r="A38" t="n"/>
      <c s="150" r="B38" t="s">
        <v>68</v>
      </c>
      <c s="2" r="C38" t="s">
        <v>89</v>
      </c>
      <c s="2" r="D38" t="n"/>
      <c s="2" r="E38" t="n"/>
      <c s="2" r="F38" t="n"/>
      <c s="2" r="G38" t="n"/>
      <c s="2" r="H38" t="n"/>
      <c s="2" r="I38" t="n"/>
      <c s="2" r="J38" t="n"/>
      <c s="2" r="K38" t="n"/>
      <c s="2" r="L38" t="n"/>
      <c s="2" r="M38" t="n"/>
      <c s="2" r="N38" t="n"/>
      <c s="2" r="O38" t="n"/>
      <c s="2" r="P38" t="n"/>
      <c s="2" r="Q38" t="n"/>
      <c s="2" r="R38" t="n"/>
      <c s="2" r="S38" t="n"/>
      <c s="2" r="T38" t="n"/>
      <c s="2" r="U38" t="n"/>
      <c s="2" r="V38" t="n"/>
      <c s="2" r="W38" t="n"/>
      <c s="2" r="X38" t="n"/>
      <c s="2" r="Y38" t="n"/>
      <c s="2" r="Z38" t="n"/>
      <c s="2" r="AA38" t="n"/>
      <c s="2" r="AB38" t="n"/>
      <c s="2" r="AC38" t="s">
        <v>123</v>
      </c>
      <c s="2" r="AD38" t="s">
        <v>123</v>
      </c>
      <c s="2" r="AE38" t="s">
        <v>123</v>
      </c>
      <c s="2" r="AF38" t="s">
        <v>123</v>
      </c>
      <c s="2" r="AG38" t="s">
        <v>123</v>
      </c>
      <c s="2" r="AH38" t="s">
        <v>123</v>
      </c>
      <c s="2" r="AI38" t="s">
        <v>123</v>
      </c>
      <c s="2" r="AJ38" t="s">
        <v>124</v>
      </c>
      <c s="2" r="AK38" t="s">
        <v>124</v>
      </c>
      <c s="2" r="AL38" t="s">
        <v>124</v>
      </c>
      <c s="2" r="AM38" t="s">
        <v>124</v>
      </c>
      <c s="2" r="AN38" t="s">
        <v>124</v>
      </c>
      <c s="2" r="AO38" t="s">
        <v>124</v>
      </c>
      <c s="2" r="AP38" t="s">
        <v>124</v>
      </c>
      <c s="2" r="AQ38" t="s">
        <v>124</v>
      </c>
      <c s="2" r="AR38" t="s">
        <v>124</v>
      </c>
      <c s="2" r="AS38" t="s">
        <v>125</v>
      </c>
      <c s="2" r="AT38" t="s">
        <v>125</v>
      </c>
      <c s="2" r="AU38" t="s">
        <v>125</v>
      </c>
      <c s="2" r="AV38" t="s">
        <v>125</v>
      </c>
      <c s="2" r="AW38" t="s">
        <v>125</v>
      </c>
      <c s="2" r="AX38" t="s">
        <v>125</v>
      </c>
      <c s="2" r="AY38" t="s">
        <v>126</v>
      </c>
      <c s="2" r="AZ38" t="s">
        <v>126</v>
      </c>
      <c s="2" r="BA38" t="s">
        <v>126</v>
      </c>
      <c s="2" r="BB38" t="s">
        <v>126</v>
      </c>
      <c s="2" r="BC38" t="s">
        <v>126</v>
      </c>
      <c s="2" r="BD38" t="s">
        <v>126</v>
      </c>
      <c s="2" r="BE38" t="s">
        <v>126</v>
      </c>
      <c s="2" r="BF38" t="s">
        <v>126</v>
      </c>
      <c s="2" r="BG38" t="s">
        <v>126</v>
      </c>
      <c s="2" r="BH38" t="n"/>
      <c s="72" r="BI38" t="n"/>
      <c s="72" r="BJ38" t="n"/>
      <c s="72" r="BK38" t="n"/>
      <c s="72" r="BL38" t="n"/>
      <c s="72" r="BM38" t="n"/>
      <c s="72" r="BN38" t="n"/>
    </row>
    <row customHeight="1" r="39" ht="16.5" spans="1:66">
      <c s="73" r="A39" t="n"/>
      <c s="2" r="C39" t="s">
        <v>58</v>
      </c>
      <c s="4" r="D39" t="n"/>
      <c s="4" r="E39" t="n"/>
      <c s="4" r="F39" t="n"/>
      <c s="4" r="G39" t="n"/>
      <c s="4" r="H39" t="n"/>
      <c s="4" r="I39" t="n"/>
      <c s="4" r="J39" t="n"/>
      <c s="4" r="K39" t="n"/>
      <c s="4" r="L39" t="n"/>
      <c s="4" r="M39" t="n"/>
      <c s="4" r="N39" t="n"/>
      <c s="4" r="O39" t="n"/>
      <c s="4" r="P39" t="n"/>
      <c s="4" r="Q39" t="n"/>
      <c s="4" r="R39" t="n"/>
      <c s="4" r="S39" t="n"/>
      <c s="4" r="T39" t="n"/>
      <c s="4" r="U39" t="n"/>
      <c s="4" r="V39" t="n"/>
      <c s="4" r="W39" t="n"/>
      <c s="4" r="X39" t="n"/>
      <c s="4" r="Y39" t="n"/>
      <c s="4" r="Z39" t="n"/>
      <c s="4" r="AA39" t="n"/>
      <c s="4" r="AB39" t="n"/>
      <c s="4" r="AC39" t="n">
        <v>9</v>
      </c>
      <c s="4" r="AD39" t="n">
        <v>13</v>
      </c>
      <c s="4" r="AE39" t="n">
        <v>13</v>
      </c>
      <c s="4" r="AF39" t="n">
        <v>15</v>
      </c>
      <c s="4" r="AG39" t="n">
        <v>20</v>
      </c>
      <c s="4" r="AH39" t="n">
        <v>16</v>
      </c>
      <c s="4" r="AI39" t="n">
        <v>20</v>
      </c>
      <c s="4" r="AJ39" t="n">
        <v>26</v>
      </c>
      <c s="4" r="AK39" t="n">
        <v>34</v>
      </c>
      <c s="4" r="AL39" t="n">
        <v>32</v>
      </c>
      <c s="4" r="AM39" t="n">
        <v>50</v>
      </c>
      <c s="4" r="AN39" t="n">
        <v>42</v>
      </c>
      <c s="4" r="AO39" t="n">
        <v>39</v>
      </c>
      <c s="4" r="AP39" t="n">
        <v>27</v>
      </c>
      <c s="4" r="AQ39" t="n">
        <v>34</v>
      </c>
      <c s="4" r="AR39" t="n">
        <v>31</v>
      </c>
      <c s="4" r="AS39" t="n">
        <v>69</v>
      </c>
      <c s="4" r="AT39" t="n">
        <v>84</v>
      </c>
      <c s="4" r="AU39" t="n">
        <v>115</v>
      </c>
      <c s="4" r="AV39" t="n">
        <v>90</v>
      </c>
      <c s="4" r="AW39" t="n">
        <v>89</v>
      </c>
      <c s="4" r="AX39" t="n">
        <v>76</v>
      </c>
      <c s="4" r="AY39" t="n">
        <v>81</v>
      </c>
      <c s="4" r="AZ39" t="n">
        <v>85</v>
      </c>
      <c s="4" r="BA39" t="n">
        <v>82</v>
      </c>
      <c s="4" r="BB39" t="n">
        <v>127</v>
      </c>
      <c s="4" r="BC39" t="n">
        <v>98</v>
      </c>
      <c s="4" r="BD39" t="n">
        <v>107</v>
      </c>
      <c s="4" r="BE39" t="n">
        <v>130</v>
      </c>
      <c s="4" r="BF39" t="n">
        <v>94</v>
      </c>
      <c s="4" r="BG39" t="n">
        <v>110</v>
      </c>
      <c s="5" r="BH39">
        <f si="0" t="shared"/>
        <v/>
      </c>
      <c s="72" r="BI39" t="n"/>
      <c s="72" r="BJ39" t="n"/>
      <c s="72" r="BK39" t="n"/>
      <c s="72" r="BL39" t="n"/>
      <c s="72" r="BM39" t="n"/>
      <c s="72" r="BN39" t="n"/>
    </row>
    <row customHeight="1" r="40" ht="16.5" spans="1:66">
      <c s="73" r="A40" t="n"/>
      <c s="2" r="C40" t="s">
        <v>59</v>
      </c>
      <c s="4" r="D40" t="n"/>
      <c s="4" r="E40" t="n"/>
      <c s="4" r="F40" t="n"/>
      <c s="4" r="G40" t="n"/>
      <c s="4" r="H40" t="n"/>
      <c s="4" r="I40" t="n"/>
      <c s="4" r="J40" t="n"/>
      <c s="4" r="K40" t="n"/>
      <c s="4" r="L40" t="n"/>
      <c s="4" r="M40" t="n"/>
      <c s="4" r="N40" t="n"/>
      <c s="4" r="O40" t="n"/>
      <c s="4" r="P40" t="n"/>
      <c s="4" r="Q40" t="n"/>
      <c s="4" r="R40" t="n"/>
      <c s="4" r="S40" t="n"/>
      <c s="4" r="T40" t="n"/>
      <c s="4" r="U40" t="n"/>
      <c s="4" r="V40" t="n"/>
      <c s="4" r="W40" t="n"/>
      <c s="4" r="X40" t="n"/>
      <c s="4" r="Y40" t="n"/>
      <c s="4" r="Z40" t="n"/>
      <c s="4" r="AA40" t="n"/>
      <c s="4" r="AB40" t="n"/>
      <c s="4" r="AC40" t="n">
        <v>8</v>
      </c>
      <c s="4" r="AD40" t="n">
        <v>12</v>
      </c>
      <c s="4" r="AE40" t="n">
        <v>11</v>
      </c>
      <c s="4" r="AF40" t="n">
        <v>13</v>
      </c>
      <c s="4" r="AG40" t="n">
        <v>16</v>
      </c>
      <c s="4" r="AH40" t="n">
        <v>15</v>
      </c>
      <c s="4" r="AI40" t="n">
        <v>18</v>
      </c>
      <c s="4" r="AJ40" t="n">
        <v>22</v>
      </c>
      <c s="4" r="AK40" t="n">
        <v>29</v>
      </c>
      <c s="4" r="AL40" t="n">
        <v>28</v>
      </c>
      <c s="4" r="AM40" t="n">
        <v>37</v>
      </c>
      <c s="4" r="AN40" t="n">
        <v>35</v>
      </c>
      <c s="4" r="AO40" t="n">
        <v>31</v>
      </c>
      <c s="4" r="AP40" t="n">
        <v>25</v>
      </c>
      <c s="4" r="AQ40" t="n">
        <v>28</v>
      </c>
      <c s="4" r="AR40" t="n">
        <v>27</v>
      </c>
      <c s="4" r="AS40" t="n">
        <v>63</v>
      </c>
      <c s="4" r="AT40" t="n">
        <v>74</v>
      </c>
      <c s="4" r="AU40" t="n">
        <v>78</v>
      </c>
      <c s="4" r="AV40" t="n">
        <v>76</v>
      </c>
      <c s="4" r="AW40" t="n">
        <v>77</v>
      </c>
      <c s="4" r="AX40" t="n">
        <v>67</v>
      </c>
      <c s="4" r="AY40" t="n">
        <v>73</v>
      </c>
      <c s="4" r="AZ40" t="n">
        <v>74</v>
      </c>
      <c s="4" r="BA40" t="n">
        <v>64</v>
      </c>
      <c s="4" r="BB40" t="n">
        <v>90</v>
      </c>
      <c s="4" r="BC40" t="n">
        <v>78</v>
      </c>
      <c s="4" r="BD40" t="n">
        <v>81</v>
      </c>
      <c s="4" r="BE40" t="n">
        <v>85</v>
      </c>
      <c s="4" r="BF40" t="n">
        <v>62</v>
      </c>
      <c s="4" r="BG40" t="n">
        <v>82</v>
      </c>
      <c s="5" r="BH40">
        <f si="0" t="shared"/>
        <v/>
      </c>
      <c s="72" r="BI40" t="n"/>
      <c s="72" r="BJ40" t="n"/>
      <c s="72" r="BK40" t="n"/>
      <c s="72" r="BL40" t="n"/>
      <c s="72" r="BM40" t="n"/>
      <c s="72" r="BN40" t="n"/>
    </row>
    <row customHeight="1" r="41" ht="16.5" spans="1:66">
      <c s="73" r="A41" t="n"/>
      <c s="2" r="C41" t="s">
        <v>60</v>
      </c>
      <c s="4" r="D41" t="n"/>
      <c s="4" r="E41" t="n"/>
      <c s="4" r="F41" t="n"/>
      <c s="4" r="G41" t="n"/>
      <c s="4" r="H41" t="n"/>
      <c s="4" r="I41" t="n"/>
      <c s="4" r="J41" t="n"/>
      <c s="4" r="K41" t="n"/>
      <c s="4" r="L41" t="n"/>
      <c s="4" r="M41" t="n"/>
      <c s="4" r="N41" t="n"/>
      <c s="4" r="O41" t="n"/>
      <c s="4" r="P41" t="n"/>
      <c s="4" r="Q41" t="n"/>
      <c s="4" r="R41" t="n"/>
      <c s="4" r="S41" t="n"/>
      <c s="4" r="T41" t="n"/>
      <c s="4" r="U41" t="n"/>
      <c s="4" r="V41" t="n"/>
      <c s="4" r="W41" t="n"/>
      <c s="4" r="X41" t="n"/>
      <c s="4" r="Y41" t="n"/>
      <c s="4" r="Z41" t="n"/>
      <c s="4" r="AA41" t="n"/>
      <c s="4" r="AB41" t="n"/>
      <c s="4" r="AC41" t="n">
        <v>13759</v>
      </c>
      <c s="4" r="AD41" t="n">
        <v>18269</v>
      </c>
      <c s="4" r="AE41" t="n">
        <v>22732</v>
      </c>
      <c s="4" r="AF41" t="n">
        <v>26859</v>
      </c>
      <c s="4" r="AG41" t="n">
        <v>31187</v>
      </c>
      <c s="4" r="AH41" t="n">
        <v>35051</v>
      </c>
      <c s="4" r="AI41" t="n">
        <v>38044</v>
      </c>
      <c s="4" r="AJ41" t="n">
        <v>38252</v>
      </c>
      <c s="4" r="AK41" t="n">
        <v>41184</v>
      </c>
      <c s="4" r="AL41" t="n">
        <v>44260</v>
      </c>
      <c s="4" r="AM41" t="n">
        <v>46852</v>
      </c>
      <c s="4" r="AN41" t="n">
        <v>50392</v>
      </c>
      <c s="4" r="AO41" t="n">
        <v>38474</v>
      </c>
      <c s="4" r="AP41" t="n">
        <v>40077</v>
      </c>
      <c s="4" r="AQ41" t="n">
        <v>43040</v>
      </c>
      <c s="4" r="AR41" t="n">
        <v>44448</v>
      </c>
      <c s="4" r="AS41" t="n">
        <v>73675</v>
      </c>
      <c s="4" r="AT41" t="n">
        <v>77673</v>
      </c>
      <c s="4" r="AU41" t="n">
        <v>81441</v>
      </c>
      <c s="4" r="AV41" t="n">
        <v>85543</v>
      </c>
      <c s="4" r="AW41" t="n">
        <v>89703</v>
      </c>
      <c s="4" r="AX41" t="n">
        <v>93446</v>
      </c>
      <c s="4" r="AY41" t="n">
        <v>94131</v>
      </c>
      <c s="4" r="AZ41" t="n">
        <v>98728</v>
      </c>
      <c s="4" r="BA41" t="n">
        <v>102814</v>
      </c>
      <c s="4" r="BB41" t="n">
        <v>105911</v>
      </c>
      <c s="4" r="BC41" t="n">
        <v>110597</v>
      </c>
      <c s="4" r="BD41" t="n">
        <v>112968</v>
      </c>
      <c s="4" r="BE41" t="n">
        <v>114942</v>
      </c>
      <c s="4" r="BF41" t="n">
        <v>118890</v>
      </c>
      <c s="4" r="BG41" t="n">
        <v>124088</v>
      </c>
      <c s="5" r="BH41">
        <f si="0" t="shared"/>
        <v/>
      </c>
      <c s="72" r="BI41" t="n"/>
      <c s="72" r="BJ41" t="n"/>
      <c s="72" r="BK41" t="n"/>
      <c s="72" r="BL41" t="n"/>
      <c s="72" r="BM41" t="n"/>
      <c s="72" r="BN41" t="n"/>
    </row>
    <row customHeight="1" r="42" ht="16.5" spans="1:66">
      <c s="73" r="A42" t="n"/>
      <c s="10" r="C42" t="s">
        <v>61</v>
      </c>
      <c s="11" r="D42" t="n"/>
      <c s="11" r="E42" t="n"/>
      <c s="11" r="F42" t="n"/>
      <c s="11" r="G42" t="n"/>
      <c s="11" r="H42" t="n"/>
      <c s="11" r="I42" t="n"/>
      <c s="11" r="J42" t="n"/>
      <c s="11" r="K42" t="n"/>
      <c s="11" r="L42" t="n"/>
      <c s="11" r="M42" t="n"/>
      <c s="11" r="N42" t="n"/>
      <c s="11" r="O42" t="n"/>
      <c s="11" r="P42" t="n"/>
      <c s="11" r="Q42" t="n"/>
      <c s="11" r="R42" t="n"/>
      <c s="11" r="S42" t="n"/>
      <c s="11" r="T42" t="n"/>
      <c s="11" r="U42" t="n"/>
      <c s="11" r="V42" t="n"/>
      <c s="11" r="W42" t="n"/>
      <c s="11" r="X42" t="n"/>
      <c s="11" r="Y42" t="n"/>
      <c s="11" r="Z42" t="n"/>
      <c s="11" r="AA42" t="n"/>
      <c s="11" r="AB42" t="n"/>
      <c s="11" r="AC42" t="n">
        <v>0.99942</v>
      </c>
      <c s="11" r="AD42" t="n">
        <v>0.99934</v>
      </c>
      <c s="11" r="AE42" t="n">
        <v>0.99952</v>
      </c>
      <c s="11" r="AF42" t="n">
        <v>0.99952</v>
      </c>
      <c s="11" r="AG42" t="n">
        <v>0.99949</v>
      </c>
      <c s="11" r="AH42" t="n">
        <v>0.99957</v>
      </c>
      <c s="11" r="AI42" t="n">
        <v>0.99953</v>
      </c>
      <c s="11" r="AJ42" t="n">
        <v>0.99942</v>
      </c>
      <c s="11" r="AK42" t="n">
        <v>0.9993</v>
      </c>
      <c s="11" r="AL42" t="n">
        <v>0.99937</v>
      </c>
      <c s="11" r="AM42" t="n">
        <v>0.99921</v>
      </c>
      <c s="11" r="AN42" t="n">
        <v>0.99931</v>
      </c>
      <c s="11" r="AO42" t="n">
        <v>0.99919</v>
      </c>
      <c s="11" r="AP42" t="n">
        <v>0.99938</v>
      </c>
      <c s="11" r="AQ42" t="n">
        <v>0.99935</v>
      </c>
      <c s="11" r="AR42" t="n">
        <v>0.99939</v>
      </c>
      <c s="11" r="AS42" t="n">
        <v>0.99914</v>
      </c>
      <c s="11" r="AT42" t="n">
        <v>0.99905</v>
      </c>
      <c s="11" r="AU42" t="n">
        <v>0.99904</v>
      </c>
      <c s="11" r="AV42" t="n">
        <v>0.9991100000000001</v>
      </c>
      <c s="11" r="AW42" t="n">
        <v>0.99914</v>
      </c>
      <c s="11" r="AX42" t="n">
        <v>0.9992799999999999</v>
      </c>
      <c s="11" r="AY42" t="n">
        <v>0.99922</v>
      </c>
      <c s="11" r="AZ42" t="n">
        <v>0.99925</v>
      </c>
      <c s="11" r="BA42" t="n">
        <v>0.99938</v>
      </c>
      <c s="11" r="BB42" t="n">
        <v>0.99915</v>
      </c>
      <c s="11" r="BC42" t="n">
        <v>0.99929</v>
      </c>
      <c s="11" r="BD42" t="n">
        <v>0.9992799999999999</v>
      </c>
      <c s="11" r="BE42" t="n">
        <v>0.99926</v>
      </c>
      <c s="11" r="BF42" t="n">
        <v>0.99948</v>
      </c>
      <c s="11" r="BG42" t="n">
        <v>0.99934</v>
      </c>
      <c s="5" r="BH42">
        <f si="0" t="shared"/>
        <v/>
      </c>
      <c s="72" r="BI42" t="n"/>
      <c s="72" r="BJ42" t="n"/>
      <c s="72" r="BK42" t="n"/>
      <c s="72" r="BL42" t="n"/>
      <c s="72" r="BM42" t="n"/>
      <c s="72" r="BN42" t="n"/>
    </row>
    <row customHeight="1" r="43" ht="16.5" spans="1:66">
      <c s="131" r="A43" t="n"/>
      <c s="150" r="B43" t="s">
        <v>69</v>
      </c>
      <c s="2" r="C43" t="s">
        <v>89</v>
      </c>
      <c s="2" r="D43" t="n"/>
      <c s="2" r="E43" t="n"/>
      <c s="2" r="F43" t="n"/>
      <c s="2" r="G43" t="n"/>
      <c s="2" r="H43" t="n"/>
      <c s="2" r="I43" t="n"/>
      <c s="2" r="J43" t="n"/>
      <c s="2" r="K43" t="n"/>
      <c s="2" r="L43" t="n"/>
      <c s="2" r="M43" t="n"/>
      <c s="2" r="N43" t="n"/>
      <c s="2" r="O43" t="n"/>
      <c s="2" r="P43" t="n"/>
      <c s="2" r="Q43" t="n"/>
      <c s="2" r="R43" t="n"/>
      <c s="2" r="S43" t="n"/>
      <c s="2" r="T43" t="n"/>
      <c s="2" r="U43" t="n"/>
      <c s="2" r="V43" t="n"/>
      <c s="2" r="W43" t="n"/>
      <c s="2" r="X43" t="n"/>
      <c s="2" r="Y43" t="n"/>
      <c s="2" r="Z43" t="n"/>
      <c s="2" r="AA43" t="n"/>
      <c s="2" r="AB43" t="n"/>
      <c s="2" r="AC43" t="n"/>
      <c s="2" r="AD43" t="n"/>
      <c s="2" r="AE43" t="n"/>
      <c s="2" r="AF43" t="n"/>
      <c s="2" r="AG43" t="n"/>
      <c s="2" r="AH43" t="n"/>
      <c s="2" r="AI43" t="n"/>
      <c s="2" r="AJ43" t="n"/>
      <c s="2" r="AK43" t="n"/>
      <c s="2" r="AL43" t="n"/>
      <c s="2" r="AM43" t="n"/>
      <c s="2" r="AN43" t="n"/>
      <c s="2" r="AO43" t="n"/>
      <c s="2" r="AP43" t="n"/>
      <c s="2" r="AQ43" t="n"/>
      <c s="2" r="AR43" t="n"/>
      <c s="2" r="AS43" t="n"/>
      <c s="2" r="AT43" t="n"/>
      <c s="2" r="AU43" t="n"/>
      <c s="2" r="AV43" t="n"/>
      <c s="2" r="AW43" t="n"/>
      <c s="2" r="AX43" t="n"/>
      <c s="2" r="AY43" t="n"/>
      <c s="2" r="AZ43" t="n"/>
      <c s="2" r="BA43" t="s">
        <v>127</v>
      </c>
      <c s="2" r="BB43" t="s">
        <v>127</v>
      </c>
      <c s="2" r="BC43" t="s">
        <v>128</v>
      </c>
      <c s="2" r="BD43" t="s">
        <v>128</v>
      </c>
      <c s="2" r="BE43" t="s">
        <v>128</v>
      </c>
      <c s="2" r="BF43" t="s">
        <v>128</v>
      </c>
      <c s="2" r="BG43" t="s">
        <v>128</v>
      </c>
      <c s="2" r="BH43" t="n"/>
      <c s="130" r="BI43" t="n"/>
      <c s="130" r="BJ43" t="n"/>
      <c s="130" r="BK43" t="n"/>
      <c s="130" r="BL43" t="n"/>
      <c s="130" r="BM43" t="n"/>
      <c s="130" r="BN43" t="n"/>
    </row>
    <row customHeight="1" r="44" ht="16.5" spans="1:66">
      <c s="131" r="A44" t="n"/>
      <c s="2" r="C44" t="s">
        <v>58</v>
      </c>
      <c s="4" r="D44" t="n"/>
      <c s="4" r="E44" t="n"/>
      <c s="4" r="F44" t="n"/>
      <c s="4" r="G44" t="n"/>
      <c s="4" r="H44" t="n"/>
      <c s="4" r="I44" t="n"/>
      <c s="4" r="J44" t="n"/>
      <c s="4" r="K44" t="n"/>
      <c s="4" r="L44" t="n"/>
      <c s="4" r="M44" t="n"/>
      <c s="4" r="N44" t="n"/>
      <c s="4" r="O44" t="n"/>
      <c s="4" r="P44" t="n"/>
      <c s="4" r="Q44" t="n"/>
      <c s="4" r="R44" t="n"/>
      <c s="4" r="S44" t="n"/>
      <c s="4" r="T44" t="n"/>
      <c s="4" r="U44" t="n"/>
      <c s="4" r="V44" t="n"/>
      <c s="4" r="W44" t="n"/>
      <c s="4" r="X44" t="n"/>
      <c s="4" r="Y44" t="n"/>
      <c s="4" r="Z44" t="n"/>
      <c s="4" r="AA44" t="n"/>
      <c s="4" r="AB44" t="n"/>
      <c s="4" r="AC44" t="n"/>
      <c s="4" r="AD44" t="n"/>
      <c s="4" r="AE44" t="n"/>
      <c s="4" r="AF44" t="n"/>
      <c s="4" r="AG44" t="n"/>
      <c s="4" r="AH44" t="n"/>
      <c s="4" r="AI44" t="n"/>
      <c s="4" r="AJ44" t="n"/>
      <c s="4" r="AK44" t="n"/>
      <c s="4" r="AL44" t="n"/>
      <c s="4" r="AM44" t="n"/>
      <c s="4" r="AN44" t="n"/>
      <c s="4" r="AO44" t="n"/>
      <c s="4" r="AP44" t="n"/>
      <c s="4" r="AQ44" t="n"/>
      <c s="4" r="AR44" t="n"/>
      <c s="4" r="AS44" t="n"/>
      <c s="4" r="AT44" t="n"/>
      <c s="4" r="AU44" t="n"/>
      <c s="4" r="AV44" t="n"/>
      <c s="4" r="AW44" t="n"/>
      <c s="4" r="AX44" t="n"/>
      <c s="4" r="AY44" t="n"/>
      <c s="4" r="AZ44" t="n"/>
      <c s="4" r="BA44" t="n">
        <v>305</v>
      </c>
      <c s="4" r="BB44" t="n">
        <v>431</v>
      </c>
      <c s="4" r="BC44" t="n">
        <v>373</v>
      </c>
      <c s="4" r="BD44" t="n">
        <v>485</v>
      </c>
      <c s="4" r="BE44" t="n">
        <v>506</v>
      </c>
      <c s="4" r="BF44" t="n">
        <v>468</v>
      </c>
      <c s="4" r="BG44" t="n">
        <v>486</v>
      </c>
      <c s="5" r="BH44">
        <f si="0" t="shared"/>
        <v/>
      </c>
      <c s="130" r="BI44" t="n"/>
      <c s="130" r="BJ44" t="n"/>
      <c s="130" r="BK44" t="n"/>
      <c s="130" r="BL44" t="n"/>
      <c s="130" r="BM44" t="n"/>
      <c s="130" r="BN44" t="n"/>
    </row>
    <row customHeight="1" r="45" ht="16.5" spans="1:66">
      <c s="131" r="A45" t="n"/>
      <c s="2" r="C45" t="s">
        <v>59</v>
      </c>
      <c s="4" r="D45" t="n"/>
      <c s="4" r="E45" t="n"/>
      <c s="4" r="F45" t="n"/>
      <c s="4" r="G45" t="n"/>
      <c s="4" r="H45" t="n"/>
      <c s="4" r="I45" t="n"/>
      <c s="4" r="J45" t="n"/>
      <c s="4" r="K45" t="n"/>
      <c s="4" r="L45" t="n"/>
      <c s="4" r="M45" t="n"/>
      <c s="4" r="N45" t="n"/>
      <c s="4" r="O45" t="n"/>
      <c s="4" r="P45" t="n"/>
      <c s="4" r="Q45" t="n"/>
      <c s="4" r="R45" t="n"/>
      <c s="4" r="S45" t="n"/>
      <c s="4" r="T45" t="n"/>
      <c s="4" r="U45" t="n"/>
      <c s="4" r="V45" t="n"/>
      <c s="4" r="W45" t="n"/>
      <c s="4" r="X45" t="n"/>
      <c s="4" r="Y45" t="n"/>
      <c s="4" r="Z45" t="n"/>
      <c s="4" r="AA45" t="n"/>
      <c s="4" r="AB45" t="n"/>
      <c s="4" r="AC45" t="n"/>
      <c s="4" r="AD45" t="n"/>
      <c s="4" r="AE45" t="n"/>
      <c s="4" r="AF45" t="n"/>
      <c s="4" r="AG45" t="n"/>
      <c s="4" r="AH45" t="n"/>
      <c s="4" r="AI45" t="n"/>
      <c s="4" r="AJ45" t="n"/>
      <c s="4" r="AK45" t="n"/>
      <c s="4" r="AL45" t="n"/>
      <c s="4" r="AM45" t="n"/>
      <c s="4" r="AN45" t="n"/>
      <c s="4" r="AO45" t="n"/>
      <c s="4" r="AP45" t="n"/>
      <c s="4" r="AQ45" t="n"/>
      <c s="4" r="AR45" t="n"/>
      <c s="4" r="AS45" t="n"/>
      <c s="4" r="AT45" t="n"/>
      <c s="4" r="AU45" t="n"/>
      <c s="4" r="AV45" t="n"/>
      <c s="4" r="AW45" t="n"/>
      <c s="4" r="AX45" t="n"/>
      <c s="4" r="AY45" t="n"/>
      <c s="4" r="AZ45" t="n"/>
      <c s="4" r="BA45" t="n">
        <v>159</v>
      </c>
      <c s="4" r="BB45" t="n">
        <v>208</v>
      </c>
      <c s="4" r="BC45" t="n">
        <v>199</v>
      </c>
      <c s="4" r="BD45" t="n">
        <v>244</v>
      </c>
      <c s="4" r="BE45" t="n">
        <v>251</v>
      </c>
      <c s="4" r="BF45" t="n">
        <v>245</v>
      </c>
      <c s="4" r="BG45" t="n">
        <v>270</v>
      </c>
      <c s="5" r="BH45">
        <f si="0" t="shared"/>
        <v/>
      </c>
      <c s="130" r="BI45" t="n"/>
      <c s="130" r="BJ45" t="n"/>
      <c s="130" r="BK45" t="n"/>
      <c s="130" r="BL45" t="n"/>
      <c s="130" r="BM45" t="n"/>
      <c s="130" r="BN45" t="n"/>
    </row>
    <row customHeight="1" r="46" ht="16.5" spans="1:66">
      <c s="131" r="A46" t="n"/>
      <c s="2" r="C46" t="s">
        <v>60</v>
      </c>
      <c s="4" r="D46" t="n"/>
      <c s="4" r="E46" t="n"/>
      <c s="4" r="F46" t="n"/>
      <c s="4" r="G46" t="n"/>
      <c s="4" r="H46" t="n"/>
      <c s="4" r="I46" t="n"/>
      <c s="4" r="J46" t="n"/>
      <c s="4" r="K46" t="n"/>
      <c s="4" r="L46" t="n"/>
      <c s="4" r="M46" t="n"/>
      <c s="4" r="N46" t="n"/>
      <c s="4" r="O46" t="n"/>
      <c s="4" r="P46" t="n"/>
      <c s="4" r="Q46" t="n"/>
      <c s="4" r="R46" t="n"/>
      <c s="4" r="S46" t="n"/>
      <c s="4" r="T46" t="n"/>
      <c s="4" r="U46" t="n"/>
      <c s="4" r="V46" t="n"/>
      <c s="4" r="W46" t="n"/>
      <c s="4" r="X46" t="n"/>
      <c s="4" r="Y46" t="n"/>
      <c s="4" r="Z46" t="n"/>
      <c s="4" r="AA46" t="n"/>
      <c s="4" r="AB46" t="n"/>
      <c s="4" r="AC46" t="n"/>
      <c s="4" r="AD46" t="n"/>
      <c s="4" r="AE46" t="n"/>
      <c s="4" r="AF46" t="n"/>
      <c s="4" r="AG46" t="n"/>
      <c s="4" r="AH46" t="n"/>
      <c s="4" r="AI46" t="n"/>
      <c s="4" r="AJ46" t="n"/>
      <c s="4" r="AK46" t="n"/>
      <c s="4" r="AL46" t="n"/>
      <c s="4" r="AM46" t="n"/>
      <c s="4" r="AN46" t="n"/>
      <c s="4" r="AO46" t="n"/>
      <c s="4" r="AP46" t="n"/>
      <c s="4" r="AQ46" t="n"/>
      <c s="4" r="AR46" t="n"/>
      <c s="4" r="AS46" t="n"/>
      <c s="4" r="AT46" t="n"/>
      <c s="4" r="AU46" t="n"/>
      <c s="4" r="AV46" t="n"/>
      <c s="4" r="AW46" t="n"/>
      <c s="4" r="AX46" t="n"/>
      <c s="4" r="AY46" t="n"/>
      <c s="4" r="AZ46" t="n"/>
      <c s="4" r="BA46" t="n">
        <v>36397</v>
      </c>
      <c s="4" r="BB46" t="n">
        <v>42132</v>
      </c>
      <c s="4" r="BC46" t="n">
        <v>49588</v>
      </c>
      <c s="4" r="BD46" t="n">
        <v>55119</v>
      </c>
      <c s="4" r="BE46" t="n">
        <v>59773</v>
      </c>
      <c s="4" r="BF46" t="n">
        <v>68698</v>
      </c>
      <c s="4" r="BG46" t="n">
        <v>78885</v>
      </c>
      <c s="5" r="BH46">
        <f si="0" t="shared"/>
        <v/>
      </c>
      <c s="130" r="BI46" t="n"/>
      <c s="130" r="BJ46" t="n"/>
      <c s="130" r="BK46" t="n"/>
      <c s="130" r="BL46" t="n"/>
      <c s="130" r="BM46" t="n"/>
      <c s="130" r="BN46" t="n"/>
    </row>
    <row customHeight="1" r="47" ht="16.5" spans="1:66">
      <c s="131" r="A47" t="n"/>
      <c s="10" r="C47" t="s">
        <v>61</v>
      </c>
      <c s="11" r="D47" t="n"/>
      <c s="11" r="E47" t="n"/>
      <c s="11" r="F47" t="n"/>
      <c s="11" r="G47" t="n"/>
      <c s="11" r="H47" t="n"/>
      <c s="11" r="I47" t="n"/>
      <c s="11" r="J47" t="n"/>
      <c s="11" r="K47" t="n"/>
      <c s="11" r="L47" t="n"/>
      <c s="11" r="M47" t="n"/>
      <c s="11" r="N47" t="n"/>
      <c s="11" r="O47" t="n"/>
      <c s="11" r="P47" t="n"/>
      <c s="11" r="Q47" t="n"/>
      <c s="11" r="R47" t="n"/>
      <c s="11" r="S47" t="n"/>
      <c s="11" r="T47" t="n"/>
      <c s="11" r="U47" t="n"/>
      <c s="11" r="V47" t="n"/>
      <c s="11" r="W47" t="n"/>
      <c s="11" r="X47" t="n"/>
      <c s="11" r="Y47" t="n"/>
      <c s="11" r="Z47" t="n"/>
      <c s="11" r="AA47" t="n"/>
      <c s="11" r="AB47" t="n"/>
      <c s="11" r="AC47" t="n"/>
      <c s="11" r="AD47" t="n"/>
      <c s="11" r="AE47" t="n"/>
      <c s="11" r="AF47" t="n"/>
      <c s="11" r="AG47" t="n"/>
      <c s="11" r="AH47" t="n"/>
      <c s="11" r="AI47" t="n"/>
      <c s="11" r="AJ47" t="n"/>
      <c s="11" r="AK47" t="n"/>
      <c s="11" r="AL47" t="n"/>
      <c s="11" r="AM47" t="n"/>
      <c s="11" r="AN47" t="n"/>
      <c s="11" r="AO47" t="n"/>
      <c s="11" r="AP47" t="n"/>
      <c s="11" r="AQ47" t="n"/>
      <c s="11" r="AR47" t="n"/>
      <c s="11" r="AS47" t="n"/>
      <c s="11" r="AT47" t="n"/>
      <c s="11" r="AU47" t="n"/>
      <c s="11" r="AV47" t="n"/>
      <c s="11" r="AW47" t="n"/>
      <c s="11" r="AX47" t="n"/>
      <c s="11" r="AY47" t="n"/>
      <c s="11" r="AZ47" t="n"/>
      <c s="11" r="BA47" t="n">
        <v>0.99563</v>
      </c>
      <c s="11" r="BB47" t="n">
        <v>0.9950599999999999</v>
      </c>
      <c s="11" r="BC47" t="n">
        <v>0.99599</v>
      </c>
      <c s="11" r="BD47" t="n">
        <v>0.99557</v>
      </c>
      <c s="11" r="BE47" t="n">
        <v>0.9958</v>
      </c>
      <c s="11" r="BF47" t="n">
        <v>0.99643</v>
      </c>
      <c s="11" r="BG47" t="n">
        <v>0.99658</v>
      </c>
      <c s="5" r="BH47">
        <f si="0" t="shared"/>
        <v/>
      </c>
      <c s="130" r="BI47" t="n"/>
      <c s="130" r="BJ47" t="n"/>
      <c s="130" r="BK47" t="n"/>
      <c s="130" r="BL47" t="n"/>
      <c s="130" r="BM47" t="n"/>
      <c s="130" r="BN47" t="n"/>
    </row>
    <row customHeight="1" r="48" ht="16.5" spans="1:66">
      <c s="131" r="A48" t="n"/>
      <c s="150" r="B48" t="s">
        <v>70</v>
      </c>
      <c s="2" r="C48" t="s">
        <v>89</v>
      </c>
      <c s="2" r="D48" t="n"/>
      <c s="2" r="E48" t="n"/>
      <c s="2" r="F48" t="n"/>
      <c s="2" r="G48" t="n"/>
      <c s="2" r="H48" t="n"/>
      <c s="2" r="I48" t="n"/>
      <c s="2" r="J48" t="n"/>
      <c s="2" r="K48" t="n"/>
      <c s="2" r="L48" t="n"/>
      <c s="2" r="M48" t="n"/>
      <c s="2" r="N48" t="n"/>
      <c s="2" r="O48" t="n"/>
      <c s="2" r="P48" t="n"/>
      <c s="2" r="Q48" t="n"/>
      <c s="2" r="R48" t="n"/>
      <c s="2" r="S48" t="n"/>
      <c s="2" r="T48" t="n"/>
      <c s="2" r="U48" t="n"/>
      <c s="2" r="V48" t="n"/>
      <c s="2" r="W48" t="n"/>
      <c s="2" r="X48" t="n"/>
      <c s="2" r="Y48" t="n"/>
      <c s="2" r="Z48" t="n"/>
      <c s="2" r="AA48" t="n"/>
      <c s="2" r="AB48" t="n"/>
      <c s="2" r="AC48" t="n"/>
      <c s="2" r="AD48" t="n"/>
      <c s="2" r="AE48" t="n"/>
      <c s="2" r="AF48" t="n"/>
      <c s="2" r="AG48" t="n"/>
      <c s="2" r="AH48" t="n"/>
      <c s="2" r="AI48" t="n"/>
      <c s="2" r="AJ48" t="n"/>
      <c s="2" r="AK48" t="n"/>
      <c s="2" r="AL48" t="n"/>
      <c s="2" r="AM48" t="n"/>
      <c s="2" r="AN48" t="n"/>
      <c s="2" r="AO48" t="n"/>
      <c s="2" r="AP48" t="n"/>
      <c s="2" r="AQ48" t="n"/>
      <c s="2" r="AR48" t="n"/>
      <c s="2" r="AS48" t="n"/>
      <c s="2" r="AT48" t="n"/>
      <c s="2" r="AU48" t="n"/>
      <c s="2" r="AV48" t="n"/>
      <c s="2" r="AW48" t="n"/>
      <c s="2" r="AX48" t="n"/>
      <c s="2" r="AY48" t="n"/>
      <c s="2" r="AZ48" t="n"/>
      <c s="2" r="BA48" t="s">
        <v>129</v>
      </c>
      <c s="2" r="BB48" t="s">
        <v>129</v>
      </c>
      <c s="2" r="BC48" t="s">
        <v>129</v>
      </c>
      <c s="2" r="BD48" t="s">
        <v>129</v>
      </c>
      <c s="2" r="BE48" t="s">
        <v>129</v>
      </c>
      <c s="2" r="BF48" t="s">
        <v>129</v>
      </c>
      <c s="2" r="BG48" t="s">
        <v>129</v>
      </c>
      <c s="2" r="BH48" t="n"/>
      <c s="130" r="BI48" t="n"/>
      <c s="130" r="BJ48" t="n"/>
      <c s="130" r="BK48" t="n"/>
      <c s="130" r="BL48" t="n"/>
      <c s="130" r="BM48" t="n"/>
      <c s="130" r="BN48" t="n"/>
    </row>
    <row customHeight="1" r="49" ht="16.5" spans="1:66">
      <c s="131" r="A49" t="n"/>
      <c s="2" r="C49" t="s">
        <v>58</v>
      </c>
      <c s="4" r="D49" t="n"/>
      <c s="4" r="E49" t="n"/>
      <c s="4" r="F49" t="n"/>
      <c s="4" r="G49" t="n"/>
      <c s="4" r="H49" t="n"/>
      <c s="4" r="I49" t="n"/>
      <c s="4" r="J49" t="n"/>
      <c s="4" r="K49" t="n"/>
      <c s="4" r="L49" t="n"/>
      <c s="4" r="M49" t="n"/>
      <c s="4" r="N49" t="n"/>
      <c s="4" r="O49" t="n"/>
      <c s="4" r="P49" t="n"/>
      <c s="4" r="Q49" t="n"/>
      <c s="4" r="R49" t="n"/>
      <c s="4" r="S49" t="n"/>
      <c s="4" r="T49" t="n"/>
      <c s="4" r="U49" t="n"/>
      <c s="4" r="V49" t="n"/>
      <c s="4" r="W49" t="n"/>
      <c s="4" r="X49" t="n"/>
      <c s="4" r="Y49" t="n"/>
      <c s="4" r="Z49" t="n"/>
      <c s="4" r="AA49" t="n"/>
      <c s="4" r="AB49" t="n"/>
      <c s="4" r="AC49" t="n"/>
      <c s="4" r="AD49" t="n"/>
      <c s="4" r="AE49" t="n"/>
      <c s="4" r="AF49" t="n"/>
      <c s="4" r="AG49" t="n"/>
      <c s="4" r="AH49" t="n"/>
      <c s="4" r="AI49" t="n"/>
      <c s="4" r="AJ49" t="n"/>
      <c s="4" r="AK49" t="n"/>
      <c s="4" r="AL49" t="n"/>
      <c s="4" r="AM49" t="n"/>
      <c s="4" r="AN49" t="n"/>
      <c s="4" r="AO49" t="n"/>
      <c s="4" r="AP49" t="n"/>
      <c s="4" r="AQ49" t="n"/>
      <c s="4" r="AR49" t="n"/>
      <c s="4" r="AS49" t="n"/>
      <c s="4" r="AT49" t="n"/>
      <c s="4" r="AU49" t="n"/>
      <c s="4" r="AV49" t="n"/>
      <c s="4" r="AW49" t="n"/>
      <c s="4" r="AX49" t="n"/>
      <c s="4" r="AY49" t="n"/>
      <c s="4" r="AZ49" t="n"/>
      <c s="4" r="BA49" t="n">
        <v>36</v>
      </c>
      <c s="4" r="BB49" t="n">
        <v>30</v>
      </c>
      <c s="4" r="BC49" t="n">
        <v>41</v>
      </c>
      <c s="4" r="BD49" t="n">
        <v>46</v>
      </c>
      <c s="4" r="BE49" t="n">
        <v>34</v>
      </c>
      <c s="4" r="BF49" t="n">
        <v>70</v>
      </c>
      <c s="4" r="BG49" t="n">
        <v>87</v>
      </c>
      <c s="5" r="BH49">
        <f si="0" t="shared"/>
        <v/>
      </c>
      <c s="130" r="BI49" t="n"/>
      <c s="130" r="BJ49" t="n"/>
      <c s="130" r="BK49" t="n"/>
      <c s="130" r="BL49" t="n"/>
      <c s="130" r="BM49" t="n"/>
      <c s="130" r="BN49" t="n"/>
    </row>
    <row customHeight="1" r="50" ht="16.5" spans="1:66">
      <c s="131" r="A50" t="n"/>
      <c s="2" r="C50" t="s">
        <v>59</v>
      </c>
      <c s="4" r="D50" t="n"/>
      <c s="4" r="E50" t="n"/>
      <c s="4" r="F50" t="n"/>
      <c s="4" r="G50" t="n"/>
      <c s="4" r="H50" t="n"/>
      <c s="4" r="I50" t="n"/>
      <c s="4" r="J50" t="n"/>
      <c s="4" r="K50" t="n"/>
      <c s="4" r="L50" t="n"/>
      <c s="4" r="M50" t="n"/>
      <c s="4" r="N50" t="n"/>
      <c s="4" r="O50" t="n"/>
      <c s="4" r="P50" t="n"/>
      <c s="4" r="Q50" t="n"/>
      <c s="4" r="R50" t="n"/>
      <c s="4" r="S50" t="n"/>
      <c s="4" r="T50" t="n"/>
      <c s="4" r="U50" t="n"/>
      <c s="4" r="V50" t="n"/>
      <c s="4" r="W50" t="n"/>
      <c s="4" r="X50" t="n"/>
      <c s="4" r="Y50" t="n"/>
      <c s="4" r="Z50" t="n"/>
      <c s="4" r="AA50" t="n"/>
      <c s="4" r="AB50" t="n"/>
      <c s="4" r="AC50" t="n"/>
      <c s="4" r="AD50" t="n"/>
      <c s="4" r="AE50" t="n"/>
      <c s="4" r="AF50" t="n"/>
      <c s="4" r="AG50" t="n"/>
      <c s="4" r="AH50" t="n"/>
      <c s="4" r="AI50" t="n"/>
      <c s="4" r="AJ50" t="n"/>
      <c s="4" r="AK50" t="n"/>
      <c s="4" r="AL50" t="n"/>
      <c s="4" r="AM50" t="n"/>
      <c s="4" r="AN50" t="n"/>
      <c s="4" r="AO50" t="n"/>
      <c s="4" r="AP50" t="n"/>
      <c s="4" r="AQ50" t="n"/>
      <c s="4" r="AR50" t="n"/>
      <c s="4" r="AS50" t="n"/>
      <c s="4" r="AT50" t="n"/>
      <c s="4" r="AU50" t="n"/>
      <c s="4" r="AV50" t="n"/>
      <c s="4" r="AW50" t="n"/>
      <c s="4" r="AX50" t="n"/>
      <c s="4" r="AY50" t="n"/>
      <c s="4" r="AZ50" t="n"/>
      <c s="4" r="BA50" t="n">
        <v>31</v>
      </c>
      <c s="4" r="BB50" t="n">
        <v>25</v>
      </c>
      <c s="4" r="BC50" t="n">
        <v>31</v>
      </c>
      <c s="4" r="BD50" t="n">
        <v>35</v>
      </c>
      <c s="4" r="BE50" t="n">
        <v>31</v>
      </c>
      <c s="4" r="BF50" t="n">
        <v>37</v>
      </c>
      <c s="4" r="BG50" t="n">
        <v>44</v>
      </c>
      <c s="5" r="BH50">
        <f si="0" t="shared"/>
        <v/>
      </c>
      <c s="130" r="BI50" t="n"/>
      <c s="130" r="BJ50" t="n"/>
      <c s="130" r="BK50" t="n"/>
      <c s="130" r="BL50" t="n"/>
      <c s="130" r="BM50" t="n"/>
      <c s="130" r="BN50" t="n"/>
    </row>
    <row customHeight="1" r="51" ht="16.5" spans="1:66">
      <c s="131" r="A51" t="n"/>
      <c s="2" r="C51" t="s">
        <v>60</v>
      </c>
      <c s="4" r="D51" t="n"/>
      <c s="4" r="E51" t="n"/>
      <c s="4" r="F51" t="n"/>
      <c s="4" r="G51" t="n"/>
      <c s="4" r="H51" t="n"/>
      <c s="4" r="I51" t="n"/>
      <c s="4" r="J51" t="n"/>
      <c s="4" r="K51" t="n"/>
      <c s="4" r="L51" t="n"/>
      <c s="4" r="M51" t="n"/>
      <c s="4" r="N51" t="n"/>
      <c s="4" r="O51" t="n"/>
      <c s="4" r="P51" t="n"/>
      <c s="4" r="Q51" t="n"/>
      <c s="4" r="R51" t="n"/>
      <c s="4" r="S51" t="n"/>
      <c s="4" r="T51" t="n"/>
      <c s="4" r="U51" t="n"/>
      <c s="4" r="V51" t="n"/>
      <c s="4" r="W51" t="n"/>
      <c s="4" r="X51" t="n"/>
      <c s="4" r="Y51" t="n"/>
      <c s="4" r="Z51" t="n"/>
      <c s="4" r="AA51" t="n"/>
      <c s="4" r="AB51" t="n"/>
      <c s="4" r="AC51" t="n"/>
      <c s="4" r="AD51" t="n"/>
      <c s="4" r="AE51" t="n"/>
      <c s="4" r="AF51" t="n"/>
      <c s="4" r="AG51" t="n"/>
      <c s="4" r="AH51" t="n"/>
      <c s="4" r="AI51" t="n"/>
      <c s="4" r="AJ51" t="n"/>
      <c s="4" r="AK51" t="n"/>
      <c s="4" r="AL51" t="n"/>
      <c s="4" r="AM51" t="n"/>
      <c s="4" r="AN51" t="n"/>
      <c s="4" r="AO51" t="n"/>
      <c s="4" r="AP51" t="n"/>
      <c s="4" r="AQ51" t="n"/>
      <c s="4" r="AR51" t="n"/>
      <c s="4" r="AS51" t="n"/>
      <c s="4" r="AT51" t="n"/>
      <c s="4" r="AU51" t="n"/>
      <c s="4" r="AV51" t="n"/>
      <c s="4" r="AW51" t="n"/>
      <c s="4" r="AX51" t="n"/>
      <c s="4" r="AY51" t="n"/>
      <c s="4" r="AZ51" t="n"/>
      <c s="4" r="BA51" t="n">
        <v>7802</v>
      </c>
      <c s="4" r="BB51" t="n">
        <v>8168</v>
      </c>
      <c s="4" r="BC51" t="n">
        <v>8809</v>
      </c>
      <c s="4" r="BD51" t="n">
        <v>9061</v>
      </c>
      <c s="4" r="BE51" t="n">
        <v>9514</v>
      </c>
      <c s="4" r="BF51" t="n">
        <v>12013</v>
      </c>
      <c s="4" r="BG51" t="n">
        <v>14893</v>
      </c>
      <c s="5" r="BH51">
        <f si="0" t="shared"/>
        <v/>
      </c>
      <c s="130" r="BI51" t="n"/>
      <c s="130" r="BJ51" t="n"/>
      <c s="130" r="BK51" t="n"/>
      <c s="130" r="BL51" t="n"/>
      <c s="130" r="BM51" t="n"/>
      <c s="130" r="BN51" t="n"/>
    </row>
    <row customHeight="1" r="52" ht="16.5" spans="1:66">
      <c s="131" r="A52" t="n"/>
      <c s="10" r="C52" t="s">
        <v>61</v>
      </c>
      <c s="11" r="D52" t="n"/>
      <c s="11" r="E52" t="n"/>
      <c s="11" r="F52" t="n"/>
      <c s="11" r="G52" t="n"/>
      <c s="11" r="H52" t="n"/>
      <c s="11" r="I52" t="n"/>
      <c s="11" r="J52" t="n"/>
      <c s="11" r="K52" t="n"/>
      <c s="11" r="L52" t="n"/>
      <c s="11" r="M52" t="n"/>
      <c s="11" r="N52" t="n"/>
      <c s="11" r="O52" t="n"/>
      <c s="11" r="P52" t="n"/>
      <c s="11" r="Q52" t="n"/>
      <c s="11" r="R52" t="n"/>
      <c s="11" r="S52" t="n"/>
      <c s="11" r="T52" t="n"/>
      <c s="11" r="U52" t="n"/>
      <c s="11" r="V52" t="n"/>
      <c s="11" r="W52" t="n"/>
      <c s="11" r="X52" t="n"/>
      <c s="11" r="Y52" t="n"/>
      <c s="11" r="Z52" t="n"/>
      <c s="11" r="AA52" t="n"/>
      <c s="11" r="AB52" t="n"/>
      <c s="11" r="AC52" t="n"/>
      <c s="11" r="AD52" t="n"/>
      <c s="11" r="AE52" t="n"/>
      <c s="11" r="AF52" t="n"/>
      <c s="11" r="AG52" t="n"/>
      <c s="11" r="AH52" t="n"/>
      <c s="11" r="AI52" t="n"/>
      <c s="11" r="AJ52" t="n"/>
      <c s="11" r="AK52" t="n"/>
      <c s="11" r="AL52" t="n"/>
      <c s="11" r="AM52" t="n"/>
      <c s="11" r="AN52" t="n"/>
      <c s="11" r="AO52" t="n"/>
      <c s="11" r="AP52" t="n"/>
      <c s="11" r="AQ52" t="n"/>
      <c s="11" r="AR52" t="n"/>
      <c s="11" r="AS52" t="n"/>
      <c s="11" r="AT52" t="n"/>
      <c s="11" r="AU52" t="n"/>
      <c s="11" r="AV52" t="n"/>
      <c s="11" r="AW52" t="n"/>
      <c s="11" r="AX52" t="n"/>
      <c s="11" r="AY52" t="n"/>
      <c s="11" r="AZ52" t="n"/>
      <c s="11" r="BA52" t="n">
        <v>0.99603</v>
      </c>
      <c s="11" r="BB52" t="n">
        <v>0.99694</v>
      </c>
      <c s="11" r="BC52" t="n">
        <v>0.99648</v>
      </c>
      <c s="11" r="BD52" t="n">
        <v>0.99614</v>
      </c>
      <c s="11" r="BE52" t="n">
        <v>0.99674</v>
      </c>
      <c s="11" r="BF52" t="n">
        <v>0.99692</v>
      </c>
      <c s="11" r="BG52" t="n">
        <v>0.99705</v>
      </c>
      <c s="5" r="BH52">
        <f si="0" t="shared"/>
        <v/>
      </c>
      <c s="130" r="BI52" t="n"/>
      <c s="130" r="BJ52" t="n"/>
      <c s="130" r="BK52" t="n"/>
      <c s="130" r="BL52" t="n"/>
      <c s="130" r="BM52" t="n"/>
      <c s="130" r="BN52" t="n"/>
    </row>
    <row customHeight="1" r="53" ht="16.5" spans="1:66">
      <c s="150" r="B53" t="s">
        <v>71</v>
      </c>
      <c s="2" r="C53" t="s">
        <v>89</v>
      </c>
      <c s="2" r="D53" t="s">
        <v>130</v>
      </c>
      <c s="2" r="E53" t="s">
        <v>131</v>
      </c>
      <c s="2" r="F53" t="s">
        <v>131</v>
      </c>
      <c s="2" r="G53" t="s">
        <v>131</v>
      </c>
      <c s="2" r="H53" t="s">
        <v>131</v>
      </c>
      <c s="2" r="I53" t="s">
        <v>131</v>
      </c>
      <c s="2" r="J53" t="s">
        <v>131</v>
      </c>
      <c s="2" r="K53" t="s">
        <v>131</v>
      </c>
      <c s="2" r="L53" t="s">
        <v>131</v>
      </c>
      <c s="2" r="M53" t="s">
        <v>131</v>
      </c>
      <c s="2" r="N53" t="s">
        <v>131</v>
      </c>
      <c s="2" r="O53" t="s">
        <v>131</v>
      </c>
      <c s="2" r="P53" t="s">
        <v>131</v>
      </c>
      <c s="2" r="Q53" t="s">
        <v>131</v>
      </c>
      <c s="2" r="R53" t="s">
        <v>131</v>
      </c>
      <c s="2" r="S53" t="s">
        <v>131</v>
      </c>
      <c s="2" r="T53" t="s">
        <v>132</v>
      </c>
      <c s="2" r="U53" t="s">
        <v>132</v>
      </c>
      <c s="2" r="V53" t="s">
        <v>132</v>
      </c>
      <c s="2" r="W53" t="s">
        <v>132</v>
      </c>
      <c s="2" r="X53" t="s">
        <v>132</v>
      </c>
      <c s="2" r="Y53" t="s">
        <v>132</v>
      </c>
      <c s="2" r="Z53" t="s">
        <v>133</v>
      </c>
      <c s="2" r="AA53" t="s">
        <v>134</v>
      </c>
      <c s="2" r="AB53" t="s">
        <v>134</v>
      </c>
      <c s="2" r="AC53" t="s">
        <v>134</v>
      </c>
      <c s="2" r="AD53" t="s">
        <v>134</v>
      </c>
      <c s="2" r="AE53" t="s">
        <v>134</v>
      </c>
      <c s="2" r="AF53" t="s">
        <v>134</v>
      </c>
      <c s="2" r="AG53" t="s">
        <v>134</v>
      </c>
      <c s="2" r="AH53" t="s">
        <v>134</v>
      </c>
      <c s="2" r="AI53" t="s">
        <v>134</v>
      </c>
      <c s="2" r="AJ53" t="s">
        <v>134</v>
      </c>
      <c s="2" r="AK53" t="s">
        <v>135</v>
      </c>
      <c s="2" r="AL53" t="s">
        <v>135</v>
      </c>
      <c s="2" r="AM53" t="s">
        <v>135</v>
      </c>
      <c s="2" r="AN53" t="s">
        <v>135</v>
      </c>
      <c s="2" r="AO53" t="s">
        <v>135</v>
      </c>
      <c s="2" r="AP53" t="s">
        <v>136</v>
      </c>
      <c s="2" r="AQ53" t="s">
        <v>136</v>
      </c>
      <c s="2" r="AR53" t="s">
        <v>136</v>
      </c>
      <c s="2" r="AS53" t="s">
        <v>136</v>
      </c>
      <c s="2" r="AT53" t="s">
        <v>137</v>
      </c>
      <c s="2" r="AU53" t="s">
        <v>137</v>
      </c>
      <c s="2" r="AV53" t="s">
        <v>137</v>
      </c>
      <c s="2" r="AW53" t="s">
        <v>137</v>
      </c>
      <c s="2" r="AX53" t="s">
        <v>137</v>
      </c>
      <c s="2" r="AY53" t="s">
        <v>137</v>
      </c>
      <c s="2" r="AZ53" t="s">
        <v>137</v>
      </c>
      <c s="2" r="BA53" t="s">
        <v>137</v>
      </c>
      <c s="2" r="BB53" t="s">
        <v>138</v>
      </c>
      <c s="2" r="BC53" t="s">
        <v>139</v>
      </c>
      <c s="2" r="BD53" t="s">
        <v>139</v>
      </c>
      <c s="2" r="BE53" t="s">
        <v>139</v>
      </c>
      <c s="2" r="BF53" t="s">
        <v>139</v>
      </c>
      <c s="2" r="BG53" t="s">
        <v>139</v>
      </c>
      <c s="2" r="BH53" t="n"/>
    </row>
    <row customHeight="1" r="54" ht="16.5" spans="1:66">
      <c s="2" r="C54" t="s">
        <v>58</v>
      </c>
      <c s="4" r="D54" t="n">
        <v>463</v>
      </c>
      <c s="4" r="E54" t="n">
        <v>486</v>
      </c>
      <c s="4" r="F54" t="n">
        <v>482</v>
      </c>
      <c s="4" r="G54" t="n">
        <v>508</v>
      </c>
      <c s="4" r="H54" t="n">
        <v>556</v>
      </c>
      <c s="4" r="I54" t="n">
        <v>596</v>
      </c>
      <c s="4" r="J54" t="n">
        <v>720</v>
      </c>
      <c s="4" r="K54" t="n">
        <v>644</v>
      </c>
      <c s="4" r="L54" t="n">
        <v>549</v>
      </c>
      <c s="4" r="M54" t="n">
        <v>525</v>
      </c>
      <c s="4" r="N54" t="n">
        <v>436</v>
      </c>
      <c s="4" r="O54" t="n">
        <v>490</v>
      </c>
      <c s="4" r="P54" t="n">
        <v>450</v>
      </c>
      <c s="4" r="Q54" t="n">
        <v>471</v>
      </c>
      <c s="4" r="R54" t="n">
        <v>471</v>
      </c>
      <c s="4" r="S54" t="n">
        <v>439</v>
      </c>
      <c s="4" r="T54" t="n">
        <v>226</v>
      </c>
      <c s="4" r="U54" t="n">
        <v>227</v>
      </c>
      <c s="4" r="V54" t="n">
        <v>243</v>
      </c>
      <c s="4" r="W54" t="n">
        <v>243</v>
      </c>
      <c s="4" r="X54" t="n">
        <v>254</v>
      </c>
      <c s="4" r="Y54" t="n">
        <v>238</v>
      </c>
      <c s="4" r="Z54" t="n">
        <v>176</v>
      </c>
      <c s="4" r="AA54" t="n">
        <v>127</v>
      </c>
      <c s="4" r="AB54" t="n">
        <v>169</v>
      </c>
      <c s="4" r="AC54" t="n">
        <v>10202</v>
      </c>
      <c s="4" r="AD54" t="n">
        <v>198</v>
      </c>
      <c s="4" r="AE54" t="n">
        <v>2764</v>
      </c>
      <c s="4" r="AF54" t="n">
        <v>221</v>
      </c>
      <c s="4" r="AG54" t="n">
        <v>183</v>
      </c>
      <c s="4" r="AH54" t="n">
        <v>185</v>
      </c>
      <c s="4" r="AI54" t="n">
        <v>210</v>
      </c>
      <c s="4" r="AJ54" t="n">
        <v>193</v>
      </c>
      <c s="4" r="AK54" t="n">
        <v>100</v>
      </c>
      <c s="4" r="AL54" t="n">
        <v>177</v>
      </c>
      <c s="4" r="AM54" t="n">
        <v>168</v>
      </c>
      <c s="4" r="AN54" t="n">
        <v>147</v>
      </c>
      <c s="4" r="AO54" t="n">
        <v>132</v>
      </c>
      <c s="4" r="AP54" t="n">
        <v>166</v>
      </c>
      <c s="4" r="AQ54" t="n">
        <v>242</v>
      </c>
      <c s="4" r="AR54" t="n">
        <v>208</v>
      </c>
      <c s="4" r="AS54" t="n">
        <v>166</v>
      </c>
      <c s="4" r="AT54" t="n">
        <v>137</v>
      </c>
      <c s="4" r="AU54" t="n">
        <v>189</v>
      </c>
      <c s="4" r="AV54" t="n">
        <v>206</v>
      </c>
      <c s="4" r="AW54" t="n">
        <v>212</v>
      </c>
      <c s="4" r="AX54" t="n">
        <v>198</v>
      </c>
      <c s="4" r="AY54" t="n">
        <v>225</v>
      </c>
      <c s="4" r="AZ54" t="n">
        <v>234</v>
      </c>
      <c s="4" r="BA54" t="n">
        <v>214</v>
      </c>
      <c s="4" r="BB54" t="n">
        <v>166</v>
      </c>
      <c s="4" r="BC54" t="n">
        <v>166</v>
      </c>
      <c s="4" r="BD54" t="n">
        <v>195</v>
      </c>
      <c s="4" r="BE54" t="n">
        <v>220</v>
      </c>
      <c s="4" r="BF54" t="n">
        <v>304</v>
      </c>
      <c s="4" r="BG54" t="n">
        <v>246</v>
      </c>
      <c s="5" r="BH54">
        <f si="0" t="shared"/>
        <v/>
      </c>
    </row>
    <row customHeight="1" r="55" ht="16.5" spans="1:66">
      <c s="2" r="C55" t="s">
        <v>59</v>
      </c>
      <c s="4" r="D55" t="n">
        <v>398</v>
      </c>
      <c s="4" r="E55" t="n">
        <v>397</v>
      </c>
      <c s="4" r="F55" t="n">
        <v>387</v>
      </c>
      <c s="4" r="G55" t="n">
        <v>362</v>
      </c>
      <c s="4" r="H55" t="n">
        <v>362</v>
      </c>
      <c s="4" r="I55" t="n">
        <v>421</v>
      </c>
      <c s="4" r="J55" t="n">
        <v>610</v>
      </c>
      <c s="4" r="K55" t="n">
        <v>570</v>
      </c>
      <c s="4" r="L55" t="n">
        <v>431</v>
      </c>
      <c s="4" r="M55" t="n">
        <v>391</v>
      </c>
      <c s="4" r="N55" t="n">
        <v>361</v>
      </c>
      <c s="4" r="O55" t="n">
        <v>379</v>
      </c>
      <c s="4" r="P55" t="n">
        <v>368</v>
      </c>
      <c s="4" r="Q55" t="n">
        <v>376</v>
      </c>
      <c s="4" r="R55" t="n">
        <v>378</v>
      </c>
      <c s="4" r="S55" t="n">
        <v>372</v>
      </c>
      <c s="4" r="T55" t="n">
        <v>181</v>
      </c>
      <c s="4" r="U55" t="n">
        <v>192</v>
      </c>
      <c s="4" r="V55" t="n">
        <v>199</v>
      </c>
      <c s="4" r="W55" t="n">
        <v>195</v>
      </c>
      <c s="4" r="X55" t="n">
        <v>218</v>
      </c>
      <c s="4" r="Y55" t="n">
        <v>174</v>
      </c>
      <c s="4" r="Z55" t="n">
        <v>146</v>
      </c>
      <c s="4" r="AA55" t="n">
        <v>98</v>
      </c>
      <c s="4" r="AB55" t="n">
        <v>135</v>
      </c>
      <c s="4" r="AC55" t="n">
        <v>2284</v>
      </c>
      <c s="4" r="AD55" t="n">
        <v>148</v>
      </c>
      <c s="4" r="AE55" t="n">
        <v>725</v>
      </c>
      <c s="4" r="AF55" t="n">
        <v>156</v>
      </c>
      <c s="4" r="AG55" t="n">
        <v>146</v>
      </c>
      <c s="4" r="AH55" t="n">
        <v>151</v>
      </c>
      <c s="4" r="AI55" t="n">
        <v>157</v>
      </c>
      <c s="4" r="AJ55" t="n">
        <v>161</v>
      </c>
      <c s="4" r="AK55" t="n">
        <v>79</v>
      </c>
      <c s="4" r="AL55" t="n">
        <v>147</v>
      </c>
      <c s="4" r="AM55" t="n">
        <v>141</v>
      </c>
      <c s="4" r="AN55" t="n">
        <v>125</v>
      </c>
      <c s="4" r="AO55" t="n">
        <v>92</v>
      </c>
      <c s="4" r="AP55" t="n">
        <v>141</v>
      </c>
      <c s="4" r="AQ55" t="n">
        <v>180</v>
      </c>
      <c s="4" r="AR55" t="n">
        <v>172</v>
      </c>
      <c s="4" r="AS55" t="n">
        <v>142</v>
      </c>
      <c s="4" r="AT55" t="n">
        <v>117</v>
      </c>
      <c s="4" r="AU55" t="n">
        <v>156</v>
      </c>
      <c s="4" r="AV55" t="n">
        <v>174</v>
      </c>
      <c s="4" r="AW55" t="n">
        <v>178</v>
      </c>
      <c s="4" r="AX55" t="n">
        <v>167</v>
      </c>
      <c s="4" r="AY55" t="n">
        <v>183</v>
      </c>
      <c s="4" r="AZ55" t="n">
        <v>192</v>
      </c>
      <c s="4" r="BA55" t="n">
        <v>171</v>
      </c>
      <c s="4" r="BB55" t="n">
        <v>141</v>
      </c>
      <c s="4" r="BC55" t="n">
        <v>138</v>
      </c>
      <c s="4" r="BD55" t="n">
        <v>160</v>
      </c>
      <c s="4" r="BE55" t="n">
        <v>173</v>
      </c>
      <c s="4" r="BF55" t="n">
        <v>217</v>
      </c>
      <c s="4" r="BG55" t="n">
        <v>185</v>
      </c>
      <c s="5" r="BH55">
        <f si="0" t="shared"/>
        <v/>
      </c>
    </row>
    <row customHeight="1" r="56" ht="16.5" spans="1:66">
      <c s="2" r="C56" t="s">
        <v>60</v>
      </c>
      <c s="4" r="D56" t="n">
        <v>187002</v>
      </c>
      <c s="4" r="E56" t="n">
        <v>200890</v>
      </c>
      <c s="4" r="F56" t="n">
        <v>211447</v>
      </c>
      <c s="4" r="G56" t="n">
        <v>194423</v>
      </c>
      <c s="4" r="H56" t="n">
        <v>204839</v>
      </c>
      <c s="4" r="I56" t="n">
        <v>207722</v>
      </c>
      <c s="4" r="J56" t="n">
        <v>211952</v>
      </c>
      <c s="4" r="K56" t="n">
        <v>211542</v>
      </c>
      <c s="4" r="L56" t="n">
        <v>220702</v>
      </c>
      <c s="4" r="M56" t="n">
        <v>226556</v>
      </c>
      <c s="4" r="N56" t="n">
        <v>214151</v>
      </c>
      <c s="4" r="O56" t="n">
        <v>216351</v>
      </c>
      <c s="4" r="P56" t="n">
        <v>212817</v>
      </c>
      <c s="4" r="Q56" t="n">
        <v>221463</v>
      </c>
      <c s="4" r="R56" t="n">
        <v>220008</v>
      </c>
      <c s="4" r="S56" t="n">
        <v>226383</v>
      </c>
      <c s="4" r="T56" t="n">
        <v>166221</v>
      </c>
      <c s="4" r="U56" t="n">
        <v>206948</v>
      </c>
      <c s="4" r="V56" t="n">
        <v>219069</v>
      </c>
      <c s="4" r="W56" t="n">
        <v>214932</v>
      </c>
      <c s="4" r="X56" t="n">
        <v>224798</v>
      </c>
      <c s="4" r="Y56" t="n">
        <v>224223</v>
      </c>
      <c s="4" r="Z56" t="n">
        <v>167441</v>
      </c>
      <c s="4" r="AA56" t="n">
        <v>101347</v>
      </c>
      <c s="4" r="AB56" t="n">
        <v>187922</v>
      </c>
      <c s="4" r="AC56" t="n">
        <v>204611</v>
      </c>
      <c s="4" r="AD56" t="n">
        <v>221015</v>
      </c>
      <c s="4" r="AE56" t="n">
        <v>211135</v>
      </c>
      <c s="4" r="AF56" t="n">
        <v>237432</v>
      </c>
      <c s="4" r="AG56" t="n">
        <v>242605</v>
      </c>
      <c s="4" r="AH56" t="n">
        <v>235166</v>
      </c>
      <c s="4" r="AI56" t="n">
        <v>230195</v>
      </c>
      <c s="4" r="AJ56" t="n">
        <v>225201</v>
      </c>
      <c s="4" r="AK56" t="n">
        <v>87530</v>
      </c>
      <c s="4" r="AL56" t="n">
        <v>213592</v>
      </c>
      <c s="4" r="AM56" t="n">
        <v>221573</v>
      </c>
      <c s="4" r="AN56" t="n">
        <v>191901</v>
      </c>
      <c s="4" r="AO56" t="n">
        <v>139474</v>
      </c>
      <c s="4" r="AP56" t="n">
        <v>180329</v>
      </c>
      <c s="4" r="AQ56" t="n">
        <v>258257</v>
      </c>
      <c s="4" r="AR56" t="n">
        <v>251879</v>
      </c>
      <c s="4" r="AS56" t="n">
        <v>227514</v>
      </c>
      <c s="4" r="AT56" t="n">
        <v>127086</v>
      </c>
      <c s="4" r="AU56" t="n">
        <v>226974</v>
      </c>
      <c s="4" r="AV56" t="n">
        <v>240174</v>
      </c>
      <c s="4" r="AW56" t="n">
        <v>239542</v>
      </c>
      <c s="4" r="AX56" t="n">
        <v>235434</v>
      </c>
      <c s="4" r="AY56" t="n">
        <v>258751</v>
      </c>
      <c s="4" r="AZ56" t="n">
        <v>251169</v>
      </c>
      <c s="4" r="BA56" t="n">
        <v>248545</v>
      </c>
      <c s="4" r="BB56" t="n">
        <v>213292</v>
      </c>
      <c s="4" r="BC56" t="n">
        <v>232700</v>
      </c>
      <c s="4" r="BD56" t="n">
        <v>245202</v>
      </c>
      <c s="4" r="BE56" t="n">
        <v>241489</v>
      </c>
      <c s="4" r="BF56" t="n">
        <v>262184</v>
      </c>
      <c s="4" r="BG56" t="n">
        <v>276565</v>
      </c>
      <c s="5" r="BH56">
        <f si="0" t="shared"/>
        <v/>
      </c>
    </row>
    <row customHeight="1" r="57" ht="16.5" spans="1:66">
      <c s="10" r="C57" t="s">
        <v>61</v>
      </c>
      <c s="11" r="D57">
        <f>(1-D55/D56)</f>
        <v/>
      </c>
      <c s="11" r="E57" t="n">
        <v>0.99802</v>
      </c>
      <c s="11" r="F57" t="n">
        <v>0.99817</v>
      </c>
      <c s="11" r="G57" t="n">
        <v>0.99814</v>
      </c>
      <c s="11" r="H57" t="n">
        <v>0.99823</v>
      </c>
      <c s="11" r="I57" t="n">
        <v>0.99797</v>
      </c>
      <c s="11" r="J57" t="n">
        <v>0.99712</v>
      </c>
      <c s="11" r="K57" t="n">
        <v>0.99731</v>
      </c>
      <c s="11" r="L57" t="n">
        <v>0.99805</v>
      </c>
      <c s="11" r="M57" t="n">
        <v>0.99827</v>
      </c>
      <c s="11" r="N57" t="n">
        <v>0.99831</v>
      </c>
      <c s="11" r="O57" t="n">
        <v>0.99825</v>
      </c>
      <c s="11" r="P57" t="n">
        <v>0.99827</v>
      </c>
      <c s="11" r="Q57" t="n">
        <v>0.9983</v>
      </c>
      <c s="11" r="R57" t="n">
        <v>0.9982799999999999</v>
      </c>
      <c s="11" r="S57" t="n">
        <v>0.99836</v>
      </c>
      <c s="11" r="T57" t="n">
        <v>0.99891</v>
      </c>
      <c s="11" r="U57" t="n">
        <v>0.99907</v>
      </c>
      <c s="11" r="V57" t="n">
        <v>0.99909</v>
      </c>
      <c s="11" r="W57" t="n">
        <v>0.99909</v>
      </c>
      <c s="11" r="X57" t="n">
        <v>0.99903</v>
      </c>
      <c s="11" r="Y57" t="n">
        <v>0.99922</v>
      </c>
      <c s="11" r="Z57" t="n">
        <v>0.99913</v>
      </c>
      <c s="11" r="AA57" t="n">
        <v>0.99903</v>
      </c>
      <c s="11" r="AB57" t="n">
        <v>0.9992799999999999</v>
      </c>
      <c s="11" r="AC57" t="n">
        <v>0.9888400000000001</v>
      </c>
      <c s="11" r="AD57" t="n">
        <v>0.9993300000000001</v>
      </c>
      <c s="11" r="AE57" t="n">
        <v>0.99657</v>
      </c>
      <c s="11" r="AF57" t="n">
        <v>0.99934</v>
      </c>
      <c s="11" r="AG57" t="n">
        <v>0.9994</v>
      </c>
      <c s="11" r="AH57" t="n">
        <v>0.99936</v>
      </c>
      <c s="11" r="AI57" t="n">
        <v>0.99932</v>
      </c>
      <c s="11" r="AJ57" t="n">
        <v>0.99929</v>
      </c>
      <c s="11" r="AK57" t="n">
        <v>0.9991</v>
      </c>
      <c s="11" r="AL57" t="n">
        <v>0.99931</v>
      </c>
      <c s="11" r="AM57" t="n">
        <v>0.99936</v>
      </c>
      <c s="11" r="AN57" t="n">
        <v>0.99935</v>
      </c>
      <c s="11" r="AO57" t="n">
        <v>0.99934</v>
      </c>
      <c s="11" r="AP57" t="n">
        <v>0.99922</v>
      </c>
      <c s="11" r="AQ57" t="n">
        <v>0.9993</v>
      </c>
      <c s="11" r="AR57" t="n">
        <v>0.99932</v>
      </c>
      <c s="11" r="AS57" t="n">
        <v>0.99938</v>
      </c>
      <c s="11" r="AT57" t="n">
        <v>0.99908</v>
      </c>
      <c s="11" r="AU57" t="n">
        <v>0.99931</v>
      </c>
      <c s="11" r="AV57" t="n">
        <v>0.9992799999999999</v>
      </c>
      <c s="11" r="AW57" t="n">
        <v>0.99926</v>
      </c>
      <c s="11" r="AX57" t="n">
        <v>0.99929</v>
      </c>
      <c s="11" r="AY57" t="n">
        <v>0.99929</v>
      </c>
      <c s="11" r="AZ57" t="n">
        <v>0.99924</v>
      </c>
      <c s="11" r="BA57" t="n">
        <v>0.99931</v>
      </c>
      <c s="11" r="BB57" t="n">
        <v>0.99934</v>
      </c>
      <c s="11" r="BC57" t="n">
        <v>0.99941</v>
      </c>
      <c s="11" r="BD57" t="n">
        <v>0.99935</v>
      </c>
      <c s="11" r="BE57" t="n">
        <v>0.9992799999999999</v>
      </c>
      <c s="11" r="BF57" t="n">
        <v>0.99917</v>
      </c>
      <c s="11" r="BG57" t="n">
        <v>0.9993300000000001</v>
      </c>
      <c s="5" r="BH57">
        <f si="0" t="shared"/>
        <v/>
      </c>
    </row>
    <row customHeight="1" r="58" ht="16.5" spans="1:66">
      <c s="150" r="B58" t="s">
        <v>72</v>
      </c>
      <c s="2" r="C58" t="s">
        <v>89</v>
      </c>
      <c s="2" r="D58" t="s">
        <v>140</v>
      </c>
      <c s="2" r="E58" t="s">
        <v>141</v>
      </c>
      <c s="2" r="F58" t="s">
        <v>141</v>
      </c>
      <c s="2" r="G58" t="s">
        <v>141</v>
      </c>
      <c s="2" r="H58" t="s">
        <v>141</v>
      </c>
      <c s="2" r="I58" t="s">
        <v>141</v>
      </c>
      <c s="2" r="J58" t="s">
        <v>141</v>
      </c>
      <c s="2" r="K58" t="s">
        <v>141</v>
      </c>
      <c s="2" r="L58" t="s">
        <v>141</v>
      </c>
      <c s="2" r="M58" t="s">
        <v>141</v>
      </c>
      <c s="2" r="N58" t="s">
        <v>141</v>
      </c>
      <c s="2" r="O58" t="s">
        <v>141</v>
      </c>
      <c s="2" r="P58" t="s">
        <v>141</v>
      </c>
      <c s="2" r="Q58" t="s">
        <v>141</v>
      </c>
      <c s="2" r="R58" t="s">
        <v>141</v>
      </c>
      <c s="2" r="S58" t="s">
        <v>142</v>
      </c>
      <c s="2" r="T58" t="s">
        <v>142</v>
      </c>
      <c s="2" r="U58" t="s">
        <v>142</v>
      </c>
      <c s="2" r="V58" t="s">
        <v>143</v>
      </c>
      <c s="2" r="W58" t="s">
        <v>143</v>
      </c>
      <c s="2" r="X58" t="s">
        <v>143</v>
      </c>
      <c s="2" r="Y58" t="s">
        <v>143</v>
      </c>
      <c s="2" r="Z58" t="s">
        <v>143</v>
      </c>
      <c s="2" r="AA58" t="s">
        <v>144</v>
      </c>
      <c s="2" r="AB58" t="s">
        <v>144</v>
      </c>
      <c s="2" r="AC58" t="s">
        <v>144</v>
      </c>
      <c s="2" r="AD58" t="s">
        <v>145</v>
      </c>
      <c s="2" r="AE58" t="s">
        <v>145</v>
      </c>
      <c s="2" r="AF58" t="s">
        <v>145</v>
      </c>
      <c s="2" r="AG58" t="s">
        <v>145</v>
      </c>
      <c s="2" r="AH58" t="s">
        <v>146</v>
      </c>
      <c s="2" r="AI58" t="s">
        <v>147</v>
      </c>
      <c s="2" r="AJ58" t="s">
        <v>147</v>
      </c>
      <c s="2" r="AK58" t="s">
        <v>148</v>
      </c>
      <c s="2" r="AL58" t="s">
        <v>148</v>
      </c>
      <c s="2" r="AM58" t="s">
        <v>148</v>
      </c>
      <c s="2" r="AN58" t="s">
        <v>149</v>
      </c>
      <c s="2" r="AO58" t="s">
        <v>149</v>
      </c>
      <c s="2" r="AP58" t="s">
        <v>149</v>
      </c>
      <c s="2" r="AQ58" t="s">
        <v>150</v>
      </c>
      <c s="2" r="AR58" t="s">
        <v>151</v>
      </c>
      <c s="2" r="AS58" t="s">
        <v>151</v>
      </c>
      <c s="2" r="AT58" t="s">
        <v>151</v>
      </c>
      <c s="2" r="AU58" t="s">
        <v>151</v>
      </c>
      <c s="2" r="AV58" t="s">
        <v>151</v>
      </c>
      <c s="2" r="AW58" t="s">
        <v>151</v>
      </c>
      <c s="2" r="AX58" t="s">
        <v>151</v>
      </c>
      <c s="2" r="AY58" t="s">
        <v>151</v>
      </c>
      <c s="2" r="AZ58" t="s">
        <v>151</v>
      </c>
      <c s="2" r="BA58" t="s">
        <v>152</v>
      </c>
      <c s="2" r="BB58" t="s">
        <v>153</v>
      </c>
      <c s="2" r="BC58" t="s">
        <v>153</v>
      </c>
      <c s="2" r="BD58" t="s">
        <v>153</v>
      </c>
      <c s="2" r="BE58" t="s">
        <v>153</v>
      </c>
      <c s="2" r="BF58" t="s">
        <v>153</v>
      </c>
      <c s="2" r="BG58" t="s">
        <v>153</v>
      </c>
      <c s="2" r="BH58" t="n"/>
    </row>
    <row customHeight="1" r="59" ht="16.5" spans="1:66">
      <c s="2" r="C59" t="s">
        <v>58</v>
      </c>
      <c s="4" r="D59" t="n">
        <v>308</v>
      </c>
      <c s="4" r="E59" t="n">
        <v>335</v>
      </c>
      <c s="4" r="F59" t="n">
        <v>368</v>
      </c>
      <c s="4" r="G59" t="n">
        <v>332</v>
      </c>
      <c s="4" r="H59" t="n">
        <v>349</v>
      </c>
      <c s="4" r="I59" t="n">
        <v>358</v>
      </c>
      <c s="4" r="J59" t="n">
        <v>344</v>
      </c>
      <c s="4" r="K59" t="n">
        <v>348</v>
      </c>
      <c s="4" r="L59" t="n">
        <v>436</v>
      </c>
      <c s="4" r="M59" t="n">
        <v>395</v>
      </c>
      <c s="4" r="N59" t="n">
        <v>371</v>
      </c>
      <c s="4" r="O59" t="n">
        <v>369</v>
      </c>
      <c s="4" r="P59" t="n">
        <v>361</v>
      </c>
      <c s="4" r="Q59" t="n">
        <v>287</v>
      </c>
      <c s="4" r="R59" t="n">
        <v>280</v>
      </c>
      <c s="4" r="S59" t="n">
        <v>270</v>
      </c>
      <c s="4" r="T59" t="n">
        <v>347</v>
      </c>
      <c s="4" r="U59" t="n">
        <v>351</v>
      </c>
      <c s="4" r="V59" t="n">
        <v>330</v>
      </c>
      <c s="4" r="W59" t="n">
        <v>400</v>
      </c>
      <c s="4" r="X59" t="n">
        <v>459</v>
      </c>
      <c s="4" r="Y59" t="n">
        <v>458</v>
      </c>
      <c s="4" r="Z59" t="n">
        <v>1091</v>
      </c>
      <c s="4" r="AA59" t="n">
        <v>2120</v>
      </c>
      <c s="4" r="AB59" t="n">
        <v>1991</v>
      </c>
      <c s="4" r="AC59" t="n">
        <v>1122</v>
      </c>
      <c s="4" r="AD59" t="n">
        <v>465</v>
      </c>
      <c s="4" r="AE59" t="n">
        <v>423</v>
      </c>
      <c s="4" r="AF59" t="n">
        <v>650</v>
      </c>
      <c s="4" r="AG59" t="n">
        <v>553</v>
      </c>
      <c s="4" r="AH59" t="n">
        <v>291</v>
      </c>
      <c s="4" r="AI59" t="n">
        <v>338</v>
      </c>
      <c s="4" r="AJ59" t="n">
        <v>770</v>
      </c>
      <c s="4" r="AK59" t="n">
        <v>321</v>
      </c>
      <c s="4" r="AL59" t="n">
        <v>504</v>
      </c>
      <c s="4" r="AM59" t="n">
        <v>473</v>
      </c>
      <c s="4" r="AN59" t="n">
        <v>442</v>
      </c>
      <c s="4" r="AO59" t="n">
        <v>573</v>
      </c>
      <c s="4" r="AP59" t="n">
        <v>775</v>
      </c>
      <c s="4" r="AQ59" t="n">
        <v>491</v>
      </c>
      <c s="4" r="AR59" t="n">
        <v>382</v>
      </c>
      <c s="4" r="AS59" t="n">
        <v>538</v>
      </c>
      <c s="4" r="AT59" t="n">
        <v>541</v>
      </c>
      <c s="4" r="AU59" t="n">
        <v>557</v>
      </c>
      <c s="4" r="AV59" t="n">
        <v>538</v>
      </c>
      <c s="4" r="AW59" t="n">
        <v>536</v>
      </c>
      <c s="4" r="AX59" t="n">
        <v>490</v>
      </c>
      <c s="4" r="AY59" t="n">
        <v>546</v>
      </c>
      <c s="4" r="AZ59" t="n">
        <v>497</v>
      </c>
      <c s="4" r="BA59" t="n">
        <v>283</v>
      </c>
      <c s="4" r="BB59" t="n">
        <v>164</v>
      </c>
      <c s="4" r="BC59" t="n">
        <v>459</v>
      </c>
      <c s="4" r="BD59" t="n">
        <v>471</v>
      </c>
      <c s="4" r="BE59" t="n">
        <v>408</v>
      </c>
      <c s="4" r="BF59" t="n">
        <v>423</v>
      </c>
      <c s="4" r="BG59" t="n">
        <v>425</v>
      </c>
      <c s="5" r="BH59">
        <f si="0" t="shared"/>
        <v/>
      </c>
    </row>
    <row customHeight="1" r="60" ht="16.5" spans="1:66">
      <c s="2" r="C60" t="s">
        <v>59</v>
      </c>
      <c s="4" r="D60" t="n">
        <v>257</v>
      </c>
      <c s="4" r="E60" t="n">
        <v>273</v>
      </c>
      <c s="4" r="F60" t="n">
        <v>287</v>
      </c>
      <c s="4" r="G60" t="n">
        <v>258</v>
      </c>
      <c s="4" r="H60" t="n">
        <v>273</v>
      </c>
      <c s="4" r="I60" t="n">
        <v>286</v>
      </c>
      <c s="4" r="J60" t="n">
        <v>274</v>
      </c>
      <c s="4" r="K60" t="n">
        <v>273</v>
      </c>
      <c s="4" r="L60" t="n">
        <v>337</v>
      </c>
      <c s="4" r="M60" t="n">
        <v>307</v>
      </c>
      <c s="4" r="N60" t="n">
        <v>294</v>
      </c>
      <c s="4" r="O60" t="n">
        <v>294</v>
      </c>
      <c s="4" r="P60" t="n">
        <v>283</v>
      </c>
      <c s="4" r="Q60" t="n">
        <v>238</v>
      </c>
      <c s="4" r="R60" t="n">
        <v>231</v>
      </c>
      <c s="4" r="S60" t="n">
        <v>244</v>
      </c>
      <c s="4" r="T60" t="n">
        <v>305</v>
      </c>
      <c s="4" r="U60" t="n">
        <v>314</v>
      </c>
      <c s="4" r="V60" t="n">
        <v>295</v>
      </c>
      <c s="4" r="W60" t="n">
        <v>360</v>
      </c>
      <c s="4" r="X60" t="n">
        <v>416</v>
      </c>
      <c s="4" r="Y60" t="n">
        <v>424</v>
      </c>
      <c s="4" r="Z60" t="n">
        <v>1042</v>
      </c>
      <c s="4" r="AA60" t="n">
        <v>2062</v>
      </c>
      <c s="4" r="AB60" t="n">
        <v>1928</v>
      </c>
      <c s="4" r="AC60" t="n">
        <v>1082</v>
      </c>
      <c s="4" r="AD60" t="n">
        <v>432</v>
      </c>
      <c s="4" r="AE60" t="n">
        <v>393</v>
      </c>
      <c s="4" r="AF60" t="n">
        <v>597</v>
      </c>
      <c s="4" r="AG60" t="n">
        <v>510</v>
      </c>
      <c s="4" r="AH60" t="n">
        <v>275</v>
      </c>
      <c s="4" r="AI60" t="n">
        <v>321</v>
      </c>
      <c s="4" r="AJ60" t="n">
        <v>730</v>
      </c>
      <c s="4" r="AK60" t="n">
        <v>307</v>
      </c>
      <c s="4" r="AL60" t="n">
        <v>479</v>
      </c>
      <c s="4" r="AM60" t="n">
        <v>440</v>
      </c>
      <c s="4" r="AN60" t="n">
        <v>416</v>
      </c>
      <c s="4" r="AO60" t="n">
        <v>532</v>
      </c>
      <c s="4" r="AP60" t="n">
        <v>620</v>
      </c>
      <c s="4" r="AQ60" t="n">
        <v>449</v>
      </c>
      <c s="4" r="AR60" t="n">
        <v>359</v>
      </c>
      <c s="4" r="AS60" t="n">
        <v>508</v>
      </c>
      <c s="4" r="AT60" t="n">
        <v>513</v>
      </c>
      <c s="4" r="AU60" t="n">
        <v>523</v>
      </c>
      <c s="4" r="AV60" t="n">
        <v>514</v>
      </c>
      <c s="4" r="AW60" t="n">
        <v>494</v>
      </c>
      <c s="4" r="AX60" t="n">
        <v>460</v>
      </c>
      <c s="4" r="AY60" t="n">
        <v>505</v>
      </c>
      <c s="4" r="AZ60" t="n">
        <v>454</v>
      </c>
      <c s="4" r="BA60" t="n">
        <v>267</v>
      </c>
      <c s="4" r="BB60" t="n">
        <v>159</v>
      </c>
      <c s="4" r="BC60" t="n">
        <v>430</v>
      </c>
      <c s="4" r="BD60" t="n">
        <v>442</v>
      </c>
      <c s="4" r="BE60" t="n">
        <v>386</v>
      </c>
      <c s="4" r="BF60" t="n">
        <v>389</v>
      </c>
      <c s="4" r="BG60" t="n">
        <v>403</v>
      </c>
      <c s="5" r="BH60">
        <f si="0" t="shared"/>
        <v/>
      </c>
    </row>
    <row customHeight="1" r="61" ht="16.5" spans="1:66">
      <c s="2" r="C61" t="s">
        <v>60</v>
      </c>
      <c s="4" r="D61" t="n">
        <v>115443</v>
      </c>
      <c s="4" r="E61" t="n">
        <v>123444</v>
      </c>
      <c s="4" r="F61" t="n">
        <v>123314</v>
      </c>
      <c s="4" r="G61" t="n">
        <v>120243</v>
      </c>
      <c s="4" r="H61" t="n">
        <v>124450</v>
      </c>
      <c s="4" r="I61" t="n">
        <v>126325</v>
      </c>
      <c s="4" r="J61" t="n">
        <v>128382</v>
      </c>
      <c s="4" r="K61" t="n">
        <v>131752</v>
      </c>
      <c s="4" r="L61" t="n">
        <v>134779</v>
      </c>
      <c s="4" r="M61" t="n">
        <v>138129</v>
      </c>
      <c s="4" r="N61" t="n">
        <v>131217</v>
      </c>
      <c s="4" r="O61" t="n">
        <v>133968</v>
      </c>
      <c s="4" r="P61" t="n">
        <v>133242</v>
      </c>
      <c s="4" r="Q61" t="n">
        <v>138863</v>
      </c>
      <c s="4" r="R61" t="n">
        <v>135865</v>
      </c>
      <c s="4" r="S61" t="n">
        <v>51610</v>
      </c>
      <c s="4" r="T61" t="n">
        <v>128351</v>
      </c>
      <c s="4" r="U61" t="n">
        <v>133980</v>
      </c>
      <c s="4" r="V61" t="n">
        <v>71639</v>
      </c>
      <c s="4" r="W61" t="n">
        <v>123985</v>
      </c>
      <c s="4" r="X61" t="n">
        <v>138675</v>
      </c>
      <c s="4" r="Y61" t="n">
        <v>142347</v>
      </c>
      <c s="4" r="Z61" t="n">
        <v>138929</v>
      </c>
      <c s="4" r="AA61" t="n">
        <v>96316</v>
      </c>
      <c s="4" r="AB61" t="n">
        <v>132959</v>
      </c>
      <c s="4" r="AC61" t="n">
        <v>135824</v>
      </c>
      <c s="4" r="AD61" t="n">
        <v>118594</v>
      </c>
      <c s="4" r="AE61" t="n">
        <v>70830</v>
      </c>
      <c s="4" r="AF61" t="n">
        <v>144047</v>
      </c>
      <c s="4" r="AG61" t="n">
        <v>147518</v>
      </c>
      <c s="4" r="AH61" t="n">
        <v>69962</v>
      </c>
      <c s="4" r="AI61" t="n">
        <v>39334</v>
      </c>
      <c s="4" r="AJ61" t="n">
        <v>142086</v>
      </c>
      <c s="4" r="AK61" t="n">
        <v>77629</v>
      </c>
      <c s="4" r="AL61" t="n">
        <v>147285</v>
      </c>
      <c s="4" r="AM61" t="n">
        <v>137424</v>
      </c>
      <c s="4" r="AN61" t="n">
        <v>83170</v>
      </c>
      <c s="4" r="AO61" t="n">
        <v>146380</v>
      </c>
      <c s="4" r="AP61" t="n">
        <v>154463</v>
      </c>
      <c s="4" r="AQ61" t="n">
        <v>131109</v>
      </c>
      <c s="4" r="AR61" t="n">
        <v>116437</v>
      </c>
      <c s="4" r="AS61" t="n">
        <v>152146</v>
      </c>
      <c s="4" r="AT61" t="n">
        <v>151156</v>
      </c>
      <c s="4" r="AU61" t="n">
        <v>155910</v>
      </c>
      <c s="4" r="AV61" t="n">
        <v>156735</v>
      </c>
      <c s="4" r="AW61" t="n">
        <v>152583</v>
      </c>
      <c s="4" r="AX61" t="n">
        <v>147437</v>
      </c>
      <c s="4" r="AY61" t="n">
        <v>162935</v>
      </c>
      <c s="4" r="AZ61" t="n">
        <v>151822</v>
      </c>
      <c s="4" r="BA61" t="n">
        <v>63742</v>
      </c>
      <c s="4" r="BB61" t="n">
        <v>27817</v>
      </c>
      <c s="4" r="BC61" t="n">
        <v>139221</v>
      </c>
      <c s="4" r="BD61" t="n">
        <v>148246</v>
      </c>
      <c s="4" r="BE61" t="n">
        <v>145455</v>
      </c>
      <c s="4" r="BF61" t="n">
        <v>146392</v>
      </c>
      <c s="4" r="BG61" t="n">
        <v>159261</v>
      </c>
      <c s="5" r="BH61">
        <f si="0" t="shared"/>
        <v/>
      </c>
    </row>
    <row customHeight="1" r="62" ht="16.5" spans="1:66">
      <c s="10" r="C62" t="s">
        <v>61</v>
      </c>
      <c s="11" r="D62">
        <f>(1-D60/D61)</f>
        <v/>
      </c>
      <c s="11" r="E62" t="n">
        <v>0.99779</v>
      </c>
      <c s="11" r="F62" t="n">
        <v>0.9976699999999999</v>
      </c>
      <c s="11" r="G62" t="n">
        <v>0.99785</v>
      </c>
      <c s="11" r="H62" t="n">
        <v>0.99781</v>
      </c>
      <c s="11" r="I62" t="n">
        <v>0.99774</v>
      </c>
      <c s="11" r="J62" t="n">
        <v>0.99787</v>
      </c>
      <c s="11" r="K62" t="n">
        <v>0.99793</v>
      </c>
      <c s="11" r="L62" t="n">
        <v>0.9975000000000001</v>
      </c>
      <c s="11" r="M62" t="n">
        <v>0.99778</v>
      </c>
      <c s="11" r="N62" t="n">
        <v>0.99776</v>
      </c>
      <c s="11" r="O62" t="n">
        <v>0.99781</v>
      </c>
      <c s="11" r="P62" t="n">
        <v>0.99788</v>
      </c>
      <c s="11" r="Q62" t="n">
        <v>0.99829</v>
      </c>
      <c s="11" r="R62" t="n">
        <v>0.9983</v>
      </c>
      <c s="11" r="S62" t="n">
        <v>0.99527</v>
      </c>
      <c s="11" r="T62" t="n">
        <v>0.99762</v>
      </c>
      <c s="11" r="U62" t="n">
        <v>0.99766</v>
      </c>
      <c s="11" r="V62" t="n">
        <v>0.99588</v>
      </c>
      <c s="11" r="W62" t="n">
        <v>0.9971</v>
      </c>
      <c s="11" r="X62" t="n">
        <v>0.997</v>
      </c>
      <c s="11" r="Y62" t="n">
        <v>0.99702</v>
      </c>
      <c s="11" r="Z62" t="n">
        <v>0.9925</v>
      </c>
      <c s="11" r="AA62" t="n">
        <v>0.97859</v>
      </c>
      <c s="11" r="AB62" t="n">
        <v>0.9855</v>
      </c>
      <c s="11" r="AC62" t="n">
        <v>0.99203</v>
      </c>
      <c s="11" r="AD62" t="n">
        <v>0.99636</v>
      </c>
      <c s="11" r="AE62" t="n">
        <v>0.9944499999999999</v>
      </c>
      <c s="11" r="AF62" t="n">
        <v>0.99586</v>
      </c>
      <c s="11" r="AG62" t="n">
        <v>0.99654</v>
      </c>
      <c s="11" r="AH62" t="n">
        <v>0.99607</v>
      </c>
      <c s="11" r="AI62" t="n">
        <v>0.9918400000000001</v>
      </c>
      <c s="11" r="AJ62" t="n">
        <v>0.99486</v>
      </c>
      <c s="11" r="AK62" t="n">
        <v>0.99605</v>
      </c>
      <c s="11" r="AL62" t="n">
        <v>0.99675</v>
      </c>
      <c s="11" r="AM62" t="n">
        <v>0.9968</v>
      </c>
      <c s="11" r="AN62" t="n">
        <v>0.995</v>
      </c>
      <c s="11" r="AO62" t="n">
        <v>0.99637</v>
      </c>
      <c s="11" r="AP62" t="n">
        <v>0.99599</v>
      </c>
      <c s="11" r="AQ62" t="n">
        <v>0.99658</v>
      </c>
      <c s="11" r="AR62" t="n">
        <v>0.99692</v>
      </c>
      <c s="11" r="AS62" t="n">
        <v>0.99666</v>
      </c>
      <c s="11" r="AT62" t="n">
        <v>0.99661</v>
      </c>
      <c s="11" r="AU62" t="n">
        <v>0.99665</v>
      </c>
      <c s="11" r="AV62" t="n">
        <v>0.9967200000000001</v>
      </c>
      <c s="11" r="AW62" t="n">
        <v>0.99676</v>
      </c>
      <c s="11" r="AX62" t="n">
        <v>0.99688</v>
      </c>
      <c s="11" r="AY62" t="n">
        <v>0.9969</v>
      </c>
      <c s="11" r="AZ62" t="n">
        <v>0.99701</v>
      </c>
      <c s="11" r="BA62" t="n">
        <v>0.99581</v>
      </c>
      <c s="11" r="BB62" t="n">
        <v>0.9942800000000001</v>
      </c>
      <c s="11" r="BC62" t="n">
        <v>0.99691</v>
      </c>
      <c s="11" r="BD62" t="n">
        <v>0.99702</v>
      </c>
      <c s="11" r="BE62" t="n">
        <v>0.99735</v>
      </c>
      <c s="11" r="BF62" t="n">
        <v>0.99734</v>
      </c>
      <c s="11" r="BG62" t="n">
        <v>0.99747</v>
      </c>
      <c s="5" r="BH62">
        <f si="0" t="shared"/>
        <v/>
      </c>
    </row>
  </sheetData>
  <mergeCells count="12">
    <mergeCell ref="B28:B32"/>
    <mergeCell ref="B53:B57"/>
    <mergeCell ref="B58:B62"/>
    <mergeCell ref="B3:B7"/>
    <mergeCell ref="B8:B12"/>
    <mergeCell ref="B13:B17"/>
    <mergeCell ref="B18:B22"/>
    <mergeCell ref="B23:B27"/>
    <mergeCell ref="B33:B37"/>
    <mergeCell ref="B38:B42"/>
    <mergeCell ref="B43:B47"/>
    <mergeCell ref="B48:B52"/>
  </mergeCells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</sheetPr>
  <dimension ref="A1:AX62"/>
  <sheetViews>
    <sheetView workbookViewId="0">
      <selection activeCell="A1" sqref="A1"/>
    </sheetView>
  </sheetViews>
  <sheetFormatPr baseColWidth="10" defaultRowHeight="15"/>
  <cols>
    <col customWidth="1" max="1" min="1" style="45" width="9"/>
    <col customWidth="1" max="2" min="2" style="45" width="11"/>
    <col customWidth="1" max="3" min="3" style="1" width="21.875"/>
    <col customWidth="1" hidden="1" max="4" min="4" style="45" width="20.625"/>
    <col customWidth="1" hidden="1" max="5" min="5" style="48" width="20.625"/>
    <col customWidth="1" hidden="1" max="6" min="6" style="51" width="20.625"/>
    <col customWidth="1" hidden="1" max="7" min="7" style="54" width="20.625"/>
    <col customWidth="1" hidden="1" max="8" min="8" style="57" width="20.625"/>
    <col customWidth="1" hidden="1" max="9" min="9" style="60" width="20.625"/>
    <col customWidth="1" hidden="1" max="10" min="10" style="63" width="20.625"/>
    <col customWidth="1" hidden="1" max="11" min="11" style="66" width="20.625"/>
    <col customWidth="1" hidden="1" max="12" min="12" style="68" width="20.625"/>
    <col customWidth="1" hidden="1" max="13" min="13" style="70" width="20.625"/>
    <col customWidth="1" hidden="1" max="14" min="14" style="76" width="20.625"/>
    <col customWidth="1" hidden="1" max="15" min="15" style="80" width="20.625"/>
    <col customWidth="1" hidden="1" max="16" min="16" style="83" width="20.625"/>
    <col customWidth="1" hidden="1" max="17" min="17" style="85" width="20.625"/>
    <col customWidth="1" hidden="1" max="18" min="18" style="88" width="20.625"/>
    <col customWidth="1" hidden="1" max="19" min="19" style="91" width="20.25"/>
    <col customWidth="1" hidden="1" max="20" min="20" style="94" width="20.625"/>
    <col customWidth="1" hidden="1" max="21" min="21" style="97" width="20.625"/>
    <col customWidth="1" hidden="1" max="22" min="22" style="100" width="20.625"/>
    <col customWidth="1" hidden="1" max="23" min="23" style="103" width="20.625"/>
    <col customWidth="1" hidden="1" max="24" min="24" style="105" width="20.625"/>
    <col customWidth="1" hidden="1" max="25" min="25" style="107" width="20.625"/>
    <col customWidth="1" hidden="1" max="26" min="26" style="109" width="20.625"/>
    <col customWidth="1" hidden="1" max="27" min="27" style="111" width="20.625"/>
    <col customWidth="1" hidden="1" max="28" min="28" style="113" width="20.625"/>
    <col customWidth="1" hidden="1" max="29" min="29" style="115" width="20.625"/>
    <col customWidth="1" hidden="1" max="31" min="30" style="117" width="20.625"/>
    <col customWidth="1" hidden="1" max="31" min="30" style="117" width="20.625"/>
    <col customWidth="1" hidden="1" max="32" min="32" style="119" width="20.625"/>
    <col customWidth="1" hidden="1" max="33" min="33" style="121" width="20.625"/>
    <col customWidth="1" hidden="1" max="34" min="34" style="125" width="20.625"/>
    <col customWidth="1" hidden="1" max="35" min="35" style="123" width="20.625"/>
    <col customWidth="1" hidden="1" max="36" min="36" style="127" width="20.625"/>
    <col customWidth="1" hidden="1" max="37" min="37" style="133" width="20.625"/>
    <col customWidth="1" hidden="1" max="38" min="38" style="136" width="20.625"/>
    <col customWidth="1" hidden="1" max="39" min="39" style="139" width="20.625"/>
    <col customWidth="1" max="40" min="40" style="142" width="20.625"/>
    <col customWidth="1" max="41" min="41" style="145" width="20.625"/>
    <col customWidth="1" max="42" min="42" style="147" width="20.625"/>
    <col customWidth="1" max="43" min="43" style="149" width="20.625"/>
    <col customWidth="1" max="44" min="44" style="44" width="11"/>
    <col customWidth="1" max="49" min="45" style="43" width="9"/>
    <col customWidth="1" max="49" min="45" style="43" width="9"/>
    <col customWidth="1" max="49" min="45" style="43" width="9"/>
    <col customWidth="1" max="49" min="45" style="43" width="9"/>
    <col customWidth="1" max="49" min="45" style="43" width="9"/>
    <col customWidth="1" max="50" min="50" style="43" width="12.625"/>
  </cols>
  <sheetData>
    <row customHeight="1" r="1" ht="16.5" spans="1:50">
      <c s="12" r="AR1" t="n"/>
    </row>
    <row customHeight="1" r="2" ht="16.5" spans="1:50">
      <c s="2" r="B2" t="n"/>
      <c s="2" r="C2" t="n"/>
      <c s="2" r="D2" t="s">
        <v>16</v>
      </c>
      <c s="2" r="E2" t="s">
        <v>17</v>
      </c>
      <c s="2" r="F2" t="s">
        <v>18</v>
      </c>
      <c s="2" r="G2" t="s">
        <v>19</v>
      </c>
      <c s="2" r="H2" t="s">
        <v>20</v>
      </c>
      <c s="2" r="I2" t="s">
        <v>21</v>
      </c>
      <c s="2" r="J2" t="s">
        <v>22</v>
      </c>
      <c s="2" r="K2" t="s">
        <v>23</v>
      </c>
      <c s="2" r="L2" t="s">
        <v>24</v>
      </c>
      <c s="2" r="M2" t="s">
        <v>25</v>
      </c>
      <c s="2" r="N2" t="s">
        <v>26</v>
      </c>
      <c s="2" r="O2" t="s">
        <v>27</v>
      </c>
      <c s="2" r="P2" t="s">
        <v>28</v>
      </c>
      <c s="2" r="Q2" t="s">
        <v>29</v>
      </c>
      <c s="2" r="R2" t="s">
        <v>30</v>
      </c>
      <c s="2" r="S2" t="s">
        <v>31</v>
      </c>
      <c s="2" r="T2" t="s">
        <v>32</v>
      </c>
      <c s="2" r="U2" t="s">
        <v>33</v>
      </c>
      <c s="2" r="V2" t="s">
        <v>34</v>
      </c>
      <c s="2" r="W2" t="s">
        <v>35</v>
      </c>
      <c s="2" r="X2" t="s">
        <v>36</v>
      </c>
      <c s="2" r="Y2" t="s">
        <v>37</v>
      </c>
      <c s="2" r="Z2" t="s">
        <v>38</v>
      </c>
      <c s="2" r="AA2" t="s">
        <v>39</v>
      </c>
      <c s="2" r="AB2" t="s">
        <v>40</v>
      </c>
      <c s="2" r="AC2" t="s">
        <v>41</v>
      </c>
      <c s="2" r="AD2" t="s">
        <v>42</v>
      </c>
      <c s="2" r="AE2" t="s">
        <v>43</v>
      </c>
      <c s="2" r="AF2" t="s">
        <v>44</v>
      </c>
      <c s="2" r="AG2" t="s">
        <v>45</v>
      </c>
      <c s="2" r="AH2" t="s">
        <v>46</v>
      </c>
      <c s="2" r="AI2" t="s">
        <v>47</v>
      </c>
      <c s="2" r="AJ2" t="s">
        <v>48</v>
      </c>
      <c s="2" r="AK2" t="s">
        <v>49</v>
      </c>
      <c s="2" r="AL2" t="s">
        <v>50</v>
      </c>
      <c s="2" r="AM2" t="s">
        <v>51</v>
      </c>
      <c s="2" r="AN2" t="s">
        <v>52</v>
      </c>
      <c s="2" r="AO2" t="s">
        <v>53</v>
      </c>
      <c s="2" r="AP2" t="s">
        <v>54</v>
      </c>
      <c s="2" r="AQ2" t="s">
        <v>55</v>
      </c>
      <c s="10" r="AR2" t="s">
        <v>56</v>
      </c>
    </row>
    <row customHeight="1" r="3" ht="16.5" spans="1:50">
      <c s="150" r="B3" t="s">
        <v>57</v>
      </c>
      <c s="2" r="C3" t="s">
        <v>89</v>
      </c>
      <c s="2" r="D3" t="s">
        <v>154</v>
      </c>
      <c s="2" r="E3" t="s">
        <v>154</v>
      </c>
      <c s="2" r="F3" t="s">
        <v>154</v>
      </c>
      <c s="2" r="G3" t="s">
        <v>154</v>
      </c>
      <c s="2" r="H3" t="s">
        <v>154</v>
      </c>
      <c s="2" r="I3" t="s">
        <v>154</v>
      </c>
      <c s="2" r="J3" t="s">
        <v>154</v>
      </c>
      <c s="2" r="K3" t="s">
        <v>154</v>
      </c>
      <c s="2" r="L3" t="s">
        <v>155</v>
      </c>
      <c s="2" r="M3" t="s">
        <v>155</v>
      </c>
      <c s="2" r="N3" t="s">
        <v>155</v>
      </c>
      <c s="2" r="O3" t="s">
        <v>156</v>
      </c>
      <c s="2" r="P3" t="s">
        <v>156</v>
      </c>
      <c s="2" r="Q3" t="s">
        <v>157</v>
      </c>
      <c s="2" r="R3" t="s">
        <v>158</v>
      </c>
      <c s="2" r="S3" t="s">
        <v>158</v>
      </c>
      <c s="2" r="T3" t="s">
        <v>158</v>
      </c>
      <c s="2" r="U3" t="s">
        <v>158</v>
      </c>
      <c s="2" r="V3" t="s">
        <v>158</v>
      </c>
      <c s="2" r="W3" t="s">
        <v>158</v>
      </c>
      <c s="2" r="X3" t="s">
        <v>158</v>
      </c>
      <c s="2" r="Y3" t="s">
        <v>158</v>
      </c>
      <c s="2" r="Z3" t="s">
        <v>158</v>
      </c>
      <c s="2" r="AA3" t="s">
        <v>158</v>
      </c>
      <c s="2" r="AB3" t="s">
        <v>158</v>
      </c>
      <c s="2" r="AC3" t="s">
        <v>159</v>
      </c>
      <c s="2" r="AD3" t="s">
        <v>159</v>
      </c>
      <c s="2" r="AE3" t="s">
        <v>160</v>
      </c>
      <c s="2" r="AF3" t="s">
        <v>160</v>
      </c>
      <c s="2" r="AG3" t="s">
        <v>160</v>
      </c>
      <c s="2" r="AH3" t="s">
        <v>161</v>
      </c>
      <c s="2" r="AI3" t="s">
        <v>161</v>
      </c>
      <c s="2" r="AJ3" t="s">
        <v>161</v>
      </c>
      <c s="2" r="AK3" t="s">
        <v>161</v>
      </c>
      <c s="2" r="AL3" t="s">
        <v>161</v>
      </c>
      <c s="2" r="AM3" t="s">
        <v>162</v>
      </c>
      <c s="2" r="AN3" t="s">
        <v>163</v>
      </c>
      <c s="2" r="AO3" t="s">
        <v>163</v>
      </c>
      <c s="2" r="AP3" t="s">
        <v>164</v>
      </c>
      <c s="2" r="AQ3" t="s">
        <v>164</v>
      </c>
      <c s="2" r="AR3" t="n"/>
    </row>
    <row customHeight="1" r="4" ht="16.5" spans="1:50">
      <c s="2" r="C4" t="s">
        <v>58</v>
      </c>
      <c s="4" r="D4" t="n">
        <v>52</v>
      </c>
      <c s="4" r="E4" t="n">
        <v>62</v>
      </c>
      <c s="4" r="F4" t="n">
        <v>52</v>
      </c>
      <c s="4" r="G4" t="n">
        <v>48</v>
      </c>
      <c s="4" r="H4" t="n">
        <v>65</v>
      </c>
      <c s="4" r="I4" t="n">
        <v>65</v>
      </c>
      <c s="4" r="J4" t="n">
        <v>54</v>
      </c>
      <c s="4" r="K4" t="n">
        <v>56</v>
      </c>
      <c s="4" r="L4" t="n">
        <v>146</v>
      </c>
      <c s="4" r="M4" t="n">
        <v>68</v>
      </c>
      <c s="4" r="N4" t="n">
        <v>54</v>
      </c>
      <c s="4" r="O4" t="n">
        <v>124</v>
      </c>
      <c s="4" r="P4" t="n">
        <v>48</v>
      </c>
      <c s="4" r="Q4" t="n">
        <v>91</v>
      </c>
      <c s="4" r="R4" t="n">
        <v>76</v>
      </c>
      <c s="4" r="S4" t="n">
        <v>31</v>
      </c>
      <c s="4" r="T4" t="n">
        <v>21</v>
      </c>
      <c s="4" r="U4" t="n">
        <v>23</v>
      </c>
      <c s="4" r="V4" t="n">
        <v>24</v>
      </c>
      <c s="4" r="W4" t="n">
        <v>22</v>
      </c>
      <c s="4" r="X4" t="n">
        <v>32</v>
      </c>
      <c s="4" r="Y4" t="n">
        <v>32</v>
      </c>
      <c s="4" r="Z4" t="n">
        <v>43</v>
      </c>
      <c s="4" r="AA4" t="n">
        <v>31</v>
      </c>
      <c s="4" r="AB4" t="n">
        <v>27</v>
      </c>
      <c s="4" r="AC4" t="n">
        <v>18</v>
      </c>
      <c s="4" r="AD4" t="n">
        <v>16</v>
      </c>
      <c s="4" r="AE4" t="n">
        <v>65</v>
      </c>
      <c s="4" r="AF4" t="n">
        <v>33</v>
      </c>
      <c s="4" r="AG4" t="n">
        <v>19</v>
      </c>
      <c s="4" r="AH4" t="n">
        <v>50</v>
      </c>
      <c s="4" r="AI4" t="n">
        <v>37</v>
      </c>
      <c s="4" r="AJ4" t="n">
        <v>27</v>
      </c>
      <c s="4" r="AK4" t="n">
        <v>24</v>
      </c>
      <c s="4" r="AL4" t="n">
        <v>31</v>
      </c>
      <c s="4" r="AM4" t="n">
        <v>0</v>
      </c>
      <c s="4" r="AN4" t="n">
        <v>0</v>
      </c>
      <c s="4" r="AO4" t="n">
        <v>0</v>
      </c>
      <c s="4" r="AP4" t="n">
        <v>181</v>
      </c>
      <c s="4" r="AQ4" t="n">
        <v>149</v>
      </c>
      <c s="5" r="AR4">
        <f si="0" ref="AR4:AR62" t="shared">(AQ4-AP4)/AP4</f>
        <v/>
      </c>
    </row>
    <row customHeight="1" r="5" ht="16.5" spans="1:50">
      <c s="2" r="C5" t="s">
        <v>59</v>
      </c>
      <c s="4" r="D5" t="n">
        <v>41</v>
      </c>
      <c s="4" r="E5" t="n">
        <v>46</v>
      </c>
      <c s="4" r="F5" t="n">
        <v>43</v>
      </c>
      <c s="4" r="G5" t="n">
        <v>41</v>
      </c>
      <c s="4" r="H5" t="n">
        <v>44</v>
      </c>
      <c s="4" r="I5" t="n">
        <v>45</v>
      </c>
      <c s="4" r="J5" t="n">
        <v>44</v>
      </c>
      <c s="4" r="K5" t="n">
        <v>44</v>
      </c>
      <c s="4" r="L5" t="n">
        <v>122</v>
      </c>
      <c s="4" r="M5" t="n">
        <v>42</v>
      </c>
      <c s="4" r="N5" t="n">
        <v>38</v>
      </c>
      <c s="4" r="O5" t="n">
        <v>122</v>
      </c>
      <c s="4" r="P5" t="n">
        <v>42</v>
      </c>
      <c s="4" r="Q5" t="n">
        <v>83</v>
      </c>
      <c s="4" r="R5" t="n">
        <v>74</v>
      </c>
      <c s="4" r="S5" t="n">
        <v>30</v>
      </c>
      <c s="4" r="T5" t="n">
        <v>20</v>
      </c>
      <c s="4" r="U5" t="n">
        <v>22</v>
      </c>
      <c s="4" r="V5" t="n">
        <v>24</v>
      </c>
      <c s="4" r="W5" t="n">
        <v>20</v>
      </c>
      <c s="4" r="X5" t="n">
        <v>28</v>
      </c>
      <c s="4" r="Y5" t="n">
        <v>27</v>
      </c>
      <c s="4" r="Z5" t="n">
        <v>24</v>
      </c>
      <c s="4" r="AA5" t="n">
        <v>22</v>
      </c>
      <c s="4" r="AB5" t="n">
        <v>23</v>
      </c>
      <c s="4" r="AC5" t="n">
        <v>17</v>
      </c>
      <c s="4" r="AD5" t="n">
        <v>13</v>
      </c>
      <c s="4" r="AE5" t="n">
        <v>64</v>
      </c>
      <c s="4" r="AF5" t="n">
        <v>21</v>
      </c>
      <c s="4" r="AG5" t="n">
        <v>19</v>
      </c>
      <c s="4" r="AH5" t="n">
        <v>41</v>
      </c>
      <c s="4" r="AI5" t="n">
        <v>27</v>
      </c>
      <c s="4" r="AJ5" t="n">
        <v>22</v>
      </c>
      <c s="4" r="AK5" t="n">
        <v>22</v>
      </c>
      <c s="4" r="AL5" t="n">
        <v>25</v>
      </c>
      <c s="4" r="AM5" t="n">
        <v>0</v>
      </c>
      <c s="4" r="AN5" t="n">
        <v>0</v>
      </c>
      <c s="4" r="AO5" t="n">
        <v>0</v>
      </c>
      <c s="4" r="AP5" t="n">
        <v>156</v>
      </c>
      <c s="4" r="AQ5" t="n">
        <v>133</v>
      </c>
      <c s="5" r="AR5">
        <f si="0" t="shared"/>
        <v/>
      </c>
    </row>
    <row customHeight="1" r="6" ht="16.5" spans="1:50">
      <c s="2" r="C6" t="s">
        <v>60</v>
      </c>
      <c s="4" r="D6" t="n">
        <v>58154</v>
      </c>
      <c s="4" r="E6" t="n">
        <v>57942</v>
      </c>
      <c s="4" r="F6" t="n">
        <v>54564</v>
      </c>
      <c s="4" r="G6" t="n">
        <v>54771</v>
      </c>
      <c s="4" r="H6" t="n">
        <v>59157</v>
      </c>
      <c s="4" r="I6" t="n">
        <v>60324</v>
      </c>
      <c s="4" r="J6" t="n">
        <v>60813</v>
      </c>
      <c s="4" r="K6" t="n">
        <v>61040</v>
      </c>
      <c s="4" r="L6" t="n">
        <v>34668</v>
      </c>
      <c s="4" r="M6" t="n">
        <v>55084</v>
      </c>
      <c s="4" r="N6" t="n">
        <v>56395</v>
      </c>
      <c s="4" r="O6" t="n">
        <v>33946</v>
      </c>
      <c s="4" r="P6" t="n">
        <v>54192</v>
      </c>
      <c s="4" r="Q6" t="n">
        <v>35910</v>
      </c>
      <c s="4" r="R6" t="n">
        <v>29922</v>
      </c>
      <c s="4" r="S6" t="n">
        <v>52785</v>
      </c>
      <c s="4" r="T6" t="n">
        <v>55272</v>
      </c>
      <c s="4" r="U6" t="n">
        <v>56016</v>
      </c>
      <c s="4" r="V6" t="n">
        <v>56491</v>
      </c>
      <c s="4" r="W6" t="n">
        <v>56767</v>
      </c>
      <c s="4" r="X6" t="n">
        <v>56959</v>
      </c>
      <c s="4" r="Y6" t="n">
        <v>57229</v>
      </c>
      <c s="4" r="Z6" t="n">
        <v>57367</v>
      </c>
      <c s="4" r="AA6" t="n">
        <v>57351</v>
      </c>
      <c s="4" r="AB6" t="n">
        <v>56875</v>
      </c>
      <c s="4" r="AC6" t="n">
        <v>48792</v>
      </c>
      <c s="4" r="AD6" t="n">
        <v>47841</v>
      </c>
      <c s="4" r="AE6" t="n">
        <v>37047</v>
      </c>
      <c s="4" r="AF6" t="n">
        <v>51260</v>
      </c>
      <c s="4" r="AG6" t="n">
        <v>52223</v>
      </c>
      <c s="4" r="AH6" t="n">
        <v>24182</v>
      </c>
      <c s="4" r="AI6" t="n">
        <v>50254</v>
      </c>
      <c s="4" r="AJ6" t="n">
        <v>51641</v>
      </c>
      <c s="4" r="AK6" t="n">
        <v>52661</v>
      </c>
      <c s="4" r="AL6" t="n">
        <v>53457</v>
      </c>
      <c s="4" r="AM6" t="n">
        <v>48638</v>
      </c>
      <c s="4" r="AN6" t="n">
        <v>29824</v>
      </c>
      <c s="4" r="AO6" t="n">
        <v>49223</v>
      </c>
      <c s="4" r="AP6" t="n">
        <v>46270</v>
      </c>
      <c s="4" r="AQ6" t="n">
        <v>49556</v>
      </c>
      <c s="5" r="AR6">
        <f si="0" t="shared"/>
        <v/>
      </c>
    </row>
    <row customHeight="1" r="7" ht="16.5" spans="1:50">
      <c s="10" r="C7" t="s">
        <v>61</v>
      </c>
      <c s="11" r="D7" t="n">
        <v>0.99929</v>
      </c>
      <c s="11" r="E7" t="n">
        <v>0.99921</v>
      </c>
      <c s="11" r="F7" t="n">
        <v>0.99921</v>
      </c>
      <c s="11" r="G7" t="n">
        <v>0.99925</v>
      </c>
      <c s="11" r="H7" t="n">
        <v>0.99926</v>
      </c>
      <c s="11" r="I7" t="n">
        <v>0.99925</v>
      </c>
      <c s="11" r="J7" t="n">
        <v>0.9992799999999999</v>
      </c>
      <c s="11" r="K7" t="n">
        <v>0.9992799999999999</v>
      </c>
      <c s="11" r="L7" t="n">
        <v>0.99648</v>
      </c>
      <c s="11" r="M7" t="n">
        <v>0.99924</v>
      </c>
      <c s="11" r="N7" t="n">
        <v>0.9993300000000001</v>
      </c>
      <c s="11" r="O7" t="n">
        <v>0.99641</v>
      </c>
      <c s="11" r="P7" t="n">
        <v>0.99922</v>
      </c>
      <c s="11" r="Q7" t="n">
        <v>0.99769</v>
      </c>
      <c s="11" r="R7" t="n">
        <v>0.99753</v>
      </c>
      <c s="11" r="S7" t="n">
        <v>0.99943</v>
      </c>
      <c s="11" r="T7" t="n">
        <v>0.99964</v>
      </c>
      <c s="11" r="U7" t="n">
        <v>0.99961</v>
      </c>
      <c s="11" r="V7" t="n">
        <v>0.99958</v>
      </c>
      <c s="11" r="W7" t="n">
        <v>0.99965</v>
      </c>
      <c s="11" r="X7" t="n">
        <v>0.99951</v>
      </c>
      <c s="11" r="Y7" t="n">
        <v>0.99953</v>
      </c>
      <c s="11" r="Z7" t="n">
        <v>0.99958</v>
      </c>
      <c s="11" r="AA7" t="n">
        <v>0.99962</v>
      </c>
      <c s="11" r="AB7" t="n">
        <v>0.9996</v>
      </c>
      <c s="11" r="AC7" t="n">
        <v>0.99965</v>
      </c>
      <c s="11" r="AD7" t="n">
        <v>0.99973</v>
      </c>
      <c s="11" r="AE7" t="n">
        <v>0.99827</v>
      </c>
      <c s="11" r="AF7" t="n">
        <v>0.99959</v>
      </c>
      <c s="11" r="AG7" t="n">
        <v>0.99964</v>
      </c>
      <c s="11" r="AH7" t="n">
        <v>0.9983</v>
      </c>
      <c s="11" r="AI7" t="n">
        <v>0.99946</v>
      </c>
      <c s="11" r="AJ7" t="n">
        <v>0.99957</v>
      </c>
      <c s="11" r="AK7" t="n">
        <v>0.99958</v>
      </c>
      <c s="11" r="AL7" t="n">
        <v>0.99953</v>
      </c>
      <c s="11" r="AM7" t="n">
        <v>1</v>
      </c>
      <c s="11" r="AN7" t="n">
        <v>1</v>
      </c>
      <c s="11" r="AO7" t="n">
        <v>1</v>
      </c>
      <c s="11" r="AP7" t="n">
        <v>0.99663</v>
      </c>
      <c s="11" r="AQ7" t="n">
        <v>0.99732</v>
      </c>
      <c s="5" r="AR7">
        <f si="0" t="shared"/>
        <v/>
      </c>
    </row>
    <row customHeight="1" r="8" ht="16.5" spans="1:50">
      <c s="150" r="B8" t="s">
        <v>62</v>
      </c>
      <c s="2" r="C8" t="s">
        <v>89</v>
      </c>
      <c s="2" r="D8" t="s">
        <v>165</v>
      </c>
      <c s="2" r="E8" t="s">
        <v>165</v>
      </c>
      <c s="2" r="F8" t="s">
        <v>165</v>
      </c>
      <c s="2" r="G8" t="s">
        <v>165</v>
      </c>
      <c s="2" r="H8" t="s">
        <v>165</v>
      </c>
      <c s="2" r="I8" t="s">
        <v>165</v>
      </c>
      <c s="2" r="J8" t="s">
        <v>166</v>
      </c>
      <c s="2" r="K8" t="s">
        <v>166</v>
      </c>
      <c s="2" r="L8" t="s">
        <v>166</v>
      </c>
      <c s="2" r="M8" t="s">
        <v>166</v>
      </c>
      <c s="2" r="N8" t="s">
        <v>166</v>
      </c>
      <c s="2" r="O8" t="s">
        <v>166</v>
      </c>
      <c s="2" r="P8" t="s">
        <v>166</v>
      </c>
      <c s="2" r="Q8" t="s">
        <v>166</v>
      </c>
      <c s="2" r="R8" t="s">
        <v>166</v>
      </c>
      <c s="2" r="S8" t="s">
        <v>166</v>
      </c>
      <c s="2" r="T8" t="s">
        <v>166</v>
      </c>
      <c s="2" r="U8" t="s">
        <v>166</v>
      </c>
      <c s="2" r="V8" t="s">
        <v>166</v>
      </c>
      <c s="2" r="W8" t="s">
        <v>166</v>
      </c>
      <c s="2" r="X8" t="s">
        <v>166</v>
      </c>
      <c s="2" r="Y8" t="s">
        <v>166</v>
      </c>
      <c s="2" r="Z8" t="s">
        <v>166</v>
      </c>
      <c s="2" r="AA8" t="s">
        <v>166</v>
      </c>
      <c s="2" r="AB8" t="s">
        <v>166</v>
      </c>
      <c s="2" r="AC8" t="s">
        <v>166</v>
      </c>
      <c s="2" r="AD8" t="s">
        <v>166</v>
      </c>
      <c s="2" r="AE8" t="s">
        <v>166</v>
      </c>
      <c s="2" r="AF8" t="s">
        <v>166</v>
      </c>
      <c s="2" r="AG8" t="s">
        <v>166</v>
      </c>
      <c s="2" r="AH8" t="s">
        <v>166</v>
      </c>
      <c s="2" r="AI8" t="s">
        <v>166</v>
      </c>
      <c s="2" r="AJ8" t="s">
        <v>166</v>
      </c>
      <c s="2" r="AK8" t="s">
        <v>166</v>
      </c>
      <c s="2" r="AL8" t="s">
        <v>166</v>
      </c>
      <c s="2" r="AM8" t="s">
        <v>166</v>
      </c>
      <c s="2" r="AN8" t="s">
        <v>166</v>
      </c>
      <c s="2" r="AO8" t="s">
        <v>166</v>
      </c>
      <c s="2" r="AP8" t="s">
        <v>166</v>
      </c>
      <c s="2" r="AQ8" t="s">
        <v>166</v>
      </c>
      <c s="2" r="AR8" t="n"/>
    </row>
    <row customHeight="1" r="9" ht="16.5" spans="1:50">
      <c s="2" r="C9" t="s">
        <v>58</v>
      </c>
      <c s="4" r="D9" t="n">
        <v>1</v>
      </c>
      <c s="4" r="E9" t="n">
        <v>2</v>
      </c>
      <c s="4" r="F9" t="n">
        <v>2</v>
      </c>
      <c s="4" r="G9" t="n">
        <v>1</v>
      </c>
      <c s="4" r="H9" t="n">
        <v>3</v>
      </c>
      <c s="4" r="I9" t="n">
        <v>1</v>
      </c>
      <c s="4" r="J9" t="n">
        <v>10</v>
      </c>
      <c s="4" r="K9" t="n">
        <v>13</v>
      </c>
      <c s="4" r="L9" t="n">
        <v>13</v>
      </c>
      <c s="4" r="M9" t="n">
        <v>15</v>
      </c>
      <c s="4" r="N9" t="n">
        <v>17</v>
      </c>
      <c s="4" r="O9" t="n">
        <v>15</v>
      </c>
      <c s="4" r="P9" t="n">
        <v>13</v>
      </c>
      <c s="4" r="Q9" t="n">
        <v>19</v>
      </c>
      <c s="4" r="R9" t="n">
        <v>16</v>
      </c>
      <c s="4" r="S9" t="n">
        <v>16</v>
      </c>
      <c s="4" r="T9" t="n">
        <v>18</v>
      </c>
      <c s="4" r="U9" t="n">
        <v>17</v>
      </c>
      <c s="4" r="V9" t="n">
        <v>20</v>
      </c>
      <c s="4" r="W9" t="n">
        <v>17</v>
      </c>
      <c s="4" r="X9" t="n">
        <v>20</v>
      </c>
      <c s="4" r="Y9" t="n">
        <v>16</v>
      </c>
      <c s="4" r="Z9" t="n">
        <v>20</v>
      </c>
      <c s="4" r="AA9" t="n">
        <v>24</v>
      </c>
      <c s="4" r="AB9" t="n">
        <v>18</v>
      </c>
      <c s="4" r="AC9" t="n">
        <v>20</v>
      </c>
      <c s="4" r="AD9" t="n">
        <v>21</v>
      </c>
      <c s="4" r="AE9" t="n">
        <v>20</v>
      </c>
      <c s="4" r="AF9" t="n">
        <v>22</v>
      </c>
      <c s="4" r="AG9" t="n">
        <v>23</v>
      </c>
      <c s="4" r="AH9" t="n">
        <v>22</v>
      </c>
      <c s="4" r="AI9" t="n">
        <v>21</v>
      </c>
      <c s="4" r="AJ9" t="n">
        <v>20</v>
      </c>
      <c s="4" r="AK9" t="n">
        <v>19</v>
      </c>
      <c s="4" r="AL9" t="n">
        <v>21</v>
      </c>
      <c s="4" r="AM9" t="n">
        <v>19</v>
      </c>
      <c s="4" r="AN9" t="n">
        <v>19</v>
      </c>
      <c s="4" r="AO9" t="n">
        <v>20</v>
      </c>
      <c s="4" r="AP9" t="n">
        <v>13</v>
      </c>
      <c s="4" r="AQ9" t="n">
        <v>16</v>
      </c>
      <c s="5" r="AR9">
        <f si="0" t="shared"/>
        <v/>
      </c>
    </row>
    <row customHeight="1" r="10" ht="16.5" spans="1:50">
      <c s="2" r="C10" t="s">
        <v>59</v>
      </c>
      <c s="4" r="D10" t="n">
        <v>1</v>
      </c>
      <c s="4" r="E10" t="n">
        <v>2</v>
      </c>
      <c s="4" r="F10" t="n">
        <v>2</v>
      </c>
      <c s="4" r="G10" t="n">
        <v>1</v>
      </c>
      <c s="4" r="H10" t="n">
        <v>2</v>
      </c>
      <c s="4" r="I10" t="n">
        <v>1</v>
      </c>
      <c s="4" r="J10" t="n">
        <v>8</v>
      </c>
      <c s="4" r="K10" t="n">
        <v>9</v>
      </c>
      <c s="4" r="L10" t="n">
        <v>11</v>
      </c>
      <c s="4" r="M10" t="n">
        <v>11</v>
      </c>
      <c s="4" r="N10" t="n">
        <v>13</v>
      </c>
      <c s="4" r="O10" t="n">
        <v>11</v>
      </c>
      <c s="4" r="P10" t="n">
        <v>10</v>
      </c>
      <c s="4" r="Q10" t="n">
        <v>12</v>
      </c>
      <c s="4" r="R10" t="n">
        <v>11</v>
      </c>
      <c s="4" r="S10" t="n">
        <v>11</v>
      </c>
      <c s="4" r="T10" t="n">
        <v>12</v>
      </c>
      <c s="4" r="U10" t="n">
        <v>11</v>
      </c>
      <c s="4" r="V10" t="n">
        <v>14</v>
      </c>
      <c s="4" r="W10" t="n">
        <v>11</v>
      </c>
      <c s="4" r="X10" t="n">
        <v>14</v>
      </c>
      <c s="4" r="Y10" t="n">
        <v>10</v>
      </c>
      <c s="4" r="Z10" t="n">
        <v>15</v>
      </c>
      <c s="4" r="AA10" t="n">
        <v>16</v>
      </c>
      <c s="4" r="AB10" t="n">
        <v>13</v>
      </c>
      <c s="4" r="AC10" t="n">
        <v>14</v>
      </c>
      <c s="4" r="AD10" t="n">
        <v>13</v>
      </c>
      <c s="4" r="AE10" t="n">
        <v>13</v>
      </c>
      <c s="4" r="AF10" t="n">
        <v>14</v>
      </c>
      <c s="4" r="AG10" t="n">
        <v>14</v>
      </c>
      <c s="4" r="AH10" t="n">
        <v>14</v>
      </c>
      <c s="4" r="AI10" t="n">
        <v>14</v>
      </c>
      <c s="4" r="AJ10" t="n">
        <v>13</v>
      </c>
      <c s="4" r="AK10" t="n">
        <v>14</v>
      </c>
      <c s="4" r="AL10" t="n">
        <v>15</v>
      </c>
      <c s="4" r="AM10" t="n">
        <v>14</v>
      </c>
      <c s="4" r="AN10" t="n">
        <v>14</v>
      </c>
      <c s="4" r="AO10" t="n">
        <v>14</v>
      </c>
      <c s="4" r="AP10" t="n">
        <v>10</v>
      </c>
      <c s="4" r="AQ10" t="n">
        <v>14</v>
      </c>
      <c s="5" r="AR10">
        <f si="0" t="shared"/>
        <v/>
      </c>
    </row>
    <row customHeight="1" r="11" ht="16.5" spans="1:50">
      <c s="2" r="C11" t="s">
        <v>60</v>
      </c>
      <c s="4" r="D11" t="n">
        <v>21400</v>
      </c>
      <c s="4" r="E11" t="n">
        <v>21238</v>
      </c>
      <c s="4" r="F11" t="n">
        <v>20085</v>
      </c>
      <c s="4" r="G11" t="n">
        <v>19950</v>
      </c>
      <c s="4" r="H11" t="n">
        <v>21092</v>
      </c>
      <c s="4" r="I11" t="n">
        <v>21227</v>
      </c>
      <c s="4" r="J11" t="n">
        <v>15476</v>
      </c>
      <c s="4" r="K11" t="n">
        <v>19450</v>
      </c>
      <c s="4" r="L11" t="n">
        <v>19815</v>
      </c>
      <c s="4" r="M11" t="n">
        <v>20039</v>
      </c>
      <c s="4" r="N11" t="n">
        <v>20173</v>
      </c>
      <c s="4" r="O11" t="n">
        <v>20083</v>
      </c>
      <c s="4" r="P11" t="n">
        <v>20327</v>
      </c>
      <c s="4" r="Q11" t="n">
        <v>20366</v>
      </c>
      <c s="4" r="R11" t="n">
        <v>20392</v>
      </c>
      <c s="4" r="S11" t="n">
        <v>20356</v>
      </c>
      <c s="4" r="T11" t="n">
        <v>20455</v>
      </c>
      <c s="4" r="U11" t="n">
        <v>20544</v>
      </c>
      <c s="4" r="V11" t="n">
        <v>20560</v>
      </c>
      <c s="4" r="W11" t="n">
        <v>20494</v>
      </c>
      <c s="4" r="X11" t="n">
        <v>20421</v>
      </c>
      <c s="4" r="Y11" t="n">
        <v>20421</v>
      </c>
      <c s="4" r="Z11" t="n">
        <v>20397</v>
      </c>
      <c s="4" r="AA11" t="n">
        <v>20354</v>
      </c>
      <c s="4" r="AB11" t="n">
        <v>20290</v>
      </c>
      <c s="4" r="AC11" t="n">
        <v>20178</v>
      </c>
      <c s="4" r="AD11" t="n">
        <v>20094</v>
      </c>
      <c s="4" r="AE11" t="n">
        <v>20075</v>
      </c>
      <c s="4" r="AF11" t="n">
        <v>20039</v>
      </c>
      <c s="4" r="AG11" t="n">
        <v>19928</v>
      </c>
      <c s="4" r="AH11" t="n">
        <v>19875</v>
      </c>
      <c s="4" r="AI11" t="n">
        <v>19796</v>
      </c>
      <c s="4" r="AJ11" t="n">
        <v>19771</v>
      </c>
      <c s="4" r="AK11" t="n">
        <v>19799</v>
      </c>
      <c s="4" r="AL11" t="n">
        <v>19750</v>
      </c>
      <c s="4" r="AM11" t="n">
        <v>19692</v>
      </c>
      <c s="4" r="AN11" t="n">
        <v>19653</v>
      </c>
      <c s="4" r="AO11" t="n">
        <v>19587</v>
      </c>
      <c s="4" r="AP11" t="n">
        <v>18993</v>
      </c>
      <c s="4" r="AQ11" t="n">
        <v>19462</v>
      </c>
      <c s="5" r="AR11">
        <f si="0" t="shared"/>
        <v/>
      </c>
    </row>
    <row customHeight="1" r="12" ht="16.5" spans="1:50">
      <c s="10" r="C12" t="s">
        <v>61</v>
      </c>
      <c s="11" r="D12" t="n">
        <v>0.99995</v>
      </c>
      <c s="11" r="E12" t="n">
        <v>0.99991</v>
      </c>
      <c s="11" r="F12" t="n">
        <v>0.9999</v>
      </c>
      <c s="11" r="G12" t="n">
        <v>0.99995</v>
      </c>
      <c s="11" r="H12" t="n">
        <v>0.99991</v>
      </c>
      <c s="11" r="I12" t="n">
        <v>0.99995</v>
      </c>
      <c s="11" r="J12" t="n">
        <v>0.99948</v>
      </c>
      <c s="11" r="K12" t="n">
        <v>0.99954</v>
      </c>
      <c s="11" r="L12" t="n">
        <v>0.99944</v>
      </c>
      <c s="11" r="M12" t="n">
        <v>0.9994499999999999</v>
      </c>
      <c s="11" r="N12" t="n">
        <v>0.99936</v>
      </c>
      <c s="11" r="O12" t="n">
        <v>0.9994499999999999</v>
      </c>
      <c s="11" r="P12" t="n">
        <v>0.99951</v>
      </c>
      <c s="11" r="Q12" t="n">
        <v>0.99941</v>
      </c>
      <c s="11" r="R12" t="n">
        <v>0.99946</v>
      </c>
      <c s="11" r="S12" t="n">
        <v>0.99946</v>
      </c>
      <c s="11" r="T12" t="n">
        <v>0.99941</v>
      </c>
      <c s="11" r="U12" t="n">
        <v>0.99946</v>
      </c>
      <c s="11" r="V12" t="n">
        <v>0.99932</v>
      </c>
      <c s="11" r="W12" t="n">
        <v>0.99946</v>
      </c>
      <c s="11" r="X12" t="n">
        <v>0.99931</v>
      </c>
      <c s="11" r="Y12" t="n">
        <v>0.99951</v>
      </c>
      <c s="11" r="Z12" t="n">
        <v>0.99926</v>
      </c>
      <c s="11" r="AA12" t="n">
        <v>0.99921</v>
      </c>
      <c s="11" r="AB12" t="n">
        <v>0.99936</v>
      </c>
      <c s="11" r="AC12" t="n">
        <v>0.99931</v>
      </c>
      <c s="11" r="AD12" t="n">
        <v>0.99935</v>
      </c>
      <c s="11" r="AE12" t="n">
        <v>0.99935</v>
      </c>
      <c s="11" r="AF12" t="n">
        <v>0.9993</v>
      </c>
      <c s="11" r="AG12" t="n">
        <v>0.9993</v>
      </c>
      <c s="11" r="AH12" t="n">
        <v>0.9993</v>
      </c>
      <c s="11" r="AI12" t="n">
        <v>0.99929</v>
      </c>
      <c s="11" r="AJ12" t="n">
        <v>0.99934</v>
      </c>
      <c s="11" r="AK12" t="n">
        <v>0.99929</v>
      </c>
      <c s="11" r="AL12" t="n">
        <v>0.99924</v>
      </c>
      <c s="11" r="AM12" t="n">
        <v>0.99929</v>
      </c>
      <c s="11" r="AN12" t="n">
        <v>0.99929</v>
      </c>
      <c s="11" r="AO12" t="n">
        <v>0.99929</v>
      </c>
      <c s="11" r="AP12" t="n">
        <v>0.99947</v>
      </c>
      <c s="11" r="AQ12" t="n">
        <v>0.9992799999999999</v>
      </c>
      <c s="5" r="AR12">
        <f si="0" t="shared"/>
        <v/>
      </c>
      <c s="13" r="AX12" t="n"/>
    </row>
    <row customHeight="1" r="13" ht="16.5" spans="1:50">
      <c s="150" r="B13" t="s">
        <v>63</v>
      </c>
      <c s="2" r="C13" t="s">
        <v>89</v>
      </c>
      <c s="2" r="D13" t="s">
        <v>167</v>
      </c>
      <c s="2" r="E13" t="s">
        <v>167</v>
      </c>
      <c s="2" r="F13" t="s">
        <v>167</v>
      </c>
      <c s="2" r="G13" t="s">
        <v>167</v>
      </c>
      <c s="2" r="H13" t="s">
        <v>167</v>
      </c>
      <c s="2" r="I13" t="s">
        <v>167</v>
      </c>
      <c s="2" r="J13" t="s">
        <v>166</v>
      </c>
      <c s="2" r="K13" t="s">
        <v>166</v>
      </c>
      <c s="2" r="L13" t="s">
        <v>166</v>
      </c>
      <c s="2" r="M13" t="s">
        <v>166</v>
      </c>
      <c s="2" r="N13" t="s">
        <v>168</v>
      </c>
      <c s="2" r="O13" t="s">
        <v>169</v>
      </c>
      <c s="2" r="P13" t="s">
        <v>170</v>
      </c>
      <c s="2" r="Q13" t="s">
        <v>170</v>
      </c>
      <c s="2" r="R13" t="s">
        <v>170</v>
      </c>
      <c s="2" r="S13" t="s">
        <v>170</v>
      </c>
      <c s="2" r="T13" t="s">
        <v>170</v>
      </c>
      <c s="2" r="U13" t="s">
        <v>170</v>
      </c>
      <c s="2" r="V13" t="s">
        <v>170</v>
      </c>
      <c s="2" r="W13" t="s">
        <v>170</v>
      </c>
      <c s="2" r="X13" t="s">
        <v>170</v>
      </c>
      <c s="2" r="Y13" t="s">
        <v>170</v>
      </c>
      <c s="2" r="Z13" t="s">
        <v>170</v>
      </c>
      <c s="2" r="AA13" t="s">
        <v>171</v>
      </c>
      <c s="2" r="AB13" t="s">
        <v>171</v>
      </c>
      <c s="2" r="AC13" t="s">
        <v>171</v>
      </c>
      <c s="2" r="AD13" t="s">
        <v>172</v>
      </c>
      <c s="2" r="AE13" t="s">
        <v>172</v>
      </c>
      <c s="2" r="AF13" t="s">
        <v>172</v>
      </c>
      <c s="2" r="AG13" t="s">
        <v>173</v>
      </c>
      <c s="2" r="AH13" t="s">
        <v>174</v>
      </c>
      <c s="2" r="AI13" t="s">
        <v>174</v>
      </c>
      <c s="2" r="AJ13" t="s">
        <v>174</v>
      </c>
      <c s="2" r="AK13" t="s">
        <v>174</v>
      </c>
      <c s="2" r="AL13" t="s">
        <v>174</v>
      </c>
      <c s="2" r="AM13" t="s">
        <v>174</v>
      </c>
      <c s="2" r="AN13" t="s">
        <v>174</v>
      </c>
      <c s="2" r="AO13" t="s">
        <v>174</v>
      </c>
      <c s="2" r="AP13" t="s">
        <v>174</v>
      </c>
      <c s="2" r="AQ13" t="s">
        <v>174</v>
      </c>
      <c s="2" r="AR13" t="n"/>
      <c s="13" r="AX13" t="n"/>
    </row>
    <row customHeight="1" r="14" ht="16.5" spans="1:50">
      <c s="2" r="C14" t="s">
        <v>58</v>
      </c>
      <c s="4" r="D14" t="n">
        <v>64</v>
      </c>
      <c s="4" r="E14" t="n">
        <v>74</v>
      </c>
      <c s="4" r="F14" t="n">
        <v>64</v>
      </c>
      <c s="4" r="G14" t="n">
        <v>65</v>
      </c>
      <c s="4" r="H14" t="n">
        <v>86</v>
      </c>
      <c s="4" r="I14" t="n">
        <v>61</v>
      </c>
      <c s="4" r="J14" t="n">
        <v>14</v>
      </c>
      <c s="4" r="K14" t="n">
        <v>17</v>
      </c>
      <c s="4" r="L14" t="n">
        <v>14</v>
      </c>
      <c s="4" r="M14" t="n">
        <v>11</v>
      </c>
      <c s="4" r="N14" t="n">
        <v>11</v>
      </c>
      <c s="4" r="O14" t="n">
        <v>7</v>
      </c>
      <c s="4" r="P14" t="n">
        <v>11</v>
      </c>
      <c s="4" r="Q14" t="n">
        <v>14</v>
      </c>
      <c s="4" r="R14" t="n">
        <v>7</v>
      </c>
      <c s="4" r="S14" t="n">
        <v>10</v>
      </c>
      <c s="4" r="T14" t="n">
        <v>10</v>
      </c>
      <c s="4" r="U14" t="n">
        <v>9</v>
      </c>
      <c s="4" r="V14" t="n">
        <v>13</v>
      </c>
      <c s="4" r="W14" t="n">
        <v>14</v>
      </c>
      <c s="4" r="X14" t="n">
        <v>16</v>
      </c>
      <c s="4" r="Y14" t="n">
        <v>14</v>
      </c>
      <c s="4" r="Z14" t="n">
        <v>13</v>
      </c>
      <c s="4" r="AA14" t="n">
        <v>8</v>
      </c>
      <c s="4" r="AB14" t="n">
        <v>5</v>
      </c>
      <c s="4" r="AC14" t="n">
        <v>8</v>
      </c>
      <c s="4" r="AD14" t="n">
        <v>4</v>
      </c>
      <c s="4" r="AE14" t="n">
        <v>7</v>
      </c>
      <c s="4" r="AF14" t="n">
        <v>8</v>
      </c>
      <c s="4" r="AG14" t="n">
        <v>6</v>
      </c>
      <c s="4" r="AH14" t="n">
        <v>9</v>
      </c>
      <c s="4" r="AI14" t="n">
        <v>8</v>
      </c>
      <c s="4" r="AJ14" t="n">
        <v>8</v>
      </c>
      <c s="4" r="AK14" t="n">
        <v>7</v>
      </c>
      <c s="4" r="AL14" t="n">
        <v>13</v>
      </c>
      <c s="4" r="AM14" t="n">
        <v>7</v>
      </c>
      <c s="4" r="AN14" t="n">
        <v>9</v>
      </c>
      <c s="4" r="AO14" t="n">
        <v>8</v>
      </c>
      <c s="4" r="AP14" t="n">
        <v>6</v>
      </c>
      <c s="4" r="AQ14" t="n">
        <v>8</v>
      </c>
      <c s="5" r="AR14">
        <f si="0" t="shared"/>
        <v/>
      </c>
      <c s="14" r="AU14" t="n"/>
      <c s="13" r="AX14" t="n"/>
    </row>
    <row customHeight="1" r="15" ht="16.5" spans="1:50">
      <c s="2" r="C15" t="s">
        <v>59</v>
      </c>
      <c s="4" r="D15" t="n">
        <v>54</v>
      </c>
      <c s="4" r="E15" t="n">
        <v>65</v>
      </c>
      <c s="4" r="F15" t="n">
        <v>54</v>
      </c>
      <c s="4" r="G15" t="n">
        <v>55</v>
      </c>
      <c s="4" r="H15" t="n">
        <v>58</v>
      </c>
      <c s="4" r="I15" t="n">
        <v>54</v>
      </c>
      <c s="4" r="J15" t="n">
        <v>13</v>
      </c>
      <c s="4" r="K15" t="n">
        <v>13</v>
      </c>
      <c s="4" r="L15" t="n">
        <v>13</v>
      </c>
      <c s="4" r="M15" t="n">
        <v>10</v>
      </c>
      <c s="4" r="N15" t="n">
        <v>9</v>
      </c>
      <c s="4" r="O15" t="n">
        <v>6</v>
      </c>
      <c s="4" r="P15" t="n">
        <v>9</v>
      </c>
      <c s="4" r="Q15" t="n">
        <v>11</v>
      </c>
      <c s="4" r="R15" t="n">
        <v>6</v>
      </c>
      <c s="4" r="S15" t="n">
        <v>8</v>
      </c>
      <c s="4" r="T15" t="n">
        <v>9</v>
      </c>
      <c s="4" r="U15" t="n">
        <v>9</v>
      </c>
      <c s="4" r="V15" t="n">
        <v>11</v>
      </c>
      <c s="4" r="W15" t="n">
        <v>12</v>
      </c>
      <c s="4" r="X15" t="n">
        <v>12</v>
      </c>
      <c s="4" r="Y15" t="n">
        <v>9</v>
      </c>
      <c s="4" r="Z15" t="n">
        <v>10</v>
      </c>
      <c s="4" r="AA15" t="n">
        <v>7</v>
      </c>
      <c s="4" r="AB15" t="n">
        <v>5</v>
      </c>
      <c s="4" r="AC15" t="n">
        <v>6</v>
      </c>
      <c s="4" r="AD15" t="n">
        <v>4</v>
      </c>
      <c s="4" r="AE15" t="n">
        <v>5</v>
      </c>
      <c s="4" r="AF15" t="n">
        <v>7</v>
      </c>
      <c s="4" r="AG15" t="n">
        <v>6</v>
      </c>
      <c s="4" r="AH15" t="n">
        <v>8</v>
      </c>
      <c s="4" r="AI15" t="n">
        <v>6</v>
      </c>
      <c s="4" r="AJ15" t="n">
        <v>7</v>
      </c>
      <c s="4" r="AK15" t="n">
        <v>6</v>
      </c>
      <c s="4" r="AL15" t="n">
        <v>9</v>
      </c>
      <c s="4" r="AM15" t="n">
        <v>6</v>
      </c>
      <c s="4" r="AN15" t="n">
        <v>7</v>
      </c>
      <c s="4" r="AO15" t="n">
        <v>7</v>
      </c>
      <c s="4" r="AP15" t="n">
        <v>6</v>
      </c>
      <c s="4" r="AQ15" t="n">
        <v>7</v>
      </c>
      <c s="5" r="AR15">
        <f si="0" t="shared"/>
        <v/>
      </c>
    </row>
    <row customHeight="1" r="16" ht="16.5" spans="1:50">
      <c s="2" r="C16" t="s">
        <v>60</v>
      </c>
      <c s="4" r="D16" t="n">
        <v>10680</v>
      </c>
      <c s="4" r="E16" t="n">
        <v>10834</v>
      </c>
      <c s="4" r="F16" t="n">
        <v>10486</v>
      </c>
      <c s="4" r="G16" t="n">
        <v>10533</v>
      </c>
      <c s="4" r="H16" t="n">
        <v>11170</v>
      </c>
      <c s="4" r="I16" t="n">
        <v>11326</v>
      </c>
      <c s="4" r="J16" t="n">
        <v>8604</v>
      </c>
      <c s="4" r="K16" t="n">
        <v>10832</v>
      </c>
      <c s="4" r="L16" t="n">
        <v>11093</v>
      </c>
      <c s="4" r="M16" t="n">
        <v>11284</v>
      </c>
      <c s="4" r="N16" t="n">
        <v>7696</v>
      </c>
      <c s="4" r="O16" t="n">
        <v>8976</v>
      </c>
      <c s="4" r="P16" t="n">
        <v>6586</v>
      </c>
      <c s="4" r="Q16" t="n">
        <v>10706</v>
      </c>
      <c s="4" r="R16" t="n">
        <v>11033</v>
      </c>
      <c s="4" r="S16" t="n">
        <v>11173</v>
      </c>
      <c s="4" r="T16" t="n">
        <v>11306</v>
      </c>
      <c s="4" r="U16" t="n">
        <v>11456</v>
      </c>
      <c s="4" r="V16" t="n">
        <v>11544</v>
      </c>
      <c s="4" r="W16" t="n">
        <v>11602</v>
      </c>
      <c s="4" r="X16" t="n">
        <v>11609</v>
      </c>
      <c s="4" r="Y16" t="n">
        <v>11660</v>
      </c>
      <c s="4" r="Z16" t="n">
        <v>11693</v>
      </c>
      <c s="4" r="AA16" t="n">
        <v>6830</v>
      </c>
      <c s="4" r="AB16" t="n">
        <v>10786</v>
      </c>
      <c s="4" r="AC16" t="n">
        <v>11121</v>
      </c>
      <c s="4" r="AD16" t="n">
        <v>7177</v>
      </c>
      <c s="4" r="AE16" t="n">
        <v>10847</v>
      </c>
      <c s="4" r="AF16" t="n">
        <v>11153</v>
      </c>
      <c s="4" r="AG16" t="n">
        <v>7173</v>
      </c>
      <c s="4" r="AH16" t="n">
        <v>9181</v>
      </c>
      <c s="4" r="AI16" t="n">
        <v>11161</v>
      </c>
      <c s="4" r="AJ16" t="n">
        <v>11408</v>
      </c>
      <c s="4" r="AK16" t="n">
        <v>11632</v>
      </c>
      <c s="4" r="AL16" t="n">
        <v>11789</v>
      </c>
      <c s="4" r="AM16" t="n">
        <v>11898</v>
      </c>
      <c s="4" r="AN16" t="n">
        <v>11962</v>
      </c>
      <c s="4" r="AO16" t="n">
        <v>12050</v>
      </c>
      <c s="4" r="AP16" t="n">
        <v>11803</v>
      </c>
      <c s="4" r="AQ16" t="n">
        <v>12165</v>
      </c>
      <c s="5" r="AR16">
        <f si="0" t="shared"/>
        <v/>
      </c>
    </row>
    <row customHeight="1" r="17" ht="16.5" spans="1:50">
      <c s="10" r="C17" t="s">
        <v>61</v>
      </c>
      <c s="11" r="D17" t="n">
        <v>0.99494</v>
      </c>
      <c s="11" r="E17" t="n">
        <v>0.994</v>
      </c>
      <c s="11" r="F17" t="n">
        <v>0.99485</v>
      </c>
      <c s="11" r="G17" t="n">
        <v>0.99478</v>
      </c>
      <c s="11" r="H17" t="n">
        <v>0.99481</v>
      </c>
      <c s="11" r="I17" t="n">
        <v>0.9952299999999999</v>
      </c>
      <c s="11" r="J17" t="n">
        <v>0.99849</v>
      </c>
      <c s="11" r="K17" t="n">
        <v>0.9988</v>
      </c>
      <c s="11" r="L17" t="n">
        <v>0.99883</v>
      </c>
      <c s="11" r="M17" t="n">
        <v>0.9991100000000001</v>
      </c>
      <c s="11" r="N17" t="n">
        <v>0.99883</v>
      </c>
      <c s="11" r="O17" t="n">
        <v>0.9993300000000001</v>
      </c>
      <c s="11" r="P17" t="n">
        <v>0.99863</v>
      </c>
      <c s="11" r="Q17" t="n">
        <v>0.99897</v>
      </c>
      <c s="11" r="R17" t="n">
        <v>0.99946</v>
      </c>
      <c s="11" r="S17" t="n">
        <v>0.9992799999999999</v>
      </c>
      <c s="11" r="T17" t="n">
        <v>0.9992</v>
      </c>
      <c s="11" r="U17" t="n">
        <v>0.99921</v>
      </c>
      <c s="11" r="V17" t="n">
        <v>0.99905</v>
      </c>
      <c s="11" r="W17" t="n">
        <v>0.99897</v>
      </c>
      <c s="11" r="X17" t="n">
        <v>0.99897</v>
      </c>
      <c s="11" r="Y17" t="n">
        <v>0.99923</v>
      </c>
      <c s="11" r="Z17" t="n">
        <v>0.99914</v>
      </c>
      <c s="11" r="AA17" t="n">
        <v>0.99898</v>
      </c>
      <c s="11" r="AB17" t="n">
        <v>0.99954</v>
      </c>
      <c s="11" r="AC17" t="n">
        <v>0.99946</v>
      </c>
      <c s="11" r="AD17" t="n">
        <v>0.99944</v>
      </c>
      <c s="11" r="AE17" t="n">
        <v>0.99954</v>
      </c>
      <c s="11" r="AF17" t="n">
        <v>0.99937</v>
      </c>
      <c s="11" r="AG17" t="n">
        <v>0.99916</v>
      </c>
      <c s="11" r="AH17" t="n">
        <v>0.99913</v>
      </c>
      <c s="11" r="AI17" t="n">
        <v>0.99946</v>
      </c>
      <c s="11" r="AJ17" t="n">
        <v>0.99939</v>
      </c>
      <c s="11" r="AK17" t="n">
        <v>0.99948</v>
      </c>
      <c s="11" r="AL17" t="n">
        <v>0.99924</v>
      </c>
      <c s="11" r="AM17" t="n">
        <v>0.9995000000000001</v>
      </c>
      <c s="11" r="AN17" t="n">
        <v>0.99941</v>
      </c>
      <c s="11" r="AO17" t="n">
        <v>0.99942</v>
      </c>
      <c s="11" r="AP17" t="n">
        <v>0.99949</v>
      </c>
      <c s="11" r="AQ17" t="n">
        <v>0.99942</v>
      </c>
      <c s="5" r="AR17">
        <f si="0" t="shared"/>
        <v/>
      </c>
    </row>
    <row customHeight="1" r="18" ht="16.5" spans="1:50">
      <c s="150" r="B18" t="s">
        <v>64</v>
      </c>
      <c s="2" r="C18" t="s">
        <v>89</v>
      </c>
      <c s="2" r="D18" t="s">
        <v>175</v>
      </c>
      <c s="2" r="E18" t="s">
        <v>175</v>
      </c>
      <c s="2" r="F18" t="s">
        <v>175</v>
      </c>
      <c s="2" r="G18" t="s">
        <v>175</v>
      </c>
      <c s="2" r="H18" t="s">
        <v>175</v>
      </c>
      <c s="2" r="I18" t="s">
        <v>175</v>
      </c>
      <c s="2" r="J18" t="s">
        <v>175</v>
      </c>
      <c s="2" r="K18" t="s">
        <v>175</v>
      </c>
      <c s="2" r="L18" t="s">
        <v>175</v>
      </c>
      <c s="2" r="M18" t="s">
        <v>175</v>
      </c>
      <c s="2" r="N18" t="s">
        <v>175</v>
      </c>
      <c s="2" r="O18" t="s">
        <v>175</v>
      </c>
      <c s="2" r="P18" t="s">
        <v>175</v>
      </c>
      <c s="2" r="Q18" t="s">
        <v>175</v>
      </c>
      <c s="2" r="R18" t="s">
        <v>175</v>
      </c>
      <c s="2" r="S18" t="s">
        <v>175</v>
      </c>
      <c s="2" r="T18" t="s">
        <v>175</v>
      </c>
      <c s="2" r="U18" t="s">
        <v>176</v>
      </c>
      <c s="2" r="V18" t="s">
        <v>176</v>
      </c>
      <c s="2" r="W18" t="s">
        <v>176</v>
      </c>
      <c s="2" r="X18" t="s">
        <v>176</v>
      </c>
      <c s="2" r="Y18" t="s">
        <v>176</v>
      </c>
      <c s="2" r="Z18" t="s">
        <v>176</v>
      </c>
      <c s="2" r="AA18" t="s">
        <v>176</v>
      </c>
      <c s="2" r="AB18" t="s">
        <v>176</v>
      </c>
      <c s="2" r="AC18" t="s">
        <v>176</v>
      </c>
      <c s="2" r="AD18" t="s">
        <v>176</v>
      </c>
      <c s="2" r="AE18" t="s">
        <v>176</v>
      </c>
      <c s="2" r="AF18" t="s">
        <v>176</v>
      </c>
      <c s="2" r="AG18" t="s">
        <v>176</v>
      </c>
      <c s="2" r="AH18" t="s">
        <v>176</v>
      </c>
      <c s="2" r="AI18" t="s">
        <v>176</v>
      </c>
      <c s="2" r="AJ18" t="s">
        <v>176</v>
      </c>
      <c s="2" r="AK18" t="s">
        <v>176</v>
      </c>
      <c s="2" r="AL18" t="s">
        <v>176</v>
      </c>
      <c s="2" r="AM18" t="s">
        <v>176</v>
      </c>
      <c s="2" r="AN18" t="s">
        <v>176</v>
      </c>
      <c s="2" r="AO18" t="s">
        <v>176</v>
      </c>
      <c s="2" r="AP18" t="s">
        <v>176</v>
      </c>
      <c s="2" r="AQ18" t="s">
        <v>176</v>
      </c>
      <c s="2" r="AR18" t="n"/>
    </row>
    <row customHeight="1" r="19" ht="16.5" spans="1:50">
      <c s="2" r="C19" t="s">
        <v>58</v>
      </c>
      <c s="4" r="D19" t="n">
        <v>0</v>
      </c>
      <c s="4" r="E19" t="n">
        <v>1</v>
      </c>
      <c s="4" r="F19" t="n">
        <v>1</v>
      </c>
      <c s="4" r="G19" t="n">
        <v>0</v>
      </c>
      <c s="4" r="H19" t="n">
        <v>0</v>
      </c>
      <c s="4" r="I19" t="n">
        <v>0</v>
      </c>
      <c s="4" r="J19" t="n">
        <v>0</v>
      </c>
      <c s="4" r="K19" t="n">
        <v>0</v>
      </c>
      <c s="4" r="L19" t="n">
        <v>0</v>
      </c>
      <c s="4" r="M19" t="n">
        <v>0</v>
      </c>
      <c s="4" r="N19" t="n">
        <v>0</v>
      </c>
      <c s="4" r="O19" t="n">
        <v>0</v>
      </c>
      <c s="4" r="P19" t="n">
        <v>1</v>
      </c>
      <c s="4" r="Q19" t="n">
        <v>0</v>
      </c>
      <c s="4" r="R19" t="n">
        <v>0</v>
      </c>
      <c s="4" r="S19" t="n">
        <v>0</v>
      </c>
      <c s="4" r="T19" t="n">
        <v>0</v>
      </c>
      <c s="4" r="U19" t="n">
        <v>11</v>
      </c>
      <c s="4" r="V19" t="n">
        <v>18</v>
      </c>
      <c s="4" r="W19" t="n">
        <v>16</v>
      </c>
      <c s="4" r="X19" t="n">
        <v>21</v>
      </c>
      <c s="4" r="Y19" t="n">
        <v>24</v>
      </c>
      <c s="4" r="Z19" t="n">
        <v>24</v>
      </c>
      <c s="4" r="AA19" t="n">
        <v>27</v>
      </c>
      <c s="4" r="AB19" t="n">
        <v>20</v>
      </c>
      <c s="4" r="AC19" t="n">
        <v>25</v>
      </c>
      <c s="4" r="AD19" t="n">
        <v>15</v>
      </c>
      <c s="4" r="AE19" t="n">
        <v>17</v>
      </c>
      <c s="4" r="AF19" t="n">
        <v>22</v>
      </c>
      <c s="4" r="AG19" t="n">
        <v>24</v>
      </c>
      <c s="4" r="AH19" t="n">
        <v>21</v>
      </c>
      <c s="4" r="AI19" t="n">
        <v>20</v>
      </c>
      <c s="4" r="AJ19" t="n">
        <v>19</v>
      </c>
      <c s="4" r="AK19" t="n">
        <v>16</v>
      </c>
      <c s="4" r="AL19" t="n">
        <v>23</v>
      </c>
      <c s="4" r="AM19" t="n">
        <v>18</v>
      </c>
      <c s="4" r="AN19" t="n">
        <v>15</v>
      </c>
      <c s="4" r="AO19" t="n">
        <v>18</v>
      </c>
      <c s="4" r="AP19" t="n">
        <v>15</v>
      </c>
      <c s="4" r="AQ19" t="n">
        <v>16</v>
      </c>
      <c s="5" r="AR19">
        <f si="0" t="shared"/>
        <v/>
      </c>
    </row>
    <row customHeight="1" r="20" ht="16.5" spans="1:50">
      <c s="2" r="C20" t="s">
        <v>59</v>
      </c>
      <c s="4" r="D20" t="n">
        <v>0</v>
      </c>
      <c s="4" r="E20" t="n">
        <v>1</v>
      </c>
      <c s="4" r="F20" t="n">
        <v>1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  <c s="4" r="L20" t="n">
        <v>0</v>
      </c>
      <c s="4" r="M20" t="n">
        <v>0</v>
      </c>
      <c s="4" r="N20" t="n">
        <v>0</v>
      </c>
      <c s="4" r="O20" t="n">
        <v>0</v>
      </c>
      <c s="4" r="P20" t="n">
        <v>1</v>
      </c>
      <c s="4" r="Q20" t="n">
        <v>0</v>
      </c>
      <c s="4" r="R20" t="n">
        <v>0</v>
      </c>
      <c s="4" r="S20" t="n">
        <v>0</v>
      </c>
      <c s="4" r="T20" t="n">
        <v>0</v>
      </c>
      <c s="4" r="U20" t="n">
        <v>10</v>
      </c>
      <c s="4" r="V20" t="n">
        <v>17</v>
      </c>
      <c s="4" r="W20" t="n">
        <v>15</v>
      </c>
      <c s="4" r="X20" t="n">
        <v>20</v>
      </c>
      <c s="4" r="Y20" t="n">
        <v>23</v>
      </c>
      <c s="4" r="Z20" t="n">
        <v>24</v>
      </c>
      <c s="4" r="AA20" t="n">
        <v>25</v>
      </c>
      <c s="4" r="AB20" t="n">
        <v>20</v>
      </c>
      <c s="4" r="AC20" t="n">
        <v>22</v>
      </c>
      <c s="4" r="AD20" t="n">
        <v>14</v>
      </c>
      <c s="4" r="AE20" t="n">
        <v>16</v>
      </c>
      <c s="4" r="AF20" t="n">
        <v>19</v>
      </c>
      <c s="4" r="AG20" t="n">
        <v>18</v>
      </c>
      <c s="4" r="AH20" t="n">
        <v>18</v>
      </c>
      <c s="4" r="AI20" t="n">
        <v>17</v>
      </c>
      <c s="4" r="AJ20" t="n">
        <v>18</v>
      </c>
      <c s="4" r="AK20" t="n">
        <v>16</v>
      </c>
      <c s="4" r="AL20" t="n">
        <v>21</v>
      </c>
      <c s="4" r="AM20" t="n">
        <v>18</v>
      </c>
      <c s="4" r="AN20" t="n">
        <v>15</v>
      </c>
      <c s="4" r="AO20" t="n">
        <v>17</v>
      </c>
      <c s="4" r="AP20" t="n">
        <v>15</v>
      </c>
      <c s="4" r="AQ20" t="n">
        <v>16</v>
      </c>
      <c s="5" r="AR20">
        <f si="0" t="shared"/>
        <v/>
      </c>
    </row>
    <row customHeight="1" r="21" ht="16.5" spans="1:50">
      <c s="2" r="C21" t="s">
        <v>60</v>
      </c>
      <c s="4" r="D21" t="n">
        <v>2612</v>
      </c>
      <c s="4" r="E21" t="n">
        <v>2459</v>
      </c>
      <c s="4" r="F21" t="n">
        <v>2198</v>
      </c>
      <c s="4" r="G21" t="n">
        <v>2220</v>
      </c>
      <c s="4" r="H21" t="n">
        <v>2518</v>
      </c>
      <c s="4" r="I21" t="n">
        <v>2672</v>
      </c>
      <c s="4" r="J21" t="n">
        <v>2818</v>
      </c>
      <c s="4" r="K21" t="n">
        <v>2884</v>
      </c>
      <c s="4" r="L21" t="n">
        <v>2935</v>
      </c>
      <c s="4" r="M21" t="n">
        <v>2958</v>
      </c>
      <c s="4" r="N21" t="n">
        <v>2980</v>
      </c>
      <c s="4" r="O21" t="n">
        <v>2963</v>
      </c>
      <c s="4" r="P21" t="n">
        <v>2991</v>
      </c>
      <c s="4" r="Q21" t="n">
        <v>3041</v>
      </c>
      <c s="4" r="R21" t="n">
        <v>3041</v>
      </c>
      <c s="4" r="S21" t="n">
        <v>3062</v>
      </c>
      <c s="4" r="T21" t="n">
        <v>3095</v>
      </c>
      <c s="4" r="U21" t="n">
        <v>1450</v>
      </c>
      <c s="4" r="V21" t="n">
        <v>2663</v>
      </c>
      <c s="4" r="W21" t="n">
        <v>2933</v>
      </c>
      <c s="4" r="X21" t="n">
        <v>3031</v>
      </c>
      <c s="4" r="Y21" t="n">
        <v>3131</v>
      </c>
      <c s="4" r="Z21" t="n">
        <v>3155</v>
      </c>
      <c s="4" r="AA21" t="n">
        <v>3166</v>
      </c>
      <c s="4" r="AB21" t="n">
        <v>3127</v>
      </c>
      <c s="4" r="AC21" t="n">
        <v>3068</v>
      </c>
      <c s="4" r="AD21" t="n">
        <v>3022</v>
      </c>
      <c s="4" r="AE21" t="n">
        <v>3009</v>
      </c>
      <c s="4" r="AF21" t="n">
        <v>3009</v>
      </c>
      <c s="4" r="AG21" t="n">
        <v>3026</v>
      </c>
      <c s="4" r="AH21" t="n">
        <v>3044</v>
      </c>
      <c s="4" r="AI21" t="n">
        <v>3024</v>
      </c>
      <c s="4" r="AJ21" t="n">
        <v>3064</v>
      </c>
      <c s="4" r="AK21" t="n">
        <v>3152</v>
      </c>
      <c s="4" r="AL21" t="n">
        <v>3229</v>
      </c>
      <c s="4" r="AM21" t="n">
        <v>3244</v>
      </c>
      <c s="4" r="AN21" t="n">
        <v>3257</v>
      </c>
      <c s="4" r="AO21" t="n">
        <v>3285</v>
      </c>
      <c s="4" r="AP21" t="n">
        <v>3072</v>
      </c>
      <c s="4" r="AQ21" t="n">
        <v>3333</v>
      </c>
      <c s="5" r="AR21">
        <f si="0" t="shared"/>
        <v/>
      </c>
    </row>
    <row customHeight="1" r="22" ht="16.5" spans="1:50">
      <c s="10" r="C22" t="s">
        <v>61</v>
      </c>
      <c s="11" r="D22" t="n">
        <v>1</v>
      </c>
      <c s="11" r="E22" t="n">
        <v>0.99959</v>
      </c>
      <c s="11" r="F22" t="n">
        <v>0.99955</v>
      </c>
      <c s="11" r="G22" t="n">
        <v>1</v>
      </c>
      <c s="11" r="H22" t="n">
        <v>1</v>
      </c>
      <c s="11" r="I22" t="n">
        <v>1</v>
      </c>
      <c s="11" r="J22" t="n">
        <v>1</v>
      </c>
      <c s="11" r="K22" t="n">
        <v>1</v>
      </c>
      <c s="11" r="L22" t="n">
        <v>1</v>
      </c>
      <c s="11" r="M22" t="n">
        <v>1</v>
      </c>
      <c s="11" r="N22" t="n">
        <v>1</v>
      </c>
      <c s="11" r="O22" t="n">
        <v>1</v>
      </c>
      <c s="11" r="P22" t="n">
        <v>0.9996699999999999</v>
      </c>
      <c s="11" r="Q22" t="n">
        <v>1</v>
      </c>
      <c s="11" r="R22" t="n">
        <v>1</v>
      </c>
      <c s="11" r="S22" t="n">
        <v>1</v>
      </c>
      <c s="11" r="T22" t="n">
        <v>1</v>
      </c>
      <c s="11" r="U22" t="n">
        <v>0.9931</v>
      </c>
      <c s="11" r="V22" t="n">
        <v>0.9936199999999999</v>
      </c>
      <c s="11" r="W22" t="n">
        <v>0.9948900000000001</v>
      </c>
      <c s="11" r="X22" t="n">
        <v>0.9933999999999999</v>
      </c>
      <c s="11" r="Y22" t="n">
        <v>0.99265</v>
      </c>
      <c s="11" r="Z22" t="n">
        <v>0.99239</v>
      </c>
      <c s="11" r="AA22" t="n">
        <v>0.9921</v>
      </c>
      <c s="11" r="AB22" t="n">
        <v>0.9936</v>
      </c>
      <c s="11" r="AC22" t="n">
        <v>0.99283</v>
      </c>
      <c s="11" r="AD22" t="n">
        <v>0.99537</v>
      </c>
      <c s="11" r="AE22" t="n">
        <v>0.99468</v>
      </c>
      <c s="11" r="AF22" t="n">
        <v>0.99369</v>
      </c>
      <c s="11" r="AG22" t="n">
        <v>0.99405</v>
      </c>
      <c s="11" r="AH22" t="n">
        <v>0.99409</v>
      </c>
      <c s="11" r="AI22" t="n">
        <v>0.99438</v>
      </c>
      <c s="11" r="AJ22" t="n">
        <v>0.99413</v>
      </c>
      <c s="11" r="AK22" t="n">
        <v>0.99492</v>
      </c>
      <c s="11" r="AL22" t="n">
        <v>0.9935</v>
      </c>
      <c s="11" r="AM22" t="n">
        <v>0.9944499999999999</v>
      </c>
      <c s="11" r="AN22" t="n">
        <v>0.99539</v>
      </c>
      <c s="11" r="AO22" t="n">
        <v>0.99482</v>
      </c>
      <c s="11" r="AP22" t="n">
        <v>0.99512</v>
      </c>
      <c s="11" r="AQ22" t="n">
        <v>0.9952</v>
      </c>
      <c s="5" r="AR22">
        <f si="0" t="shared"/>
        <v/>
      </c>
    </row>
    <row customHeight="1" r="23" ht="16.5" spans="1:50">
      <c s="150" r="B23" t="s">
        <v>65</v>
      </c>
      <c s="2" r="C23" t="s">
        <v>89</v>
      </c>
      <c s="2" r="D23" t="s">
        <v>177</v>
      </c>
      <c s="2" r="E23" t="s">
        <v>178</v>
      </c>
      <c s="2" r="F23" t="s">
        <v>179</v>
      </c>
      <c s="2" r="G23" t="s">
        <v>180</v>
      </c>
      <c s="2" r="H23" t="s">
        <v>181</v>
      </c>
      <c s="2" r="I23" t="s">
        <v>182</v>
      </c>
      <c s="2" r="J23" t="s">
        <v>183</v>
      </c>
      <c s="2" r="K23" t="s">
        <v>184</v>
      </c>
      <c s="2" r="L23" t="s">
        <v>185</v>
      </c>
      <c s="2" r="M23" t="s">
        <v>186</v>
      </c>
      <c s="2" r="N23" t="s">
        <v>187</v>
      </c>
      <c s="2" r="O23" t="s">
        <v>188</v>
      </c>
      <c s="2" r="P23" t="s">
        <v>188</v>
      </c>
      <c s="2" r="Q23" t="s">
        <v>189</v>
      </c>
      <c s="2" r="R23" t="s">
        <v>190</v>
      </c>
      <c s="2" r="S23" t="s">
        <v>190</v>
      </c>
      <c s="2" r="T23" t="s">
        <v>190</v>
      </c>
      <c s="2" r="U23" t="s">
        <v>190</v>
      </c>
      <c s="2" r="V23" t="s">
        <v>190</v>
      </c>
      <c s="2" r="W23" t="s">
        <v>190</v>
      </c>
      <c s="2" r="X23" t="s">
        <v>190</v>
      </c>
      <c s="2" r="Y23" t="s">
        <v>190</v>
      </c>
      <c s="2" r="Z23" t="s">
        <v>191</v>
      </c>
      <c s="2" r="AA23" t="s">
        <v>192</v>
      </c>
      <c s="2" r="AB23" t="s">
        <v>193</v>
      </c>
      <c s="2" r="AC23" t="s">
        <v>194</v>
      </c>
      <c s="2" r="AD23" t="s">
        <v>194</v>
      </c>
      <c s="2" r="AE23" t="s">
        <v>194</v>
      </c>
      <c s="2" r="AF23" t="s">
        <v>195</v>
      </c>
      <c s="2" r="AG23" t="s">
        <v>195</v>
      </c>
      <c s="2" r="AH23" t="s">
        <v>195</v>
      </c>
      <c s="2" r="AI23" t="s">
        <v>195</v>
      </c>
      <c s="2" r="AJ23" t="s">
        <v>195</v>
      </c>
      <c s="2" r="AK23" t="s">
        <v>195</v>
      </c>
      <c s="2" r="AL23" t="s">
        <v>196</v>
      </c>
      <c s="2" r="AM23" t="s">
        <v>196</v>
      </c>
      <c s="2" r="AN23" t="s">
        <v>197</v>
      </c>
      <c s="2" r="AO23" t="s">
        <v>197</v>
      </c>
      <c s="2" r="AP23" t="s">
        <v>198</v>
      </c>
      <c s="2" r="AQ23" t="s">
        <v>199</v>
      </c>
      <c s="2" r="AR23" t="n"/>
    </row>
    <row customHeight="1" r="24" ht="16.5" spans="1:50">
      <c s="2" r="C24" t="s">
        <v>58</v>
      </c>
      <c s="4" r="D24" t="n">
        <v>60</v>
      </c>
      <c s="4" r="E24" t="n">
        <v>45</v>
      </c>
      <c s="4" r="F24" t="n">
        <v>50</v>
      </c>
      <c s="4" r="G24" t="n">
        <v>29</v>
      </c>
      <c s="4" r="H24" t="n">
        <v>24</v>
      </c>
      <c s="4" r="I24" t="n">
        <v>52</v>
      </c>
      <c s="4" r="J24" t="n">
        <v>50</v>
      </c>
      <c s="4" r="K24" t="n">
        <v>45</v>
      </c>
      <c s="4" r="L24" t="n">
        <v>19</v>
      </c>
      <c s="4" r="M24" t="n">
        <v>38</v>
      </c>
      <c s="4" r="N24" t="n">
        <v>10</v>
      </c>
      <c s="4" r="O24" t="n">
        <v>12</v>
      </c>
      <c s="4" r="P24" t="n">
        <v>13</v>
      </c>
      <c s="4" r="Q24" t="n">
        <v>11</v>
      </c>
      <c s="4" r="R24" t="n">
        <v>9</v>
      </c>
      <c s="4" r="S24" t="n">
        <v>15</v>
      </c>
      <c s="4" r="T24" t="n">
        <v>16</v>
      </c>
      <c s="4" r="U24" t="n">
        <v>14</v>
      </c>
      <c s="4" r="V24" t="n">
        <v>18</v>
      </c>
      <c s="4" r="W24" t="n">
        <v>31</v>
      </c>
      <c s="4" r="X24" t="n">
        <v>21</v>
      </c>
      <c s="4" r="Y24" t="n">
        <v>22</v>
      </c>
      <c s="4" r="Z24" t="n">
        <v>52</v>
      </c>
      <c s="4" r="AA24" t="n">
        <v>20</v>
      </c>
      <c s="4" r="AB24" t="n">
        <v>19</v>
      </c>
      <c s="4" r="AC24" t="n">
        <v>11</v>
      </c>
      <c s="4" r="AD24" t="n">
        <v>23</v>
      </c>
      <c s="4" r="AE24" t="n">
        <v>20</v>
      </c>
      <c s="4" r="AF24" t="n">
        <v>9</v>
      </c>
      <c s="4" r="AG24" t="n">
        <v>17</v>
      </c>
      <c s="4" r="AH24" t="n">
        <v>15</v>
      </c>
      <c s="4" r="AI24" t="n">
        <v>17</v>
      </c>
      <c s="4" r="AJ24" t="n">
        <v>36</v>
      </c>
      <c s="4" r="AK24" t="n">
        <v>25</v>
      </c>
      <c s="4" r="AL24" t="n">
        <v>0</v>
      </c>
      <c s="4" r="AM24" t="n">
        <v>0</v>
      </c>
      <c s="4" r="AN24" t="n">
        <v>0</v>
      </c>
      <c s="4" r="AO24" t="n">
        <v>0</v>
      </c>
      <c s="4" r="AP24" t="n">
        <v>131</v>
      </c>
      <c s="4" r="AQ24" t="n">
        <v>25</v>
      </c>
      <c s="5" r="AR24">
        <f si="0" t="shared"/>
        <v/>
      </c>
    </row>
    <row customHeight="1" r="25" ht="16.5" spans="1:50">
      <c s="2" r="C25" t="s">
        <v>59</v>
      </c>
      <c s="4" r="D25" t="n">
        <v>53</v>
      </c>
      <c s="4" r="E25" t="n">
        <v>39</v>
      </c>
      <c s="4" r="F25" t="n">
        <v>42</v>
      </c>
      <c s="4" r="G25" t="n">
        <v>25</v>
      </c>
      <c s="4" r="H25" t="n">
        <v>16</v>
      </c>
      <c s="4" r="I25" t="n">
        <v>38</v>
      </c>
      <c s="4" r="J25" t="n">
        <v>31</v>
      </c>
      <c s="4" r="K25" t="n">
        <v>40</v>
      </c>
      <c s="4" r="L25" t="n">
        <v>13</v>
      </c>
      <c s="4" r="M25" t="n">
        <v>8</v>
      </c>
      <c s="4" r="N25" t="n">
        <v>8</v>
      </c>
      <c s="4" r="O25" t="n">
        <v>12</v>
      </c>
      <c s="4" r="P25" t="n">
        <v>13</v>
      </c>
      <c s="4" r="Q25" t="n">
        <v>11</v>
      </c>
      <c s="4" r="R25" t="n">
        <v>8</v>
      </c>
      <c s="4" r="S25" t="n">
        <v>12</v>
      </c>
      <c s="4" r="T25" t="n">
        <v>11</v>
      </c>
      <c s="4" r="U25" t="n">
        <v>13</v>
      </c>
      <c s="4" r="V25" t="n">
        <v>16</v>
      </c>
      <c s="4" r="W25" t="n">
        <v>19</v>
      </c>
      <c s="4" r="X25" t="n">
        <v>17</v>
      </c>
      <c s="4" r="Y25" t="n">
        <v>17</v>
      </c>
      <c s="4" r="Z25" t="n">
        <v>21</v>
      </c>
      <c s="4" r="AA25" t="n">
        <v>17</v>
      </c>
      <c s="4" r="AB25" t="n">
        <v>14</v>
      </c>
      <c s="4" r="AC25" t="n">
        <v>10</v>
      </c>
      <c s="4" r="AD25" t="n">
        <v>12</v>
      </c>
      <c s="4" r="AE25" t="n">
        <v>12</v>
      </c>
      <c s="4" r="AF25" t="n">
        <v>9</v>
      </c>
      <c s="4" r="AG25" t="n">
        <v>12</v>
      </c>
      <c s="4" r="AH25" t="n">
        <v>11</v>
      </c>
      <c s="4" r="AI25" t="n">
        <v>15</v>
      </c>
      <c s="4" r="AJ25" t="n">
        <v>14</v>
      </c>
      <c s="4" r="AK25" t="n">
        <v>14</v>
      </c>
      <c s="4" r="AL25" t="n">
        <v>0</v>
      </c>
      <c s="4" r="AM25" t="n">
        <v>0</v>
      </c>
      <c s="4" r="AN25" t="n">
        <v>0</v>
      </c>
      <c s="4" r="AO25" t="n">
        <v>0</v>
      </c>
      <c s="4" r="AP25" t="n">
        <v>104</v>
      </c>
      <c s="4" r="AQ25" t="n">
        <v>17</v>
      </c>
      <c s="5" r="AR25">
        <f si="0" t="shared"/>
        <v/>
      </c>
    </row>
    <row customHeight="1" r="26" ht="16.5" spans="1:50">
      <c s="2" r="C26" t="s">
        <v>60</v>
      </c>
      <c s="4" r="D26" t="n">
        <v>13500</v>
      </c>
      <c s="4" r="E26" t="n">
        <v>10264</v>
      </c>
      <c s="4" r="F26" t="n">
        <v>14910</v>
      </c>
      <c s="4" r="G26" t="n">
        <v>10388</v>
      </c>
      <c s="4" r="H26" t="n">
        <v>18243</v>
      </c>
      <c s="4" r="I26" t="n">
        <v>17438</v>
      </c>
      <c s="4" r="J26" t="n">
        <v>16574</v>
      </c>
      <c s="4" r="K26" t="n">
        <v>16509</v>
      </c>
      <c s="4" r="L26" t="n">
        <v>15137</v>
      </c>
      <c s="4" r="M26" t="n">
        <v>15191</v>
      </c>
      <c s="4" r="N26" t="n">
        <v>6576</v>
      </c>
      <c s="4" r="O26" t="n">
        <v>15421</v>
      </c>
      <c s="4" r="P26" t="n">
        <v>23561</v>
      </c>
      <c s="4" r="Q26" t="n">
        <v>17838</v>
      </c>
      <c s="4" r="R26" t="n">
        <v>15650</v>
      </c>
      <c s="4" r="S26" t="n">
        <v>24193</v>
      </c>
      <c s="4" r="T26" t="n">
        <v>25096</v>
      </c>
      <c s="4" r="U26" t="n">
        <v>25680</v>
      </c>
      <c s="4" r="V26" t="n">
        <v>26129</v>
      </c>
      <c s="4" r="W26" t="n">
        <v>26441</v>
      </c>
      <c s="4" r="X26" t="n">
        <v>26725</v>
      </c>
      <c s="4" r="Y26" t="n">
        <v>27103</v>
      </c>
      <c s="4" r="Z26" t="n">
        <v>16687</v>
      </c>
      <c s="4" r="AA26" t="n">
        <v>18629</v>
      </c>
      <c s="4" r="AB26" t="n">
        <v>20463</v>
      </c>
      <c s="4" r="AC26" t="n">
        <v>16734</v>
      </c>
      <c s="4" r="AD26" t="n">
        <v>25822</v>
      </c>
      <c s="4" r="AE26" t="n">
        <v>26580</v>
      </c>
      <c s="4" r="AF26" t="n">
        <v>17389</v>
      </c>
      <c s="4" r="AG26" t="n">
        <v>26629</v>
      </c>
      <c s="4" r="AH26" t="n">
        <v>27498</v>
      </c>
      <c s="4" r="AI26" t="n">
        <v>28099</v>
      </c>
      <c s="4" r="AJ26" t="n">
        <v>28812</v>
      </c>
      <c s="4" r="AK26" t="n">
        <v>29128</v>
      </c>
      <c s="4" r="AL26" t="n">
        <v>27607</v>
      </c>
      <c s="4" r="AM26" t="n">
        <v>26619</v>
      </c>
      <c s="4" r="AN26" t="n">
        <v>12323</v>
      </c>
      <c s="4" r="AO26" t="n">
        <v>28312</v>
      </c>
      <c s="4" r="AP26" t="n">
        <v>27058</v>
      </c>
      <c s="4" r="AQ26" t="n">
        <v>18203</v>
      </c>
      <c s="5" r="AR26">
        <f si="0" t="shared"/>
        <v/>
      </c>
    </row>
    <row customHeight="1" r="27" ht="16.5" spans="1:50">
      <c s="10" r="C27" t="s">
        <v>61</v>
      </c>
      <c s="11" r="D27" t="n">
        <v>0.99607</v>
      </c>
      <c s="11" r="E27" t="n">
        <v>0.9962</v>
      </c>
      <c s="11" r="F27" t="n">
        <v>0.99718</v>
      </c>
      <c s="11" r="G27" t="n">
        <v>0.99759</v>
      </c>
      <c s="11" r="H27" t="n">
        <v>0.99912</v>
      </c>
      <c s="11" r="I27" t="n">
        <v>0.99782</v>
      </c>
      <c s="11" r="J27" t="n">
        <v>0.99813</v>
      </c>
      <c s="11" r="K27" t="n">
        <v>0.99758</v>
      </c>
      <c s="11" r="L27" t="n">
        <v>0.99914</v>
      </c>
      <c s="11" r="M27" t="n">
        <v>0.99947</v>
      </c>
      <c s="11" r="N27" t="n">
        <v>0.99878</v>
      </c>
      <c s="11" r="O27" t="n">
        <v>0.99922</v>
      </c>
      <c s="11" r="P27" t="n">
        <v>0.9994499999999999</v>
      </c>
      <c s="11" r="Q27" t="n">
        <v>0.99938</v>
      </c>
      <c s="11" r="R27" t="n">
        <v>0.99949</v>
      </c>
      <c s="11" r="S27" t="n">
        <v>0.9995000000000001</v>
      </c>
      <c s="11" r="T27" t="n">
        <v>0.99956</v>
      </c>
      <c s="11" r="U27" t="n">
        <v>0.99949</v>
      </c>
      <c s="11" r="V27" t="n">
        <v>0.99939</v>
      </c>
      <c s="11" r="W27" t="n">
        <v>0.9992799999999999</v>
      </c>
      <c s="11" r="X27" t="n">
        <v>0.99936</v>
      </c>
      <c s="11" r="Y27" t="n">
        <v>0.99937</v>
      </c>
      <c s="11" r="Z27" t="n">
        <v>0.99874</v>
      </c>
      <c s="11" r="AA27" t="n">
        <v>0.99909</v>
      </c>
      <c s="11" r="AB27" t="n">
        <v>0.99932</v>
      </c>
      <c s="11" r="AC27" t="n">
        <v>0.9994</v>
      </c>
      <c s="11" r="AD27" t="n">
        <v>0.99954</v>
      </c>
      <c s="11" r="AE27" t="n">
        <v>0.99955</v>
      </c>
      <c s="11" r="AF27" t="n">
        <v>0.99948</v>
      </c>
      <c s="11" r="AG27" t="n">
        <v>0.99955</v>
      </c>
      <c s="11" r="AH27" t="n">
        <v>0.9996</v>
      </c>
      <c s="11" r="AI27" t="n">
        <v>0.99947</v>
      </c>
      <c s="11" r="AJ27" t="n">
        <v>0.99951</v>
      </c>
      <c s="11" r="AK27" t="n">
        <v>0.99952</v>
      </c>
      <c s="11" r="AL27" t="n">
        <v>1</v>
      </c>
      <c s="11" r="AM27" t="n">
        <v>1</v>
      </c>
      <c s="11" r="AN27" t="n">
        <v>1</v>
      </c>
      <c s="11" r="AO27" t="n">
        <v>1</v>
      </c>
      <c s="11" r="AP27" t="n">
        <v>0.99616</v>
      </c>
      <c s="11" r="AQ27" t="n">
        <v>0.99907</v>
      </c>
      <c s="5" r="AR27">
        <f si="0" t="shared"/>
        <v/>
      </c>
    </row>
    <row customHeight="1" r="28" ht="16.5" spans="1:50">
      <c s="150" r="B28" t="s">
        <v>66</v>
      </c>
      <c s="2" r="C28" t="s">
        <v>89</v>
      </c>
      <c s="2" r="D28" t="s">
        <v>200</v>
      </c>
      <c s="2" r="E28" t="s">
        <v>200</v>
      </c>
      <c s="2" r="F28" t="s">
        <v>200</v>
      </c>
      <c s="2" r="G28" t="s">
        <v>200</v>
      </c>
      <c s="2" r="H28" t="s">
        <v>200</v>
      </c>
      <c s="2" r="I28" t="s">
        <v>200</v>
      </c>
      <c s="2" r="J28" t="s">
        <v>200</v>
      </c>
      <c s="2" r="K28" t="s">
        <v>200</v>
      </c>
      <c s="2" r="L28" t="s">
        <v>200</v>
      </c>
      <c s="2" r="M28" t="s">
        <v>200</v>
      </c>
      <c s="2" r="N28" t="s">
        <v>200</v>
      </c>
      <c s="2" r="O28" t="s">
        <v>200</v>
      </c>
      <c s="2" r="P28" t="s">
        <v>200</v>
      </c>
      <c s="2" r="Q28" t="s">
        <v>200</v>
      </c>
      <c s="2" r="R28" t="s">
        <v>200</v>
      </c>
      <c s="2" r="S28" t="s">
        <v>200</v>
      </c>
      <c s="2" r="T28" t="s">
        <v>200</v>
      </c>
      <c s="2" r="U28" t="s">
        <v>201</v>
      </c>
      <c s="2" r="V28" t="s">
        <v>201</v>
      </c>
      <c s="2" r="W28" t="s">
        <v>201</v>
      </c>
      <c s="2" r="X28" t="s">
        <v>201</v>
      </c>
      <c s="2" r="Y28" t="s">
        <v>201</v>
      </c>
      <c s="2" r="Z28" t="s">
        <v>201</v>
      </c>
      <c s="2" r="AA28" t="s">
        <v>201</v>
      </c>
      <c s="2" r="AB28" t="s">
        <v>201</v>
      </c>
      <c s="2" r="AC28" t="s">
        <v>201</v>
      </c>
      <c s="2" r="AD28" t="s">
        <v>201</v>
      </c>
      <c s="2" r="AE28" t="s">
        <v>201</v>
      </c>
      <c s="2" r="AF28" t="s">
        <v>201</v>
      </c>
      <c s="2" r="AG28" t="s">
        <v>201</v>
      </c>
      <c s="2" r="AH28" t="s">
        <v>201</v>
      </c>
      <c s="2" r="AI28" t="s">
        <v>201</v>
      </c>
      <c s="2" r="AJ28" t="s">
        <v>201</v>
      </c>
      <c s="2" r="AK28" t="s">
        <v>201</v>
      </c>
      <c s="2" r="AL28" t="s">
        <v>201</v>
      </c>
      <c s="2" r="AM28" t="s">
        <v>201</v>
      </c>
      <c s="2" r="AN28" t="s">
        <v>201</v>
      </c>
      <c s="2" r="AO28" t="s">
        <v>201</v>
      </c>
      <c s="2" r="AP28" t="s">
        <v>201</v>
      </c>
      <c s="2" r="AQ28" t="s">
        <v>201</v>
      </c>
      <c s="2" r="AR28" t="n"/>
    </row>
    <row customHeight="1" r="29" ht="16.5" spans="1:50">
      <c s="2" r="C29" t="s">
        <v>58</v>
      </c>
      <c s="4" r="D29" t="n">
        <v>5</v>
      </c>
      <c s="4" r="E29" t="n">
        <v>12</v>
      </c>
      <c s="4" r="F29" t="n">
        <v>13</v>
      </c>
      <c s="4" r="G29" t="n">
        <v>16</v>
      </c>
      <c s="4" r="H29" t="n">
        <v>58</v>
      </c>
      <c s="4" r="I29" t="n">
        <v>24</v>
      </c>
      <c s="4" r="J29" t="n">
        <v>11</v>
      </c>
      <c s="4" r="K29" t="n">
        <v>25</v>
      </c>
      <c s="4" r="L29" t="n">
        <v>49</v>
      </c>
      <c s="4" r="M29" t="n">
        <v>38</v>
      </c>
      <c s="4" r="N29" t="n">
        <v>38</v>
      </c>
      <c s="4" r="O29" t="n">
        <v>36</v>
      </c>
      <c s="4" r="P29" t="n">
        <v>23</v>
      </c>
      <c s="4" r="Q29" t="n">
        <v>16</v>
      </c>
      <c s="4" r="R29" t="n">
        <v>20</v>
      </c>
      <c s="4" r="S29" t="n">
        <v>18</v>
      </c>
      <c s="4" r="T29" t="n">
        <v>17</v>
      </c>
      <c s="4" r="U29" t="n">
        <v>5</v>
      </c>
      <c s="4" r="V29" t="n">
        <v>10</v>
      </c>
      <c s="4" r="W29" t="n">
        <v>14</v>
      </c>
      <c s="4" r="X29" t="n">
        <v>11</v>
      </c>
      <c s="4" r="Y29" t="n">
        <v>16</v>
      </c>
      <c s="4" r="Z29" t="n">
        <v>13</v>
      </c>
      <c s="4" r="AA29" t="n">
        <v>17</v>
      </c>
      <c s="4" r="AB29" t="n">
        <v>21</v>
      </c>
      <c s="4" r="AC29" t="n">
        <v>17</v>
      </c>
      <c s="4" r="AD29" t="n">
        <v>27</v>
      </c>
      <c s="4" r="AE29" t="n">
        <v>37</v>
      </c>
      <c s="4" r="AF29" t="n">
        <v>32</v>
      </c>
      <c s="4" r="AG29" t="n">
        <v>18</v>
      </c>
      <c s="4" r="AH29" t="n">
        <v>15</v>
      </c>
      <c s="4" r="AI29" t="n">
        <v>24</v>
      </c>
      <c s="4" r="AJ29" t="n">
        <v>26</v>
      </c>
      <c s="4" r="AK29" t="n">
        <v>24</v>
      </c>
      <c s="4" r="AL29" t="n">
        <v>25</v>
      </c>
      <c s="4" r="AM29" t="n">
        <v>35</v>
      </c>
      <c s="4" r="AN29" t="n">
        <v>67</v>
      </c>
      <c s="4" r="AO29" t="n">
        <v>53</v>
      </c>
      <c s="4" r="AP29" t="n">
        <v>71</v>
      </c>
      <c s="4" r="AQ29" t="n">
        <v>57</v>
      </c>
      <c s="5" r="AR29">
        <f si="0" t="shared"/>
        <v/>
      </c>
    </row>
    <row customHeight="1" r="30" ht="16.5" spans="1:50">
      <c s="2" r="C30" t="s">
        <v>59</v>
      </c>
      <c s="4" r="D30" t="n">
        <v>3</v>
      </c>
      <c s="4" r="E30" t="n">
        <v>7</v>
      </c>
      <c s="4" r="F30" t="n">
        <v>5</v>
      </c>
      <c s="4" r="G30" t="n">
        <v>6</v>
      </c>
      <c s="4" r="H30" t="n">
        <v>8</v>
      </c>
      <c s="4" r="I30" t="n">
        <v>7</v>
      </c>
      <c s="4" r="J30" t="n">
        <v>7</v>
      </c>
      <c s="4" r="K30" t="n">
        <v>8</v>
      </c>
      <c s="4" r="L30" t="n">
        <v>8</v>
      </c>
      <c s="4" r="M30" t="n">
        <v>10</v>
      </c>
      <c s="4" r="N30" t="n">
        <v>9</v>
      </c>
      <c s="4" r="O30" t="n">
        <v>9</v>
      </c>
      <c s="4" r="P30" t="n">
        <v>10</v>
      </c>
      <c s="4" r="Q30" t="n">
        <v>6</v>
      </c>
      <c s="4" r="R30" t="n">
        <v>8</v>
      </c>
      <c s="4" r="S30" t="n">
        <v>8</v>
      </c>
      <c s="4" r="T30" t="n">
        <v>5</v>
      </c>
      <c s="4" r="U30" t="n">
        <v>4</v>
      </c>
      <c s="4" r="V30" t="n">
        <v>9</v>
      </c>
      <c s="4" r="W30" t="n">
        <v>12</v>
      </c>
      <c s="4" r="X30" t="n">
        <v>9</v>
      </c>
      <c s="4" r="Y30" t="n">
        <v>12</v>
      </c>
      <c s="4" r="Z30" t="n">
        <v>8</v>
      </c>
      <c s="4" r="AA30" t="n">
        <v>11</v>
      </c>
      <c s="4" r="AB30" t="n">
        <v>9</v>
      </c>
      <c s="4" r="AC30" t="n">
        <v>10</v>
      </c>
      <c s="4" r="AD30" t="n">
        <v>11</v>
      </c>
      <c s="4" r="AE30" t="n">
        <v>14</v>
      </c>
      <c s="4" r="AF30" t="n">
        <v>14</v>
      </c>
      <c s="4" r="AG30" t="n">
        <v>12</v>
      </c>
      <c s="4" r="AH30" t="n">
        <v>9</v>
      </c>
      <c s="4" r="AI30" t="n">
        <v>15</v>
      </c>
      <c s="4" r="AJ30" t="n">
        <v>16</v>
      </c>
      <c s="4" r="AK30" t="n">
        <v>14</v>
      </c>
      <c s="4" r="AL30" t="n">
        <v>15</v>
      </c>
      <c s="4" r="AM30" t="n">
        <v>13</v>
      </c>
      <c s="4" r="AN30" t="n">
        <v>16</v>
      </c>
      <c s="4" r="AO30" t="n">
        <v>15</v>
      </c>
      <c s="4" r="AP30" t="n">
        <v>12</v>
      </c>
      <c s="4" r="AQ30" t="n">
        <v>13</v>
      </c>
      <c s="5" r="AR30">
        <f si="0" t="shared"/>
        <v/>
      </c>
    </row>
    <row customHeight="1" r="31" ht="16.5" spans="1:50">
      <c s="2" r="C31" t="s">
        <v>60</v>
      </c>
      <c s="4" r="D31" t="n">
        <v>552</v>
      </c>
      <c s="4" r="E31" t="n">
        <v>626</v>
      </c>
      <c s="4" r="F31" t="n">
        <v>640</v>
      </c>
      <c s="4" r="G31" t="n">
        <v>709</v>
      </c>
      <c s="4" r="H31" t="n">
        <v>847</v>
      </c>
      <c s="4" r="I31" t="n">
        <v>931</v>
      </c>
      <c s="4" r="J31" t="n">
        <v>1028</v>
      </c>
      <c s="4" r="K31" t="n">
        <v>1076</v>
      </c>
      <c s="4" r="L31" t="n">
        <v>1124</v>
      </c>
      <c s="4" r="M31" t="n">
        <v>1209</v>
      </c>
      <c s="4" r="N31" t="n">
        <v>1274</v>
      </c>
      <c s="4" r="O31" t="n">
        <v>1224</v>
      </c>
      <c s="4" r="P31" t="n">
        <v>1244</v>
      </c>
      <c s="4" r="Q31" t="n">
        <v>1226</v>
      </c>
      <c s="4" r="R31" t="n">
        <v>1240</v>
      </c>
      <c s="4" r="S31" t="n">
        <v>1247</v>
      </c>
      <c s="4" r="T31" t="n">
        <v>1260</v>
      </c>
      <c s="4" r="U31" t="n">
        <v>448</v>
      </c>
      <c s="4" r="V31" t="n">
        <v>1126</v>
      </c>
      <c s="4" r="W31" t="n">
        <v>1220</v>
      </c>
      <c s="4" r="X31" t="n">
        <v>1249</v>
      </c>
      <c s="4" r="Y31" t="n">
        <v>1266</v>
      </c>
      <c s="4" r="Z31" t="n">
        <v>1257</v>
      </c>
      <c s="4" r="AA31" t="n">
        <v>1263</v>
      </c>
      <c s="4" r="AB31" t="n">
        <v>1257</v>
      </c>
      <c s="4" r="AC31" t="n">
        <v>1269</v>
      </c>
      <c s="4" r="AD31" t="n">
        <v>1264</v>
      </c>
      <c s="4" r="AE31" t="n">
        <v>1260</v>
      </c>
      <c s="4" r="AF31" t="n">
        <v>1285</v>
      </c>
      <c s="4" r="AG31" t="n">
        <v>1317</v>
      </c>
      <c s="4" r="AH31" t="n">
        <v>1352</v>
      </c>
      <c s="4" r="AI31" t="n">
        <v>1405</v>
      </c>
      <c s="4" r="AJ31" t="n">
        <v>1471</v>
      </c>
      <c s="4" r="AK31" t="n">
        <v>1548</v>
      </c>
      <c s="4" r="AL31" t="n">
        <v>1625</v>
      </c>
      <c s="4" r="AM31" t="n">
        <v>1699</v>
      </c>
      <c s="4" r="AN31" t="n">
        <v>1729</v>
      </c>
      <c s="4" r="AO31" t="n">
        <v>1769</v>
      </c>
      <c s="4" r="AP31" t="n">
        <v>1746</v>
      </c>
      <c s="4" r="AQ31" t="n">
        <v>1881</v>
      </c>
      <c s="5" r="AR31">
        <f si="0" t="shared"/>
        <v/>
      </c>
    </row>
    <row customHeight="1" r="32" ht="16.5" spans="1:50">
      <c s="10" r="C32" t="s">
        <v>61</v>
      </c>
      <c s="11" r="D32" t="n">
        <v>0.99457</v>
      </c>
      <c s="11" r="E32" t="n">
        <v>0.98882</v>
      </c>
      <c s="11" r="F32" t="n">
        <v>0.99219</v>
      </c>
      <c s="11" r="G32" t="n">
        <v>0.99154</v>
      </c>
      <c s="11" r="H32" t="n">
        <v>0.99055</v>
      </c>
      <c s="11" r="I32" t="n">
        <v>0.99248</v>
      </c>
      <c s="11" r="J32" t="n">
        <v>0.99319</v>
      </c>
      <c s="11" r="K32" t="n">
        <v>0.99257</v>
      </c>
      <c s="11" r="L32" t="n">
        <v>0.99288</v>
      </c>
      <c s="11" r="M32" t="n">
        <v>0.99173</v>
      </c>
      <c s="11" r="N32" t="n">
        <v>0.99294</v>
      </c>
      <c s="11" r="O32" t="n">
        <v>0.99265</v>
      </c>
      <c s="11" r="P32" t="n">
        <v>0.99196</v>
      </c>
      <c s="11" r="Q32" t="n">
        <v>0.9951100000000001</v>
      </c>
      <c s="11" r="R32" t="n">
        <v>0.99355</v>
      </c>
      <c s="11" r="S32" t="n">
        <v>0.99358</v>
      </c>
      <c s="11" r="T32" t="n">
        <v>0.99603</v>
      </c>
      <c s="11" r="U32" t="n">
        <v>0.99107</v>
      </c>
      <c s="11" r="V32" t="n">
        <v>0.9920099999999999</v>
      </c>
      <c s="11" r="W32" t="n">
        <v>0.99016</v>
      </c>
      <c s="11" r="X32" t="n">
        <v>0.99279</v>
      </c>
      <c s="11" r="Y32" t="n">
        <v>0.99052</v>
      </c>
      <c s="11" r="Z32" t="n">
        <v>0.99364</v>
      </c>
      <c s="11" r="AA32" t="n">
        <v>0.99129</v>
      </c>
      <c s="11" r="AB32" t="n">
        <v>0.9928399999999999</v>
      </c>
      <c s="11" r="AC32" t="n">
        <v>0.99212</v>
      </c>
      <c s="11" r="AD32" t="n">
        <v>0.9913</v>
      </c>
      <c s="11" r="AE32" t="n">
        <v>0.98889</v>
      </c>
      <c s="11" r="AF32" t="n">
        <v>0.98911</v>
      </c>
      <c s="11" r="AG32" t="n">
        <v>0.99089</v>
      </c>
      <c s="11" r="AH32" t="n">
        <v>0.99334</v>
      </c>
      <c s="11" r="AI32" t="n">
        <v>0.98932</v>
      </c>
      <c s="11" r="AJ32" t="n">
        <v>0.98912</v>
      </c>
      <c s="11" r="AK32" t="n">
        <v>0.99096</v>
      </c>
      <c s="11" r="AL32" t="n">
        <v>0.99077</v>
      </c>
      <c s="11" r="AM32" t="n">
        <v>0.99235</v>
      </c>
      <c s="11" r="AN32" t="n">
        <v>0.99075</v>
      </c>
      <c s="11" r="AO32" t="n">
        <v>0.99152</v>
      </c>
      <c s="11" r="AP32" t="n">
        <v>0.99313</v>
      </c>
      <c s="11" r="AQ32" t="n">
        <v>0.99309</v>
      </c>
      <c s="5" r="AR32">
        <f si="0" t="shared"/>
        <v/>
      </c>
    </row>
    <row customHeight="1" r="33" ht="16.5" spans="1:50">
      <c s="73" r="A33" t="n"/>
      <c s="150" r="B33" t="s">
        <v>67</v>
      </c>
      <c s="2" r="C33" t="s">
        <v>89</v>
      </c>
      <c s="2" r="D33" t="n"/>
      <c s="2" r="E33" t="n"/>
      <c s="2" r="F33" t="n"/>
      <c s="2" r="G33" t="n"/>
      <c s="2" r="H33" t="n"/>
      <c s="2" r="I33" t="n"/>
      <c s="2" r="J33" t="n"/>
      <c s="2" r="K33" t="n"/>
      <c s="2" r="L33" t="n"/>
      <c s="2" r="M33" t="s">
        <v>202</v>
      </c>
      <c s="2" r="N33" t="s">
        <v>203</v>
      </c>
      <c s="2" r="O33" t="s">
        <v>203</v>
      </c>
      <c s="2" r="P33" t="s">
        <v>204</v>
      </c>
      <c s="2" r="Q33" t="s">
        <v>204</v>
      </c>
      <c s="2" r="R33" t="s">
        <v>205</v>
      </c>
      <c s="2" r="S33" t="s">
        <v>203</v>
      </c>
      <c s="2" r="T33" t="s">
        <v>206</v>
      </c>
      <c s="2" r="U33" t="s">
        <v>207</v>
      </c>
      <c s="2" r="V33" t="s">
        <v>208</v>
      </c>
      <c s="2" r="W33" t="s">
        <v>209</v>
      </c>
      <c s="2" r="X33" t="s">
        <v>210</v>
      </c>
      <c s="2" r="Y33" t="s">
        <v>211</v>
      </c>
      <c s="2" r="Z33" t="s">
        <v>211</v>
      </c>
      <c s="2" r="AA33" t="s">
        <v>211</v>
      </c>
      <c s="2" r="AB33" t="s">
        <v>211</v>
      </c>
      <c s="2" r="AC33" t="s">
        <v>211</v>
      </c>
      <c s="2" r="AD33" t="s">
        <v>211</v>
      </c>
      <c s="2" r="AE33" t="s">
        <v>211</v>
      </c>
      <c s="2" r="AF33" t="s">
        <v>211</v>
      </c>
      <c s="2" r="AG33" t="s">
        <v>211</v>
      </c>
      <c s="2" r="AH33" t="s">
        <v>211</v>
      </c>
      <c s="2" r="AI33" t="s">
        <v>212</v>
      </c>
      <c s="2" r="AJ33" t="s">
        <v>212</v>
      </c>
      <c s="2" r="AK33" t="s">
        <v>212</v>
      </c>
      <c s="2" r="AL33" t="s">
        <v>212</v>
      </c>
      <c s="2" r="AM33" t="s">
        <v>212</v>
      </c>
      <c s="2" r="AN33" t="s">
        <v>212</v>
      </c>
      <c s="2" r="AO33" t="s">
        <v>212</v>
      </c>
      <c s="2" r="AP33" t="s">
        <v>212</v>
      </c>
      <c s="2" r="AQ33" t="s">
        <v>212</v>
      </c>
      <c s="2" r="AR33" t="n"/>
      <c s="72" r="AS33" t="n"/>
      <c s="72" r="AT33" t="n"/>
      <c s="72" r="AU33" t="n"/>
      <c s="72" r="AV33" t="n"/>
      <c s="72" r="AW33" t="n"/>
      <c s="72" r="AX33" t="n"/>
    </row>
    <row customHeight="1" r="34" ht="16.5" spans="1:50">
      <c s="73" r="A34" t="n"/>
      <c s="2" r="C34" t="s">
        <v>58</v>
      </c>
      <c s="4" r="D34" t="n"/>
      <c s="4" r="E34" t="n"/>
      <c s="4" r="F34" t="n"/>
      <c s="4" r="G34" t="n"/>
      <c s="4" r="H34" t="n"/>
      <c s="4" r="I34" t="n"/>
      <c s="4" r="J34" t="n"/>
      <c s="4" r="K34" t="n"/>
      <c s="4" r="L34" t="n"/>
      <c s="4" r="M34" t="n">
        <v>0</v>
      </c>
      <c s="4" r="N34" t="n">
        <v>0</v>
      </c>
      <c s="4" r="O34" t="n">
        <v>0</v>
      </c>
      <c s="4" r="P34" t="n">
        <v>1</v>
      </c>
      <c s="4" r="Q34" t="n">
        <v>1</v>
      </c>
      <c s="4" r="R34" t="n">
        <v>1</v>
      </c>
      <c s="4" r="S34" t="n">
        <v>0</v>
      </c>
      <c s="4" r="T34" t="n">
        <v>0</v>
      </c>
      <c s="4" r="U34" t="n">
        <v>1</v>
      </c>
      <c s="4" r="V34" t="n">
        <v>0</v>
      </c>
      <c s="4" r="W34" t="n">
        <v>0</v>
      </c>
      <c s="4" r="X34" t="n">
        <v>0</v>
      </c>
      <c s="4" r="Y34" t="n">
        <v>0</v>
      </c>
      <c s="4" r="Z34" t="n">
        <v>3</v>
      </c>
      <c s="4" r="AA34" t="n">
        <v>4</v>
      </c>
      <c s="4" r="AB34" t="n">
        <v>1</v>
      </c>
      <c s="4" r="AC34" t="n">
        <v>1</v>
      </c>
      <c s="4" r="AD34" t="n">
        <v>1</v>
      </c>
      <c s="4" r="AE34" t="n">
        <v>2</v>
      </c>
      <c s="4" r="AF34" t="n">
        <v>1</v>
      </c>
      <c s="4" r="AG34" t="n">
        <v>2</v>
      </c>
      <c s="4" r="AH34" t="n">
        <v>2</v>
      </c>
      <c s="4" r="AI34" t="n">
        <v>5</v>
      </c>
      <c s="4" r="AJ34" t="n">
        <v>3</v>
      </c>
      <c s="4" r="AK34" t="n">
        <v>1</v>
      </c>
      <c s="4" r="AL34" t="n">
        <v>2</v>
      </c>
      <c s="4" r="AM34" t="n">
        <v>2</v>
      </c>
      <c s="4" r="AN34" t="n">
        <v>2</v>
      </c>
      <c s="4" r="AO34" t="n">
        <v>2</v>
      </c>
      <c s="4" r="AP34" t="n">
        <v>1</v>
      </c>
      <c s="4" r="AQ34" t="n">
        <v>4</v>
      </c>
      <c s="5" r="AR34">
        <f si="0" t="shared"/>
        <v/>
      </c>
      <c s="72" r="AS34" t="n"/>
      <c s="72" r="AT34" t="n"/>
      <c s="72" r="AU34" t="n"/>
      <c s="72" r="AV34" t="n"/>
      <c s="72" r="AW34" t="n"/>
      <c s="72" r="AX34" t="n"/>
    </row>
    <row customHeight="1" r="35" ht="16.5" spans="1:50">
      <c s="73" r="A35" t="n"/>
      <c s="2" r="C35" t="s">
        <v>59</v>
      </c>
      <c s="4" r="D35" t="n"/>
      <c s="4" r="E35" t="n"/>
      <c s="4" r="F35" t="n"/>
      <c s="4" r="G35" t="n"/>
      <c s="4" r="H35" t="n"/>
      <c s="4" r="I35" t="n"/>
      <c s="4" r="J35" t="n"/>
      <c s="4" r="K35" t="n"/>
      <c s="4" r="L35" t="n"/>
      <c s="4" r="M35" t="n">
        <v>0</v>
      </c>
      <c s="4" r="N35" t="n">
        <v>0</v>
      </c>
      <c s="4" r="O35" t="n">
        <v>0</v>
      </c>
      <c s="4" r="P35" t="n">
        <v>1</v>
      </c>
      <c s="4" r="Q35" t="n">
        <v>1</v>
      </c>
      <c s="4" r="R35" t="n">
        <v>1</v>
      </c>
      <c s="4" r="S35" t="n">
        <v>0</v>
      </c>
      <c s="4" r="T35" t="n">
        <v>0</v>
      </c>
      <c s="4" r="U35" t="n">
        <v>1</v>
      </c>
      <c s="4" r="V35" t="n">
        <v>0</v>
      </c>
      <c s="4" r="W35" t="n">
        <v>0</v>
      </c>
      <c s="4" r="X35" t="n">
        <v>0</v>
      </c>
      <c s="4" r="Y35" t="n">
        <v>0</v>
      </c>
      <c s="4" r="Z35" t="n">
        <v>1</v>
      </c>
      <c s="4" r="AA35" t="n">
        <v>2</v>
      </c>
      <c s="4" r="AB35" t="n">
        <v>1</v>
      </c>
      <c s="4" r="AC35" t="n">
        <v>1</v>
      </c>
      <c s="4" r="AD35" t="n">
        <v>1</v>
      </c>
      <c s="4" r="AE35" t="n">
        <v>2</v>
      </c>
      <c s="4" r="AF35" t="n">
        <v>1</v>
      </c>
      <c s="4" r="AG35" t="n">
        <v>2</v>
      </c>
      <c s="4" r="AH35" t="n">
        <v>2</v>
      </c>
      <c s="4" r="AI35" t="n">
        <v>2</v>
      </c>
      <c s="4" r="AJ35" t="n">
        <v>2</v>
      </c>
      <c s="4" r="AK35" t="n">
        <v>1</v>
      </c>
      <c s="4" r="AL35" t="n">
        <v>2</v>
      </c>
      <c s="4" r="AM35" t="n">
        <v>2</v>
      </c>
      <c s="4" r="AN35" t="n">
        <v>2</v>
      </c>
      <c s="4" r="AO35" t="n">
        <v>2</v>
      </c>
      <c s="4" r="AP35" t="n">
        <v>1</v>
      </c>
      <c s="4" r="AQ35" t="n">
        <v>3</v>
      </c>
      <c s="5" r="AR35">
        <f si="0" t="shared"/>
        <v/>
      </c>
      <c s="72" r="AS35" t="n"/>
      <c s="72" r="AT35" t="n"/>
      <c s="72" r="AU35" t="n"/>
      <c s="72" r="AV35" t="n"/>
      <c s="72" r="AW35" t="n"/>
      <c s="72" r="AX35" t="n"/>
    </row>
    <row customHeight="1" r="36" ht="16.5" spans="1:50">
      <c s="73" r="A36" t="n"/>
      <c s="2" r="C36" t="s">
        <v>60</v>
      </c>
      <c s="4" r="D36" t="n"/>
      <c s="4" r="E36" t="n"/>
      <c s="4" r="F36" t="n"/>
      <c s="4" r="G36" t="n"/>
      <c s="4" r="H36" t="n"/>
      <c s="4" r="I36" t="n"/>
      <c s="4" r="J36" t="n"/>
      <c s="4" r="K36" t="n"/>
      <c s="4" r="L36" t="n"/>
      <c s="4" r="M36" t="n">
        <v>4</v>
      </c>
      <c s="4" r="N36" t="n">
        <v>4</v>
      </c>
      <c s="4" r="O36" t="n">
        <v>4</v>
      </c>
      <c s="4" r="P36" t="n">
        <v>2</v>
      </c>
      <c s="4" r="Q36" t="n">
        <v>2</v>
      </c>
      <c s="4" r="R36" t="n">
        <v>3</v>
      </c>
      <c s="4" r="S36" t="n">
        <v>4</v>
      </c>
      <c s="4" r="T36" t="n">
        <v>5</v>
      </c>
      <c s="4" r="U36" t="n">
        <v>3</v>
      </c>
      <c s="4" r="V36" t="n">
        <v>4</v>
      </c>
      <c s="4" r="W36" t="n">
        <v>4</v>
      </c>
      <c s="4" r="X36" t="n">
        <v>3</v>
      </c>
      <c s="4" r="Y36" t="n">
        <v>204</v>
      </c>
      <c s="4" r="Z36" t="n">
        <v>300</v>
      </c>
      <c s="4" r="AA36" t="n">
        <v>376</v>
      </c>
      <c s="4" r="AB36" t="n">
        <v>421</v>
      </c>
      <c s="4" r="AC36" t="n">
        <v>477</v>
      </c>
      <c s="4" r="AD36" t="n">
        <v>521</v>
      </c>
      <c s="4" r="AE36" t="n">
        <v>570</v>
      </c>
      <c s="4" r="AF36" t="n">
        <v>621</v>
      </c>
      <c s="4" r="AG36" t="n">
        <v>660</v>
      </c>
      <c s="4" r="AH36" t="n">
        <v>704</v>
      </c>
      <c s="4" r="AI36" t="n">
        <v>792</v>
      </c>
      <c s="4" r="AJ36" t="n">
        <v>901</v>
      </c>
      <c s="4" r="AK36" t="n">
        <v>971</v>
      </c>
      <c s="4" r="AL36" t="n">
        <v>1001</v>
      </c>
      <c s="4" r="AM36" t="n">
        <v>1012</v>
      </c>
      <c s="4" r="AN36" t="n">
        <v>1107</v>
      </c>
      <c s="4" r="AO36" t="n">
        <v>1177</v>
      </c>
      <c s="4" r="AP36" t="n">
        <v>1227</v>
      </c>
      <c s="4" r="AQ36" t="n">
        <v>1304</v>
      </c>
      <c s="5" r="AR36">
        <f si="0" t="shared"/>
        <v/>
      </c>
      <c s="72" r="AS36" t="n"/>
      <c s="72" r="AT36" t="n"/>
      <c s="72" r="AU36" t="n"/>
      <c s="72" r="AV36" t="n"/>
      <c s="72" r="AW36" t="n"/>
      <c s="72" r="AX36" t="n"/>
    </row>
    <row customHeight="1" r="37" ht="16.5" spans="1:50">
      <c s="73" r="A37" t="n"/>
      <c s="10" r="C37" t="s">
        <v>61</v>
      </c>
      <c s="11" r="D37" t="n"/>
      <c s="11" r="E37" t="n"/>
      <c s="11" r="F37" t="n"/>
      <c s="11" r="G37" t="n"/>
      <c s="11" r="H37" t="n"/>
      <c s="11" r="I37" t="n"/>
      <c s="11" r="J37" t="n"/>
      <c s="11" r="K37" t="n"/>
      <c s="11" r="L37" t="n"/>
      <c s="11" r="M37" t="n">
        <v>1</v>
      </c>
      <c s="11" r="N37" t="n">
        <v>1</v>
      </c>
      <c s="11" r="O37" t="n">
        <v>1</v>
      </c>
      <c s="11" r="P37" t="n">
        <v>0.5</v>
      </c>
      <c s="11" r="Q37" t="n">
        <v>0.5</v>
      </c>
      <c s="11" r="R37" t="n">
        <v>0.66667</v>
      </c>
      <c s="11" r="S37" t="n">
        <v>1</v>
      </c>
      <c s="11" r="T37" t="n">
        <v>1</v>
      </c>
      <c s="11" r="U37" t="n">
        <v>0.66667</v>
      </c>
      <c s="11" r="V37" t="n">
        <v>1</v>
      </c>
      <c s="11" r="W37" t="n">
        <v>1</v>
      </c>
      <c s="11" r="X37" t="n">
        <v>1</v>
      </c>
      <c s="11" r="Y37" t="n">
        <v>1</v>
      </c>
      <c s="11" r="Z37" t="n">
        <v>0.9966699999999999</v>
      </c>
      <c s="11" r="AA37" t="n">
        <v>0.99468</v>
      </c>
      <c s="11" r="AB37" t="n">
        <v>0.99762</v>
      </c>
      <c s="11" r="AC37" t="n">
        <v>0.9979</v>
      </c>
      <c s="11" r="AD37" t="n">
        <v>0.99808</v>
      </c>
      <c s="11" r="AE37" t="n">
        <v>0.99649</v>
      </c>
      <c s="11" r="AF37" t="n">
        <v>0.99839</v>
      </c>
      <c s="11" r="AG37" t="n">
        <v>0.99697</v>
      </c>
      <c s="11" r="AH37" t="n">
        <v>0.99716</v>
      </c>
      <c s="11" r="AI37" t="n">
        <v>0.99747</v>
      </c>
      <c s="11" r="AJ37" t="n">
        <v>0.99778</v>
      </c>
      <c s="11" r="AK37" t="n">
        <v>0.99897</v>
      </c>
      <c s="11" r="AL37" t="n">
        <v>0.998</v>
      </c>
      <c s="11" r="AM37" t="n">
        <v>0.99802</v>
      </c>
      <c s="11" r="AN37" t="n">
        <v>0.99819</v>
      </c>
      <c s="11" r="AO37" t="n">
        <v>0.9983</v>
      </c>
      <c s="11" r="AP37" t="n">
        <v>0.99919</v>
      </c>
      <c s="11" r="AQ37" t="n">
        <v>0.9977</v>
      </c>
      <c s="5" r="AR37">
        <f si="0" t="shared"/>
        <v/>
      </c>
      <c s="72" r="AS37" t="n"/>
      <c s="72" r="AT37" t="n"/>
      <c s="72" r="AU37" t="n"/>
      <c s="72" r="AV37" t="n"/>
      <c s="72" r="AW37" t="n"/>
      <c s="72" r="AX37" t="n"/>
    </row>
    <row customHeight="1" r="38" ht="16.5" spans="1:50">
      <c s="73" r="A38" t="n"/>
      <c s="150" r="B38" t="s">
        <v>68</v>
      </c>
      <c s="2" r="C38" t="s">
        <v>89</v>
      </c>
      <c s="2" r="D38" t="n"/>
      <c s="2" r="E38" t="n"/>
      <c s="2" r="F38" t="n"/>
      <c s="2" r="G38" t="n"/>
      <c s="2" r="H38" t="n"/>
      <c s="2" r="I38" t="n"/>
      <c s="2" r="J38" t="n"/>
      <c s="2" r="K38" t="n"/>
      <c s="2" r="L38" t="n"/>
      <c s="2" r="M38" t="s">
        <v>213</v>
      </c>
      <c s="2" r="N38" t="s">
        <v>214</v>
      </c>
      <c s="2" r="O38" t="s">
        <v>215</v>
      </c>
      <c s="2" r="P38" t="s">
        <v>216</v>
      </c>
      <c s="2" r="Q38" t="s">
        <v>217</v>
      </c>
      <c s="2" r="R38" t="s">
        <v>218</v>
      </c>
      <c s="2" r="S38" t="s">
        <v>219</v>
      </c>
      <c s="2" r="T38" t="s">
        <v>220</v>
      </c>
      <c s="2" r="U38" t="s">
        <v>221</v>
      </c>
      <c s="2" r="V38" t="s">
        <v>222</v>
      </c>
      <c s="2" r="W38" t="s">
        <v>223</v>
      </c>
      <c s="2" r="X38" t="s">
        <v>224</v>
      </c>
      <c s="2" r="Y38" t="s">
        <v>224</v>
      </c>
      <c s="2" r="Z38" t="s">
        <v>224</v>
      </c>
      <c s="2" r="AA38" t="s">
        <v>224</v>
      </c>
      <c s="2" r="AB38" t="s">
        <v>224</v>
      </c>
      <c s="2" r="AC38" t="s">
        <v>224</v>
      </c>
      <c s="2" r="AD38" t="s">
        <v>224</v>
      </c>
      <c s="2" r="AE38" t="s">
        <v>224</v>
      </c>
      <c s="2" r="AF38" t="s">
        <v>224</v>
      </c>
      <c s="2" r="AG38" t="s">
        <v>224</v>
      </c>
      <c s="2" r="AH38" t="s">
        <v>224</v>
      </c>
      <c s="2" r="AI38" t="s">
        <v>224</v>
      </c>
      <c s="2" r="AJ38" t="s">
        <v>225</v>
      </c>
      <c s="2" r="AK38" t="s">
        <v>225</v>
      </c>
      <c s="2" r="AL38" t="s">
        <v>225</v>
      </c>
      <c s="2" r="AM38" t="s">
        <v>225</v>
      </c>
      <c s="2" r="AN38" t="s">
        <v>225</v>
      </c>
      <c s="2" r="AO38" t="s">
        <v>225</v>
      </c>
      <c s="2" r="AP38" t="s">
        <v>225</v>
      </c>
      <c s="2" r="AQ38" t="s">
        <v>225</v>
      </c>
      <c s="2" r="AR38" t="n"/>
      <c s="72" r="AS38" t="n"/>
      <c s="72" r="AT38" t="n"/>
      <c s="72" r="AU38" t="n"/>
      <c s="72" r="AV38" t="n"/>
      <c s="72" r="AW38" t="n"/>
      <c s="72" r="AX38" t="n"/>
    </row>
    <row customHeight="1" r="39" ht="16.5" spans="1:50">
      <c s="73" r="A39" t="n"/>
      <c s="2" r="C39" t="s">
        <v>58</v>
      </c>
      <c s="4" r="D39" t="n"/>
      <c s="4" r="E39" t="n"/>
      <c s="4" r="F39" t="n"/>
      <c s="4" r="G39" t="n"/>
      <c s="4" r="H39" t="n"/>
      <c s="4" r="I39" t="n"/>
      <c s="4" r="J39" t="n"/>
      <c s="4" r="K39" t="n"/>
      <c s="4" r="L39" t="n"/>
      <c s="4" r="M39" t="n">
        <v>0</v>
      </c>
      <c s="4" r="N39" t="n">
        <v>0</v>
      </c>
      <c s="4" r="O39" t="n">
        <v>0</v>
      </c>
      <c s="4" r="P39" t="n">
        <v>0</v>
      </c>
      <c s="4" r="Q39" t="n">
        <v>0</v>
      </c>
      <c s="4" r="R39" t="n">
        <v>0</v>
      </c>
      <c s="4" r="S39" t="n">
        <v>0</v>
      </c>
      <c s="4" r="T39" t="n">
        <v>0</v>
      </c>
      <c s="4" r="U39" t="n">
        <v>0</v>
      </c>
      <c s="4" r="V39" t="n">
        <v>0</v>
      </c>
      <c s="4" r="W39" t="n">
        <v>1</v>
      </c>
      <c s="4" r="X39" t="n">
        <v>1</v>
      </c>
      <c s="4" r="Y39" t="n">
        <v>3</v>
      </c>
      <c s="4" r="Z39" t="n">
        <v>4</v>
      </c>
      <c s="4" r="AA39" t="n">
        <v>3</v>
      </c>
      <c s="4" r="AB39" t="n">
        <v>6</v>
      </c>
      <c s="4" r="AC39" t="n">
        <v>7</v>
      </c>
      <c s="4" r="AD39" t="n">
        <v>4</v>
      </c>
      <c s="4" r="AE39" t="n">
        <v>4</v>
      </c>
      <c s="4" r="AF39" t="n">
        <v>3</v>
      </c>
      <c s="4" r="AG39" t="n">
        <v>3</v>
      </c>
      <c s="4" r="AH39" t="n">
        <v>2</v>
      </c>
      <c s="4" r="AI39" t="n">
        <v>2</v>
      </c>
      <c s="4" r="AJ39" t="n">
        <v>4</v>
      </c>
      <c s="4" r="AK39" t="n">
        <v>22</v>
      </c>
      <c s="4" r="AL39" t="n">
        <v>17</v>
      </c>
      <c s="4" r="AM39" t="n">
        <v>19</v>
      </c>
      <c s="4" r="AN39" t="n">
        <v>17</v>
      </c>
      <c s="4" r="AO39" t="n">
        <v>47</v>
      </c>
      <c s="4" r="AP39" t="n">
        <v>17</v>
      </c>
      <c s="4" r="AQ39" t="n">
        <v>14</v>
      </c>
      <c s="5" r="AR39">
        <f si="0" t="shared"/>
        <v/>
      </c>
      <c s="72" r="AS39" t="n"/>
      <c s="72" r="AT39" t="n"/>
      <c s="72" r="AU39" t="n"/>
      <c s="72" r="AV39" t="n"/>
      <c s="72" r="AW39" t="n"/>
      <c s="72" r="AX39" t="n"/>
    </row>
    <row customHeight="1" r="40" ht="16.5" spans="1:50">
      <c s="73" r="A40" t="n"/>
      <c s="2" r="C40" t="s">
        <v>59</v>
      </c>
      <c s="4" r="D40" t="n"/>
      <c s="4" r="E40" t="n"/>
      <c s="4" r="F40" t="n"/>
      <c s="4" r="G40" t="n"/>
      <c s="4" r="H40" t="n"/>
      <c s="4" r="I40" t="n"/>
      <c s="4" r="J40" t="n"/>
      <c s="4" r="K40" t="n"/>
      <c s="4" r="L40" t="n"/>
      <c s="4" r="M40" t="n">
        <v>0</v>
      </c>
      <c s="4" r="N40" t="n">
        <v>0</v>
      </c>
      <c s="4" r="O40" t="n">
        <v>0</v>
      </c>
      <c s="4" r="P40" t="n">
        <v>0</v>
      </c>
      <c s="4" r="Q40" t="n">
        <v>0</v>
      </c>
      <c s="4" r="R40" t="n">
        <v>0</v>
      </c>
      <c s="4" r="S40" t="n">
        <v>0</v>
      </c>
      <c s="4" r="T40" t="n">
        <v>0</v>
      </c>
      <c s="4" r="U40" t="n">
        <v>0</v>
      </c>
      <c s="4" r="V40" t="n">
        <v>0</v>
      </c>
      <c s="4" r="W40" t="n">
        <v>1</v>
      </c>
      <c s="4" r="X40" t="n">
        <v>1</v>
      </c>
      <c s="4" r="Y40" t="n">
        <v>2</v>
      </c>
      <c s="4" r="Z40" t="n">
        <v>2</v>
      </c>
      <c s="4" r="AA40" t="n">
        <v>2</v>
      </c>
      <c s="4" r="AB40" t="n">
        <v>4</v>
      </c>
      <c s="4" r="AC40" t="n">
        <v>4</v>
      </c>
      <c s="4" r="AD40" t="n">
        <v>3</v>
      </c>
      <c s="4" r="AE40" t="n">
        <v>2</v>
      </c>
      <c s="4" r="AF40" t="n">
        <v>3</v>
      </c>
      <c s="4" r="AG40" t="n">
        <v>3</v>
      </c>
      <c s="4" r="AH40" t="n">
        <v>2</v>
      </c>
      <c s="4" r="AI40" t="n">
        <v>2</v>
      </c>
      <c s="4" r="AJ40" t="n">
        <v>3</v>
      </c>
      <c s="4" r="AK40" t="n">
        <v>7</v>
      </c>
      <c s="4" r="AL40" t="n">
        <v>7</v>
      </c>
      <c s="4" r="AM40" t="n">
        <v>10</v>
      </c>
      <c s="4" r="AN40" t="n">
        <v>8</v>
      </c>
      <c s="4" r="AO40" t="n">
        <v>10</v>
      </c>
      <c s="4" r="AP40" t="n">
        <v>7</v>
      </c>
      <c s="4" r="AQ40" t="n">
        <v>8</v>
      </c>
      <c s="5" r="AR40">
        <f si="0" t="shared"/>
        <v/>
      </c>
      <c s="72" r="AS40" t="n"/>
      <c s="72" r="AT40" t="n"/>
      <c s="72" r="AU40" t="n"/>
      <c s="72" r="AV40" t="n"/>
      <c s="72" r="AW40" t="n"/>
      <c s="72" r="AX40" t="n"/>
    </row>
    <row customHeight="1" r="41" ht="16.5" spans="1:50">
      <c s="73" r="A41" t="n"/>
      <c s="2" r="C41" t="s">
        <v>60</v>
      </c>
      <c s="4" r="D41" t="n"/>
      <c s="4" r="E41" t="n"/>
      <c s="4" r="F41" t="n"/>
      <c s="4" r="G41" t="n"/>
      <c s="4" r="H41" t="n"/>
      <c s="4" r="I41" t="n"/>
      <c s="4" r="J41" t="n"/>
      <c s="4" r="K41" t="n"/>
      <c s="4" r="L41" t="n"/>
      <c s="4" r="M41" t="n">
        <v>6</v>
      </c>
      <c s="4" r="N41" t="n">
        <v>6</v>
      </c>
      <c s="4" r="O41" t="n">
        <v>9</v>
      </c>
      <c s="4" r="P41" t="n">
        <v>8</v>
      </c>
      <c s="4" r="Q41" t="n">
        <v>4</v>
      </c>
      <c s="4" r="R41" t="n">
        <v>8</v>
      </c>
      <c s="4" r="S41" t="n">
        <v>5</v>
      </c>
      <c s="4" r="T41" t="n">
        <v>8</v>
      </c>
      <c s="4" r="U41" t="n">
        <v>5</v>
      </c>
      <c s="4" r="V41" t="n">
        <v>4</v>
      </c>
      <c s="4" r="W41" t="n">
        <v>178</v>
      </c>
      <c s="4" r="X41" t="n">
        <v>482</v>
      </c>
      <c s="4" r="Y41" t="n">
        <v>646</v>
      </c>
      <c s="4" r="Z41" t="n">
        <v>733</v>
      </c>
      <c s="4" r="AA41" t="n">
        <v>797</v>
      </c>
      <c s="4" r="AB41" t="n">
        <v>878</v>
      </c>
      <c s="4" r="AC41" t="n">
        <v>964</v>
      </c>
      <c s="4" r="AD41" t="n">
        <v>1016</v>
      </c>
      <c s="4" r="AE41" t="n">
        <v>1075</v>
      </c>
      <c s="4" r="AF41" t="n">
        <v>1126</v>
      </c>
      <c s="4" r="AG41" t="n">
        <v>1205</v>
      </c>
      <c s="4" r="AH41" t="n">
        <v>1279</v>
      </c>
      <c s="4" r="AI41" t="n">
        <v>1342</v>
      </c>
      <c s="4" r="AJ41" t="n">
        <v>1241</v>
      </c>
      <c s="4" r="AK41" t="n">
        <v>1534</v>
      </c>
      <c s="4" r="AL41" t="n">
        <v>1666</v>
      </c>
      <c s="4" r="AM41" t="n">
        <v>1862</v>
      </c>
      <c s="4" r="AN41" t="n">
        <v>1959</v>
      </c>
      <c s="4" r="AO41" t="n">
        <v>2032</v>
      </c>
      <c s="4" r="AP41" t="n">
        <v>2158</v>
      </c>
      <c s="4" r="AQ41" t="n">
        <v>2395</v>
      </c>
      <c s="5" r="AR41">
        <f si="0" t="shared"/>
        <v/>
      </c>
      <c s="72" r="AS41" t="n"/>
      <c s="72" r="AT41" t="n"/>
      <c s="72" r="AU41" t="n"/>
      <c s="72" r="AV41" t="n"/>
      <c s="72" r="AW41" t="n"/>
      <c s="72" r="AX41" t="n"/>
    </row>
    <row customHeight="1" r="42" ht="16.5" spans="1:50">
      <c s="73" r="A42" t="n"/>
      <c s="10" r="C42" t="s">
        <v>61</v>
      </c>
      <c s="11" r="D42" t="n"/>
      <c s="11" r="E42" t="n"/>
      <c s="11" r="F42" t="n"/>
      <c s="11" r="G42" t="n"/>
      <c s="11" r="H42" t="n"/>
      <c s="11" r="I42" t="n"/>
      <c s="11" r="J42" t="n"/>
      <c s="11" r="K42" t="n"/>
      <c s="11" r="L42" t="n"/>
      <c s="11" r="M42" t="n">
        <v>1</v>
      </c>
      <c s="11" r="N42" t="n">
        <v>1</v>
      </c>
      <c s="11" r="O42" t="n">
        <v>1</v>
      </c>
      <c s="11" r="P42" t="n">
        <v>1</v>
      </c>
      <c s="11" r="Q42" t="n">
        <v>1</v>
      </c>
      <c s="11" r="R42" t="n">
        <v>1</v>
      </c>
      <c s="11" r="S42" t="n">
        <v>1</v>
      </c>
      <c s="11" r="T42" t="n">
        <v>1</v>
      </c>
      <c s="11" r="U42" t="n">
        <v>1</v>
      </c>
      <c s="11" r="V42" t="n">
        <v>1</v>
      </c>
      <c s="11" r="W42" t="n">
        <v>0.99438</v>
      </c>
      <c s="11" r="X42" t="n">
        <v>0.99793</v>
      </c>
      <c s="11" r="Y42" t="n">
        <v>0.9969</v>
      </c>
      <c s="11" r="Z42" t="n">
        <v>0.99727</v>
      </c>
      <c s="11" r="AA42" t="n">
        <v>0.99749</v>
      </c>
      <c s="11" r="AB42" t="n">
        <v>0.99544</v>
      </c>
      <c s="11" r="AC42" t="n">
        <v>0.99585</v>
      </c>
      <c s="11" r="AD42" t="n">
        <v>0.99705</v>
      </c>
      <c s="11" r="AE42" t="n">
        <v>0.99814</v>
      </c>
      <c s="11" r="AF42" t="n">
        <v>0.99734</v>
      </c>
      <c s="11" r="AG42" t="n">
        <v>0.99751</v>
      </c>
      <c s="11" r="AH42" t="n">
        <v>0.99844</v>
      </c>
      <c s="11" r="AI42" t="n">
        <v>0.99851</v>
      </c>
      <c s="11" r="AJ42" t="n">
        <v>0.99758</v>
      </c>
      <c s="11" r="AK42" t="n">
        <v>0.99544</v>
      </c>
      <c s="11" r="AL42" t="n">
        <v>0.9958</v>
      </c>
      <c s="11" r="AM42" t="n">
        <v>0.99463</v>
      </c>
      <c s="11" r="AN42" t="n">
        <v>0.99592</v>
      </c>
      <c s="11" r="AO42" t="n">
        <v>0.99508</v>
      </c>
      <c s="11" r="AP42" t="n">
        <v>0.99676</v>
      </c>
      <c s="11" r="AQ42" t="n">
        <v>0.99666</v>
      </c>
      <c s="5" r="AR42">
        <f si="0" t="shared"/>
        <v/>
      </c>
      <c s="72" r="AS42" t="n"/>
      <c s="72" r="AT42" t="n"/>
      <c s="72" r="AU42" t="n"/>
      <c s="72" r="AV42" t="n"/>
      <c s="72" r="AW42" t="n"/>
      <c s="72" r="AX42" t="n"/>
    </row>
    <row customHeight="1" r="43" ht="16.5" spans="1:50">
      <c s="131" r="A43" t="n"/>
      <c s="150" r="B43" t="s">
        <v>69</v>
      </c>
      <c s="2" r="C43" t="s">
        <v>89</v>
      </c>
      <c s="2" r="D43" t="n"/>
      <c s="2" r="E43" t="n"/>
      <c s="2" r="F43" t="n"/>
      <c s="2" r="G43" t="n"/>
      <c s="2" r="H43" t="n"/>
      <c s="2" r="I43" t="n"/>
      <c s="2" r="J43" t="n"/>
      <c s="2" r="K43" t="n"/>
      <c s="2" r="L43" t="n"/>
      <c s="2" r="M43" t="n"/>
      <c s="2" r="N43" t="n"/>
      <c s="2" r="O43" t="n"/>
      <c s="2" r="P43" t="n"/>
      <c s="2" r="Q43" t="n"/>
      <c s="2" r="R43" t="n"/>
      <c s="2" r="S43" t="n"/>
      <c s="2" r="T43" t="n"/>
      <c s="2" r="U43" t="n"/>
      <c s="2" r="V43" t="n"/>
      <c s="2" r="W43" t="n"/>
      <c s="2" r="X43" t="n"/>
      <c s="2" r="Y43" t="n"/>
      <c s="2" r="Z43" t="n"/>
      <c s="2" r="AA43" t="n"/>
      <c s="2" r="AB43" t="n"/>
      <c s="2" r="AC43" t="n"/>
      <c s="2" r="AD43" t="n"/>
      <c s="2" r="AE43" t="n"/>
      <c s="2" r="AF43" t="n"/>
      <c s="2" r="AG43" t="n"/>
      <c s="2" r="AH43" t="n"/>
      <c s="2" r="AI43" t="n"/>
      <c s="2" r="AJ43" t="n"/>
      <c s="2" r="AK43" t="s">
        <v>226</v>
      </c>
      <c s="2" r="AL43" t="s">
        <v>226</v>
      </c>
      <c s="2" r="AM43" t="s">
        <v>226</v>
      </c>
      <c s="2" r="AN43" t="s">
        <v>226</v>
      </c>
      <c s="2" r="AO43" t="s">
        <v>226</v>
      </c>
      <c s="2" r="AP43" t="s">
        <v>226</v>
      </c>
      <c s="2" r="AQ43" t="s">
        <v>226</v>
      </c>
      <c s="2" r="AR43" t="n"/>
      <c s="130" r="AS43" t="n"/>
      <c s="130" r="AT43" t="n"/>
      <c s="130" r="AU43" t="n"/>
      <c s="130" r="AV43" t="n"/>
      <c s="130" r="AW43" t="n"/>
      <c s="130" r="AX43" t="n"/>
    </row>
    <row customHeight="1" r="44" ht="16.5" spans="1:50">
      <c s="131" r="A44" t="n"/>
      <c s="2" r="C44" t="s">
        <v>58</v>
      </c>
      <c s="4" r="D44" t="n"/>
      <c s="4" r="E44" t="n"/>
      <c s="4" r="F44" t="n"/>
      <c s="4" r="G44" t="n"/>
      <c s="4" r="H44" t="n"/>
      <c s="4" r="I44" t="n"/>
      <c s="4" r="J44" t="n"/>
      <c s="4" r="K44" t="n"/>
      <c s="4" r="L44" t="n"/>
      <c s="4" r="M44" t="n"/>
      <c s="4" r="N44" t="n"/>
      <c s="4" r="O44" t="n"/>
      <c s="4" r="P44" t="n"/>
      <c s="4" r="Q44" t="n"/>
      <c s="4" r="R44" t="n"/>
      <c s="4" r="S44" t="n"/>
      <c s="4" r="T44" t="n"/>
      <c s="4" r="U44" t="n"/>
      <c s="4" r="V44" t="n"/>
      <c s="4" r="W44" t="n"/>
      <c s="4" r="X44" t="n"/>
      <c s="4" r="Y44" t="n"/>
      <c s="4" r="Z44" t="n"/>
      <c s="4" r="AA44" t="n"/>
      <c s="4" r="AB44" t="n"/>
      <c s="4" r="AC44" t="n"/>
      <c s="4" r="AD44" t="n"/>
      <c s="4" r="AE44" t="n"/>
      <c s="4" r="AF44" t="n"/>
      <c s="4" r="AG44" t="n"/>
      <c s="4" r="AH44" t="n"/>
      <c s="4" r="AI44" t="n"/>
      <c s="4" r="AJ44" t="n"/>
      <c s="4" r="AK44" t="n">
        <v>2</v>
      </c>
      <c s="4" r="AL44" t="n">
        <v>3</v>
      </c>
      <c s="4" r="AM44" t="n">
        <v>4</v>
      </c>
      <c s="4" r="AN44" t="n">
        <v>4</v>
      </c>
      <c s="4" r="AO44" t="n">
        <v>6</v>
      </c>
      <c s="4" r="AP44" t="n">
        <v>4</v>
      </c>
      <c s="4" r="AQ44" t="n">
        <v>4</v>
      </c>
      <c s="5" r="AR44">
        <f si="0" t="shared"/>
        <v/>
      </c>
      <c s="130" r="AS44" t="n"/>
      <c s="130" r="AT44" t="n"/>
      <c s="130" r="AU44" t="n"/>
      <c s="130" r="AV44" t="n"/>
      <c s="130" r="AW44" t="n"/>
      <c s="130" r="AX44" t="n"/>
    </row>
    <row customHeight="1" r="45" ht="16.5" spans="1:50">
      <c s="131" r="A45" t="n"/>
      <c s="2" r="C45" t="s">
        <v>59</v>
      </c>
      <c s="4" r="D45" t="n"/>
      <c s="4" r="E45" t="n"/>
      <c s="4" r="F45" t="n"/>
      <c s="4" r="G45" t="n"/>
      <c s="4" r="H45" t="n"/>
      <c s="4" r="I45" t="n"/>
      <c s="4" r="J45" t="n"/>
      <c s="4" r="K45" t="n"/>
      <c s="4" r="L45" t="n"/>
      <c s="4" r="M45" t="n"/>
      <c s="4" r="N45" t="n"/>
      <c s="4" r="O45" t="n"/>
      <c s="4" r="P45" t="n"/>
      <c s="4" r="Q45" t="n"/>
      <c s="4" r="R45" t="n"/>
      <c s="4" r="S45" t="n"/>
      <c s="4" r="T45" t="n"/>
      <c s="4" r="U45" t="n"/>
      <c s="4" r="V45" t="n"/>
      <c s="4" r="W45" t="n"/>
      <c s="4" r="X45" t="n"/>
      <c s="4" r="Y45" t="n"/>
      <c s="4" r="Z45" t="n"/>
      <c s="4" r="AA45" t="n"/>
      <c s="4" r="AB45" t="n"/>
      <c s="4" r="AC45" t="n"/>
      <c s="4" r="AD45" t="n"/>
      <c s="4" r="AE45" t="n"/>
      <c s="4" r="AF45" t="n"/>
      <c s="4" r="AG45" t="n"/>
      <c s="4" r="AH45" t="n"/>
      <c s="4" r="AI45" t="n"/>
      <c s="4" r="AJ45" t="n"/>
      <c s="4" r="AK45" t="n">
        <v>2</v>
      </c>
      <c s="4" r="AL45" t="n">
        <v>3</v>
      </c>
      <c s="4" r="AM45" t="n">
        <v>4</v>
      </c>
      <c s="4" r="AN45" t="n">
        <v>4</v>
      </c>
      <c s="4" r="AO45" t="n">
        <v>6</v>
      </c>
      <c s="4" r="AP45" t="n">
        <v>4</v>
      </c>
      <c s="4" r="AQ45" t="n">
        <v>4</v>
      </c>
      <c s="5" r="AR45">
        <f si="0" t="shared"/>
        <v/>
      </c>
      <c s="130" r="AS45" t="n"/>
      <c s="130" r="AT45" t="n"/>
      <c s="130" r="AU45" t="n"/>
      <c s="130" r="AV45" t="n"/>
      <c s="130" r="AW45" t="n"/>
      <c s="130" r="AX45" t="n"/>
    </row>
    <row customHeight="1" r="46" ht="16.5" spans="1:50">
      <c s="131" r="A46" t="n"/>
      <c s="2" r="C46" t="s">
        <v>60</v>
      </c>
      <c s="4" r="D46" t="n"/>
      <c s="4" r="E46" t="n"/>
      <c s="4" r="F46" t="n"/>
      <c s="4" r="G46" t="n"/>
      <c s="4" r="H46" t="n"/>
      <c s="4" r="I46" t="n"/>
      <c s="4" r="J46" t="n"/>
      <c s="4" r="K46" t="n"/>
      <c s="4" r="L46" t="n"/>
      <c s="4" r="M46" t="n"/>
      <c s="4" r="N46" t="n"/>
      <c s="4" r="O46" t="n"/>
      <c s="4" r="P46" t="n"/>
      <c s="4" r="Q46" t="n"/>
      <c s="4" r="R46" t="n"/>
      <c s="4" r="S46" t="n"/>
      <c s="4" r="T46" t="n"/>
      <c s="4" r="U46" t="n"/>
      <c s="4" r="V46" t="n"/>
      <c s="4" r="W46" t="n"/>
      <c s="4" r="X46" t="n"/>
      <c s="4" r="Y46" t="n"/>
      <c s="4" r="Z46" t="n"/>
      <c s="4" r="AA46" t="n"/>
      <c s="4" r="AB46" t="n"/>
      <c s="4" r="AC46" t="n"/>
      <c s="4" r="AD46" t="n"/>
      <c s="4" r="AE46" t="n"/>
      <c s="4" r="AF46" t="n"/>
      <c s="4" r="AG46" t="n"/>
      <c s="4" r="AH46" t="n"/>
      <c s="4" r="AI46" t="n"/>
      <c s="4" r="AJ46" t="n"/>
      <c s="4" r="AK46" t="n">
        <v>539</v>
      </c>
      <c s="4" r="AL46" t="n">
        <v>673</v>
      </c>
      <c s="4" r="AM46" t="n">
        <v>868</v>
      </c>
      <c s="4" r="AN46" t="n">
        <v>922</v>
      </c>
      <c s="4" r="AO46" t="n">
        <v>987</v>
      </c>
      <c s="4" r="AP46" t="n">
        <v>1127</v>
      </c>
      <c s="4" r="AQ46" t="n">
        <v>1273</v>
      </c>
      <c s="5" r="AR46">
        <f si="0" t="shared"/>
        <v/>
      </c>
      <c s="130" r="AS46" t="n"/>
      <c s="130" r="AT46" t="n"/>
      <c s="130" r="AU46" t="n"/>
      <c s="130" r="AV46" t="n"/>
      <c s="130" r="AW46" t="n"/>
      <c s="130" r="AX46" t="n"/>
    </row>
    <row customHeight="1" r="47" ht="16.5" spans="1:50">
      <c s="131" r="A47" t="n"/>
      <c s="10" r="C47" t="s">
        <v>61</v>
      </c>
      <c s="11" r="D47" t="n"/>
      <c s="11" r="E47" t="n"/>
      <c s="11" r="F47" t="n"/>
      <c s="11" r="G47" t="n"/>
      <c s="11" r="H47" t="n"/>
      <c s="11" r="I47" t="n"/>
      <c s="11" r="J47" t="n"/>
      <c s="11" r="K47" t="n"/>
      <c s="11" r="L47" t="n"/>
      <c s="11" r="M47" t="n"/>
      <c s="11" r="N47" t="n"/>
      <c s="11" r="O47" t="n"/>
      <c s="11" r="P47" t="n"/>
      <c s="11" r="Q47" t="n"/>
      <c s="11" r="R47" t="n"/>
      <c s="11" r="S47" t="n"/>
      <c s="11" r="T47" t="n"/>
      <c s="11" r="U47" t="n"/>
      <c s="11" r="V47" t="n"/>
      <c s="11" r="W47" t="n"/>
      <c s="11" r="X47" t="n"/>
      <c s="11" r="Y47" t="n"/>
      <c s="11" r="Z47" t="n"/>
      <c s="11" r="AA47" t="n"/>
      <c s="11" r="AB47" t="n"/>
      <c s="11" r="AC47" t="n"/>
      <c s="11" r="AD47" t="n"/>
      <c s="11" r="AE47" t="n"/>
      <c s="11" r="AF47" t="n"/>
      <c s="11" r="AG47" t="n"/>
      <c s="11" r="AH47" t="n"/>
      <c s="11" r="AI47" t="n"/>
      <c s="11" r="AJ47" t="n"/>
      <c s="11" r="AK47" t="n">
        <v>0.99629</v>
      </c>
      <c s="11" r="AL47" t="n">
        <v>0.99554</v>
      </c>
      <c s="11" r="AM47" t="n">
        <v>0.99539</v>
      </c>
      <c s="11" r="AN47" t="n">
        <v>0.99566</v>
      </c>
      <c s="11" r="AO47" t="n">
        <v>0.99392</v>
      </c>
      <c s="11" r="AP47" t="n">
        <v>0.9964499999999999</v>
      </c>
      <c s="11" r="AQ47" t="n">
        <v>0.99686</v>
      </c>
      <c s="5" r="AR47">
        <f si="0" t="shared"/>
        <v/>
      </c>
      <c s="130" r="AS47" t="n"/>
      <c s="130" r="AT47" t="n"/>
      <c s="130" r="AU47" t="n"/>
      <c s="130" r="AV47" t="n"/>
      <c s="130" r="AW47" t="n"/>
      <c s="130" r="AX47" t="n"/>
    </row>
    <row customHeight="1" r="48" ht="16.5" spans="1:50">
      <c s="131" r="A48" t="n"/>
      <c s="150" r="B48" t="s">
        <v>70</v>
      </c>
      <c s="2" r="C48" t="s">
        <v>89</v>
      </c>
      <c s="2" r="D48" t="n"/>
      <c s="2" r="E48" t="n"/>
      <c s="2" r="F48" t="n"/>
      <c s="2" r="G48" t="n"/>
      <c s="2" r="H48" t="n"/>
      <c s="2" r="I48" t="n"/>
      <c s="2" r="J48" t="n"/>
      <c s="2" r="K48" t="n"/>
      <c s="2" r="L48" t="n"/>
      <c s="2" r="M48" t="n"/>
      <c s="2" r="N48" t="n"/>
      <c s="2" r="O48" t="n"/>
      <c s="2" r="P48" t="n"/>
      <c s="2" r="Q48" t="n"/>
      <c s="2" r="R48" t="n"/>
      <c s="2" r="S48" t="n"/>
      <c s="2" r="T48" t="n"/>
      <c s="2" r="U48" t="n"/>
      <c s="2" r="V48" t="n"/>
      <c s="2" r="W48" t="n"/>
      <c s="2" r="X48" t="n"/>
      <c s="2" r="Y48" t="n"/>
      <c s="2" r="Z48" t="n"/>
      <c s="2" r="AA48" t="n"/>
      <c s="2" r="AB48" t="n"/>
      <c s="2" r="AC48" t="n"/>
      <c s="2" r="AD48" t="n"/>
      <c s="2" r="AE48" t="n"/>
      <c s="2" r="AF48" t="n"/>
      <c s="2" r="AG48" t="n"/>
      <c s="2" r="AH48" t="n"/>
      <c s="2" r="AI48" t="n"/>
      <c s="2" r="AJ48" t="n"/>
      <c s="2" r="AK48" t="s">
        <v>227</v>
      </c>
      <c s="2" r="AL48" t="s">
        <v>227</v>
      </c>
      <c s="2" r="AM48" t="s">
        <v>227</v>
      </c>
      <c s="2" r="AN48" t="s">
        <v>227</v>
      </c>
      <c s="2" r="AO48" t="s">
        <v>228</v>
      </c>
      <c s="2" r="AP48" t="n"/>
      <c s="2" r="AQ48" t="s">
        <v>227</v>
      </c>
      <c s="2" r="AR48" t="n"/>
      <c s="130" r="AS48" t="n"/>
      <c s="130" r="AT48" t="n"/>
      <c s="130" r="AU48" t="n"/>
      <c s="130" r="AV48" t="n"/>
      <c s="130" r="AW48" t="n"/>
      <c s="130" r="AX48" t="n"/>
    </row>
    <row customHeight="1" r="49" ht="16.5" spans="1:50">
      <c s="131" r="A49" t="n"/>
      <c s="2" r="C49" t="s">
        <v>58</v>
      </c>
      <c s="4" r="D49" t="n"/>
      <c s="4" r="E49" t="n"/>
      <c s="4" r="F49" t="n"/>
      <c s="4" r="G49" t="n"/>
      <c s="4" r="H49" t="n"/>
      <c s="4" r="I49" t="n"/>
      <c s="4" r="J49" t="n"/>
      <c s="4" r="K49" t="n"/>
      <c s="4" r="L49" t="n"/>
      <c s="4" r="M49" t="n"/>
      <c s="4" r="N49" t="n"/>
      <c s="4" r="O49" t="n"/>
      <c s="4" r="P49" t="n"/>
      <c s="4" r="Q49" t="n"/>
      <c s="4" r="R49" t="n"/>
      <c s="4" r="S49" t="n"/>
      <c s="4" r="T49" t="n"/>
      <c s="4" r="U49" t="n"/>
      <c s="4" r="V49" t="n"/>
      <c s="4" r="W49" t="n"/>
      <c s="4" r="X49" t="n"/>
      <c s="4" r="Y49" t="n"/>
      <c s="4" r="Z49" t="n"/>
      <c s="4" r="AA49" t="n"/>
      <c s="4" r="AB49" t="n"/>
      <c s="4" r="AC49" t="n"/>
      <c s="4" r="AD49" t="n"/>
      <c s="4" r="AE49" t="n"/>
      <c s="4" r="AF49" t="n"/>
      <c s="4" r="AG49" t="n"/>
      <c s="4" r="AH49" t="n"/>
      <c s="4" r="AI49" t="n"/>
      <c s="4" r="AJ49" t="n"/>
      <c s="4" r="AK49" t="n">
        <v>0</v>
      </c>
      <c s="4" r="AL49" t="n">
        <v>0</v>
      </c>
      <c s="4" r="AM49" t="n">
        <v>0</v>
      </c>
      <c s="4" r="AN49" t="n">
        <v>0</v>
      </c>
      <c s="4" r="AO49" t="n">
        <v>0</v>
      </c>
      <c s="4" r="AP49" t="n">
        <v>0</v>
      </c>
      <c s="4" r="AQ49" t="n">
        <v>0</v>
      </c>
      <c s="5" r="AR49">
        <f si="0" t="shared"/>
        <v/>
      </c>
      <c s="130" r="AS49" t="n"/>
      <c s="130" r="AT49" t="n"/>
      <c s="130" r="AU49" t="n"/>
      <c s="130" r="AV49" t="n"/>
      <c s="130" r="AW49" t="n"/>
      <c s="130" r="AX49" t="n"/>
    </row>
    <row customHeight="1" r="50" ht="16.5" spans="1:50">
      <c s="131" r="A50" t="n"/>
      <c s="2" r="C50" t="s">
        <v>59</v>
      </c>
      <c s="4" r="D50" t="n"/>
      <c s="4" r="E50" t="n"/>
      <c s="4" r="F50" t="n"/>
      <c s="4" r="G50" t="n"/>
      <c s="4" r="H50" t="n"/>
      <c s="4" r="I50" t="n"/>
      <c s="4" r="J50" t="n"/>
      <c s="4" r="K50" t="n"/>
      <c s="4" r="L50" t="n"/>
      <c s="4" r="M50" t="n"/>
      <c s="4" r="N50" t="n"/>
      <c s="4" r="O50" t="n"/>
      <c s="4" r="P50" t="n"/>
      <c s="4" r="Q50" t="n"/>
      <c s="4" r="R50" t="n"/>
      <c s="4" r="S50" t="n"/>
      <c s="4" r="T50" t="n"/>
      <c s="4" r="U50" t="n"/>
      <c s="4" r="V50" t="n"/>
      <c s="4" r="W50" t="n"/>
      <c s="4" r="X50" t="n"/>
      <c s="4" r="Y50" t="n"/>
      <c s="4" r="Z50" t="n"/>
      <c s="4" r="AA50" t="n"/>
      <c s="4" r="AB50" t="n"/>
      <c s="4" r="AC50" t="n"/>
      <c s="4" r="AD50" t="n"/>
      <c s="4" r="AE50" t="n"/>
      <c s="4" r="AF50" t="n"/>
      <c s="4" r="AG50" t="n"/>
      <c s="4" r="AH50" t="n"/>
      <c s="4" r="AI50" t="n"/>
      <c s="4" r="AJ50" t="n"/>
      <c s="4" r="AK50" t="n">
        <v>0</v>
      </c>
      <c s="4" r="AL50" t="n">
        <v>0</v>
      </c>
      <c s="4" r="AM50" t="n">
        <v>0</v>
      </c>
      <c s="4" r="AN50" t="n">
        <v>0</v>
      </c>
      <c s="4" r="AO50" t="n">
        <v>0</v>
      </c>
      <c s="4" r="AP50" t="n">
        <v>0</v>
      </c>
      <c s="4" r="AQ50" t="n">
        <v>0</v>
      </c>
      <c s="5" r="AR50">
        <f si="0" t="shared"/>
        <v/>
      </c>
      <c s="130" r="AS50" t="n"/>
      <c s="130" r="AT50" t="n"/>
      <c s="130" r="AU50" t="n"/>
      <c s="130" r="AV50" t="n"/>
      <c s="130" r="AW50" t="n"/>
      <c s="130" r="AX50" t="n"/>
    </row>
    <row customHeight="1" r="51" ht="16.5" spans="1:50">
      <c s="131" r="A51" t="n"/>
      <c s="2" r="C51" t="s">
        <v>60</v>
      </c>
      <c s="4" r="D51" t="n"/>
      <c s="4" r="E51" t="n"/>
      <c s="4" r="F51" t="n"/>
      <c s="4" r="G51" t="n"/>
      <c s="4" r="H51" t="n"/>
      <c s="4" r="I51" t="n"/>
      <c s="4" r="J51" t="n"/>
      <c s="4" r="K51" t="n"/>
      <c s="4" r="L51" t="n"/>
      <c s="4" r="M51" t="n"/>
      <c s="4" r="N51" t="n"/>
      <c s="4" r="O51" t="n"/>
      <c s="4" r="P51" t="n"/>
      <c s="4" r="Q51" t="n"/>
      <c s="4" r="R51" t="n"/>
      <c s="4" r="S51" t="n"/>
      <c s="4" r="T51" t="n"/>
      <c s="4" r="U51" t="n"/>
      <c s="4" r="V51" t="n"/>
      <c s="4" r="W51" t="n"/>
      <c s="4" r="X51" t="n"/>
      <c s="4" r="Y51" t="n"/>
      <c s="4" r="Z51" t="n"/>
      <c s="4" r="AA51" t="n"/>
      <c s="4" r="AB51" t="n"/>
      <c s="4" r="AC51" t="n"/>
      <c s="4" r="AD51" t="n"/>
      <c s="4" r="AE51" t="n"/>
      <c s="4" r="AF51" t="n"/>
      <c s="4" r="AG51" t="n"/>
      <c s="4" r="AH51" t="n"/>
      <c s="4" r="AI51" t="n"/>
      <c s="4" r="AJ51" t="n"/>
      <c s="4" r="AK51" t="n">
        <v>1</v>
      </c>
      <c s="4" r="AL51" t="n">
        <v>1</v>
      </c>
      <c s="4" r="AM51" t="n">
        <v>1</v>
      </c>
      <c s="4" r="AN51" t="n">
        <v>1</v>
      </c>
      <c s="4" r="AO51" t="n">
        <v>1</v>
      </c>
      <c s="4" r="AP51" t="n">
        <v>0</v>
      </c>
      <c s="4" r="AQ51" t="n">
        <v>1</v>
      </c>
      <c s="5" r="AR51">
        <f si="0" t="shared"/>
        <v/>
      </c>
      <c s="130" r="AS51" t="n"/>
      <c s="130" r="AT51" t="n"/>
      <c s="130" r="AU51" t="n"/>
      <c s="130" r="AV51" t="n"/>
      <c s="130" r="AW51" t="n"/>
      <c s="130" r="AX51" t="n"/>
    </row>
    <row customHeight="1" r="52" ht="16.5" spans="1:50">
      <c s="131" r="A52" t="n"/>
      <c s="10" r="C52" t="s">
        <v>61</v>
      </c>
      <c s="11" r="D52" t="n"/>
      <c s="11" r="E52" t="n"/>
      <c s="11" r="F52" t="n"/>
      <c s="11" r="G52" t="n"/>
      <c s="11" r="H52" t="n"/>
      <c s="11" r="I52" t="n"/>
      <c s="11" r="J52" t="n"/>
      <c s="11" r="K52" t="n"/>
      <c s="11" r="L52" t="n"/>
      <c s="11" r="M52" t="n"/>
      <c s="11" r="N52" t="n"/>
      <c s="11" r="O52" t="n"/>
      <c s="11" r="P52" t="n"/>
      <c s="11" r="Q52" t="n"/>
      <c s="11" r="R52" t="n"/>
      <c s="11" r="S52" t="n"/>
      <c s="11" r="T52" t="n"/>
      <c s="11" r="U52" t="n"/>
      <c s="11" r="V52" t="n"/>
      <c s="11" r="W52" t="n"/>
      <c s="11" r="X52" t="n"/>
      <c s="11" r="Y52" t="n"/>
      <c s="11" r="Z52" t="n"/>
      <c s="11" r="AA52" t="n"/>
      <c s="11" r="AB52" t="n"/>
      <c s="11" r="AC52" t="n"/>
      <c s="11" r="AD52" t="n"/>
      <c s="11" r="AE52" t="n"/>
      <c s="11" r="AF52" t="n"/>
      <c s="11" r="AG52" t="n"/>
      <c s="11" r="AH52" t="n"/>
      <c s="11" r="AI52" t="n"/>
      <c s="11" r="AJ52" t="n"/>
      <c s="11" r="AK52" t="n">
        <v>1</v>
      </c>
      <c s="11" r="AL52" t="n">
        <v>1</v>
      </c>
      <c s="11" r="AM52" t="n">
        <v>1</v>
      </c>
      <c s="11" r="AN52" t="n">
        <v>1</v>
      </c>
      <c s="11" r="AO52" t="n">
        <v>1</v>
      </c>
      <c s="11" r="AP52" t="n">
        <v>1</v>
      </c>
      <c s="11" r="AQ52" t="n">
        <v>1</v>
      </c>
      <c s="5" r="AR52">
        <f si="0" t="shared"/>
        <v/>
      </c>
      <c s="130" r="AS52" t="n"/>
      <c s="130" r="AT52" t="n"/>
      <c s="130" r="AU52" t="n"/>
      <c s="130" r="AV52" t="n"/>
      <c s="130" r="AW52" t="n"/>
      <c s="130" r="AX52" t="n"/>
    </row>
    <row customHeight="1" r="53" ht="16.5" spans="1:50">
      <c s="150" r="B53" t="s">
        <v>71</v>
      </c>
      <c s="2" r="C53" t="s">
        <v>89</v>
      </c>
      <c s="2" r="D53" t="s">
        <v>229</v>
      </c>
      <c s="2" r="E53" t="s">
        <v>229</v>
      </c>
      <c s="2" r="F53" t="s">
        <v>230</v>
      </c>
      <c s="2" r="G53" t="s">
        <v>230</v>
      </c>
      <c s="2" r="H53" t="s">
        <v>230</v>
      </c>
      <c s="2" r="I53" t="s">
        <v>230</v>
      </c>
      <c s="2" r="J53" t="s">
        <v>231</v>
      </c>
      <c s="2" r="K53" t="s">
        <v>231</v>
      </c>
      <c s="2" r="L53" t="s">
        <v>231</v>
      </c>
      <c s="2" r="M53" t="s">
        <v>231</v>
      </c>
      <c s="2" r="N53" t="s">
        <v>231</v>
      </c>
      <c s="2" r="O53" t="s">
        <v>231</v>
      </c>
      <c s="2" r="P53" t="s">
        <v>231</v>
      </c>
      <c s="2" r="Q53" t="s">
        <v>232</v>
      </c>
      <c s="2" r="R53" t="s">
        <v>232</v>
      </c>
      <c s="2" r="S53" t="s">
        <v>233</v>
      </c>
      <c s="2" r="T53" t="s">
        <v>233</v>
      </c>
      <c s="2" r="U53" t="s">
        <v>234</v>
      </c>
      <c s="2" r="V53" t="s">
        <v>234</v>
      </c>
      <c s="2" r="W53" t="s">
        <v>234</v>
      </c>
      <c s="2" r="X53" t="s">
        <v>235</v>
      </c>
      <c s="2" r="Y53" t="s">
        <v>235</v>
      </c>
      <c s="2" r="Z53" t="s">
        <v>235</v>
      </c>
      <c s="2" r="AA53" t="s">
        <v>235</v>
      </c>
      <c s="2" r="AB53" t="s">
        <v>235</v>
      </c>
      <c s="2" r="AC53" t="s">
        <v>236</v>
      </c>
      <c s="2" r="AD53" t="s">
        <v>236</v>
      </c>
      <c s="2" r="AE53" t="s">
        <v>236</v>
      </c>
      <c s="2" r="AF53" t="s">
        <v>236</v>
      </c>
      <c s="2" r="AG53" t="s">
        <v>236</v>
      </c>
      <c s="2" r="AH53" t="s">
        <v>236</v>
      </c>
      <c s="2" r="AI53" t="s">
        <v>236</v>
      </c>
      <c s="2" r="AJ53" t="s">
        <v>236</v>
      </c>
      <c s="2" r="AK53" t="s">
        <v>153</v>
      </c>
      <c s="2" r="AL53" t="s">
        <v>237</v>
      </c>
      <c s="2" r="AM53" t="s">
        <v>237</v>
      </c>
      <c s="2" r="AN53" t="s">
        <v>237</v>
      </c>
      <c s="2" r="AO53" t="s">
        <v>237</v>
      </c>
      <c s="2" r="AP53" t="s">
        <v>237</v>
      </c>
      <c s="2" r="AQ53" t="s">
        <v>238</v>
      </c>
      <c s="2" r="AR53" t="n"/>
    </row>
    <row customHeight="1" r="54" ht="16.5" spans="1:50">
      <c s="2" r="C54" t="s">
        <v>58</v>
      </c>
      <c s="4" r="D54" t="n">
        <v>32</v>
      </c>
      <c s="4" r="E54" t="n">
        <v>32</v>
      </c>
      <c s="4" r="F54" t="n">
        <v>20</v>
      </c>
      <c s="4" r="G54" t="n">
        <v>25</v>
      </c>
      <c s="4" r="H54" t="n">
        <v>26</v>
      </c>
      <c s="4" r="I54" t="n">
        <v>27</v>
      </c>
      <c s="4" r="J54" t="n">
        <v>36</v>
      </c>
      <c s="4" r="K54" t="n">
        <v>26</v>
      </c>
      <c s="4" r="L54" t="n">
        <v>25</v>
      </c>
      <c s="4" r="M54" t="n">
        <v>227</v>
      </c>
      <c s="4" r="N54" t="n">
        <v>25</v>
      </c>
      <c s="4" r="O54" t="n">
        <v>80</v>
      </c>
      <c s="4" r="P54" t="n">
        <v>20</v>
      </c>
      <c s="4" r="Q54" t="n">
        <v>17</v>
      </c>
      <c s="4" r="R54" t="n">
        <v>19</v>
      </c>
      <c s="4" r="S54" t="n">
        <v>10</v>
      </c>
      <c s="4" r="T54" t="n">
        <v>14</v>
      </c>
      <c s="4" r="U54" t="n">
        <v>11</v>
      </c>
      <c s="4" r="V54" t="n">
        <v>14</v>
      </c>
      <c s="4" r="W54" t="n">
        <v>18</v>
      </c>
      <c s="4" r="X54" t="n">
        <v>9</v>
      </c>
      <c s="4" r="Y54" t="n">
        <v>13</v>
      </c>
      <c s="4" r="Z54" t="n">
        <v>12</v>
      </c>
      <c s="4" r="AA54" t="n">
        <v>13</v>
      </c>
      <c s="4" r="AB54" t="n">
        <v>11</v>
      </c>
      <c s="4" r="AC54" t="n">
        <v>10</v>
      </c>
      <c s="4" r="AD54" t="n">
        <v>13</v>
      </c>
      <c s="4" r="AE54" t="n">
        <v>17</v>
      </c>
      <c s="4" r="AF54" t="n">
        <v>13</v>
      </c>
      <c s="4" r="AG54" t="n">
        <v>14</v>
      </c>
      <c s="4" r="AH54" t="n">
        <v>16</v>
      </c>
      <c s="4" r="AI54" t="n">
        <v>23</v>
      </c>
      <c s="4" r="AJ54" t="n">
        <v>15</v>
      </c>
      <c s="4" r="AK54" t="n">
        <v>129</v>
      </c>
      <c s="4" r="AL54" t="n">
        <v>31</v>
      </c>
      <c s="4" r="AM54" t="n">
        <v>10</v>
      </c>
      <c s="4" r="AN54" t="n">
        <v>13</v>
      </c>
      <c s="4" r="AO54" t="n">
        <v>11</v>
      </c>
      <c s="4" r="AP54" t="n">
        <v>16</v>
      </c>
      <c s="4" r="AQ54" t="n">
        <v>15</v>
      </c>
      <c s="5" r="AR54">
        <f si="0" t="shared"/>
        <v/>
      </c>
    </row>
    <row customHeight="1" r="55" ht="16.5" spans="1:50">
      <c s="2" r="C55" t="s">
        <v>59</v>
      </c>
      <c s="4" r="D55" t="n">
        <v>23</v>
      </c>
      <c s="4" r="E55" t="n">
        <v>24</v>
      </c>
      <c s="4" r="F55" t="n">
        <v>18</v>
      </c>
      <c s="4" r="G55" t="n">
        <v>21</v>
      </c>
      <c s="4" r="H55" t="n">
        <v>23</v>
      </c>
      <c s="4" r="I55" t="n">
        <v>21</v>
      </c>
      <c s="4" r="J55" t="n">
        <v>30</v>
      </c>
      <c s="4" r="K55" t="n">
        <v>21</v>
      </c>
      <c s="4" r="L55" t="n">
        <v>20</v>
      </c>
      <c s="4" r="M55" t="n">
        <v>67</v>
      </c>
      <c s="4" r="N55" t="n">
        <v>21</v>
      </c>
      <c s="4" r="O55" t="n">
        <v>35</v>
      </c>
      <c s="4" r="P55" t="n">
        <v>18</v>
      </c>
      <c s="4" r="Q55" t="n">
        <v>15</v>
      </c>
      <c s="4" r="R55" t="n">
        <v>18</v>
      </c>
      <c s="4" r="S55" t="n">
        <v>9</v>
      </c>
      <c s="4" r="T55" t="n">
        <v>12</v>
      </c>
      <c s="4" r="U55" t="n">
        <v>10</v>
      </c>
      <c s="4" r="V55" t="n">
        <v>12</v>
      </c>
      <c s="4" r="W55" t="n">
        <v>12</v>
      </c>
      <c s="4" r="X55" t="n">
        <v>9</v>
      </c>
      <c s="4" r="Y55" t="n">
        <v>11</v>
      </c>
      <c s="4" r="Z55" t="n">
        <v>10</v>
      </c>
      <c s="4" r="AA55" t="n">
        <v>11</v>
      </c>
      <c s="4" r="AB55" t="n">
        <v>9</v>
      </c>
      <c s="4" r="AC55" t="n">
        <v>9</v>
      </c>
      <c s="4" r="AD55" t="n">
        <v>12</v>
      </c>
      <c s="4" r="AE55" t="n">
        <v>13</v>
      </c>
      <c s="4" r="AF55" t="n">
        <v>11</v>
      </c>
      <c s="4" r="AG55" t="n">
        <v>12</v>
      </c>
      <c s="4" r="AH55" t="n">
        <v>14</v>
      </c>
      <c s="4" r="AI55" t="n">
        <v>16</v>
      </c>
      <c s="4" r="AJ55" t="n">
        <v>14</v>
      </c>
      <c s="4" r="AK55" t="n">
        <v>64</v>
      </c>
      <c s="4" r="AL55" t="n">
        <v>30</v>
      </c>
      <c s="4" r="AM55" t="n">
        <v>9</v>
      </c>
      <c s="4" r="AN55" t="n">
        <v>10</v>
      </c>
      <c s="4" r="AO55" t="n">
        <v>10</v>
      </c>
      <c s="4" r="AP55" t="n">
        <v>13</v>
      </c>
      <c s="4" r="AQ55" t="n">
        <v>10</v>
      </c>
      <c s="5" r="AR55">
        <f si="0" t="shared"/>
        <v/>
      </c>
    </row>
    <row customHeight="1" r="56" ht="16.5" spans="1:50">
      <c s="2" r="C56" t="s">
        <v>60</v>
      </c>
      <c s="4" r="D56" t="n">
        <v>8093</v>
      </c>
      <c s="4" r="E56" t="n">
        <v>7774</v>
      </c>
      <c s="4" r="F56" t="n">
        <v>5248</v>
      </c>
      <c s="4" r="G56" t="n">
        <v>6029</v>
      </c>
      <c s="4" r="H56" t="n">
        <v>6700</v>
      </c>
      <c s="4" r="I56" t="n">
        <v>7287</v>
      </c>
      <c s="4" r="J56" t="n">
        <v>5446</v>
      </c>
      <c s="4" r="K56" t="n">
        <v>8227</v>
      </c>
      <c s="4" r="L56" t="n">
        <v>8588</v>
      </c>
      <c s="4" r="M56" t="n">
        <v>8483</v>
      </c>
      <c s="4" r="N56" t="n">
        <v>8598</v>
      </c>
      <c s="4" r="O56" t="n">
        <v>8536</v>
      </c>
      <c s="4" r="P56" t="n">
        <v>8871</v>
      </c>
      <c s="4" r="Q56" t="n">
        <v>4294</v>
      </c>
      <c s="4" r="R56" t="n">
        <v>6387</v>
      </c>
      <c s="4" r="S56" t="n">
        <v>2793</v>
      </c>
      <c s="4" r="T56" t="n">
        <v>5984</v>
      </c>
      <c s="4" r="U56" t="n">
        <v>3327</v>
      </c>
      <c s="4" r="V56" t="n">
        <v>5750</v>
      </c>
      <c s="4" r="W56" t="n">
        <v>5975</v>
      </c>
      <c s="4" r="X56" t="n">
        <v>5041</v>
      </c>
      <c s="4" r="Y56" t="n">
        <v>6284</v>
      </c>
      <c s="4" r="Z56" t="n">
        <v>6663</v>
      </c>
      <c s="4" r="AA56" t="n">
        <v>6971</v>
      </c>
      <c s="4" r="AB56" t="n">
        <v>6476</v>
      </c>
      <c s="4" r="AC56" t="n">
        <v>4979</v>
      </c>
      <c s="4" r="AD56" t="n">
        <v>5781</v>
      </c>
      <c s="4" r="AE56" t="n">
        <v>6295</v>
      </c>
      <c s="4" r="AF56" t="n">
        <v>6796</v>
      </c>
      <c s="4" r="AG56" t="n">
        <v>6831</v>
      </c>
      <c s="4" r="AH56" t="n">
        <v>6889</v>
      </c>
      <c s="4" r="AI56" t="n">
        <v>7223</v>
      </c>
      <c s="4" r="AJ56" t="n">
        <v>7004</v>
      </c>
      <c s="4" r="AK56" t="n">
        <v>4032</v>
      </c>
      <c s="4" r="AL56" t="n">
        <v>2680</v>
      </c>
      <c s="4" r="AM56" t="n">
        <v>5704</v>
      </c>
      <c s="4" r="AN56" t="n">
        <v>6127</v>
      </c>
      <c s="4" r="AO56" t="n">
        <v>6190</v>
      </c>
      <c s="4" r="AP56" t="n">
        <v>6295</v>
      </c>
      <c s="4" r="AQ56" t="n">
        <v>3271</v>
      </c>
      <c s="5" r="AR56">
        <f si="0" t="shared"/>
        <v/>
      </c>
    </row>
    <row customHeight="1" r="57" ht="16.5" spans="1:50">
      <c s="10" r="C57" t="s">
        <v>61</v>
      </c>
      <c s="11" r="D57" t="n">
        <v>0.99716</v>
      </c>
      <c s="11" r="E57" t="n">
        <v>0.99691</v>
      </c>
      <c s="11" r="F57" t="n">
        <v>0.99657</v>
      </c>
      <c s="11" r="G57" t="n">
        <v>0.99652</v>
      </c>
      <c s="11" r="H57" t="n">
        <v>0.99657</v>
      </c>
      <c s="11" r="I57" t="n">
        <v>0.99712</v>
      </c>
      <c s="11" r="J57" t="n">
        <v>0.99449</v>
      </c>
      <c s="11" r="K57" t="n">
        <v>0.9974499999999999</v>
      </c>
      <c s="11" r="L57" t="n">
        <v>0.9976699999999999</v>
      </c>
      <c s="11" r="M57" t="n">
        <v>0.9921</v>
      </c>
      <c s="11" r="N57" t="n">
        <v>0.99756</v>
      </c>
      <c s="11" r="O57" t="n">
        <v>0.9959</v>
      </c>
      <c s="11" r="P57" t="n">
        <v>0.99797</v>
      </c>
      <c s="11" r="Q57" t="n">
        <v>0.99651</v>
      </c>
      <c s="11" r="R57" t="n">
        <v>0.99718</v>
      </c>
      <c s="11" r="S57" t="n">
        <v>0.99678</v>
      </c>
      <c s="11" r="T57" t="n">
        <v>0.99799</v>
      </c>
      <c s="11" r="U57" t="n">
        <v>0.99699</v>
      </c>
      <c s="11" r="V57" t="n">
        <v>0.99791</v>
      </c>
      <c s="11" r="W57" t="n">
        <v>0.99799</v>
      </c>
      <c s="11" r="X57" t="n">
        <v>0.99821</v>
      </c>
      <c s="11" r="Y57" t="n">
        <v>0.99825</v>
      </c>
      <c s="11" r="Z57" t="n">
        <v>0.9985000000000001</v>
      </c>
      <c s="11" r="AA57" t="n">
        <v>0.99842</v>
      </c>
      <c s="11" r="AB57" t="n">
        <v>0.99861</v>
      </c>
      <c s="11" r="AC57" t="n">
        <v>0.99819</v>
      </c>
      <c s="11" r="AD57" t="n">
        <v>0.99792</v>
      </c>
      <c s="11" r="AE57" t="n">
        <v>0.99793</v>
      </c>
      <c s="11" r="AF57" t="n">
        <v>0.99838</v>
      </c>
      <c s="11" r="AG57" t="n">
        <v>0.99824</v>
      </c>
      <c s="11" r="AH57" t="n">
        <v>0.99797</v>
      </c>
      <c s="11" r="AI57" t="n">
        <v>0.99778</v>
      </c>
      <c s="11" r="AJ57" t="n">
        <v>0.998</v>
      </c>
      <c s="11" r="AK57" t="n">
        <v>0.9841299999999999</v>
      </c>
      <c s="11" r="AL57" t="n">
        <v>0.98881</v>
      </c>
      <c s="11" r="AM57" t="n">
        <v>0.99842</v>
      </c>
      <c s="11" r="AN57" t="n">
        <v>0.99837</v>
      </c>
      <c s="11" r="AO57" t="n">
        <v>0.99838</v>
      </c>
      <c s="11" r="AP57" t="n">
        <v>0.99793</v>
      </c>
      <c s="11" r="AQ57" t="n">
        <v>0.99694</v>
      </c>
      <c s="5" r="AR57">
        <f si="0" t="shared"/>
        <v/>
      </c>
    </row>
    <row customHeight="1" r="58" ht="16.5" spans="1:50">
      <c s="150" r="B58" t="s">
        <v>72</v>
      </c>
      <c s="2" r="C58" t="s">
        <v>89</v>
      </c>
      <c s="2" r="D58" t="s">
        <v>142</v>
      </c>
      <c s="2" r="E58" t="s">
        <v>142</v>
      </c>
      <c s="2" r="F58" t="s">
        <v>142</v>
      </c>
      <c s="2" r="G58" t="s">
        <v>142</v>
      </c>
      <c s="2" r="H58" t="s">
        <v>142</v>
      </c>
      <c s="2" r="I58" t="s">
        <v>142</v>
      </c>
      <c s="2" r="J58" t="s">
        <v>142</v>
      </c>
      <c s="2" r="K58" t="s">
        <v>144</v>
      </c>
      <c s="2" r="L58" t="s">
        <v>144</v>
      </c>
      <c s="2" r="M58" t="s">
        <v>144</v>
      </c>
      <c s="2" r="N58" t="s">
        <v>144</v>
      </c>
      <c s="2" r="O58" t="s">
        <v>144</v>
      </c>
      <c s="2" r="P58" t="s">
        <v>144</v>
      </c>
      <c s="2" r="Q58" t="s">
        <v>144</v>
      </c>
      <c s="2" r="R58" t="s">
        <v>146</v>
      </c>
      <c s="2" r="S58" t="s">
        <v>147</v>
      </c>
      <c s="2" r="T58" t="s">
        <v>147</v>
      </c>
      <c s="2" r="U58" t="s">
        <v>148</v>
      </c>
      <c s="2" r="V58" t="s">
        <v>148</v>
      </c>
      <c s="2" r="W58" t="s">
        <v>148</v>
      </c>
      <c s="2" r="X58" t="s">
        <v>148</v>
      </c>
      <c s="2" r="Y58" t="s">
        <v>148</v>
      </c>
      <c s="2" r="Z58" t="s">
        <v>148</v>
      </c>
      <c s="2" r="AA58" t="s">
        <v>148</v>
      </c>
      <c s="2" r="AB58" t="s">
        <v>148</v>
      </c>
      <c s="2" r="AC58" t="s">
        <v>148</v>
      </c>
      <c s="2" r="AD58" t="s">
        <v>148</v>
      </c>
      <c s="2" r="AE58" t="s">
        <v>148</v>
      </c>
      <c s="2" r="AF58" t="s">
        <v>148</v>
      </c>
      <c s="2" r="AG58" t="s">
        <v>148</v>
      </c>
      <c s="2" r="AH58" t="s">
        <v>148</v>
      </c>
      <c s="2" r="AI58" t="s">
        <v>148</v>
      </c>
      <c s="2" r="AJ58" t="s">
        <v>148</v>
      </c>
      <c s="2" r="AK58" t="s">
        <v>152</v>
      </c>
      <c s="2" r="AL58" t="s">
        <v>153</v>
      </c>
      <c s="2" r="AM58" t="s">
        <v>153</v>
      </c>
      <c s="2" r="AN58" t="s">
        <v>153</v>
      </c>
      <c s="2" r="AO58" t="s">
        <v>153</v>
      </c>
      <c s="2" r="AP58" t="s">
        <v>153</v>
      </c>
      <c s="2" r="AQ58" t="s">
        <v>153</v>
      </c>
      <c s="2" r="AR58" t="n"/>
    </row>
    <row customHeight="1" r="59" ht="16.5" spans="1:50">
      <c s="2" r="C59" t="s">
        <v>58</v>
      </c>
      <c s="4" r="D59" t="n">
        <v>347</v>
      </c>
      <c s="4" r="E59" t="n">
        <v>351</v>
      </c>
      <c s="4" r="F59" t="n">
        <v>180</v>
      </c>
      <c s="4" r="G59" t="n">
        <v>24</v>
      </c>
      <c s="4" r="H59" t="n">
        <v>25</v>
      </c>
      <c s="4" r="I59" t="n">
        <v>17</v>
      </c>
      <c s="4" r="J59" t="n">
        <v>14</v>
      </c>
      <c s="4" r="K59" t="n">
        <v>2120</v>
      </c>
      <c s="4" r="L59" t="n">
        <v>1991</v>
      </c>
      <c s="4" r="M59" t="n">
        <v>1122</v>
      </c>
      <c s="4" r="N59" t="n">
        <v>188</v>
      </c>
      <c s="4" r="O59" t="n">
        <v>842</v>
      </c>
      <c s="4" r="P59" t="n">
        <v>420</v>
      </c>
      <c s="4" r="Q59" t="n">
        <v>204</v>
      </c>
      <c s="4" r="R59" t="n">
        <v>291</v>
      </c>
      <c s="4" r="S59" t="n">
        <v>338</v>
      </c>
      <c s="4" r="T59" t="n">
        <v>770</v>
      </c>
      <c s="4" r="U59" t="n">
        <v>321</v>
      </c>
      <c s="4" r="V59" t="n">
        <v>504</v>
      </c>
      <c s="4" r="W59" t="n">
        <v>473</v>
      </c>
      <c s="4" r="X59" t="n">
        <v>275</v>
      </c>
      <c s="4" r="Y59" t="n">
        <v>45</v>
      </c>
      <c s="4" r="Z59" t="n">
        <v>40</v>
      </c>
      <c s="4" r="AA59" t="n">
        <v>36</v>
      </c>
      <c s="4" r="AB59" t="n">
        <v>21</v>
      </c>
      <c s="4" r="AC59" t="n">
        <v>24</v>
      </c>
      <c s="4" r="AD59" t="n">
        <v>19</v>
      </c>
      <c s="4" r="AE59" t="n">
        <v>16</v>
      </c>
      <c s="4" r="AF59" t="n">
        <v>16</v>
      </c>
      <c s="4" r="AG59" t="n">
        <v>12</v>
      </c>
      <c s="4" r="AH59" t="n">
        <v>14</v>
      </c>
      <c s="4" r="AI59" t="n">
        <v>8</v>
      </c>
      <c s="4" r="AJ59" t="n">
        <v>6</v>
      </c>
      <c s="4" r="AK59" t="n">
        <v>283</v>
      </c>
      <c s="4" r="AL59" t="n">
        <v>164</v>
      </c>
      <c s="4" r="AM59" t="n">
        <v>459</v>
      </c>
      <c s="4" r="AN59" t="n">
        <v>471</v>
      </c>
      <c s="4" r="AO59" t="n">
        <v>408</v>
      </c>
      <c s="4" r="AP59" t="n">
        <v>423</v>
      </c>
      <c s="4" r="AQ59" t="n">
        <v>425</v>
      </c>
      <c s="5" r="AR59">
        <f si="0" t="shared"/>
        <v/>
      </c>
    </row>
    <row customHeight="1" r="60" ht="16.5" spans="1:50">
      <c s="2" r="C60" t="s">
        <v>59</v>
      </c>
      <c s="4" r="D60" t="n">
        <v>305</v>
      </c>
      <c s="4" r="E60" t="n">
        <v>314</v>
      </c>
      <c s="4" r="F60" t="n">
        <v>156</v>
      </c>
      <c s="4" r="G60" t="n">
        <v>22</v>
      </c>
      <c s="4" r="H60" t="n">
        <v>23</v>
      </c>
      <c s="4" r="I60" t="n">
        <v>15</v>
      </c>
      <c s="4" r="J60" t="n">
        <v>13</v>
      </c>
      <c s="4" r="K60" t="n">
        <v>2062</v>
      </c>
      <c s="4" r="L60" t="n">
        <v>1928</v>
      </c>
      <c s="4" r="M60" t="n">
        <v>1082</v>
      </c>
      <c s="4" r="N60" t="n">
        <v>178</v>
      </c>
      <c s="4" r="O60" t="n">
        <v>814</v>
      </c>
      <c s="4" r="P60" t="n">
        <v>330</v>
      </c>
      <c s="4" r="Q60" t="n">
        <v>159</v>
      </c>
      <c s="4" r="R60" t="n">
        <v>275</v>
      </c>
      <c s="4" r="S60" t="n">
        <v>321</v>
      </c>
      <c s="4" r="T60" t="n">
        <v>730</v>
      </c>
      <c s="4" r="U60" t="n">
        <v>307</v>
      </c>
      <c s="4" r="V60" t="n">
        <v>479</v>
      </c>
      <c s="4" r="W60" t="n">
        <v>440</v>
      </c>
      <c s="4" r="X60" t="n">
        <v>248</v>
      </c>
      <c s="4" r="Y60" t="n">
        <v>40</v>
      </c>
      <c s="4" r="Z60" t="n">
        <v>32</v>
      </c>
      <c s="4" r="AA60" t="n">
        <v>25</v>
      </c>
      <c s="4" r="AB60" t="n">
        <v>15</v>
      </c>
      <c s="4" r="AC60" t="n">
        <v>16</v>
      </c>
      <c s="4" r="AD60" t="n">
        <v>13</v>
      </c>
      <c s="4" r="AE60" t="n">
        <v>12</v>
      </c>
      <c s="4" r="AF60" t="n">
        <v>12</v>
      </c>
      <c s="4" r="AG60" t="n">
        <v>9</v>
      </c>
      <c s="4" r="AH60" t="n">
        <v>10</v>
      </c>
      <c s="4" r="AI60" t="n">
        <v>7</v>
      </c>
      <c s="4" r="AJ60" t="n">
        <v>4</v>
      </c>
      <c s="4" r="AK60" t="n">
        <v>267</v>
      </c>
      <c s="4" r="AL60" t="n">
        <v>159</v>
      </c>
      <c s="4" r="AM60" t="n">
        <v>430</v>
      </c>
      <c s="4" r="AN60" t="n">
        <v>442</v>
      </c>
      <c s="4" r="AO60" t="n">
        <v>386</v>
      </c>
      <c s="4" r="AP60" t="n">
        <v>389</v>
      </c>
      <c s="4" r="AQ60" t="n">
        <v>403</v>
      </c>
      <c s="5" r="AR60">
        <f si="0" t="shared"/>
        <v/>
      </c>
    </row>
    <row customHeight="1" r="61" ht="16.5" spans="1:50">
      <c s="2" r="C61" t="s">
        <v>60</v>
      </c>
      <c s="4" r="D61" t="n">
        <v>128351</v>
      </c>
      <c s="4" r="E61" t="n">
        <v>133980</v>
      </c>
      <c s="4" r="F61" t="n">
        <v>69517</v>
      </c>
      <c s="4" r="G61" t="n">
        <v>9936</v>
      </c>
      <c s="4" r="H61" t="n">
        <v>7591</v>
      </c>
      <c s="4" r="I61" t="n">
        <v>5803</v>
      </c>
      <c s="4" r="J61" t="n">
        <v>4421</v>
      </c>
      <c s="4" r="K61" t="n">
        <v>96316</v>
      </c>
      <c s="4" r="L61" t="n">
        <v>132959</v>
      </c>
      <c s="4" r="M61" t="n">
        <v>135824</v>
      </c>
      <c s="4" r="N61" t="n">
        <v>33403</v>
      </c>
      <c s="4" r="O61" t="n">
        <v>73685</v>
      </c>
      <c s="4" r="P61" t="n">
        <v>5860</v>
      </c>
      <c s="4" r="Q61" t="n">
        <v>4378</v>
      </c>
      <c s="4" r="R61" t="n">
        <v>69962</v>
      </c>
      <c s="4" r="S61" t="n">
        <v>39334</v>
      </c>
      <c s="4" r="T61" t="n">
        <v>142086</v>
      </c>
      <c s="4" r="U61" t="n">
        <v>77629</v>
      </c>
      <c s="4" r="V61" t="n">
        <v>147285</v>
      </c>
      <c s="4" r="W61" t="n">
        <v>137424</v>
      </c>
      <c s="4" r="X61" t="n">
        <v>72815</v>
      </c>
      <c s="4" r="Y61" t="n">
        <v>11445</v>
      </c>
      <c s="4" r="Z61" t="n">
        <v>7247</v>
      </c>
      <c s="4" r="AA61" t="n">
        <v>5590</v>
      </c>
      <c s="4" r="AB61" t="n">
        <v>4255</v>
      </c>
      <c s="4" r="AC61" t="n">
        <v>3669</v>
      </c>
      <c s="4" r="AD61" t="n">
        <v>3048</v>
      </c>
      <c s="4" r="AE61" t="n">
        <v>2697</v>
      </c>
      <c s="4" r="AF61" t="n">
        <v>2331</v>
      </c>
      <c s="4" r="AG61" t="n">
        <v>2061</v>
      </c>
      <c s="4" r="AH61" t="n">
        <v>1793</v>
      </c>
      <c s="4" r="AI61" t="n">
        <v>1738</v>
      </c>
      <c s="4" r="AJ61" t="n">
        <v>1506</v>
      </c>
      <c s="4" r="AK61" t="n">
        <v>63742</v>
      </c>
      <c s="4" r="AL61" t="n">
        <v>27817</v>
      </c>
      <c s="4" r="AM61" t="n">
        <v>139221</v>
      </c>
      <c s="4" r="AN61" t="n">
        <v>148246</v>
      </c>
      <c s="4" r="AO61" t="n">
        <v>145455</v>
      </c>
      <c s="4" r="AP61" t="n">
        <v>146392</v>
      </c>
      <c s="4" r="AQ61" t="n">
        <v>159261</v>
      </c>
      <c s="5" r="AR61">
        <f si="0" t="shared"/>
        <v/>
      </c>
    </row>
    <row customHeight="1" r="62" ht="16.5" spans="1:50">
      <c s="10" r="C62" t="s">
        <v>61</v>
      </c>
      <c s="11" r="D62" t="n">
        <v>0.99762</v>
      </c>
      <c s="11" r="E62" t="n">
        <v>0.99766</v>
      </c>
      <c s="11" r="F62" t="n">
        <v>0.99776</v>
      </c>
      <c s="11" r="G62" t="n">
        <v>0.99779</v>
      </c>
      <c s="11" r="H62" t="n">
        <v>0.99697</v>
      </c>
      <c s="11" r="I62" t="n">
        <v>0.99742</v>
      </c>
      <c s="11" r="J62" t="n">
        <v>0.9970599999999999</v>
      </c>
      <c s="11" r="K62" t="n">
        <v>0.97859</v>
      </c>
      <c s="11" r="L62" t="n">
        <v>0.9855</v>
      </c>
      <c s="11" r="M62" t="n">
        <v>0.99203</v>
      </c>
      <c s="11" r="N62" t="n">
        <v>0.9946700000000001</v>
      </c>
      <c s="11" r="O62" t="n">
        <v>0.98895</v>
      </c>
      <c s="11" r="P62" t="n">
        <v>0.94369</v>
      </c>
      <c s="11" r="Q62" t="n">
        <v>0.96368</v>
      </c>
      <c s="11" r="R62" t="n">
        <v>0.99607</v>
      </c>
      <c s="11" r="S62" t="n">
        <v>0.9918400000000001</v>
      </c>
      <c s="11" r="T62" t="n">
        <v>0.99486</v>
      </c>
      <c s="11" r="U62" t="n">
        <v>0.99605</v>
      </c>
      <c s="11" r="V62" t="n">
        <v>0.99675</v>
      </c>
      <c s="11" r="W62" t="n">
        <v>0.9968</v>
      </c>
      <c s="11" r="X62" t="n">
        <v>0.99659</v>
      </c>
      <c s="11" r="Y62" t="n">
        <v>0.99651</v>
      </c>
      <c s="11" r="Z62" t="n">
        <v>0.99558</v>
      </c>
      <c s="11" r="AA62" t="n">
        <v>0.99553</v>
      </c>
      <c s="11" r="AB62" t="n">
        <v>0.99647</v>
      </c>
      <c s="11" r="AC62" t="n">
        <v>0.99564</v>
      </c>
      <c s="11" r="AD62" t="n">
        <v>0.99573</v>
      </c>
      <c s="11" r="AE62" t="n">
        <v>0.99555</v>
      </c>
      <c s="11" r="AF62" t="n">
        <v>0.99485</v>
      </c>
      <c s="11" r="AG62" t="n">
        <v>0.99563</v>
      </c>
      <c s="11" r="AH62" t="n">
        <v>0.99442</v>
      </c>
      <c s="11" r="AI62" t="n">
        <v>0.99597</v>
      </c>
      <c s="11" r="AJ62" t="n">
        <v>0.99734</v>
      </c>
      <c s="11" r="AK62" t="n">
        <v>0.99581</v>
      </c>
      <c s="11" r="AL62" t="n">
        <v>0.9942800000000001</v>
      </c>
      <c s="11" r="AM62" t="n">
        <v>0.99691</v>
      </c>
      <c s="11" r="AN62" t="n">
        <v>0.99702</v>
      </c>
      <c s="11" r="AO62" t="n">
        <v>0.99735</v>
      </c>
      <c s="11" r="AP62" t="n">
        <v>0.99734</v>
      </c>
      <c s="11" r="AQ62" t="n">
        <v>0.99747</v>
      </c>
      <c s="5" r="AR62">
        <f si="0" t="shared"/>
        <v/>
      </c>
    </row>
  </sheetData>
  <mergeCells count="12">
    <mergeCell ref="B53:B57"/>
    <mergeCell ref="B58:B6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</mergeCells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</sheetPr>
  <dimension ref="A2:K45"/>
  <sheetViews>
    <sheetView workbookViewId="0">
      <selection activeCell="A1" sqref="A1"/>
    </sheetView>
  </sheetViews>
  <sheetFormatPr baseColWidth="10" defaultRowHeight="15"/>
  <cols>
    <col customWidth="1" max="1" min="1" style="1" width="9"/>
    <col customWidth="1" max="2" min="2" style="1" width="9.5"/>
    <col customWidth="1" max="3" min="3" style="1" width="31.625"/>
    <col customWidth="1" max="4" min="4" style="1" width="15"/>
    <col customWidth="1" max="5" min="5" style="1" width="14.25"/>
    <col customWidth="1" max="6" min="6" style="1" width="9.375"/>
    <col customWidth="1" max="7" min="7" style="1" width="24.5"/>
    <col customWidth="1" max="8" min="8" style="1" width="15.25"/>
    <col customWidth="1" max="9" min="9" style="1" width="14"/>
  </cols>
  <sheetData>
    <row customHeight="1" r="2" ht="16.5" spans="1:11">
      <c s="2" r="B2" t="n"/>
      <c s="2" r="C2" t="s">
        <v>57</v>
      </c>
      <c s="2" r="D2" t="s">
        <v>59</v>
      </c>
      <c s="2" r="E2" t="s">
        <v>239</v>
      </c>
      <c s="2" r="F2" t="n"/>
      <c s="2" r="G2" t="s">
        <v>62</v>
      </c>
      <c s="2" r="H2" t="s">
        <v>59</v>
      </c>
      <c s="2" r="I2" t="s">
        <v>239</v>
      </c>
    </row>
    <row customHeight="1" r="3" ht="16.5" spans="1:11">
      <c s="2" r="B3" t="s">
        <v>240</v>
      </c>
      <c s="3" r="C3" t="s">
        <v>241</v>
      </c>
      <c s="4" r="D3" t="n">
        <v>22990</v>
      </c>
      <c s="5" r="E3" t="n">
        <v>0.04877</v>
      </c>
      <c s="2" r="F3" t="s">
        <v>240</v>
      </c>
      <c s="4" r="G3" t="s">
        <v>242</v>
      </c>
      <c s="6" r="H3" t="n">
        <v>2607</v>
      </c>
      <c s="5" r="I3" t="n">
        <v>0.01476</v>
      </c>
    </row>
    <row customHeight="1" r="4" ht="16.5" spans="1:11">
      <c s="2" r="B4" t="s">
        <v>243</v>
      </c>
      <c s="3" r="C4" t="s">
        <v>244</v>
      </c>
      <c s="4" r="D4" t="n">
        <v>4663</v>
      </c>
      <c s="5" r="E4" t="n">
        <v>0.009889999999999999</v>
      </c>
      <c s="2" r="F4" t="s">
        <v>243</v>
      </c>
      <c s="4" r="G4" t="s">
        <v>245</v>
      </c>
      <c s="6" r="H4" t="n">
        <v>2189</v>
      </c>
      <c s="5" r="I4" t="n">
        <v>0.01239</v>
      </c>
    </row>
    <row customHeight="1" r="5" ht="16.5" spans="1:11">
      <c s="2" r="B5" t="s">
        <v>246</v>
      </c>
      <c s="3" r="C5" t="s">
        <v>247</v>
      </c>
      <c s="4" r="D5" t="n">
        <v>1347</v>
      </c>
      <c s="5" r="E5" t="n">
        <v>0.00286</v>
      </c>
      <c s="2" r="F5" t="s">
        <v>246</v>
      </c>
      <c s="4" r="G5" t="s">
        <v>248</v>
      </c>
      <c s="6" r="H5" t="n">
        <v>1598</v>
      </c>
      <c s="5" r="I5" t="n">
        <v>0.009050000000000001</v>
      </c>
    </row>
    <row customHeight="1" r="6" ht="16.5" spans="1:11">
      <c s="2" r="B6" t="s">
        <v>249</v>
      </c>
      <c s="3" r="C6" t="s">
        <v>250</v>
      </c>
      <c s="4" r="D6" t="n">
        <v>1176</v>
      </c>
      <c s="5" r="E6" t="n">
        <v>0.00249</v>
      </c>
      <c s="2" r="F6" t="s">
        <v>249</v>
      </c>
      <c s="4" r="G6" t="s">
        <v>251</v>
      </c>
      <c s="6" r="H6" t="n">
        <v>1079</v>
      </c>
      <c s="5" r="I6" t="n">
        <v>0.00611</v>
      </c>
    </row>
    <row customHeight="1" r="7" ht="16.5" spans="1:11">
      <c s="2" r="B7" t="s">
        <v>252</v>
      </c>
      <c s="3" r="C7" t="s">
        <v>253</v>
      </c>
      <c s="4" r="D7" t="n">
        <v>808</v>
      </c>
      <c s="5" r="E7" t="n">
        <v>0.00171</v>
      </c>
      <c s="2" r="F7" t="s">
        <v>252</v>
      </c>
      <c s="4" r="G7" t="s">
        <v>254</v>
      </c>
      <c s="6" r="H7" t="n">
        <v>968</v>
      </c>
      <c s="5" r="I7" t="n">
        <v>0.00548</v>
      </c>
    </row>
    <row customHeight="1" r="8" ht="16.5" spans="1:11">
      <c s="2" r="B8" t="s">
        <v>255</v>
      </c>
      <c s="3" r="C8" t="s">
        <v>256</v>
      </c>
      <c s="4" r="D8" t="n">
        <v>639</v>
      </c>
      <c s="5" r="E8" t="n">
        <v>0.00136</v>
      </c>
      <c s="2" r="F8" t="s">
        <v>255</v>
      </c>
      <c s="4" r="G8" t="s">
        <v>257</v>
      </c>
      <c s="6" r="H8" t="n">
        <v>508</v>
      </c>
      <c s="5" r="I8" t="n">
        <v>0.00288</v>
      </c>
    </row>
    <row customHeight="1" r="9" ht="16.5" spans="1:11">
      <c s="2" r="B9" t="s">
        <v>258</v>
      </c>
      <c s="3" r="C9" t="s">
        <v>259</v>
      </c>
      <c s="4" r="D9" t="n">
        <v>421</v>
      </c>
      <c s="5" r="E9" t="n">
        <v>0.0008899999999999999</v>
      </c>
      <c s="2" r="F9" t="s">
        <v>258</v>
      </c>
      <c s="4" r="G9" t="s">
        <v>260</v>
      </c>
      <c s="6" r="H9" t="n">
        <v>418</v>
      </c>
      <c s="5" r="I9" t="n">
        <v>0.00237</v>
      </c>
    </row>
    <row customHeight="1" r="10" ht="16.5" spans="1:11">
      <c s="2" r="B10" t="s">
        <v>261</v>
      </c>
      <c s="3" r="C10" t="s">
        <v>262</v>
      </c>
      <c s="4" r="D10" t="n">
        <v>310</v>
      </c>
      <c s="5" r="E10" t="n">
        <v>0.00066</v>
      </c>
      <c s="2" r="F10" t="s">
        <v>261</v>
      </c>
      <c s="4" r="G10" t="s">
        <v>263</v>
      </c>
      <c s="6" r="H10" t="n">
        <v>352</v>
      </c>
      <c s="5" r="I10" t="n">
        <v>0.00199</v>
      </c>
    </row>
    <row customHeight="1" r="11" ht="16.5" spans="1:11">
      <c s="2" r="B11" t="s">
        <v>264</v>
      </c>
      <c s="3" r="C11" t="s">
        <v>265</v>
      </c>
      <c s="4" r="D11" t="n">
        <v>307</v>
      </c>
      <c s="5" r="E11" t="n">
        <v>0.00065</v>
      </c>
      <c s="2" r="F11" t="s">
        <v>264</v>
      </c>
      <c s="4" r="G11" t="s">
        <v>266</v>
      </c>
      <c s="6" r="H11" t="n">
        <v>345</v>
      </c>
      <c s="5" r="I11" t="n">
        <v>0.00195</v>
      </c>
    </row>
    <row customHeight="1" r="12" ht="16.5" spans="1:11">
      <c s="2" r="B12" t="s">
        <v>267</v>
      </c>
      <c s="3" r="C12" t="s">
        <v>268</v>
      </c>
      <c s="4" r="D12" t="n">
        <v>265</v>
      </c>
      <c s="5" r="E12" t="n">
        <v>0.00056</v>
      </c>
      <c s="2" r="F12" t="s">
        <v>267</v>
      </c>
      <c s="4" r="G12" t="s">
        <v>269</v>
      </c>
      <c s="6" r="H12" t="n">
        <v>283</v>
      </c>
      <c s="5" r="I12" t="n">
        <v>0.0016</v>
      </c>
    </row>
    <row customHeight="1" r="13" ht="16.5" spans="1:11">
      <c s="2" r="B13" t="n"/>
      <c s="2" r="C13" t="s">
        <v>63</v>
      </c>
      <c s="2" r="D13" t="s">
        <v>59</v>
      </c>
      <c s="2" r="E13" t="s">
        <v>239</v>
      </c>
      <c s="2" r="F13" t="n"/>
      <c s="2" r="G13" t="s">
        <v>65</v>
      </c>
      <c s="2" r="H13" t="s">
        <v>59</v>
      </c>
      <c s="2" r="I13" t="s">
        <v>239</v>
      </c>
    </row>
    <row customHeight="1" r="14" ht="16.5" spans="1:11">
      <c s="2" r="B14" t="s">
        <v>240</v>
      </c>
      <c s="3" r="C14" t="s">
        <v>242</v>
      </c>
      <c s="4" r="D14" t="n">
        <v>2097</v>
      </c>
      <c s="5" r="E14" t="n">
        <v>0.01411</v>
      </c>
      <c s="2" r="F14" t="s">
        <v>240</v>
      </c>
      <c s="4" r="G14" t="s">
        <v>270</v>
      </c>
      <c s="6" r="H14" t="n">
        <v>40539</v>
      </c>
      <c s="5" r="I14" t="n">
        <v>0.05352</v>
      </c>
    </row>
    <row customHeight="1" r="15" ht="16.5" spans="1:11">
      <c s="2" r="B15" t="s">
        <v>243</v>
      </c>
      <c s="3" r="C15" t="s">
        <v>266</v>
      </c>
      <c s="4" r="D15" t="n">
        <v>1720</v>
      </c>
      <c s="5" r="E15" t="n">
        <v>0.01157</v>
      </c>
      <c s="2" r="F15" t="s">
        <v>243</v>
      </c>
      <c s="4" r="G15" t="s">
        <v>271</v>
      </c>
      <c s="6" r="H15" t="n">
        <v>17861</v>
      </c>
      <c s="5" r="I15" t="n">
        <v>0.02358</v>
      </c>
    </row>
    <row customHeight="1" r="16" ht="16.5" spans="1:11">
      <c s="2" r="B16" t="s">
        <v>246</v>
      </c>
      <c s="3" r="C16" t="s">
        <v>248</v>
      </c>
      <c s="4" r="D16" t="n">
        <v>1279</v>
      </c>
      <c s="5" r="E16" t="n">
        <v>0.00861</v>
      </c>
      <c s="2" r="F16" t="s">
        <v>246</v>
      </c>
      <c s="4" r="G16" t="s">
        <v>272</v>
      </c>
      <c s="6" r="H16" t="n">
        <v>5501</v>
      </c>
      <c s="5" r="I16" t="n">
        <v>0.00726</v>
      </c>
    </row>
    <row customHeight="1" r="17" ht="16.5" spans="1:11">
      <c s="2" r="B17" t="s">
        <v>249</v>
      </c>
      <c s="3" r="C17" t="s">
        <v>254</v>
      </c>
      <c s="4" r="D17" t="n">
        <v>926</v>
      </c>
      <c s="5" r="E17" t="n">
        <v>0.00623</v>
      </c>
      <c s="2" r="F17" t="s">
        <v>249</v>
      </c>
      <c s="4" r="G17" t="s">
        <v>273</v>
      </c>
      <c s="6" r="H17" t="n">
        <v>2928</v>
      </c>
      <c s="5" r="I17" t="n">
        <v>0.00387</v>
      </c>
    </row>
    <row customHeight="1" r="18" ht="16.5" spans="1:11">
      <c s="2" r="B18" t="s">
        <v>252</v>
      </c>
      <c s="3" r="C18" t="s">
        <v>251</v>
      </c>
      <c s="4" r="D18" t="n">
        <v>748</v>
      </c>
      <c s="5" r="E18" t="n">
        <v>0.00503</v>
      </c>
      <c s="2" r="F18" t="s">
        <v>252</v>
      </c>
      <c s="4" r="G18" t="s">
        <v>274</v>
      </c>
      <c s="6" r="H18" t="n">
        <v>1672</v>
      </c>
      <c s="5" r="I18" t="n">
        <v>0.00221</v>
      </c>
    </row>
    <row customHeight="1" r="19" ht="16.5" spans="1:11">
      <c s="2" r="B19" t="s">
        <v>255</v>
      </c>
      <c s="3" r="C19" t="s">
        <v>275</v>
      </c>
      <c s="4" r="D19" t="n">
        <v>308</v>
      </c>
      <c s="5" r="E19" t="n">
        <v>0.00207</v>
      </c>
      <c s="2" r="F19" t="s">
        <v>255</v>
      </c>
      <c s="4" r="G19" t="s">
        <v>276</v>
      </c>
      <c s="6" r="H19" t="n">
        <v>788</v>
      </c>
      <c s="5" r="I19" t="n">
        <v>0.00104</v>
      </c>
    </row>
    <row customHeight="1" r="20" ht="16.5" spans="1:11">
      <c s="2" r="B20" t="s">
        <v>258</v>
      </c>
      <c s="3" r="C20" t="s">
        <v>260</v>
      </c>
      <c s="4" r="D20" t="n">
        <v>288</v>
      </c>
      <c s="5" r="E20" t="n">
        <v>0.00194</v>
      </c>
      <c s="2" r="F20" t="s">
        <v>258</v>
      </c>
      <c s="4" r="G20" t="s">
        <v>277</v>
      </c>
      <c s="6" r="H20" t="n">
        <v>548</v>
      </c>
      <c s="5" r="I20" t="n">
        <v>0.00072</v>
      </c>
    </row>
    <row customHeight="1" r="21" ht="16.5" spans="1:11">
      <c s="2" r="B21" t="s">
        <v>261</v>
      </c>
      <c s="3" r="C21" t="s">
        <v>269</v>
      </c>
      <c s="4" r="D21" t="n">
        <v>236</v>
      </c>
      <c s="5" r="E21" t="n">
        <v>0.00159</v>
      </c>
      <c s="2" r="F21" t="s">
        <v>261</v>
      </c>
      <c s="4" r="G21" t="s">
        <v>278</v>
      </c>
      <c s="6" r="H21" t="n">
        <v>376</v>
      </c>
      <c s="5" r="I21" t="n">
        <v>0.0005</v>
      </c>
    </row>
    <row customHeight="1" r="22" ht="16.5" spans="1:11">
      <c s="2" r="B22" t="s">
        <v>264</v>
      </c>
      <c s="3" r="C22" t="s">
        <v>279</v>
      </c>
      <c s="4" r="D22" t="n">
        <v>230</v>
      </c>
      <c s="5" r="E22" t="n">
        <v>0.00155</v>
      </c>
      <c s="2" r="F22" t="s">
        <v>264</v>
      </c>
      <c s="4" r="G22" t="s">
        <v>280</v>
      </c>
      <c s="6" r="H22" t="n">
        <v>369</v>
      </c>
      <c s="5" r="I22" t="n">
        <v>0.00049</v>
      </c>
    </row>
    <row customHeight="1" r="23" ht="16.5" spans="1:11">
      <c s="2" r="B23" t="s">
        <v>267</v>
      </c>
      <c s="3" r="C23" t="s">
        <v>281</v>
      </c>
      <c s="4" r="D23" t="n">
        <v>168</v>
      </c>
      <c s="5" r="E23" t="n">
        <v>0.00113</v>
      </c>
      <c s="2" r="F23" t="s">
        <v>267</v>
      </c>
      <c s="4" r="G23" t="s">
        <v>282</v>
      </c>
      <c s="6" r="H23" t="n">
        <v>295</v>
      </c>
      <c s="5" r="I23" t="n">
        <v>0.00039</v>
      </c>
      <c r="K23" t="s">
        <v>283</v>
      </c>
    </row>
    <row customHeight="1" r="24" ht="16.5" spans="1:11">
      <c s="2" r="B24" t="n"/>
      <c s="2" r="C24" t="s">
        <v>67</v>
      </c>
      <c s="2" r="D24" t="s">
        <v>59</v>
      </c>
      <c s="2" r="E24" t="s">
        <v>239</v>
      </c>
      <c s="2" r="F24" t="n"/>
      <c s="2" r="G24" t="s">
        <v>68</v>
      </c>
      <c s="2" r="H24" t="s">
        <v>59</v>
      </c>
      <c s="2" r="I24" t="s">
        <v>239</v>
      </c>
    </row>
    <row customHeight="1" r="25" ht="16.5" spans="1:11">
      <c s="2" r="B25" t="s">
        <v>240</v>
      </c>
      <c s="3" r="C25" t="s">
        <v>284</v>
      </c>
      <c s="4" r="D25" t="n">
        <v>800</v>
      </c>
      <c s="5" r="E25" t="n">
        <v>0.03766</v>
      </c>
      <c s="2" r="F25" t="s">
        <v>240</v>
      </c>
      <c s="4" r="G25" t="s">
        <v>285</v>
      </c>
      <c s="6" r="H25" t="n">
        <v>207</v>
      </c>
      <c s="5" r="I25" t="n">
        <v>0.00167</v>
      </c>
    </row>
    <row customHeight="1" r="26" ht="16.5" spans="1:11">
      <c s="2" r="B26" t="s">
        <v>243</v>
      </c>
      <c s="3" r="C26" t="s">
        <v>286</v>
      </c>
      <c s="4" r="D26" t="n">
        <v>299</v>
      </c>
      <c s="5" r="E26" t="n">
        <v>0.01407</v>
      </c>
      <c s="2" r="F26" t="s">
        <v>243</v>
      </c>
      <c s="4" r="G26" t="s">
        <v>287</v>
      </c>
      <c s="6" r="H26" t="n">
        <v>186</v>
      </c>
      <c s="5" r="I26" t="n">
        <v>0.0015</v>
      </c>
    </row>
    <row customHeight="1" r="27" ht="16.5" spans="1:11">
      <c s="2" r="B27" t="s">
        <v>246</v>
      </c>
      <c s="3" r="C27" t="s">
        <v>288</v>
      </c>
      <c s="4" r="D27" t="n">
        <v>233</v>
      </c>
      <c s="5" r="E27" t="n">
        <v>0.01097</v>
      </c>
      <c s="2" r="F27" t="s">
        <v>246</v>
      </c>
      <c s="4" r="G27" t="s">
        <v>289</v>
      </c>
      <c s="6" r="H27" t="n">
        <v>176</v>
      </c>
      <c s="5" r="I27" t="n">
        <v>0.00142</v>
      </c>
    </row>
    <row customHeight="1" r="28" ht="16.5" spans="1:11">
      <c s="2" r="B28" t="s">
        <v>249</v>
      </c>
      <c s="3" r="C28" t="s">
        <v>290</v>
      </c>
      <c s="4" r="D28" t="n">
        <v>82</v>
      </c>
      <c s="5" r="E28" t="n">
        <v>0.00386</v>
      </c>
      <c s="2" r="F28" t="s">
        <v>249</v>
      </c>
      <c s="4" r="G28" t="s">
        <v>291</v>
      </c>
      <c s="6" r="H28" t="n">
        <v>55</v>
      </c>
      <c s="5" r="I28" t="n">
        <v>0.00044</v>
      </c>
    </row>
    <row customHeight="1" r="29" ht="16.5" spans="1:11">
      <c s="2" r="B29" t="s">
        <v>252</v>
      </c>
      <c s="3" r="C29" t="s">
        <v>292</v>
      </c>
      <c s="4" r="D29" t="n">
        <v>69</v>
      </c>
      <c s="5" r="E29" t="n">
        <v>0.00325</v>
      </c>
      <c s="2" r="F29" t="s">
        <v>252</v>
      </c>
      <c s="4" r="G29" t="s">
        <v>293</v>
      </c>
      <c s="6" r="H29" t="n">
        <v>46</v>
      </c>
      <c s="5" r="I29" t="n">
        <v>0.00037</v>
      </c>
    </row>
    <row customHeight="1" r="30" ht="16.5" spans="1:11">
      <c s="2" r="B30" t="s">
        <v>255</v>
      </c>
      <c s="3" r="C30" t="s">
        <v>294</v>
      </c>
      <c s="4" r="D30" t="n">
        <v>54</v>
      </c>
      <c s="5" r="E30" t="n">
        <v>0.00254</v>
      </c>
      <c s="2" r="F30" t="s">
        <v>255</v>
      </c>
      <c s="4" r="G30" t="s">
        <v>295</v>
      </c>
      <c s="6" r="H30" t="n">
        <v>41</v>
      </c>
      <c s="5" r="I30" t="n">
        <v>0.00033</v>
      </c>
    </row>
    <row customHeight="1" r="31" ht="16.5" spans="1:11">
      <c s="2" r="B31" t="s">
        <v>258</v>
      </c>
      <c s="3" r="C31" t="s">
        <v>296</v>
      </c>
      <c s="4" r="D31" t="n">
        <v>51</v>
      </c>
      <c s="5" r="E31" t="n">
        <v>0.0024</v>
      </c>
      <c s="2" r="F31" t="s">
        <v>258</v>
      </c>
      <c s="4" r="G31" t="s">
        <v>297</v>
      </c>
      <c s="6" r="H31" t="n">
        <v>36</v>
      </c>
      <c s="5" r="I31" t="n">
        <v>0.00029</v>
      </c>
    </row>
    <row customHeight="1" r="32" ht="16.5" spans="1:11">
      <c s="2" r="B32" t="s">
        <v>261</v>
      </c>
      <c s="3" r="C32" t="s">
        <v>298</v>
      </c>
      <c s="4" r="D32" t="n">
        <v>27</v>
      </c>
      <c s="5" r="E32" t="n">
        <v>0.00127</v>
      </c>
      <c s="2" r="F32" t="s">
        <v>261</v>
      </c>
      <c s="4" r="G32" t="s">
        <v>299</v>
      </c>
      <c s="6" r="H32" t="n">
        <v>32</v>
      </c>
      <c s="5" r="I32" t="n">
        <v>0.00026</v>
      </c>
    </row>
    <row customHeight="1" r="33" ht="16.5" spans="1:11">
      <c s="2" r="B33" t="s">
        <v>264</v>
      </c>
      <c s="3" r="C33" t="s">
        <v>300</v>
      </c>
      <c s="4" r="D33" t="n">
        <v>11</v>
      </c>
      <c s="5" r="E33" t="n">
        <v>0.00052</v>
      </c>
      <c s="2" r="F33" t="s">
        <v>264</v>
      </c>
      <c s="4" r="G33" t="s">
        <v>301</v>
      </c>
      <c s="6" r="H33" t="n">
        <v>18</v>
      </c>
      <c s="5" r="I33" t="n">
        <v>0.00015</v>
      </c>
    </row>
    <row customHeight="1" r="34" ht="16.5" spans="1:11">
      <c s="2" r="B34" t="s">
        <v>267</v>
      </c>
      <c s="3" r="C34" t="s">
        <v>302</v>
      </c>
      <c s="4" r="D34" t="n">
        <v>7</v>
      </c>
      <c s="5" r="E34" t="n">
        <v>0.00033</v>
      </c>
      <c s="2" r="F34" t="s">
        <v>267</v>
      </c>
      <c s="4" r="G34" t="s">
        <v>303</v>
      </c>
      <c s="6" r="H34" t="n">
        <v>14</v>
      </c>
      <c s="5" r="I34" t="n">
        <v>0.00011</v>
      </c>
    </row>
    <row customHeight="1" r="35" ht="16.5" spans="1:11">
      <c s="2" r="B35" t="n"/>
      <c s="2" r="C35" t="s">
        <v>69</v>
      </c>
      <c s="2" r="D35" t="s">
        <v>59</v>
      </c>
      <c s="2" r="E35" t="s">
        <v>239</v>
      </c>
      <c s="2" r="F35" t="n"/>
      <c s="2" r="G35" t="n"/>
      <c s="2" r="H35" t="n"/>
      <c s="2" r="I35" t="n"/>
    </row>
    <row customHeight="1" r="36" ht="16.5" spans="1:11">
      <c s="2" r="B36" t="s">
        <v>240</v>
      </c>
      <c s="3" r="C36" t="s">
        <v>304</v>
      </c>
      <c s="4" r="D36" t="n">
        <v>6105</v>
      </c>
      <c s="5" r="E36" t="n">
        <v>0.07739</v>
      </c>
      <c s="2" r="F36" t="s">
        <v>240</v>
      </c>
      <c s="4" r="G36" t="n"/>
      <c s="6" r="H36" t="n"/>
      <c s="5" r="I36" t="n"/>
    </row>
    <row customHeight="1" r="37" ht="16.5" spans="1:11">
      <c s="2" r="B37" t="s">
        <v>243</v>
      </c>
      <c s="3" r="C37" t="s">
        <v>305</v>
      </c>
      <c s="4" r="D37" t="n">
        <v>256</v>
      </c>
      <c s="5" r="E37" t="n">
        <v>0.00325</v>
      </c>
      <c s="2" r="F37" t="s">
        <v>243</v>
      </c>
      <c s="4" r="G37" t="n"/>
      <c s="6" r="H37" t="n"/>
      <c s="5" r="I37" t="n"/>
    </row>
    <row customHeight="1" r="38" ht="16.5" spans="1:11">
      <c s="2" r="B38" t="s">
        <v>246</v>
      </c>
      <c s="3" r="C38" t="s">
        <v>306</v>
      </c>
      <c s="4" r="D38" t="n">
        <v>107</v>
      </c>
      <c s="5" r="E38" t="n">
        <v>0.00136</v>
      </c>
      <c s="2" r="F38" t="s">
        <v>246</v>
      </c>
      <c s="4" r="G38" t="n"/>
      <c s="6" r="H38" t="n"/>
      <c s="5" r="I38" t="n"/>
    </row>
    <row customHeight="1" r="39" ht="16.5" spans="1:11">
      <c s="2" r="B39" t="s">
        <v>249</v>
      </c>
      <c s="3" r="C39" t="s">
        <v>307</v>
      </c>
      <c s="4" r="D39" t="n">
        <v>101</v>
      </c>
      <c s="5" r="E39" t="n">
        <v>0.00128</v>
      </c>
      <c s="2" r="F39" t="s">
        <v>249</v>
      </c>
      <c s="4" r="G39" t="n"/>
      <c s="6" r="H39" t="n"/>
      <c s="5" r="I39" t="n"/>
    </row>
    <row customHeight="1" r="40" ht="16.5" spans="1:11">
      <c s="2" r="B40" t="s">
        <v>252</v>
      </c>
      <c s="3" r="C40" t="s">
        <v>308</v>
      </c>
      <c s="4" r="D40" t="n">
        <v>95</v>
      </c>
      <c s="5" r="E40" t="n">
        <v>0.0012</v>
      </c>
      <c s="2" r="F40" t="s">
        <v>252</v>
      </c>
      <c s="4" r="G40" t="n"/>
      <c s="6" r="H40" t="n"/>
      <c s="5" r="I40" t="n"/>
    </row>
    <row customHeight="1" r="41" ht="16.5" spans="1:11">
      <c s="2" r="B41" t="s">
        <v>255</v>
      </c>
      <c s="3" r="C41" t="s">
        <v>309</v>
      </c>
      <c s="4" r="D41" t="n">
        <v>47</v>
      </c>
      <c s="5" r="E41" t="n">
        <v>0.0005999999999999999</v>
      </c>
      <c s="2" r="F41" t="s">
        <v>255</v>
      </c>
      <c s="4" r="G41" t="n"/>
      <c s="6" r="H41" t="n"/>
      <c s="5" r="I41" t="n"/>
    </row>
    <row customHeight="1" r="42" ht="16.5" spans="1:11">
      <c s="2" r="B42" t="s">
        <v>258</v>
      </c>
      <c s="3" r="C42" t="s">
        <v>310</v>
      </c>
      <c s="4" r="D42" t="n">
        <v>30</v>
      </c>
      <c s="5" r="E42" t="n">
        <v>0.00038</v>
      </c>
      <c s="2" r="F42" t="s">
        <v>258</v>
      </c>
      <c s="4" r="G42" t="n"/>
      <c s="6" r="H42" t="n"/>
      <c s="5" r="I42" t="n"/>
    </row>
    <row customHeight="1" r="43" ht="16.5" spans="1:11">
      <c s="2" r="B43" t="s">
        <v>261</v>
      </c>
      <c s="3" r="C43" t="s">
        <v>311</v>
      </c>
      <c s="4" r="D43" t="n">
        <v>20</v>
      </c>
      <c s="5" r="E43" t="n">
        <v>0.00025</v>
      </c>
      <c s="2" r="F43" t="s">
        <v>261</v>
      </c>
      <c s="4" r="G43" t="n"/>
      <c s="6" r="H43" t="n"/>
      <c s="5" r="I43" t="n"/>
    </row>
    <row customHeight="1" r="44" ht="16.5" spans="1:11">
      <c s="2" r="B44" t="s">
        <v>264</v>
      </c>
      <c s="3" r="C44" t="s">
        <v>312</v>
      </c>
      <c s="4" r="D44" t="n">
        <v>18</v>
      </c>
      <c s="5" r="E44" t="n">
        <v>0.00023</v>
      </c>
      <c s="2" r="F44" t="s">
        <v>264</v>
      </c>
      <c s="4" r="G44" t="n"/>
      <c s="6" r="H44" t="n"/>
      <c s="5" r="I44" t="n"/>
    </row>
    <row customHeight="1" r="45" ht="16.5" spans="1:11">
      <c s="2" r="B45" t="s">
        <v>267</v>
      </c>
      <c s="3" r="C45" t="s">
        <v>313</v>
      </c>
      <c s="4" r="D45" t="n">
        <v>16</v>
      </c>
      <c s="5" r="E45" t="n">
        <v>0.0002</v>
      </c>
      <c s="2" r="F45" t="s">
        <v>267</v>
      </c>
      <c s="4" r="G45" t="n"/>
      <c s="6" r="H45" t="n"/>
      <c s="5" r="I45" t="n"/>
    </row>
  </sheetData>
  <pageMargins bottom="1" footer="0.5" header="0.5" left="0.75" right="0.75" top="1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</sheetPr>
  <dimension ref="A1:K45"/>
  <sheetViews>
    <sheetView workbookViewId="0">
      <selection activeCell="A1" sqref="A1"/>
    </sheetView>
  </sheetViews>
  <sheetFormatPr baseColWidth="10" defaultRowHeight="15"/>
  <cols>
    <col customWidth="1" max="1" min="1" style="1" width="9"/>
    <col customWidth="1" max="2" min="2" style="1" width="9.5"/>
    <col customWidth="1" max="3" min="3" style="1" width="31.625"/>
    <col customWidth="1" max="4" min="4" style="1" width="15"/>
    <col customWidth="1" max="5" min="5" style="1" width="14.25"/>
    <col customWidth="1" max="6" min="6" style="1" width="9.375"/>
    <col customWidth="1" max="7" min="7" style="1" width="24.5"/>
    <col customWidth="1" max="8" min="8" style="1" width="15.25"/>
    <col customWidth="1" max="9" min="9" style="1" width="14"/>
  </cols>
  <sheetData>
    <row customHeight="1" r="1" ht="16.5" spans="1:11"/>
    <row customHeight="1" r="2" ht="16.5" spans="1:11">
      <c s="2" r="B2" t="n"/>
      <c s="2" r="C2" t="s">
        <v>57</v>
      </c>
      <c s="2" r="D2" t="s">
        <v>59</v>
      </c>
      <c s="2" r="E2" t="s">
        <v>239</v>
      </c>
      <c s="2" r="F2" t="n"/>
      <c s="2" r="G2" t="s">
        <v>62</v>
      </c>
      <c s="2" r="H2" t="s">
        <v>59</v>
      </c>
      <c s="2" r="I2" t="s">
        <v>239</v>
      </c>
    </row>
    <row customHeight="1" r="3" ht="16.5" spans="1:11">
      <c s="2" r="B3" t="s">
        <v>240</v>
      </c>
      <c s="3" r="C3" t="s">
        <v>314</v>
      </c>
      <c s="4" r="D3" t="n">
        <v>318</v>
      </c>
      <c s="5" r="E3" t="n">
        <v>0.00632</v>
      </c>
      <c s="2" r="F3" t="s">
        <v>240</v>
      </c>
      <c s="4" r="G3" t="s">
        <v>315</v>
      </c>
      <c s="6" r="H3" t="n">
        <v>993</v>
      </c>
      <c s="5" r="I3" t="n">
        <v>0.05124</v>
      </c>
    </row>
    <row customHeight="1" r="4" ht="16.5" spans="1:11">
      <c s="2" r="B4" t="s">
        <v>243</v>
      </c>
      <c s="3" r="C4" t="s">
        <v>316</v>
      </c>
      <c s="4" r="D4" t="n">
        <v>222</v>
      </c>
      <c s="5" r="E4" t="n">
        <v>0.00441</v>
      </c>
      <c s="2" r="F4" t="s">
        <v>243</v>
      </c>
      <c s="4" r="G4" t="s">
        <v>317</v>
      </c>
      <c s="6" r="H4" t="n">
        <v>469</v>
      </c>
      <c s="5" r="I4" t="n">
        <v>0.0242</v>
      </c>
    </row>
    <row customHeight="1" r="5" ht="16.5" spans="1:11">
      <c s="2" r="B5" t="s">
        <v>246</v>
      </c>
      <c s="3" r="C5" t="s">
        <v>318</v>
      </c>
      <c s="4" r="D5" t="n">
        <v>164</v>
      </c>
      <c s="5" r="E5" t="n">
        <v>0.00326</v>
      </c>
      <c s="2" r="F5" t="s">
        <v>246</v>
      </c>
      <c s="4" r="G5" t="s">
        <v>319</v>
      </c>
      <c s="6" r="H5" t="n">
        <v>451</v>
      </c>
      <c s="5" r="I5" t="n">
        <v>0.02327</v>
      </c>
    </row>
    <row customHeight="1" r="6" ht="16.5" spans="1:11">
      <c s="2" r="B6" t="s">
        <v>249</v>
      </c>
      <c s="3" r="C6" t="s">
        <v>320</v>
      </c>
      <c s="4" r="D6" t="n">
        <v>82</v>
      </c>
      <c s="5" r="E6" t="n">
        <v>0.00163</v>
      </c>
      <c s="2" r="F6" t="s">
        <v>249</v>
      </c>
      <c s="4" r="G6" t="s">
        <v>321</v>
      </c>
      <c s="6" r="H6" t="n">
        <v>288</v>
      </c>
      <c s="5" r="I6" t="n">
        <v>0.01486</v>
      </c>
    </row>
    <row customHeight="1" r="7" ht="16.5" spans="1:11">
      <c s="2" r="B7" t="s">
        <v>252</v>
      </c>
      <c s="3" r="C7" t="s">
        <v>322</v>
      </c>
      <c s="4" r="D7" t="n">
        <v>74</v>
      </c>
      <c s="5" r="E7" t="n">
        <v>0.00147</v>
      </c>
      <c s="2" r="F7" t="s">
        <v>252</v>
      </c>
      <c s="4" r="G7" t="s">
        <v>323</v>
      </c>
      <c s="6" r="H7" t="n">
        <v>164</v>
      </c>
      <c s="5" r="I7" t="n">
        <v>0.008460000000000001</v>
      </c>
    </row>
    <row customHeight="1" r="8" ht="16.5" spans="1:11">
      <c s="2" r="B8" t="s">
        <v>255</v>
      </c>
      <c s="3" r="C8" t="s">
        <v>324</v>
      </c>
      <c s="4" r="D8" t="n">
        <v>61</v>
      </c>
      <c s="5" r="E8" t="n">
        <v>0.00121</v>
      </c>
      <c s="2" r="F8" t="s">
        <v>255</v>
      </c>
      <c s="4" r="G8" t="s">
        <v>325</v>
      </c>
      <c s="6" r="H8" t="n">
        <v>138</v>
      </c>
      <c s="5" r="I8" t="n">
        <v>0.00712</v>
      </c>
    </row>
    <row customHeight="1" r="9" ht="16.5" spans="1:11">
      <c s="2" r="B9" t="s">
        <v>258</v>
      </c>
      <c s="3" r="C9" t="s">
        <v>326</v>
      </c>
      <c s="4" r="D9" t="n">
        <v>55</v>
      </c>
      <c s="5" r="E9" t="n">
        <v>0.00109</v>
      </c>
      <c s="2" r="F9" t="s">
        <v>258</v>
      </c>
      <c s="4" r="G9" t="s">
        <v>327</v>
      </c>
      <c s="6" r="H9" t="n">
        <v>126</v>
      </c>
      <c s="5" r="I9" t="n">
        <v>0.0065</v>
      </c>
    </row>
    <row customHeight="1" r="10" ht="16.5" spans="1:11">
      <c s="2" r="B10" t="s">
        <v>261</v>
      </c>
      <c s="3" r="C10" t="s">
        <v>328</v>
      </c>
      <c s="4" r="D10" t="n">
        <v>55</v>
      </c>
      <c s="5" r="E10" t="n">
        <v>0.00109</v>
      </c>
      <c s="2" r="F10" t="s">
        <v>261</v>
      </c>
      <c s="4" r="G10" t="s">
        <v>329</v>
      </c>
      <c s="6" r="H10" t="n">
        <v>87</v>
      </c>
      <c s="5" r="I10" t="n">
        <v>0.00449</v>
      </c>
    </row>
    <row customHeight="1" r="11" ht="16.5" spans="1:11">
      <c s="2" r="B11" t="s">
        <v>264</v>
      </c>
      <c s="3" r="C11" t="s">
        <v>330</v>
      </c>
      <c s="4" r="D11" t="n">
        <v>45</v>
      </c>
      <c s="5" r="E11" t="n">
        <v>0.0008899999999999999</v>
      </c>
      <c s="2" r="F11" t="s">
        <v>264</v>
      </c>
      <c s="4" r="G11" t="s">
        <v>331</v>
      </c>
      <c s="6" r="H11" t="n">
        <v>57</v>
      </c>
      <c s="5" r="I11" t="n">
        <v>0.00294</v>
      </c>
    </row>
    <row customHeight="1" r="12" ht="16.5" spans="1:11">
      <c s="2" r="B12" t="s">
        <v>267</v>
      </c>
      <c s="3" r="C12" t="s">
        <v>332</v>
      </c>
      <c s="4" r="D12" t="n">
        <v>42</v>
      </c>
      <c s="5" r="E12" t="n">
        <v>0.00084</v>
      </c>
      <c s="2" r="F12" t="s">
        <v>267</v>
      </c>
      <c s="4" r="G12" t="s">
        <v>333</v>
      </c>
      <c s="6" r="H12" t="n">
        <v>54</v>
      </c>
      <c s="5" r="I12" t="n">
        <v>0.00279</v>
      </c>
    </row>
    <row customHeight="1" r="13" ht="16.5" spans="1:11">
      <c s="2" r="B13" t="n"/>
      <c s="2" r="C13" t="s">
        <v>63</v>
      </c>
      <c s="2" r="D13" t="s">
        <v>59</v>
      </c>
      <c s="2" r="E13" t="s">
        <v>239</v>
      </c>
      <c s="2" r="F13" t="n"/>
      <c s="2" r="G13" t="s">
        <v>65</v>
      </c>
      <c s="2" r="H13" t="s">
        <v>59</v>
      </c>
      <c s="2" r="I13" t="s">
        <v>239</v>
      </c>
    </row>
    <row customHeight="1" r="14" ht="16.5" spans="1:11">
      <c s="2" r="B14" t="s">
        <v>240</v>
      </c>
      <c s="3" r="C14" t="s">
        <v>334</v>
      </c>
      <c s="4" r="D14" t="n">
        <v>234</v>
      </c>
      <c s="5" r="E14" t="n">
        <v>0.01915</v>
      </c>
      <c s="2" r="F14" t="s">
        <v>240</v>
      </c>
      <c s="4" r="G14" t="s">
        <v>335</v>
      </c>
      <c s="6" r="H14" t="n">
        <v>789</v>
      </c>
      <c s="5" r="I14" t="n">
        <v>0.02855</v>
      </c>
    </row>
    <row customHeight="1" r="15" ht="16.5" spans="1:11">
      <c s="2" r="B15" t="s">
        <v>243</v>
      </c>
      <c s="3" r="C15" t="s">
        <v>336</v>
      </c>
      <c s="4" r="D15" t="n">
        <v>160</v>
      </c>
      <c s="5" r="E15" t="n">
        <v>0.01309</v>
      </c>
      <c s="2" r="F15" t="s">
        <v>243</v>
      </c>
      <c s="4" r="G15" t="s">
        <v>337</v>
      </c>
      <c s="6" r="H15" t="n">
        <v>317</v>
      </c>
      <c s="5" r="I15" t="n">
        <v>0.01147</v>
      </c>
    </row>
    <row customHeight="1" r="16" ht="16.5" spans="1:11">
      <c s="2" r="B16" t="s">
        <v>246</v>
      </c>
      <c s="3" r="C16" t="s">
        <v>338</v>
      </c>
      <c s="4" r="D16" t="n">
        <v>151</v>
      </c>
      <c s="5" r="E16" t="n">
        <v>0.01236</v>
      </c>
      <c s="2" r="F16" t="s">
        <v>246</v>
      </c>
      <c s="4" r="G16" t="s">
        <v>339</v>
      </c>
      <c s="6" r="H16" t="n">
        <v>101</v>
      </c>
      <c s="5" r="I16" t="n">
        <v>0.00365</v>
      </c>
    </row>
    <row customHeight="1" r="17" ht="16.5" spans="1:11">
      <c s="2" r="B17" t="s">
        <v>249</v>
      </c>
      <c s="3" r="C17" t="s">
        <v>340</v>
      </c>
      <c s="4" r="D17" t="n">
        <v>151</v>
      </c>
      <c s="5" r="E17" t="n">
        <v>0.01236</v>
      </c>
      <c s="2" r="F17" t="s">
        <v>249</v>
      </c>
      <c s="4" r="G17" t="s">
        <v>341</v>
      </c>
      <c s="6" r="H17" t="n">
        <v>70</v>
      </c>
      <c s="5" r="I17" t="n">
        <v>0.00253</v>
      </c>
    </row>
    <row customHeight="1" r="18" ht="16.5" spans="1:11">
      <c s="2" r="B18" t="s">
        <v>252</v>
      </c>
      <c s="3" r="C18" t="s">
        <v>342</v>
      </c>
      <c s="4" r="D18" t="n">
        <v>109</v>
      </c>
      <c s="5" r="E18" t="n">
        <v>0.008920000000000001</v>
      </c>
      <c s="2" r="F18" t="s">
        <v>252</v>
      </c>
      <c s="4" r="G18" t="s">
        <v>343</v>
      </c>
      <c s="6" r="H18" t="n">
        <v>48</v>
      </c>
      <c s="5" r="I18" t="n">
        <v>0.00174</v>
      </c>
    </row>
    <row customHeight="1" r="19" ht="16.5" spans="1:11">
      <c s="2" r="B19" t="s">
        <v>255</v>
      </c>
      <c s="3" r="C19" t="s">
        <v>344</v>
      </c>
      <c s="4" r="D19" t="n">
        <v>57</v>
      </c>
      <c s="5" r="E19" t="n">
        <v>0.00466</v>
      </c>
      <c s="2" r="F19" t="s">
        <v>255</v>
      </c>
      <c s="4" r="G19" t="s">
        <v>345</v>
      </c>
      <c s="6" r="H19" t="n">
        <v>45</v>
      </c>
      <c s="5" r="I19" t="n">
        <v>0.00163</v>
      </c>
    </row>
    <row customHeight="1" r="20" ht="16.5" spans="1:11">
      <c s="2" r="B20" t="s">
        <v>258</v>
      </c>
      <c s="3" r="C20" t="s">
        <v>346</v>
      </c>
      <c s="4" r="D20" t="n">
        <v>50</v>
      </c>
      <c s="5" r="E20" t="n">
        <v>0.00409</v>
      </c>
      <c s="2" r="F20" t="s">
        <v>258</v>
      </c>
      <c s="4" r="G20" t="s">
        <v>347</v>
      </c>
      <c s="6" r="H20" t="n">
        <v>44</v>
      </c>
      <c s="5" r="I20" t="n">
        <v>0.00159</v>
      </c>
    </row>
    <row customHeight="1" r="21" ht="16.5" spans="1:11">
      <c s="2" r="B21" t="s">
        <v>261</v>
      </c>
      <c s="3" r="C21" t="s">
        <v>348</v>
      </c>
      <c s="4" r="D21" t="n">
        <v>46</v>
      </c>
      <c s="5" r="E21" t="n">
        <v>0.00376</v>
      </c>
      <c s="2" r="F21" t="s">
        <v>261</v>
      </c>
      <c s="4" r="G21" t="s">
        <v>349</v>
      </c>
      <c s="6" r="H21" t="n">
        <v>26</v>
      </c>
      <c s="5" r="I21" t="n">
        <v>0.00094</v>
      </c>
    </row>
    <row customHeight="1" r="22" ht="16.5" spans="1:11">
      <c s="2" r="B22" t="s">
        <v>264</v>
      </c>
      <c s="3" r="C22" t="s">
        <v>350</v>
      </c>
      <c s="4" r="D22" t="n">
        <v>35</v>
      </c>
      <c s="5" r="E22" t="n">
        <v>0.00286</v>
      </c>
      <c s="2" r="F22" t="s">
        <v>264</v>
      </c>
      <c s="4" r="G22" t="s">
        <v>351</v>
      </c>
      <c s="6" r="H22" t="n">
        <v>14</v>
      </c>
      <c s="5" r="I22" t="n">
        <v>0.00051</v>
      </c>
    </row>
    <row customHeight="1" r="23" ht="16.5" spans="1:11">
      <c s="2" r="B23" t="s">
        <v>267</v>
      </c>
      <c s="3" r="C23" t="s">
        <v>352</v>
      </c>
      <c s="4" r="D23" t="n">
        <v>35</v>
      </c>
      <c s="5" r="E23" t="n">
        <v>0.00286</v>
      </c>
      <c s="2" r="F23" t="s">
        <v>267</v>
      </c>
      <c s="4" r="G23" t="s">
        <v>353</v>
      </c>
      <c s="6" r="H23" t="n">
        <v>13</v>
      </c>
      <c s="5" r="I23" t="n">
        <v>0.00047</v>
      </c>
      <c r="K23" t="s">
        <v>283</v>
      </c>
    </row>
    <row customHeight="1" r="24" ht="16.5" spans="1:11">
      <c s="2" r="B24" t="n"/>
      <c s="2" r="C24" t="s">
        <v>67</v>
      </c>
      <c s="2" r="D24" t="s">
        <v>59</v>
      </c>
      <c s="2" r="E24" t="s">
        <v>239</v>
      </c>
      <c s="2" r="F24" t="n"/>
      <c s="2" r="G24" t="s">
        <v>68</v>
      </c>
      <c s="2" r="H24" t="s">
        <v>59</v>
      </c>
      <c s="2" r="I24" t="s">
        <v>239</v>
      </c>
    </row>
    <row customHeight="1" r="25" ht="16.5" spans="1:11">
      <c s="2" r="B25" t="s">
        <v>240</v>
      </c>
      <c s="3" r="C25" t="s">
        <v>354</v>
      </c>
      <c s="4" r="D25" t="n">
        <v>62</v>
      </c>
      <c s="5" r="E25" t="n">
        <v>0.04755</v>
      </c>
      <c s="2" r="F25" t="s">
        <v>240</v>
      </c>
      <c s="4" r="G25" t="s">
        <v>355</v>
      </c>
      <c s="6" r="H25" t="n">
        <v>67</v>
      </c>
      <c s="5" r="I25" t="n">
        <v>0.02797</v>
      </c>
    </row>
    <row customHeight="1" r="26" ht="16.5" spans="1:11">
      <c s="2" r="B26" t="s">
        <v>243</v>
      </c>
      <c s="3" r="C26" t="s">
        <v>356</v>
      </c>
      <c s="4" r="D26" t="n">
        <v>59</v>
      </c>
      <c s="5" r="E26" t="n">
        <v>0.04525</v>
      </c>
      <c s="2" r="F26" t="s">
        <v>243</v>
      </c>
      <c s="4" r="G26" t="s">
        <v>357</v>
      </c>
      <c s="6" r="H26" t="n">
        <v>35</v>
      </c>
      <c s="5" r="I26" t="n">
        <v>0.01461</v>
      </c>
    </row>
    <row customHeight="1" r="27" ht="16.5" spans="1:11">
      <c s="2" r="B27" t="s">
        <v>246</v>
      </c>
      <c s="3" r="C27" t="s">
        <v>358</v>
      </c>
      <c s="4" r="D27" t="n">
        <v>38</v>
      </c>
      <c s="5" r="E27" t="n">
        <v>0.02914</v>
      </c>
      <c s="2" r="F27" t="s">
        <v>246</v>
      </c>
      <c s="4" r="G27" t="s">
        <v>359</v>
      </c>
      <c s="6" r="H27" t="n">
        <v>29</v>
      </c>
      <c s="5" r="I27" t="n">
        <v>0.01211</v>
      </c>
    </row>
    <row customHeight="1" r="28" ht="16.5" spans="1:11">
      <c s="2" r="B28" t="s">
        <v>249</v>
      </c>
      <c s="3" r="C28" t="s">
        <v>360</v>
      </c>
      <c s="4" r="D28" t="n">
        <v>24</v>
      </c>
      <c s="5" r="E28" t="n">
        <v>0.0184</v>
      </c>
      <c s="2" r="F28" t="s">
        <v>249</v>
      </c>
      <c s="4" r="G28" t="s">
        <v>361</v>
      </c>
      <c s="6" r="H28" t="n">
        <v>22</v>
      </c>
      <c s="5" r="I28" t="n">
        <v>0.00919</v>
      </c>
    </row>
    <row customHeight="1" r="29" ht="16.5" spans="1:11">
      <c s="2" r="B29" t="s">
        <v>252</v>
      </c>
      <c s="3" r="C29" t="s">
        <v>362</v>
      </c>
      <c s="4" r="D29" t="n">
        <v>21</v>
      </c>
      <c s="5" r="E29" t="n">
        <v>0.0161</v>
      </c>
      <c s="2" r="F29" t="s">
        <v>252</v>
      </c>
      <c s="4" r="G29" t="s">
        <v>363</v>
      </c>
      <c s="6" r="H29" t="n">
        <v>16</v>
      </c>
      <c s="5" r="I29" t="n">
        <v>0.00668</v>
      </c>
    </row>
    <row customHeight="1" r="30" ht="16.5" spans="1:11">
      <c s="2" r="B30" t="s">
        <v>255</v>
      </c>
      <c s="3" r="C30" t="s">
        <v>364</v>
      </c>
      <c s="4" r="D30" t="n">
        <v>18</v>
      </c>
      <c s="5" r="E30" t="n">
        <v>0.0138</v>
      </c>
      <c s="2" r="F30" t="s">
        <v>255</v>
      </c>
      <c s="4" r="G30" t="s">
        <v>365</v>
      </c>
      <c s="6" r="H30" t="n">
        <v>10</v>
      </c>
      <c s="5" r="I30" t="n">
        <v>0.00418</v>
      </c>
    </row>
    <row customHeight="1" r="31" ht="16.5" spans="1:11">
      <c s="2" r="B31" t="s">
        <v>258</v>
      </c>
      <c s="3" r="C31" t="s">
        <v>366</v>
      </c>
      <c s="4" r="D31" t="n">
        <v>9</v>
      </c>
      <c s="5" r="E31" t="n">
        <v>0.0069</v>
      </c>
      <c s="2" r="F31" t="s">
        <v>258</v>
      </c>
      <c s="4" r="G31" t="s">
        <v>367</v>
      </c>
      <c s="6" r="H31" t="n">
        <v>7</v>
      </c>
      <c s="5" r="I31" t="n">
        <v>0.00292</v>
      </c>
    </row>
    <row customHeight="1" r="32" ht="16.5" spans="1:11">
      <c s="2" r="B32" t="s">
        <v>261</v>
      </c>
      <c s="3" r="C32" t="s">
        <v>368</v>
      </c>
      <c s="4" r="D32" t="n">
        <v>9</v>
      </c>
      <c s="5" r="E32" t="n">
        <v>0.0069</v>
      </c>
      <c s="2" r="F32" t="s">
        <v>261</v>
      </c>
      <c s="4" r="G32" t="s">
        <v>369</v>
      </c>
      <c s="6" r="H32" t="n">
        <v>7</v>
      </c>
      <c s="5" r="I32" t="n">
        <v>0.00292</v>
      </c>
    </row>
    <row customHeight="1" r="33" ht="16.5" spans="1:11">
      <c s="2" r="B33" t="s">
        <v>264</v>
      </c>
      <c s="3" r="C33" t="s">
        <v>370</v>
      </c>
      <c s="4" r="D33" t="n">
        <v>7</v>
      </c>
      <c s="5" r="E33" t="n">
        <v>0.00537</v>
      </c>
      <c s="2" r="F33" t="s">
        <v>264</v>
      </c>
      <c s="4" r="G33" t="s">
        <v>371</v>
      </c>
      <c s="6" r="H33" t="n">
        <v>4</v>
      </c>
      <c s="5" r="I33" t="n">
        <v>0.00167</v>
      </c>
    </row>
    <row customHeight="1" r="34" ht="16.5" spans="1:11">
      <c s="2" r="B34" t="s">
        <v>267</v>
      </c>
      <c s="3" r="C34" t="s">
        <v>372</v>
      </c>
      <c s="4" r="D34" t="n">
        <v>7</v>
      </c>
      <c s="5" r="E34" t="n">
        <v>0.00537</v>
      </c>
      <c s="2" r="F34" t="s">
        <v>267</v>
      </c>
      <c s="4" r="G34" t="s">
        <v>373</v>
      </c>
      <c s="6" r="H34" t="n">
        <v>4</v>
      </c>
      <c s="5" r="I34" t="n">
        <v>0.00167</v>
      </c>
    </row>
    <row customHeight="1" r="35" ht="16.5" spans="1:11">
      <c s="2" r="B35" t="n"/>
      <c s="2" r="C35" t="s">
        <v>69</v>
      </c>
      <c s="2" r="D35" t="s">
        <v>59</v>
      </c>
      <c s="2" r="E35" t="s">
        <v>239</v>
      </c>
      <c s="2" r="F35" t="n"/>
      <c s="2" r="G35" t="n"/>
      <c s="2" r="H35" t="n"/>
      <c s="2" r="I35" t="n"/>
    </row>
    <row customHeight="1" r="36" ht="16.5" spans="1:11">
      <c s="2" r="B36" t="s">
        <v>240</v>
      </c>
      <c s="3" r="C36" t="s">
        <v>374</v>
      </c>
      <c s="4" r="D36" t="n">
        <v>38</v>
      </c>
      <c s="5" r="E36" t="n">
        <v>0.02985</v>
      </c>
      <c s="2" r="F36" t="s">
        <v>240</v>
      </c>
      <c s="4" r="G36" t="n"/>
      <c s="6" r="H36" t="n"/>
      <c s="5" r="I36" t="n"/>
    </row>
    <row customHeight="1" r="37" ht="16.5" spans="1:11">
      <c s="2" r="B37" t="s">
        <v>243</v>
      </c>
      <c s="3" r="C37" t="s">
        <v>375</v>
      </c>
      <c s="4" r="D37" t="n">
        <v>27</v>
      </c>
      <c s="5" r="E37" t="n">
        <v>0.02121</v>
      </c>
      <c s="2" r="F37" t="s">
        <v>243</v>
      </c>
      <c s="4" r="G37" t="n"/>
      <c s="6" r="H37" t="n"/>
      <c s="5" r="I37" t="n"/>
    </row>
    <row customHeight="1" r="38" ht="16.5" spans="1:11">
      <c s="2" r="B38" t="s">
        <v>246</v>
      </c>
      <c s="3" r="C38" t="s">
        <v>376</v>
      </c>
      <c s="4" r="D38" t="n">
        <v>15</v>
      </c>
      <c s="5" r="E38" t="n">
        <v>0.01178</v>
      </c>
      <c s="2" r="F38" t="s">
        <v>246</v>
      </c>
      <c s="4" r="G38" t="n"/>
      <c s="6" r="H38" t="n"/>
      <c s="5" r="I38" t="n"/>
    </row>
    <row customHeight="1" r="39" ht="16.5" spans="1:11">
      <c s="2" r="B39" t="s">
        <v>249</v>
      </c>
      <c s="3" r="C39" t="s">
        <v>377</v>
      </c>
      <c s="4" r="D39" t="n">
        <v>15</v>
      </c>
      <c s="5" r="E39" t="n">
        <v>0.01178</v>
      </c>
      <c s="2" r="F39" t="s">
        <v>249</v>
      </c>
      <c s="4" r="G39" t="n"/>
      <c s="6" r="H39" t="n"/>
      <c s="5" r="I39" t="n"/>
    </row>
    <row customHeight="1" r="40" ht="16.5" spans="1:11">
      <c s="2" r="B40" t="s">
        <v>252</v>
      </c>
      <c s="3" r="C40" t="s">
        <v>378</v>
      </c>
      <c s="4" r="D40" t="n">
        <v>9</v>
      </c>
      <c s="5" r="E40" t="n">
        <v>0.00707</v>
      </c>
      <c s="2" r="F40" t="s">
        <v>252</v>
      </c>
      <c s="4" r="G40" t="n"/>
      <c s="6" r="H40" t="n"/>
      <c s="5" r="I40" t="n"/>
    </row>
    <row customHeight="1" r="41" ht="16.5" spans="1:11">
      <c s="2" r="B41" t="s">
        <v>255</v>
      </c>
      <c s="3" r="C41" t="s">
        <v>379</v>
      </c>
      <c s="4" r="D41" t="n">
        <v>3</v>
      </c>
      <c s="5" r="E41" t="n">
        <v>0.00236</v>
      </c>
      <c s="2" r="F41" t="s">
        <v>255</v>
      </c>
      <c s="4" r="G41" t="n"/>
      <c s="6" r="H41" t="n"/>
      <c s="5" r="I41" t="n"/>
    </row>
    <row customHeight="1" r="42" ht="16.5" spans="1:11">
      <c s="2" r="B42" t="s">
        <v>258</v>
      </c>
      <c s="3" r="C42" t="s">
        <v>380</v>
      </c>
      <c s="4" r="D42" t="n">
        <v>3</v>
      </c>
      <c s="5" r="E42" t="n">
        <v>0.00236</v>
      </c>
      <c s="2" r="F42" t="s">
        <v>258</v>
      </c>
      <c s="4" r="G42" t="n"/>
      <c s="6" r="H42" t="n"/>
      <c s="5" r="I42" t="n"/>
    </row>
    <row customHeight="1" r="43" ht="16.5" spans="1:11">
      <c s="2" r="B43" t="s">
        <v>261</v>
      </c>
      <c s="3" r="C43" t="s">
        <v>381</v>
      </c>
      <c s="4" r="D43" t="n">
        <v>2</v>
      </c>
      <c s="5" r="E43" t="n">
        <v>0.00157</v>
      </c>
      <c s="2" r="F43" t="s">
        <v>261</v>
      </c>
      <c s="4" r="G43" t="n"/>
      <c s="6" r="H43" t="n"/>
      <c s="5" r="I43" t="n"/>
    </row>
    <row customHeight="1" r="44" ht="16.5" spans="1:11">
      <c s="2" r="B44" t="s">
        <v>264</v>
      </c>
      <c s="3" r="C44" t="s">
        <v>382</v>
      </c>
      <c s="4" r="D44" t="n">
        <v>2</v>
      </c>
      <c s="5" r="E44" t="n">
        <v>0.00157</v>
      </c>
      <c s="2" r="F44" t="s">
        <v>264</v>
      </c>
      <c s="4" r="G44" t="n"/>
      <c s="6" r="H44" t="n"/>
      <c s="5" r="I44" t="n"/>
    </row>
    <row customHeight="1" r="45" ht="16.5" spans="1:11">
      <c s="2" r="B45" t="s">
        <v>267</v>
      </c>
      <c s="3" r="C45" t="s">
        <v>383</v>
      </c>
      <c s="4" r="D45" t="n">
        <v>2</v>
      </c>
      <c s="5" r="E45" t="n">
        <v>0.00157</v>
      </c>
      <c s="2" r="F45" t="s">
        <v>267</v>
      </c>
      <c s="4" r="G45" t="n"/>
      <c s="6" r="H45" t="n"/>
      <c s="5" r="I45" t="n"/>
    </row>
  </sheetData>
  <pageMargins bottom="1" footer="0.5" header="0.5" left="0.75" right="0.75" top="1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</sheetPr>
  <dimension ref="A1:AD52"/>
  <sheetViews>
    <sheetView workbookViewId="0">
      <selection activeCell="A1" sqref="A1"/>
    </sheetView>
  </sheetViews>
  <sheetFormatPr baseColWidth="10" defaultRowHeight="15"/>
  <cols>
    <col customWidth="1" max="1" min="1" style="36" width="9"/>
    <col customWidth="1" max="2" min="2" style="36" width="11"/>
    <col customWidth="1" max="3" min="3" style="1" width="21.875"/>
    <col customWidth="1" hidden="1" max="4" min="4" style="36" width="14.625"/>
    <col customWidth="1" hidden="1" max="5" min="5" style="39" width="20.625"/>
    <col customWidth="1" hidden="1" max="6" min="6" style="42" width="20.625"/>
    <col customWidth="1" hidden="1" max="7" min="7" style="48" width="20.625"/>
    <col customWidth="1" hidden="1" max="8" min="8" style="51" width="20.625"/>
    <col customWidth="1" hidden="1" max="9" min="9" style="54" width="20.625"/>
    <col customWidth="1" hidden="1" max="10" min="10" style="57" width="20.625"/>
    <col customWidth="1" hidden="1" max="11" min="11" style="60" width="20.625"/>
    <col customWidth="1" hidden="1" max="12" min="12" style="63" width="20.625"/>
    <col customWidth="1" hidden="1" max="13" min="13" style="66" width="20.625"/>
    <col customWidth="1" hidden="1" max="14" min="14" style="68" width="20.625"/>
    <col customWidth="1" hidden="1" max="15" min="15" style="70" width="20.625"/>
    <col customWidth="1" hidden="1" max="16" min="16" style="76" width="20.625"/>
    <col customWidth="1" hidden="1" max="17" min="17" style="80" width="20.625"/>
    <col customWidth="1" hidden="1" max="18" min="18" style="83" width="20.625"/>
    <col customWidth="1" hidden="1" max="19" min="19" style="85" width="20.625"/>
    <col customWidth="1" hidden="1" max="20" min="20" style="88" width="20.625"/>
    <col customWidth="1" hidden="1" max="21" min="21" style="91" width="20.625"/>
    <col customWidth="1" max="22" min="22" style="94" width="20.625"/>
    <col customWidth="1" max="23" min="23" style="97" width="20.625"/>
    <col customWidth="1" max="24" min="24" style="35" width="11"/>
    <col customWidth="1" max="29" min="25" style="34" width="9"/>
    <col customWidth="1" max="29" min="25" style="34" width="9"/>
    <col customWidth="1" max="29" min="25" style="34" width="9"/>
    <col customWidth="1" max="29" min="25" style="34" width="9"/>
    <col customWidth="1" max="29" min="25" style="34" width="9"/>
    <col customWidth="1" max="30" min="30" style="34" width="12.625"/>
  </cols>
  <sheetData>
    <row customHeight="1" r="1" ht="16.5" spans="1:30">
      <c s="12" r="X1" t="n"/>
    </row>
    <row customHeight="1" r="2" ht="16.5" spans="1:30">
      <c s="2" r="B2" t="n"/>
      <c s="2" r="C2" t="n"/>
      <c s="2" r="D2" t="s">
        <v>14</v>
      </c>
      <c s="2" r="E2" t="s">
        <v>15</v>
      </c>
      <c s="2" r="F2" t="s">
        <v>16</v>
      </c>
      <c s="2" r="G2" t="s">
        <v>17</v>
      </c>
      <c s="2" r="H2" t="s">
        <v>18</v>
      </c>
      <c s="2" r="I2" t="s">
        <v>19</v>
      </c>
      <c s="61" r="J2" t="s">
        <v>20</v>
      </c>
      <c s="61" r="K2" t="s">
        <v>21</v>
      </c>
      <c s="2" r="L2" t="s">
        <v>22</v>
      </c>
      <c s="2" r="M2" t="s">
        <v>23</v>
      </c>
      <c s="2" r="N2" t="s">
        <v>24</v>
      </c>
      <c s="2" r="O2" t="s">
        <v>25</v>
      </c>
      <c s="2" r="P2" t="s">
        <v>26</v>
      </c>
      <c s="2" r="Q2" t="s">
        <v>27</v>
      </c>
      <c s="2" r="R2" t="s">
        <v>28</v>
      </c>
      <c s="2" r="S2" t="s">
        <v>29</v>
      </c>
      <c s="2" r="T2" t="s">
        <v>30</v>
      </c>
      <c s="2" r="U2" t="s">
        <v>31</v>
      </c>
      <c s="2" r="V2" t="s">
        <v>32</v>
      </c>
      <c s="2" r="W2" t="s">
        <v>33</v>
      </c>
      <c s="10" r="X2" t="s">
        <v>56</v>
      </c>
    </row>
    <row customHeight="1" r="3" ht="16.5" spans="1:30">
      <c s="150" r="B3" t="s">
        <v>57</v>
      </c>
      <c s="2" r="C3" t="s">
        <v>89</v>
      </c>
      <c s="2" r="D3" t="s">
        <v>384</v>
      </c>
      <c s="2" r="E3" t="s">
        <v>92</v>
      </c>
      <c s="2" r="F3" t="s">
        <v>92</v>
      </c>
      <c s="2" r="G3" t="s">
        <v>91</v>
      </c>
      <c s="2" r="H3" t="s">
        <v>385</v>
      </c>
      <c s="2" r="I3" t="s">
        <v>385</v>
      </c>
      <c s="2" r="J3" t="s">
        <v>385</v>
      </c>
      <c s="2" r="K3" t="s">
        <v>385</v>
      </c>
      <c s="2" r="L3" t="s">
        <v>385</v>
      </c>
      <c s="2" r="M3" t="s">
        <v>385</v>
      </c>
      <c s="2" r="N3" t="s">
        <v>385</v>
      </c>
      <c s="2" r="O3" t="s">
        <v>385</v>
      </c>
      <c s="2" r="P3" t="s">
        <v>385</v>
      </c>
      <c s="2" r="Q3" t="s">
        <v>385</v>
      </c>
      <c s="2" r="R3" t="s">
        <v>385</v>
      </c>
      <c s="2" r="S3" t="s">
        <v>385</v>
      </c>
      <c s="2" r="T3" t="s">
        <v>386</v>
      </c>
      <c s="2" r="U3" t="s">
        <v>385</v>
      </c>
      <c s="2" r="V3" t="s">
        <v>385</v>
      </c>
      <c s="2" r="W3" t="s">
        <v>387</v>
      </c>
      <c s="2" r="X3" t="n"/>
    </row>
    <row customHeight="1" r="4" ht="16.5" spans="1:30">
      <c s="2" r="C4" t="s">
        <v>58</v>
      </c>
      <c s="4" r="D4" t="n">
        <v>300</v>
      </c>
      <c s="4" r="E4" t="n">
        <v>1369</v>
      </c>
      <c s="4" r="F4" t="n">
        <v>430</v>
      </c>
      <c s="4" r="G4" t="n">
        <v>383</v>
      </c>
      <c s="4" r="H4" t="n">
        <v>150</v>
      </c>
      <c s="4" r="I4" t="n">
        <v>109</v>
      </c>
      <c s="4" r="J4" t="n">
        <v>118</v>
      </c>
      <c s="4" r="K4" t="n">
        <v>127</v>
      </c>
      <c s="4" r="L4" t="n">
        <v>125</v>
      </c>
      <c s="4" r="M4" t="n">
        <v>123</v>
      </c>
      <c s="4" r="N4" t="n">
        <v>135</v>
      </c>
      <c s="4" r="O4" t="n">
        <v>132</v>
      </c>
      <c s="4" r="P4" t="n">
        <v>128</v>
      </c>
      <c s="4" r="Q4" t="n">
        <v>126</v>
      </c>
      <c s="4" r="R4" t="n">
        <v>121</v>
      </c>
      <c s="4" r="S4" t="n">
        <v>110</v>
      </c>
      <c s="4" r="T4" t="n">
        <v>235</v>
      </c>
      <c s="4" r="U4" t="n">
        <v>112</v>
      </c>
      <c s="4" r="V4" t="n">
        <v>102</v>
      </c>
      <c s="4" r="W4" t="n">
        <v>295</v>
      </c>
      <c s="5" r="X4">
        <f si="0" ref="X4:X52" t="shared">(W4-V4)/V4</f>
        <v/>
      </c>
    </row>
    <row customHeight="1" r="5" ht="16.5" spans="1:30">
      <c s="2" r="C5" t="s">
        <v>59</v>
      </c>
      <c s="4" r="D5" t="n">
        <v>222</v>
      </c>
      <c s="4" r="E5" t="n">
        <v>559</v>
      </c>
      <c s="4" r="F5" t="n">
        <v>297</v>
      </c>
      <c s="4" r="G5" t="n">
        <v>295</v>
      </c>
      <c s="4" r="H5" t="n">
        <v>113</v>
      </c>
      <c s="4" r="I5" t="n">
        <v>98</v>
      </c>
      <c s="4" r="J5" t="n">
        <v>100</v>
      </c>
      <c s="4" r="K5" t="n">
        <v>110</v>
      </c>
      <c s="4" r="L5" t="n">
        <v>108</v>
      </c>
      <c s="4" r="M5" t="n">
        <v>100</v>
      </c>
      <c s="4" r="N5" t="n">
        <v>112</v>
      </c>
      <c s="4" r="O5" t="n">
        <v>107</v>
      </c>
      <c s="4" r="P5" t="n">
        <v>107</v>
      </c>
      <c s="4" r="Q5" t="n">
        <v>106</v>
      </c>
      <c s="4" r="R5" t="n">
        <v>100</v>
      </c>
      <c s="4" r="S5" t="n">
        <v>90</v>
      </c>
      <c s="4" r="T5" t="n">
        <v>234</v>
      </c>
      <c s="4" r="U5" t="n">
        <v>91</v>
      </c>
      <c s="4" r="V5" t="n">
        <v>81</v>
      </c>
      <c s="4" r="W5" t="n">
        <v>283</v>
      </c>
      <c s="5" r="X5">
        <f si="0" t="shared"/>
        <v/>
      </c>
    </row>
    <row customHeight="1" r="6" ht="16.5" spans="1:30">
      <c s="2" r="C6" t="s">
        <v>60</v>
      </c>
      <c s="4" r="D6" t="n">
        <v>149425</v>
      </c>
      <c s="4" r="E6" t="n">
        <v>462800</v>
      </c>
      <c s="4" r="F6" t="n">
        <v>531834</v>
      </c>
      <c s="4" r="G6" t="n">
        <v>683706</v>
      </c>
      <c s="4" r="H6" t="n">
        <v>103769</v>
      </c>
      <c s="4" r="I6" t="n">
        <v>100944</v>
      </c>
      <c s="4" r="J6" t="n">
        <v>106584</v>
      </c>
      <c s="4" r="K6" t="n">
        <v>107883</v>
      </c>
      <c s="4" r="L6" t="n">
        <v>107629</v>
      </c>
      <c s="4" r="M6" t="n">
        <v>107369</v>
      </c>
      <c s="4" r="N6" t="n">
        <v>107055</v>
      </c>
      <c s="4" r="O6" t="n">
        <v>106708</v>
      </c>
      <c s="4" r="P6" t="n">
        <v>106115</v>
      </c>
      <c s="4" r="Q6" t="n">
        <v>106112</v>
      </c>
      <c s="4" r="R6" t="n">
        <v>104338</v>
      </c>
      <c s="4" r="S6" t="n">
        <v>104100</v>
      </c>
      <c s="4" r="T6" t="n">
        <v>96272</v>
      </c>
      <c s="4" r="U6" t="n">
        <v>102703</v>
      </c>
      <c s="4" r="V6" t="n">
        <v>101506</v>
      </c>
      <c s="4" r="W6" t="n">
        <v>140927</v>
      </c>
      <c s="5" r="X6">
        <f si="0" t="shared"/>
        <v/>
      </c>
    </row>
    <row customHeight="1" r="7" ht="16.5" spans="1:30">
      <c s="10" r="C7" t="s">
        <v>61</v>
      </c>
      <c s="11" r="D7" t="n">
        <v>0.99851</v>
      </c>
      <c s="11" r="E7" t="n">
        <v>0.99879</v>
      </c>
      <c s="11" r="F7" t="n">
        <v>0.99944</v>
      </c>
      <c s="11" r="G7" t="n">
        <v>0.99957</v>
      </c>
      <c s="11" r="H7" t="n">
        <v>0.99891</v>
      </c>
      <c s="11" r="I7" t="n">
        <v>0.99903</v>
      </c>
      <c s="11" r="J7" t="n">
        <v>0.9990599999999999</v>
      </c>
      <c s="11" r="K7" t="n">
        <v>0.99898</v>
      </c>
      <c s="11" r="L7" t="n">
        <v>0.999</v>
      </c>
      <c s="11" r="M7" t="n">
        <v>0.99907</v>
      </c>
      <c s="11" r="N7" t="n">
        <v>0.99895</v>
      </c>
      <c s="11" r="O7" t="n">
        <v>0.999</v>
      </c>
      <c s="11" r="P7" t="n">
        <v>0.99899</v>
      </c>
      <c s="11" r="Q7" t="n">
        <v>0.999</v>
      </c>
      <c s="11" r="R7" t="n">
        <v>0.99904</v>
      </c>
      <c s="11" r="S7" t="n">
        <v>0.99914</v>
      </c>
      <c s="11" r="T7" t="n">
        <v>0.99757</v>
      </c>
      <c s="11" r="U7" t="n">
        <v>0.9991100000000001</v>
      </c>
      <c s="11" r="V7" t="n">
        <v>0.9992</v>
      </c>
      <c s="11" r="W7" t="n">
        <v>0.99799</v>
      </c>
      <c s="5" r="X7">
        <f si="0" t="shared"/>
        <v/>
      </c>
    </row>
    <row customHeight="1" r="8" ht="16.5" spans="1:30">
      <c s="150" r="B8" t="s">
        <v>62</v>
      </c>
      <c s="2" r="C8" t="s">
        <v>89</v>
      </c>
      <c s="2" r="D8" t="s">
        <v>165</v>
      </c>
      <c s="2" r="E8" t="s">
        <v>165</v>
      </c>
      <c s="2" r="F8" t="s">
        <v>165</v>
      </c>
      <c s="2" r="G8" t="s">
        <v>165</v>
      </c>
      <c s="2" r="H8" t="s">
        <v>165</v>
      </c>
      <c s="2" r="I8" t="s">
        <v>165</v>
      </c>
      <c s="2" r="J8" t="s">
        <v>165</v>
      </c>
      <c s="2" r="K8" t="s">
        <v>165</v>
      </c>
      <c s="2" r="L8" t="s">
        <v>166</v>
      </c>
      <c s="2" r="M8" t="s">
        <v>166</v>
      </c>
      <c s="2" r="N8" t="s">
        <v>99</v>
      </c>
      <c s="2" r="O8" t="s">
        <v>99</v>
      </c>
      <c s="2" r="P8" t="s">
        <v>99</v>
      </c>
      <c s="2" r="Q8" t="s">
        <v>166</v>
      </c>
      <c s="2" r="R8" t="s">
        <v>166</v>
      </c>
      <c s="2" r="S8" t="s">
        <v>166</v>
      </c>
      <c s="2" r="T8" t="s">
        <v>166</v>
      </c>
      <c s="2" r="U8" t="s">
        <v>166</v>
      </c>
      <c s="2" r="V8" t="s">
        <v>166</v>
      </c>
      <c s="2" r="W8" t="s">
        <v>166</v>
      </c>
      <c s="2" r="X8" t="n"/>
    </row>
    <row customHeight="1" r="9" ht="16.5" spans="1:30">
      <c s="2" r="C9" t="s">
        <v>58</v>
      </c>
      <c s="4" r="D9" t="n">
        <v>1</v>
      </c>
      <c s="4" r="E9" t="n">
        <v>2</v>
      </c>
      <c s="4" r="F9" t="n">
        <v>1</v>
      </c>
      <c s="4" r="G9" t="n">
        <v>2</v>
      </c>
      <c s="4" r="H9" t="n">
        <v>2</v>
      </c>
      <c s="4" r="I9" t="n">
        <v>1</v>
      </c>
      <c s="4" r="J9" t="n">
        <v>3</v>
      </c>
      <c s="4" r="K9" t="n">
        <v>1</v>
      </c>
      <c s="4" r="L9" t="n">
        <v>10</v>
      </c>
      <c s="4" r="M9" t="n">
        <v>13</v>
      </c>
      <c s="4" r="N9" t="n">
        <v>21</v>
      </c>
      <c s="4" r="O9" t="n">
        <v>28</v>
      </c>
      <c s="4" r="P9" t="n">
        <v>53</v>
      </c>
      <c s="4" r="Q9" t="n">
        <v>15</v>
      </c>
      <c s="4" r="R9" t="n">
        <v>13</v>
      </c>
      <c s="4" r="S9" t="n">
        <v>19</v>
      </c>
      <c s="4" r="T9" t="n">
        <v>16</v>
      </c>
      <c s="4" r="U9" t="n">
        <v>16</v>
      </c>
      <c s="4" r="V9" t="n">
        <v>18</v>
      </c>
      <c s="4" r="W9" t="n">
        <v>17</v>
      </c>
      <c s="5" r="X9">
        <f si="0" t="shared"/>
        <v/>
      </c>
    </row>
    <row customHeight="1" r="10" ht="16.5" spans="1:30">
      <c s="2" r="C10" t="s">
        <v>59</v>
      </c>
      <c s="4" r="D10" t="n">
        <v>1</v>
      </c>
      <c s="4" r="E10" t="n">
        <v>2</v>
      </c>
      <c s="4" r="F10" t="n">
        <v>1</v>
      </c>
      <c s="4" r="G10" t="n">
        <v>2</v>
      </c>
      <c s="4" r="H10" t="n">
        <v>2</v>
      </c>
      <c s="4" r="I10" t="n">
        <v>1</v>
      </c>
      <c s="4" r="J10" t="n">
        <v>2</v>
      </c>
      <c s="4" r="K10" t="n">
        <v>1</v>
      </c>
      <c s="4" r="L10" t="n">
        <v>8</v>
      </c>
      <c s="4" r="M10" t="n">
        <v>9</v>
      </c>
      <c s="4" r="N10" t="n">
        <v>13</v>
      </c>
      <c s="4" r="O10" t="n">
        <v>20</v>
      </c>
      <c s="4" r="P10" t="n">
        <v>37</v>
      </c>
      <c s="4" r="Q10" t="n">
        <v>11</v>
      </c>
      <c s="4" r="R10" t="n">
        <v>10</v>
      </c>
      <c s="4" r="S10" t="n">
        <v>12</v>
      </c>
      <c s="4" r="T10" t="n">
        <v>11</v>
      </c>
      <c s="4" r="U10" t="n">
        <v>11</v>
      </c>
      <c s="4" r="V10" t="n">
        <v>12</v>
      </c>
      <c s="4" r="W10" t="n">
        <v>11</v>
      </c>
      <c s="5" r="X10">
        <f si="0" t="shared"/>
        <v/>
      </c>
    </row>
    <row customHeight="1" r="11" ht="16.5" spans="1:30">
      <c s="2" r="C11" t="s">
        <v>60</v>
      </c>
      <c s="4" r="D11" t="n">
        <v>21496</v>
      </c>
      <c s="4" r="E11" t="n">
        <v>21419</v>
      </c>
      <c s="4" r="F11" t="n">
        <v>21400</v>
      </c>
      <c s="4" r="G11" t="n">
        <v>21238</v>
      </c>
      <c s="4" r="H11" t="n">
        <v>20085</v>
      </c>
      <c s="4" r="I11" t="n">
        <v>19950</v>
      </c>
      <c s="4" r="J11" t="n">
        <v>21092</v>
      </c>
      <c s="4" r="K11" t="n">
        <v>21227</v>
      </c>
      <c s="4" r="L11" t="n">
        <v>15476</v>
      </c>
      <c s="4" r="M11" t="n">
        <v>19450</v>
      </c>
      <c s="4" r="N11" t="n">
        <v>23705</v>
      </c>
      <c s="4" r="O11" t="n">
        <v>37598</v>
      </c>
      <c s="4" r="P11" t="n">
        <v>77122</v>
      </c>
      <c s="4" r="Q11" t="n">
        <v>20083</v>
      </c>
      <c s="4" r="R11" t="n">
        <v>20327</v>
      </c>
      <c s="4" r="S11" t="n">
        <v>20366</v>
      </c>
      <c s="4" r="T11" t="n">
        <v>20392</v>
      </c>
      <c s="4" r="U11" t="n">
        <v>20356</v>
      </c>
      <c s="4" r="V11" t="n">
        <v>20455</v>
      </c>
      <c s="4" r="W11" t="n">
        <v>20544</v>
      </c>
      <c s="5" r="X11">
        <f si="0" t="shared"/>
        <v/>
      </c>
    </row>
    <row customHeight="1" r="12" ht="16.5" spans="1:30">
      <c s="10" r="C12" t="s">
        <v>61</v>
      </c>
      <c s="11" r="D12" t="n">
        <v>0.99995</v>
      </c>
      <c s="11" r="E12" t="n">
        <v>0.99991</v>
      </c>
      <c s="11" r="F12" t="n">
        <v>0.99995</v>
      </c>
      <c s="11" r="G12" t="n">
        <v>0.99991</v>
      </c>
      <c s="11" r="H12" t="n">
        <v>0.9999</v>
      </c>
      <c s="11" r="I12" t="n">
        <v>0.99995</v>
      </c>
      <c s="11" r="J12" t="n">
        <v>0.99991</v>
      </c>
      <c s="11" r="K12" t="n">
        <v>0.99995</v>
      </c>
      <c s="11" r="L12" t="n">
        <v>0.99948</v>
      </c>
      <c s="11" r="M12" t="n">
        <v>0.99954</v>
      </c>
      <c s="11" r="N12" t="n">
        <v>0.9994499999999999</v>
      </c>
      <c s="11" r="O12" t="n">
        <v>0.99947</v>
      </c>
      <c s="11" r="P12" t="n">
        <v>0.99952</v>
      </c>
      <c s="11" r="Q12" t="n">
        <v>0.9994499999999999</v>
      </c>
      <c s="11" r="R12" t="n">
        <v>0.99951</v>
      </c>
      <c s="11" r="S12" t="n">
        <v>0.99941</v>
      </c>
      <c s="11" r="T12" t="n">
        <v>0.99946</v>
      </c>
      <c s="11" r="U12" t="n">
        <v>0.99946</v>
      </c>
      <c s="11" r="V12" t="n">
        <v>0.99941</v>
      </c>
      <c s="11" r="W12" t="n">
        <v>0.99946</v>
      </c>
      <c s="5" r="X12">
        <f si="0" t="shared"/>
        <v/>
      </c>
      <c s="13" r="AD12" t="n"/>
    </row>
    <row customHeight="1" r="13" ht="16.5" spans="1:30">
      <c s="150" r="B13" t="s">
        <v>63</v>
      </c>
      <c s="2" r="C13" t="s">
        <v>89</v>
      </c>
      <c s="2" r="D13" t="s">
        <v>388</v>
      </c>
      <c s="2" r="E13" t="s">
        <v>167</v>
      </c>
      <c s="2" r="F13" t="s">
        <v>103</v>
      </c>
      <c s="2" r="G13" t="s">
        <v>103</v>
      </c>
      <c s="2" r="H13" t="s">
        <v>167</v>
      </c>
      <c s="2" r="I13" t="s">
        <v>167</v>
      </c>
      <c s="2" r="J13" t="s">
        <v>167</v>
      </c>
      <c s="2" r="K13" t="s">
        <v>167</v>
      </c>
      <c s="2" r="L13" t="s">
        <v>166</v>
      </c>
      <c s="2" r="M13" t="s">
        <v>166</v>
      </c>
      <c s="2" r="N13" t="s">
        <v>99</v>
      </c>
      <c s="2" r="O13" t="s">
        <v>99</v>
      </c>
      <c s="2" r="P13" t="s">
        <v>99</v>
      </c>
      <c s="2" r="Q13" t="s">
        <v>103</v>
      </c>
      <c s="2" r="R13" t="s">
        <v>170</v>
      </c>
      <c s="2" r="S13" t="s">
        <v>170</v>
      </c>
      <c s="2" r="T13" t="s">
        <v>170</v>
      </c>
      <c s="2" r="U13" t="s">
        <v>389</v>
      </c>
      <c s="2" r="V13" t="s">
        <v>389</v>
      </c>
      <c s="2" r="W13" t="s">
        <v>389</v>
      </c>
      <c s="2" r="X13" t="n"/>
      <c s="13" r="AD13" t="n"/>
    </row>
    <row customHeight="1" r="14" ht="16.5" spans="1:30">
      <c s="2" r="C14" t="s">
        <v>58</v>
      </c>
      <c s="4" r="D14" t="n">
        <v>9</v>
      </c>
      <c s="4" r="E14" t="n">
        <v>58</v>
      </c>
      <c s="4" r="F14" t="n">
        <v>140</v>
      </c>
      <c s="4" r="G14" t="n">
        <v>388</v>
      </c>
      <c s="4" r="H14" t="n">
        <v>64</v>
      </c>
      <c s="4" r="I14" t="n">
        <v>65</v>
      </c>
      <c s="4" r="J14" t="n">
        <v>86</v>
      </c>
      <c s="4" r="K14" t="n">
        <v>61</v>
      </c>
      <c s="4" r="L14" t="n">
        <v>14</v>
      </c>
      <c s="4" r="M14" t="n">
        <v>17</v>
      </c>
      <c s="4" r="N14" t="n">
        <v>28</v>
      </c>
      <c s="4" r="O14" t="n">
        <v>8</v>
      </c>
      <c s="4" r="P14" t="n">
        <v>34</v>
      </c>
      <c s="4" r="Q14" t="n">
        <v>465</v>
      </c>
      <c s="4" r="R14" t="n">
        <v>11</v>
      </c>
      <c s="4" r="S14" t="n">
        <v>14</v>
      </c>
      <c s="4" r="T14" t="n">
        <v>7</v>
      </c>
      <c s="4" r="U14" t="n">
        <v>11</v>
      </c>
      <c s="4" r="V14" t="n">
        <v>11</v>
      </c>
      <c s="4" r="W14" t="n">
        <v>12</v>
      </c>
      <c s="5" r="X14">
        <f si="0" t="shared"/>
        <v/>
      </c>
      <c s="14" r="AA14" t="n"/>
      <c s="13" r="AD14" t="n"/>
    </row>
    <row customHeight="1" r="15" ht="16.5" spans="1:30">
      <c s="2" r="C15" t="s">
        <v>59</v>
      </c>
      <c s="4" r="D15" t="n">
        <v>8</v>
      </c>
      <c s="4" r="E15" t="n">
        <v>48</v>
      </c>
      <c s="4" r="F15" t="n">
        <v>114</v>
      </c>
      <c s="4" r="G15" t="n">
        <v>321</v>
      </c>
      <c s="4" r="H15" t="n">
        <v>54</v>
      </c>
      <c s="4" r="I15" t="n">
        <v>55</v>
      </c>
      <c s="4" r="J15" t="n">
        <v>58</v>
      </c>
      <c s="4" r="K15" t="n">
        <v>54</v>
      </c>
      <c s="4" r="L15" t="n">
        <v>13</v>
      </c>
      <c s="4" r="M15" t="n">
        <v>13</v>
      </c>
      <c s="4" r="N15" t="n">
        <v>26</v>
      </c>
      <c s="4" r="O15" t="n">
        <v>8</v>
      </c>
      <c s="4" r="P15" t="n">
        <v>31</v>
      </c>
      <c s="4" r="Q15" t="n">
        <v>396</v>
      </c>
      <c s="4" r="R15" t="n">
        <v>9</v>
      </c>
      <c s="4" r="S15" t="n">
        <v>11</v>
      </c>
      <c s="4" r="T15" t="n">
        <v>6</v>
      </c>
      <c s="4" r="U15" t="n">
        <v>11</v>
      </c>
      <c s="4" r="V15" t="n">
        <v>11</v>
      </c>
      <c s="4" r="W15" t="n">
        <v>11</v>
      </c>
      <c s="5" r="X15">
        <f si="0" t="shared"/>
        <v/>
      </c>
    </row>
    <row customHeight="1" r="16" ht="16.5" spans="1:30">
      <c s="2" r="C16" t="s">
        <v>60</v>
      </c>
      <c s="4" r="D16" t="n">
        <v>9423</v>
      </c>
      <c s="4" r="E16" t="n">
        <v>10024</v>
      </c>
      <c s="4" r="F16" t="n">
        <v>28745</v>
      </c>
      <c s="4" r="G16" t="n">
        <v>71666</v>
      </c>
      <c s="4" r="H16" t="n">
        <v>10486</v>
      </c>
      <c s="4" r="I16" t="n">
        <v>10533</v>
      </c>
      <c s="4" r="J16" t="n">
        <v>11170</v>
      </c>
      <c s="4" r="K16" t="n">
        <v>11326</v>
      </c>
      <c s="4" r="L16" t="n">
        <v>8604</v>
      </c>
      <c s="4" r="M16" t="n">
        <v>10832</v>
      </c>
      <c s="4" r="N16" t="n">
        <v>18660</v>
      </c>
      <c s="4" r="O16" t="n">
        <v>30178</v>
      </c>
      <c s="4" r="P16" t="n">
        <v>61509</v>
      </c>
      <c s="4" r="Q16" t="n">
        <v>111062</v>
      </c>
      <c s="4" r="R16" t="n">
        <v>6586</v>
      </c>
      <c s="4" r="S16" t="n">
        <v>10706</v>
      </c>
      <c s="4" r="T16" t="n">
        <v>11033</v>
      </c>
      <c s="4" r="U16" t="n">
        <v>16867</v>
      </c>
      <c s="4" r="V16" t="n">
        <v>27237</v>
      </c>
      <c s="4" r="W16" t="n">
        <v>27063</v>
      </c>
      <c s="5" r="X16">
        <f si="0" t="shared"/>
        <v/>
      </c>
    </row>
    <row customHeight="1" r="17" ht="16.5" spans="1:30">
      <c s="10" r="C17" t="s">
        <v>61</v>
      </c>
      <c s="11" r="D17" t="n">
        <v>0.99915</v>
      </c>
      <c s="11" r="E17" t="n">
        <v>0.99521</v>
      </c>
      <c s="11" r="F17" t="n">
        <v>0.99603</v>
      </c>
      <c s="11" r="G17" t="n">
        <v>0.99552</v>
      </c>
      <c s="11" r="H17" t="n">
        <v>0.99485</v>
      </c>
      <c s="11" r="I17" t="n">
        <v>0.99478</v>
      </c>
      <c s="11" r="J17" t="n">
        <v>0.99481</v>
      </c>
      <c s="11" r="K17" t="n">
        <v>0.9952299999999999</v>
      </c>
      <c s="11" r="L17" t="n">
        <v>0.99849</v>
      </c>
      <c s="11" r="M17" t="n">
        <v>0.9988</v>
      </c>
      <c s="11" r="N17" t="n">
        <v>0.99861</v>
      </c>
      <c s="11" r="O17" t="n">
        <v>0.99973</v>
      </c>
      <c s="11" r="P17" t="n">
        <v>0.9995000000000001</v>
      </c>
      <c s="11" r="Q17" t="n">
        <v>0.99643</v>
      </c>
      <c s="11" r="R17" t="n">
        <v>0.99863</v>
      </c>
      <c s="11" r="S17" t="n">
        <v>0.99897</v>
      </c>
      <c s="11" r="T17" t="n">
        <v>0.99946</v>
      </c>
      <c s="11" r="U17" t="n">
        <v>0.99935</v>
      </c>
      <c s="11" r="V17" t="n">
        <v>0.9996</v>
      </c>
      <c s="11" r="W17" t="n">
        <v>0.99959</v>
      </c>
      <c s="5" r="X17">
        <f si="0" t="shared"/>
        <v/>
      </c>
    </row>
    <row customHeight="1" r="18" ht="16.5" spans="1:30">
      <c s="150" r="B18" t="s">
        <v>64</v>
      </c>
      <c s="2" r="C18" t="s">
        <v>89</v>
      </c>
      <c s="2" r="D18" t="s">
        <v>390</v>
      </c>
      <c s="2" r="E18" t="s">
        <v>390</v>
      </c>
      <c s="2" r="F18" t="s">
        <v>390</v>
      </c>
      <c s="2" r="G18" t="s">
        <v>390</v>
      </c>
      <c s="2" r="H18" t="s">
        <v>390</v>
      </c>
      <c s="2" r="I18" t="s">
        <v>390</v>
      </c>
      <c s="2" r="J18" t="s">
        <v>390</v>
      </c>
      <c s="2" r="K18" t="s">
        <v>390</v>
      </c>
      <c s="2" r="L18" t="s">
        <v>390</v>
      </c>
      <c s="2" r="M18" t="s">
        <v>390</v>
      </c>
      <c s="2" r="N18" t="s">
        <v>390</v>
      </c>
      <c s="2" r="O18" t="s">
        <v>390</v>
      </c>
      <c s="2" r="P18" t="s">
        <v>390</v>
      </c>
      <c s="2" r="Q18" t="s">
        <v>390</v>
      </c>
      <c s="2" r="R18" t="s">
        <v>390</v>
      </c>
      <c s="2" r="S18" t="s">
        <v>390</v>
      </c>
      <c s="2" r="T18" t="s">
        <v>390</v>
      </c>
      <c s="2" r="U18" t="s">
        <v>390</v>
      </c>
      <c s="2" r="V18" t="s">
        <v>390</v>
      </c>
      <c s="2" r="W18" t="s">
        <v>390</v>
      </c>
      <c s="2" r="X18" t="n"/>
    </row>
    <row customHeight="1" r="19" ht="16.5" spans="1:30">
      <c s="2" r="C19" t="s">
        <v>58</v>
      </c>
      <c s="4" r="D19" t="n">
        <v>58</v>
      </c>
      <c s="4" r="E19" t="n">
        <v>48</v>
      </c>
      <c s="4" r="F19" t="n">
        <v>50</v>
      </c>
      <c s="4" r="G19" t="n">
        <v>60</v>
      </c>
      <c s="4" r="H19" t="n">
        <v>47</v>
      </c>
      <c s="4" r="I19" t="n">
        <v>43</v>
      </c>
      <c s="4" r="J19" t="n">
        <v>71</v>
      </c>
      <c s="4" r="K19" t="n">
        <v>70</v>
      </c>
      <c s="4" r="L19" t="n">
        <v>96</v>
      </c>
      <c s="4" r="M19" t="n">
        <v>74</v>
      </c>
      <c s="4" r="N19" t="n">
        <v>64</v>
      </c>
      <c s="4" r="O19" t="n">
        <v>72</v>
      </c>
      <c s="4" r="P19" t="n">
        <v>62</v>
      </c>
      <c s="4" r="Q19" t="n">
        <v>65</v>
      </c>
      <c s="4" r="R19" t="n">
        <v>58</v>
      </c>
      <c s="4" r="S19" t="n">
        <v>53</v>
      </c>
      <c s="4" r="T19" t="n">
        <v>61</v>
      </c>
      <c s="4" r="U19" t="n">
        <v>52</v>
      </c>
      <c s="4" r="V19" t="n">
        <v>41</v>
      </c>
      <c s="4" r="W19" t="n">
        <v>51</v>
      </c>
      <c s="5" r="X19">
        <f si="0" t="shared"/>
        <v/>
      </c>
    </row>
    <row customHeight="1" r="20" ht="16.5" spans="1:30">
      <c s="2" r="C20" t="s">
        <v>59</v>
      </c>
      <c s="4" r="D20" t="n">
        <v>50</v>
      </c>
      <c s="4" r="E20" t="n">
        <v>36</v>
      </c>
      <c s="4" r="F20" t="n">
        <v>40</v>
      </c>
      <c s="4" r="G20" t="n">
        <v>41</v>
      </c>
      <c s="4" r="H20" t="n">
        <v>36</v>
      </c>
      <c s="4" r="I20" t="n">
        <v>32</v>
      </c>
      <c s="4" r="J20" t="n">
        <v>48</v>
      </c>
      <c s="4" r="K20" t="n">
        <v>49</v>
      </c>
      <c s="4" r="L20" t="n">
        <v>55</v>
      </c>
      <c s="4" r="M20" t="n">
        <v>53</v>
      </c>
      <c s="4" r="N20" t="n">
        <v>54</v>
      </c>
      <c s="4" r="O20" t="n">
        <v>55</v>
      </c>
      <c s="4" r="P20" t="n">
        <v>52</v>
      </c>
      <c s="4" r="Q20" t="n">
        <v>54</v>
      </c>
      <c s="4" r="R20" t="n">
        <v>53</v>
      </c>
      <c s="4" r="S20" t="n">
        <v>49</v>
      </c>
      <c s="4" r="T20" t="n">
        <v>55</v>
      </c>
      <c s="4" r="U20" t="n">
        <v>46</v>
      </c>
      <c s="4" r="V20" t="n">
        <v>40</v>
      </c>
      <c s="4" r="W20" t="n">
        <v>48</v>
      </c>
      <c s="5" r="X20">
        <f si="0" t="shared"/>
        <v/>
      </c>
    </row>
    <row customHeight="1" r="21" ht="16.5" spans="1:30">
      <c s="2" r="C21" t="s">
        <v>60</v>
      </c>
      <c s="4" r="D21" t="n">
        <v>72604</v>
      </c>
      <c s="4" r="E21" t="n">
        <v>74886</v>
      </c>
      <c s="4" r="F21" t="n">
        <v>76576</v>
      </c>
      <c s="4" r="G21" t="n">
        <v>74986</v>
      </c>
      <c s="4" r="H21" t="n">
        <v>68317</v>
      </c>
      <c s="4" r="I21" t="n">
        <v>69136</v>
      </c>
      <c s="4" r="J21" t="n">
        <v>80214</v>
      </c>
      <c s="4" r="K21" t="n">
        <v>86176</v>
      </c>
      <c s="4" r="L21" t="n">
        <v>91603</v>
      </c>
      <c s="4" r="M21" t="n">
        <v>96168</v>
      </c>
      <c s="4" r="N21" t="n">
        <v>101153</v>
      </c>
      <c s="4" r="O21" t="n">
        <v>105005</v>
      </c>
      <c s="4" r="P21" t="n">
        <v>107618</v>
      </c>
      <c s="4" r="Q21" t="n">
        <v>106050</v>
      </c>
      <c s="4" r="R21" t="n">
        <v>110526</v>
      </c>
      <c s="4" r="S21" t="n">
        <v>113090</v>
      </c>
      <c s="4" r="T21" t="n">
        <v>114113</v>
      </c>
      <c s="4" r="U21" t="n">
        <v>114251</v>
      </c>
      <c s="4" r="V21" t="n">
        <v>114985</v>
      </c>
      <c s="4" r="W21" t="n">
        <v>115473</v>
      </c>
      <c s="5" r="X21">
        <f si="0" t="shared"/>
        <v/>
      </c>
    </row>
    <row customHeight="1" r="22" ht="16.5" spans="1:30">
      <c s="10" r="C22" t="s">
        <v>61</v>
      </c>
      <c s="11" r="D22" t="n">
        <v>0.99931</v>
      </c>
      <c s="11" r="E22" t="n">
        <v>0.99952</v>
      </c>
      <c s="11" r="F22" t="n">
        <v>0.99948</v>
      </c>
      <c s="11" r="G22" t="n">
        <v>0.9994499999999999</v>
      </c>
      <c s="11" r="H22" t="n">
        <v>0.99947</v>
      </c>
      <c s="11" r="I22" t="n">
        <v>0.99954</v>
      </c>
      <c s="11" r="J22" t="n">
        <v>0.9994</v>
      </c>
      <c s="11" r="K22" t="n">
        <v>0.99943</v>
      </c>
      <c s="11" r="L22" t="n">
        <v>0.9994</v>
      </c>
      <c s="11" r="M22" t="n">
        <v>0.9994499999999999</v>
      </c>
      <c s="11" r="N22" t="n">
        <v>0.99947</v>
      </c>
      <c s="11" r="O22" t="n">
        <v>0.99948</v>
      </c>
      <c s="11" r="P22" t="n">
        <v>0.99952</v>
      </c>
      <c s="11" r="Q22" t="n">
        <v>0.99949</v>
      </c>
      <c s="11" r="R22" t="n">
        <v>0.99952</v>
      </c>
      <c s="11" r="S22" t="n">
        <v>0.99957</v>
      </c>
      <c s="11" r="T22" t="n">
        <v>0.99952</v>
      </c>
      <c s="11" r="U22" t="n">
        <v>0.9996</v>
      </c>
      <c s="11" r="V22" t="n">
        <v>0.99965</v>
      </c>
      <c s="11" r="W22" t="n">
        <v>0.99958</v>
      </c>
      <c s="5" r="X22">
        <f si="0" t="shared"/>
        <v/>
      </c>
    </row>
    <row customHeight="1" r="23" ht="16.5" spans="1:30">
      <c s="150" r="B23" t="s">
        <v>65</v>
      </c>
      <c s="2" r="C23" t="s">
        <v>89</v>
      </c>
      <c s="2" r="D23" t="s">
        <v>391</v>
      </c>
      <c s="2" r="E23" t="s">
        <v>93</v>
      </c>
      <c s="2" r="F23" t="s">
        <v>93</v>
      </c>
      <c s="2" r="G23" t="s">
        <v>108</v>
      </c>
      <c s="2" r="H23" t="s">
        <v>391</v>
      </c>
      <c s="2" r="I23" t="s">
        <v>391</v>
      </c>
      <c s="2" r="J23" t="s">
        <v>391</v>
      </c>
      <c s="2" r="K23" t="s">
        <v>391</v>
      </c>
      <c s="2" r="L23" t="s">
        <v>391</v>
      </c>
      <c s="2" r="M23" t="s">
        <v>391</v>
      </c>
      <c s="2" r="N23" t="s">
        <v>391</v>
      </c>
      <c s="2" r="O23" t="s">
        <v>391</v>
      </c>
      <c s="2" r="P23" t="s">
        <v>392</v>
      </c>
      <c s="2" r="Q23" t="s">
        <v>392</v>
      </c>
      <c s="2" r="R23" t="s">
        <v>392</v>
      </c>
      <c s="2" r="S23" t="s">
        <v>392</v>
      </c>
      <c s="2" r="T23" t="s">
        <v>393</v>
      </c>
      <c s="2" r="U23" t="s">
        <v>109</v>
      </c>
      <c s="2" r="V23" t="s">
        <v>109</v>
      </c>
      <c s="2" r="W23" t="s">
        <v>394</v>
      </c>
      <c s="2" r="X23" t="n"/>
    </row>
    <row customHeight="1" r="24" ht="16.5" spans="1:30">
      <c s="2" r="C24" t="s">
        <v>58</v>
      </c>
      <c s="4" r="D24" t="n">
        <v>1</v>
      </c>
      <c s="4" r="E24" t="n">
        <v>999</v>
      </c>
      <c s="4" r="F24" t="n">
        <v>1214</v>
      </c>
      <c s="4" r="G24" t="n">
        <v>650</v>
      </c>
      <c s="4" r="H24" t="n">
        <v>1</v>
      </c>
      <c s="4" r="I24" t="n">
        <v>2</v>
      </c>
      <c s="4" r="J24" t="n">
        <v>2</v>
      </c>
      <c s="4" r="K24" t="n">
        <v>1</v>
      </c>
      <c s="4" r="L24" t="n">
        <v>1</v>
      </c>
      <c s="4" r="M24" t="n">
        <v>0</v>
      </c>
      <c s="4" r="N24" t="n">
        <v>0</v>
      </c>
      <c s="4" r="O24" t="n">
        <v>1</v>
      </c>
      <c s="4" r="P24" t="n">
        <v>369</v>
      </c>
      <c s="4" r="Q24" t="n">
        <v>357</v>
      </c>
      <c s="4" r="R24" t="n">
        <v>412</v>
      </c>
      <c s="4" r="S24" t="n">
        <v>459</v>
      </c>
      <c s="4" r="T24" t="n">
        <v>410</v>
      </c>
      <c s="4" r="U24" t="n">
        <v>1871</v>
      </c>
      <c s="4" r="V24" t="n">
        <v>670</v>
      </c>
      <c s="4" r="W24" t="n">
        <v>368</v>
      </c>
      <c s="5" r="X24">
        <f si="0" t="shared"/>
        <v/>
      </c>
    </row>
    <row customHeight="1" r="25" ht="16.5" spans="1:30">
      <c s="2" r="C25" t="s">
        <v>59</v>
      </c>
      <c s="4" r="D25" t="n">
        <v>1</v>
      </c>
      <c s="4" r="E25" t="n">
        <v>847</v>
      </c>
      <c s="4" r="F25" t="n">
        <v>1038</v>
      </c>
      <c s="4" r="G25" t="n">
        <v>106</v>
      </c>
      <c s="4" r="H25" t="n">
        <v>1</v>
      </c>
      <c s="4" r="I25" t="n">
        <v>2</v>
      </c>
      <c s="4" r="J25" t="n">
        <v>1</v>
      </c>
      <c s="4" r="K25" t="n">
        <v>1</v>
      </c>
      <c s="4" r="L25" t="n">
        <v>1</v>
      </c>
      <c s="4" r="M25" t="n">
        <v>0</v>
      </c>
      <c s="4" r="N25" t="n">
        <v>0</v>
      </c>
      <c s="4" r="O25" t="n">
        <v>1</v>
      </c>
      <c s="4" r="P25" t="n">
        <v>323</v>
      </c>
      <c s="4" r="Q25" t="n">
        <v>317</v>
      </c>
      <c s="4" r="R25" t="n">
        <v>357</v>
      </c>
      <c s="4" r="S25" t="n">
        <v>385</v>
      </c>
      <c s="4" r="T25" t="n">
        <v>402</v>
      </c>
      <c s="4" r="U25" t="n">
        <v>1734</v>
      </c>
      <c s="4" r="V25" t="n">
        <v>503</v>
      </c>
      <c s="4" r="W25" t="n">
        <v>331</v>
      </c>
      <c s="5" r="X25">
        <f si="0" t="shared"/>
        <v/>
      </c>
    </row>
    <row customHeight="1" r="26" ht="16.5" spans="1:30">
      <c s="2" r="C26" t="s">
        <v>60</v>
      </c>
      <c s="4" r="D26" t="n">
        <v>188955</v>
      </c>
      <c s="4" r="E26" t="n">
        <v>362846</v>
      </c>
      <c s="4" r="F26" t="n">
        <v>389204</v>
      </c>
      <c s="4" r="G26" t="n">
        <v>335707</v>
      </c>
      <c s="4" r="H26" t="n">
        <v>122306</v>
      </c>
      <c s="4" r="I26" t="n">
        <v>109440</v>
      </c>
      <c s="4" r="J26" t="n">
        <v>117539</v>
      </c>
      <c s="4" r="K26" t="n">
        <v>119250</v>
      </c>
      <c s="4" r="L26" t="n">
        <v>119324</v>
      </c>
      <c s="4" r="M26" t="n">
        <v>118865</v>
      </c>
      <c s="4" r="N26" t="n">
        <v>118213</v>
      </c>
      <c s="4" r="O26" t="n">
        <v>117730</v>
      </c>
      <c s="4" r="P26" t="n">
        <v>115643</v>
      </c>
      <c s="4" r="Q26" t="n">
        <v>113064</v>
      </c>
      <c s="4" r="R26" t="n">
        <v>129474</v>
      </c>
      <c s="4" r="S26" t="n">
        <v>138170</v>
      </c>
      <c s="4" r="T26" t="n">
        <v>129912</v>
      </c>
      <c s="4" r="U26" t="n">
        <v>660799</v>
      </c>
      <c s="4" r="V26" t="n">
        <v>156582</v>
      </c>
      <c s="4" r="W26" t="n">
        <v>220993</v>
      </c>
      <c s="5" r="X26">
        <f si="0" t="shared"/>
        <v/>
      </c>
    </row>
    <row customHeight="1" r="27" ht="16.5" spans="1:30">
      <c s="10" r="C27" t="s">
        <v>61</v>
      </c>
      <c s="11" r="D27" t="n">
        <v>0.99999</v>
      </c>
      <c s="11" r="E27" t="n">
        <v>0.9976699999999999</v>
      </c>
      <c s="11" r="F27" t="n">
        <v>0.99733</v>
      </c>
      <c s="11" r="G27" t="n">
        <v>0.99968</v>
      </c>
      <c s="11" r="H27" t="n">
        <v>0.99999</v>
      </c>
      <c s="11" r="I27" t="n">
        <v>0.99998</v>
      </c>
      <c s="11" r="J27" t="n">
        <v>0.99999</v>
      </c>
      <c s="11" r="K27" t="n">
        <v>0.99999</v>
      </c>
      <c s="11" r="L27" t="n">
        <v>0.99999</v>
      </c>
      <c s="11" r="M27" t="n">
        <v>1</v>
      </c>
      <c s="11" r="N27" t="n">
        <v>1</v>
      </c>
      <c s="11" r="O27" t="n">
        <v>0.99999</v>
      </c>
      <c s="11" r="P27" t="n">
        <v>0.99721</v>
      </c>
      <c s="11" r="Q27" t="n">
        <v>0.9972</v>
      </c>
      <c s="11" r="R27" t="n">
        <v>0.99724</v>
      </c>
      <c s="11" r="S27" t="n">
        <v>0.99721</v>
      </c>
      <c s="11" r="T27" t="n">
        <v>0.99691</v>
      </c>
      <c s="11" r="U27" t="n">
        <v>0.99738</v>
      </c>
      <c s="11" r="V27" t="n">
        <v>0.99679</v>
      </c>
      <c s="11" r="W27" t="n">
        <v>0.9985000000000001</v>
      </c>
      <c s="5" r="X27">
        <f si="0" t="shared"/>
        <v/>
      </c>
    </row>
    <row customHeight="1" r="28" ht="16.5" spans="1:30">
      <c s="150" r="B28" t="s">
        <v>66</v>
      </c>
      <c s="2" r="C28" t="s">
        <v>89</v>
      </c>
      <c s="2" r="D28" t="s">
        <v>395</v>
      </c>
      <c s="2" r="E28" t="s">
        <v>395</v>
      </c>
      <c s="2" r="F28" t="s">
        <v>395</v>
      </c>
      <c s="2" r="G28" t="s">
        <v>395</v>
      </c>
      <c s="2" r="H28" t="s">
        <v>395</v>
      </c>
      <c s="2" r="I28" t="s">
        <v>395</v>
      </c>
      <c s="2" r="J28" t="s">
        <v>395</v>
      </c>
      <c s="2" r="K28" t="s">
        <v>395</v>
      </c>
      <c s="2" r="L28" t="s">
        <v>395</v>
      </c>
      <c s="2" r="M28" t="s">
        <v>395</v>
      </c>
      <c s="2" r="N28" t="s">
        <v>395</v>
      </c>
      <c s="2" r="O28" t="s">
        <v>395</v>
      </c>
      <c s="2" r="P28" t="s">
        <v>395</v>
      </c>
      <c s="2" r="Q28" t="s">
        <v>395</v>
      </c>
      <c s="2" r="R28" t="s">
        <v>396</v>
      </c>
      <c s="2" r="S28" t="s">
        <v>396</v>
      </c>
      <c s="2" r="T28" t="s">
        <v>396</v>
      </c>
      <c s="2" r="U28" t="s">
        <v>396</v>
      </c>
      <c s="2" r="V28" t="s">
        <v>396</v>
      </c>
      <c s="2" r="W28" t="s">
        <v>396</v>
      </c>
      <c s="2" r="X28" t="n"/>
    </row>
    <row customHeight="1" r="29" ht="16.5" spans="1:30">
      <c s="2" r="C29" t="s">
        <v>58</v>
      </c>
      <c s="4" r="D29" t="n">
        <v>0</v>
      </c>
      <c s="4" r="E29" t="n">
        <v>0</v>
      </c>
      <c s="4" r="F29" t="n">
        <v>0</v>
      </c>
      <c s="4" r="G29" t="n">
        <v>0</v>
      </c>
      <c s="4" r="H29" t="n">
        <v>0</v>
      </c>
      <c s="4" r="I29" t="n">
        <v>0</v>
      </c>
      <c s="4" r="J29" t="n">
        <v>0</v>
      </c>
      <c s="4" r="K29" t="n">
        <v>0</v>
      </c>
      <c s="4" r="L29" t="n">
        <v>0</v>
      </c>
      <c s="4" r="M29" t="n">
        <v>0</v>
      </c>
      <c s="4" r="N29" t="n">
        <v>0</v>
      </c>
      <c s="4" r="O29" t="n">
        <v>0</v>
      </c>
      <c s="4" r="P29" t="n">
        <v>0</v>
      </c>
      <c s="4" r="Q29" t="n">
        <v>0</v>
      </c>
      <c s="4" r="R29" t="n">
        <v>0</v>
      </c>
      <c s="4" r="S29" t="n">
        <v>0</v>
      </c>
      <c s="4" r="T29" t="n">
        <v>0</v>
      </c>
      <c s="4" r="U29" t="n">
        <v>0</v>
      </c>
      <c s="4" r="V29" t="n">
        <v>0</v>
      </c>
      <c s="4" r="W29" t="n">
        <v>0</v>
      </c>
      <c s="5" r="X29">
        <f si="0" t="shared"/>
        <v/>
      </c>
    </row>
    <row customHeight="1" r="30" ht="16.5" spans="1:30">
      <c s="2" r="C30" t="s">
        <v>59</v>
      </c>
      <c s="4" r="D30" t="n">
        <v>0</v>
      </c>
      <c s="4" r="E30" t="n">
        <v>0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  <c s="4" r="L30" t="n">
        <v>0</v>
      </c>
      <c s="4" r="M30" t="n">
        <v>0</v>
      </c>
      <c s="4" r="N30" t="n">
        <v>0</v>
      </c>
      <c s="4" r="O30" t="n">
        <v>0</v>
      </c>
      <c s="4" r="P30" t="n">
        <v>0</v>
      </c>
      <c s="4" r="Q30" t="n">
        <v>0</v>
      </c>
      <c s="4" r="R30" t="n">
        <v>0</v>
      </c>
      <c s="4" r="S30" t="n">
        <v>0</v>
      </c>
      <c s="4" r="T30" t="n">
        <v>0</v>
      </c>
      <c s="4" r="U30" t="n">
        <v>0</v>
      </c>
      <c s="4" r="V30" t="n">
        <v>0</v>
      </c>
      <c s="4" r="W30" t="n">
        <v>0</v>
      </c>
      <c s="5" r="X30">
        <f si="0" t="shared"/>
        <v/>
      </c>
    </row>
    <row customHeight="1" r="31" ht="16.5" spans="1:30">
      <c s="2" r="C31" t="s">
        <v>60</v>
      </c>
      <c s="4" r="D31" t="n">
        <v>93174</v>
      </c>
      <c s="4" r="E31" t="n">
        <v>95562</v>
      </c>
      <c s="4" r="F31" t="n">
        <v>97356</v>
      </c>
      <c s="4" r="G31" t="n">
        <v>97493</v>
      </c>
      <c s="4" r="H31" t="n">
        <v>92972</v>
      </c>
      <c s="4" r="I31" t="n">
        <v>93103</v>
      </c>
      <c s="4" r="J31" t="n">
        <v>102038</v>
      </c>
      <c s="4" r="K31" t="n">
        <v>105557</v>
      </c>
      <c s="4" r="L31" t="n">
        <v>107490</v>
      </c>
      <c s="4" r="M31" t="n">
        <v>108640</v>
      </c>
      <c s="4" r="N31" t="n">
        <v>109249</v>
      </c>
      <c s="4" r="O31" t="n">
        <v>110159</v>
      </c>
      <c s="4" r="P31" t="n">
        <v>110757</v>
      </c>
      <c s="4" r="Q31" t="n">
        <v>110285</v>
      </c>
      <c s="4" r="R31" t="n">
        <v>117137</v>
      </c>
      <c s="4" r="S31" t="n">
        <v>134753</v>
      </c>
      <c s="4" r="T31" t="n">
        <v>151752</v>
      </c>
      <c s="4" r="U31" t="n">
        <v>164791</v>
      </c>
      <c s="4" r="V31" t="n">
        <v>182527</v>
      </c>
      <c s="4" r="W31" t="n">
        <v>198710</v>
      </c>
      <c s="5" r="X31">
        <f si="0" t="shared"/>
        <v/>
      </c>
    </row>
    <row customHeight="1" r="32" ht="16.5" spans="1:30">
      <c s="10" r="C32" t="s">
        <v>61</v>
      </c>
      <c s="11" r="D32" t="n">
        <v>1</v>
      </c>
      <c s="11" r="E32" t="n">
        <v>1</v>
      </c>
      <c s="11" r="F32" t="n">
        <v>1</v>
      </c>
      <c s="11" r="G32" t="n">
        <v>1</v>
      </c>
      <c s="11" r="H32" t="n">
        <v>1</v>
      </c>
      <c s="11" r="I32" t="n">
        <v>1</v>
      </c>
      <c s="11" r="J32" t="n">
        <v>1</v>
      </c>
      <c s="11" r="K32" t="n">
        <v>1</v>
      </c>
      <c s="11" r="L32" t="n">
        <v>1</v>
      </c>
      <c s="11" r="M32" t="n">
        <v>1</v>
      </c>
      <c s="11" r="N32" t="n">
        <v>1</v>
      </c>
      <c s="11" r="O32" t="n">
        <v>1</v>
      </c>
      <c s="11" r="P32" t="n">
        <v>1</v>
      </c>
      <c s="11" r="Q32" t="n">
        <v>1</v>
      </c>
      <c s="11" r="R32" t="n">
        <v>1</v>
      </c>
      <c s="11" r="S32" t="n">
        <v>1</v>
      </c>
      <c s="11" r="T32" t="n">
        <v>1</v>
      </c>
      <c s="11" r="U32" t="n">
        <v>1</v>
      </c>
      <c s="11" r="V32" t="n">
        <v>1</v>
      </c>
      <c s="11" r="W32" t="n">
        <v>1</v>
      </c>
      <c s="5" r="X32">
        <f si="0" t="shared"/>
        <v/>
      </c>
    </row>
    <row customHeight="1" r="33" ht="16.5" spans="1:30">
      <c s="73" r="A33" t="n"/>
      <c s="150" r="B33" t="s">
        <v>67</v>
      </c>
      <c s="2" r="C33" t="s">
        <v>89</v>
      </c>
      <c s="2" r="D33" t="n"/>
      <c s="2" r="E33" t="n"/>
      <c s="2" r="F33" t="n"/>
      <c s="2" r="G33" t="n"/>
      <c s="2" r="H33" t="n"/>
      <c s="2" r="I33" t="n"/>
      <c s="2" r="J33" t="n"/>
      <c s="2" r="K33" t="n"/>
      <c s="2" r="L33" t="n"/>
      <c s="2" r="M33" t="n"/>
      <c s="2" r="N33" t="n"/>
      <c s="2" r="O33" t="s">
        <v>397</v>
      </c>
      <c s="2" r="P33" t="s">
        <v>397</v>
      </c>
      <c s="2" r="Q33" t="s">
        <v>397</v>
      </c>
      <c s="2" r="R33" t="s">
        <v>397</v>
      </c>
      <c s="2" r="S33" t="s">
        <v>397</v>
      </c>
      <c s="2" r="T33" t="s">
        <v>397</v>
      </c>
      <c s="2" r="U33" t="s">
        <v>397</v>
      </c>
      <c s="2" r="V33" t="s">
        <v>119</v>
      </c>
      <c s="2" r="W33" t="s">
        <v>397</v>
      </c>
      <c s="2" r="X33" t="n"/>
      <c s="72" r="Y33" t="n"/>
      <c s="72" r="Z33" t="n"/>
      <c s="72" r="AA33" t="n"/>
      <c s="72" r="AB33" t="n"/>
      <c s="72" r="AC33" t="n"/>
      <c s="72" r="AD33" t="n"/>
    </row>
    <row customHeight="1" r="34" ht="16.5" spans="1:30">
      <c s="73" r="A34" t="n"/>
      <c s="2" r="C34" t="s">
        <v>58</v>
      </c>
      <c s="4" r="D34" t="n"/>
      <c s="4" r="E34" t="n"/>
      <c s="4" r="F34" t="n"/>
      <c s="4" r="G34" t="n"/>
      <c s="4" r="H34" t="n"/>
      <c s="4" r="I34" t="n"/>
      <c s="4" r="J34" t="n"/>
      <c s="4" r="K34" t="n"/>
      <c s="4" r="L34" t="n"/>
      <c s="4" r="M34" t="n"/>
      <c s="4" r="N34" t="n"/>
      <c s="4" r="O34" t="n">
        <v>2</v>
      </c>
      <c s="4" r="P34" t="n">
        <v>6</v>
      </c>
      <c s="4" r="Q34" t="n">
        <v>5</v>
      </c>
      <c s="4" r="R34" t="n">
        <v>16</v>
      </c>
      <c s="4" r="S34" t="n">
        <v>22</v>
      </c>
      <c s="4" r="T34" t="n">
        <v>24</v>
      </c>
      <c s="4" r="U34" t="n">
        <v>36</v>
      </c>
      <c s="4" r="V34" t="n">
        <v>21</v>
      </c>
      <c s="4" r="W34" t="n">
        <v>49</v>
      </c>
      <c s="5" r="X34">
        <f si="0" t="shared"/>
        <v/>
      </c>
      <c s="72" r="Y34" t="n"/>
      <c s="72" r="Z34" t="n"/>
      <c s="72" r="AA34" t="n"/>
      <c s="72" r="AB34" t="n"/>
      <c s="72" r="AC34" t="n"/>
      <c s="72" r="AD34" t="n"/>
    </row>
    <row customHeight="1" r="35" ht="16.5" spans="1:30">
      <c s="73" r="A35" t="n"/>
      <c s="2" r="C35" t="s">
        <v>59</v>
      </c>
      <c s="4" r="D35" t="n"/>
      <c s="4" r="E35" t="n"/>
      <c s="4" r="F35" t="n"/>
      <c s="4" r="G35" t="n"/>
      <c s="4" r="H35" t="n"/>
      <c s="4" r="I35" t="n"/>
      <c s="4" r="J35" t="n"/>
      <c s="4" r="K35" t="n"/>
      <c s="4" r="L35" t="n"/>
      <c s="4" r="M35" t="n"/>
      <c s="4" r="N35" t="n"/>
      <c s="4" r="O35" t="n">
        <v>2</v>
      </c>
      <c s="4" r="P35" t="n">
        <v>5</v>
      </c>
      <c s="4" r="Q35" t="n">
        <v>4</v>
      </c>
      <c s="4" r="R35" t="n">
        <v>12</v>
      </c>
      <c s="4" r="S35" t="n">
        <v>15</v>
      </c>
      <c s="4" r="T35" t="n">
        <v>16</v>
      </c>
      <c s="4" r="U35" t="n">
        <v>20</v>
      </c>
      <c s="4" r="V35" t="n">
        <v>20</v>
      </c>
      <c s="4" r="W35" t="n">
        <v>30</v>
      </c>
      <c s="5" r="X35">
        <f si="0" t="shared"/>
        <v/>
      </c>
      <c s="72" r="Y35" t="n"/>
      <c s="72" r="Z35" t="n"/>
      <c s="72" r="AA35" t="n"/>
      <c s="72" r="AB35" t="n"/>
      <c s="72" r="AC35" t="n"/>
      <c s="72" r="AD35" t="n"/>
    </row>
    <row customHeight="1" r="36" ht="16.5" spans="1:30">
      <c s="73" r="A36" t="n"/>
      <c s="2" r="C36" t="s">
        <v>60</v>
      </c>
      <c s="4" r="D36" t="n"/>
      <c s="4" r="E36" t="n"/>
      <c s="4" r="F36" t="n"/>
      <c s="4" r="G36" t="n"/>
      <c s="4" r="H36" t="n"/>
      <c s="4" r="I36" t="n"/>
      <c s="4" r="J36" t="n"/>
      <c s="4" r="K36" t="n"/>
      <c s="4" r="L36" t="n"/>
      <c s="4" r="M36" t="n"/>
      <c s="4" r="N36" t="n"/>
      <c s="4" r="O36" t="n">
        <v>32</v>
      </c>
      <c s="4" r="P36" t="n">
        <v>59</v>
      </c>
      <c s="4" r="Q36" t="n">
        <v>81</v>
      </c>
      <c s="4" r="R36" t="n">
        <v>257</v>
      </c>
      <c s="4" r="S36" t="n">
        <v>286</v>
      </c>
      <c s="4" r="T36" t="n">
        <v>288</v>
      </c>
      <c s="4" r="U36" t="n">
        <v>317</v>
      </c>
      <c s="4" r="V36" t="n">
        <v>407</v>
      </c>
      <c s="4" r="W36" t="n">
        <v>438</v>
      </c>
      <c s="5" r="X36">
        <f si="0" t="shared"/>
        <v/>
      </c>
      <c s="72" r="Y36" t="n"/>
      <c s="72" r="Z36" t="n"/>
      <c s="72" r="AA36" t="n"/>
      <c s="72" r="AB36" t="n"/>
      <c s="72" r="AC36" t="n"/>
      <c s="72" r="AD36" t="n"/>
    </row>
    <row customHeight="1" r="37" ht="16.5" spans="1:30">
      <c s="73" r="A37" t="n"/>
      <c s="10" r="C37" t="s">
        <v>61</v>
      </c>
      <c s="11" r="D37" t="n"/>
      <c s="11" r="E37" t="n"/>
      <c s="11" r="F37" t="n"/>
      <c s="11" r="G37" t="n"/>
      <c s="11" r="H37" t="n"/>
      <c s="11" r="I37" t="n"/>
      <c s="11" r="J37" t="n"/>
      <c s="11" r="K37" t="n"/>
      <c s="11" r="L37" t="n"/>
      <c s="11" r="M37" t="n"/>
      <c s="11" r="N37" t="n"/>
      <c s="11" r="O37" t="n">
        <v>0.9375</v>
      </c>
      <c s="11" r="P37" t="n">
        <v>0.91525</v>
      </c>
      <c s="11" r="Q37" t="n">
        <v>0.95062</v>
      </c>
      <c s="11" r="R37" t="n">
        <v>0.95331</v>
      </c>
      <c s="11" r="S37" t="n">
        <v>0.94755</v>
      </c>
      <c s="11" r="T37" t="n">
        <v>0.9444399999999999</v>
      </c>
      <c s="11" r="U37" t="n">
        <v>0.93691</v>
      </c>
      <c s="11" r="V37" t="n">
        <v>0.95086</v>
      </c>
      <c s="11" r="W37" t="n">
        <v>0.9315099999999999</v>
      </c>
      <c s="5" r="X37">
        <f si="0" t="shared"/>
        <v/>
      </c>
      <c s="72" r="Y37" t="n"/>
      <c s="72" r="Z37" t="n"/>
      <c s="72" r="AA37" t="n"/>
      <c s="72" r="AB37" t="n"/>
      <c s="72" r="AC37" t="n"/>
      <c s="72" r="AD37" t="n"/>
    </row>
    <row customHeight="1" r="38" ht="16.5" spans="1:30">
      <c s="73" r="A38" t="n"/>
      <c s="150" r="B38" t="s">
        <v>68</v>
      </c>
      <c s="2" r="C38" t="s">
        <v>89</v>
      </c>
      <c s="2" r="D38" t="n"/>
      <c s="2" r="E38" t="n"/>
      <c s="2" r="F38" t="n"/>
      <c s="2" r="G38" t="n"/>
      <c s="2" r="H38" t="n"/>
      <c s="2" r="I38" t="n"/>
      <c s="2" r="J38" t="n"/>
      <c s="2" r="K38" t="n"/>
      <c s="2" r="L38" t="n"/>
      <c s="2" r="M38" t="n"/>
      <c s="2" r="N38" t="n"/>
      <c s="2" r="O38" t="s">
        <v>398</v>
      </c>
      <c s="2" r="P38" t="s">
        <v>398</v>
      </c>
      <c s="2" r="Q38" t="s">
        <v>399</v>
      </c>
      <c s="2" r="R38" t="s">
        <v>399</v>
      </c>
      <c s="2" r="S38" t="s">
        <v>399</v>
      </c>
      <c s="2" r="T38" t="s">
        <v>399</v>
      </c>
      <c s="2" r="U38" t="s">
        <v>399</v>
      </c>
      <c s="2" r="V38" t="s">
        <v>123</v>
      </c>
      <c s="2" r="W38" t="s">
        <v>123</v>
      </c>
      <c s="2" r="X38" t="n"/>
      <c s="72" r="Y38" t="n"/>
      <c s="72" r="Z38" t="n"/>
      <c s="72" r="AA38" t="n"/>
      <c s="72" r="AB38" t="n"/>
      <c s="72" r="AC38" t="n"/>
      <c s="72" r="AD38" t="n"/>
    </row>
    <row customHeight="1" r="39" ht="16.5" spans="1:30">
      <c s="73" r="A39" t="n"/>
      <c s="2" r="C39" t="s">
        <v>58</v>
      </c>
      <c s="4" r="D39" t="n"/>
      <c s="4" r="E39" t="n"/>
      <c s="4" r="F39" t="n"/>
      <c s="4" r="G39" t="n"/>
      <c s="4" r="H39" t="n"/>
      <c s="4" r="I39" t="n"/>
      <c s="4" r="J39" t="n"/>
      <c s="4" r="K39" t="n"/>
      <c s="4" r="L39" t="n"/>
      <c s="4" r="M39" t="n"/>
      <c s="4" r="N39" t="n"/>
      <c s="4" r="O39" t="n">
        <v>0</v>
      </c>
      <c s="4" r="P39" t="n">
        <v>0</v>
      </c>
      <c s="4" r="Q39" t="n">
        <v>1</v>
      </c>
      <c s="4" r="R39" t="n">
        <v>1</v>
      </c>
      <c s="4" r="S39" t="n">
        <v>1</v>
      </c>
      <c s="4" r="T39" t="n">
        <v>0</v>
      </c>
      <c s="4" r="U39" t="n">
        <v>0</v>
      </c>
      <c s="4" r="V39" t="n">
        <v>15</v>
      </c>
      <c s="4" r="W39" t="n">
        <v>6</v>
      </c>
      <c s="5" r="X39">
        <f si="0" t="shared"/>
        <v/>
      </c>
      <c s="72" r="Y39" t="n"/>
      <c s="72" r="Z39" t="n"/>
      <c s="72" r="AA39" t="n"/>
      <c s="72" r="AB39" t="n"/>
      <c s="72" r="AC39" t="n"/>
      <c s="72" r="AD39" t="n"/>
    </row>
    <row customHeight="1" r="40" ht="16.5" spans="1:30">
      <c s="73" r="A40" t="n"/>
      <c s="2" r="C40" t="s">
        <v>59</v>
      </c>
      <c s="4" r="D40" t="n"/>
      <c s="4" r="E40" t="n"/>
      <c s="4" r="F40" t="n"/>
      <c s="4" r="G40" t="n"/>
      <c s="4" r="H40" t="n"/>
      <c s="4" r="I40" t="n"/>
      <c s="4" r="J40" t="n"/>
      <c s="4" r="K40" t="n"/>
      <c s="4" r="L40" t="n"/>
      <c s="4" r="M40" t="n"/>
      <c s="4" r="N40" t="n"/>
      <c s="4" r="O40" t="n">
        <v>0</v>
      </c>
      <c s="4" r="P40" t="n">
        <v>0</v>
      </c>
      <c s="4" r="Q40" t="n">
        <v>1</v>
      </c>
      <c s="4" r="R40" t="n">
        <v>1</v>
      </c>
      <c s="4" r="S40" t="n">
        <v>1</v>
      </c>
      <c s="4" r="T40" t="n">
        <v>0</v>
      </c>
      <c s="4" r="U40" t="n">
        <v>0</v>
      </c>
      <c s="4" r="V40" t="n">
        <v>13</v>
      </c>
      <c s="4" r="W40" t="n">
        <v>5</v>
      </c>
      <c s="5" r="X40">
        <f si="0" t="shared"/>
        <v/>
      </c>
      <c s="72" r="Y40" t="n"/>
      <c s="72" r="Z40" t="n"/>
      <c s="72" r="AA40" t="n"/>
      <c s="72" r="AB40" t="n"/>
      <c s="72" r="AC40" t="n"/>
      <c s="72" r="AD40" t="n"/>
    </row>
    <row customHeight="1" r="41" ht="16.5" spans="1:30">
      <c s="73" r="A41" t="n"/>
      <c s="2" r="C41" t="s">
        <v>60</v>
      </c>
      <c s="4" r="D41" t="n"/>
      <c s="4" r="E41" t="n"/>
      <c s="4" r="F41" t="n"/>
      <c s="4" r="G41" t="n"/>
      <c s="4" r="H41" t="n"/>
      <c s="4" r="I41" t="n"/>
      <c s="4" r="J41" t="n"/>
      <c s="4" r="K41" t="n"/>
      <c s="4" r="L41" t="n"/>
      <c s="4" r="M41" t="n"/>
      <c s="4" r="N41" t="n"/>
      <c s="4" r="O41" t="n">
        <v>10</v>
      </c>
      <c s="4" r="P41" t="n">
        <v>12</v>
      </c>
      <c s="4" r="Q41" t="n">
        <v>373</v>
      </c>
      <c s="4" r="R41" t="n">
        <v>667</v>
      </c>
      <c s="4" r="S41" t="n">
        <v>932</v>
      </c>
      <c s="4" r="T41" t="n">
        <v>1151</v>
      </c>
      <c s="4" r="U41" t="n">
        <v>1372</v>
      </c>
      <c s="4" r="V41" t="n">
        <v>6878</v>
      </c>
      <c s="4" r="W41" t="n">
        <v>6382</v>
      </c>
      <c s="5" r="X41">
        <f si="0" t="shared"/>
        <v/>
      </c>
      <c s="72" r="Y41" t="n"/>
      <c s="72" r="Z41" t="n"/>
      <c s="72" r="AA41" t="n"/>
      <c s="72" r="AB41" t="n"/>
      <c s="72" r="AC41" t="n"/>
      <c s="72" r="AD41" t="n"/>
    </row>
    <row customHeight="1" r="42" ht="16.5" spans="1:30">
      <c s="73" r="A42" t="n"/>
      <c s="10" r="C42" t="s">
        <v>61</v>
      </c>
      <c s="11" r="D42" t="n"/>
      <c s="11" r="E42" t="n"/>
      <c s="11" r="F42" t="n"/>
      <c s="11" r="G42" t="n"/>
      <c s="11" r="H42" t="n"/>
      <c s="11" r="I42" t="n"/>
      <c s="11" r="J42" t="n"/>
      <c s="11" r="K42" t="n"/>
      <c s="11" r="L42" t="n"/>
      <c s="11" r="M42" t="n"/>
      <c s="11" r="N42" t="n"/>
      <c s="11" r="O42" t="n">
        <v>1</v>
      </c>
      <c s="11" r="P42" t="n">
        <v>1</v>
      </c>
      <c s="11" r="Q42" t="n">
        <v>0.99732</v>
      </c>
      <c s="11" r="R42" t="n">
        <v>0.9985000000000001</v>
      </c>
      <c s="11" r="S42" t="n">
        <v>0.99893</v>
      </c>
      <c s="11" r="T42" t="n">
        <v>1</v>
      </c>
      <c s="11" r="U42" t="n">
        <v>1</v>
      </c>
      <c s="11" r="V42" t="n">
        <v>0.9981100000000001</v>
      </c>
      <c s="11" r="W42" t="n">
        <v>0.99922</v>
      </c>
      <c s="5" r="X42">
        <f si="0" t="shared"/>
        <v/>
      </c>
      <c s="72" r="Y42" t="n"/>
      <c s="72" r="Z42" t="n"/>
      <c s="72" r="AA42" t="n"/>
      <c s="72" r="AB42" t="n"/>
      <c s="72" r="AC42" t="n"/>
      <c s="72" r="AD42" t="n"/>
    </row>
    <row customHeight="1" r="43" ht="16.5" spans="1:30">
      <c s="150" r="B43" t="s">
        <v>71</v>
      </c>
      <c s="2" r="C43" t="s">
        <v>89</v>
      </c>
      <c s="2" r="D43" t="s">
        <v>400</v>
      </c>
      <c s="2" r="E43" t="s">
        <v>132</v>
      </c>
      <c s="2" r="F43" t="s">
        <v>131</v>
      </c>
      <c s="2" r="G43" t="s">
        <v>131</v>
      </c>
      <c s="2" r="H43" t="s">
        <v>131</v>
      </c>
      <c s="2" r="I43" t="s">
        <v>131</v>
      </c>
      <c s="2" r="J43" t="s">
        <v>131</v>
      </c>
      <c s="2" r="K43" t="s">
        <v>133</v>
      </c>
      <c s="2" r="L43" t="s">
        <v>132</v>
      </c>
      <c s="2" r="M43" t="s">
        <v>133</v>
      </c>
      <c s="2" r="N43" t="s">
        <v>132</v>
      </c>
      <c s="2" r="O43" t="s">
        <v>132</v>
      </c>
      <c s="2" r="P43" t="s">
        <v>132</v>
      </c>
      <c s="2" r="Q43" t="s">
        <v>132</v>
      </c>
      <c s="2" r="R43" t="s">
        <v>132</v>
      </c>
      <c s="2" r="S43" t="s">
        <v>132</v>
      </c>
      <c s="2" r="T43" t="s">
        <v>132</v>
      </c>
      <c s="2" r="U43" t="s">
        <v>132</v>
      </c>
      <c s="2" r="V43" t="s">
        <v>401</v>
      </c>
      <c s="2" r="W43" t="s">
        <v>134</v>
      </c>
      <c s="2" r="X43" t="n"/>
    </row>
    <row customHeight="1" r="44" ht="16.5" spans="1:30">
      <c s="2" r="C44" t="s">
        <v>58</v>
      </c>
      <c s="4" r="D44" t="n">
        <v>55</v>
      </c>
      <c s="4" r="E44" t="n">
        <v>72</v>
      </c>
      <c s="4" r="F44" t="n">
        <v>183</v>
      </c>
      <c s="4" r="G44" t="n">
        <v>125</v>
      </c>
      <c s="4" r="H44" t="n">
        <v>88</v>
      </c>
      <c s="4" r="I44" t="n">
        <v>101</v>
      </c>
      <c s="4" r="J44" t="n">
        <v>51</v>
      </c>
      <c s="4" r="K44" t="n">
        <v>77</v>
      </c>
      <c s="4" r="L44" t="n">
        <v>85</v>
      </c>
      <c s="4" r="M44" t="n">
        <v>153</v>
      </c>
      <c s="4" r="N44" t="n">
        <v>46</v>
      </c>
      <c s="4" r="O44" t="n">
        <v>895</v>
      </c>
      <c s="4" r="P44" t="n">
        <v>30</v>
      </c>
      <c s="4" r="Q44" t="n">
        <v>257</v>
      </c>
      <c s="4" r="R44" t="n">
        <v>137</v>
      </c>
      <c s="4" r="S44" t="n">
        <v>30</v>
      </c>
      <c s="4" r="T44" t="n">
        <v>31</v>
      </c>
      <c s="4" r="U44" t="n">
        <v>30</v>
      </c>
      <c s="4" r="V44" t="n">
        <v>12</v>
      </c>
      <c s="4" r="W44" t="n">
        <v>113</v>
      </c>
      <c s="5" r="X44">
        <f si="0" t="shared"/>
        <v/>
      </c>
    </row>
    <row customHeight="1" r="45" ht="16.5" spans="1:30">
      <c s="2" r="C45" t="s">
        <v>59</v>
      </c>
      <c s="4" r="D45" t="n">
        <v>43</v>
      </c>
      <c s="4" r="E45" t="n">
        <v>66</v>
      </c>
      <c s="4" r="F45" t="n">
        <v>142</v>
      </c>
      <c s="4" r="G45" t="n">
        <v>97</v>
      </c>
      <c s="4" r="H45" t="n">
        <v>76</v>
      </c>
      <c s="4" r="I45" t="n">
        <v>53</v>
      </c>
      <c s="4" r="J45" t="n">
        <v>42</v>
      </c>
      <c s="4" r="K45" t="n">
        <v>67</v>
      </c>
      <c s="4" r="L45" t="n">
        <v>61</v>
      </c>
      <c s="4" r="M45" t="n">
        <v>123</v>
      </c>
      <c s="4" r="N45" t="n">
        <v>30</v>
      </c>
      <c s="4" r="O45" t="n">
        <v>216</v>
      </c>
      <c s="4" r="P45" t="n">
        <v>25</v>
      </c>
      <c s="4" r="Q45" t="n">
        <v>78</v>
      </c>
      <c s="4" r="R45" t="n">
        <v>25</v>
      </c>
      <c s="4" r="S45" t="n">
        <v>26</v>
      </c>
      <c s="4" r="T45" t="n">
        <v>24</v>
      </c>
      <c s="4" r="U45" t="n">
        <v>27</v>
      </c>
      <c s="4" r="V45" t="n">
        <v>11</v>
      </c>
      <c s="4" r="W45" t="n">
        <v>83</v>
      </c>
      <c s="5" r="X45">
        <f si="0" t="shared"/>
        <v/>
      </c>
    </row>
    <row customHeight="1" r="46" ht="16.5" spans="1:30">
      <c s="2" r="C46" t="s">
        <v>60</v>
      </c>
      <c s="4" r="D46" t="n">
        <v>11063</v>
      </c>
      <c s="4" r="E46" t="n">
        <v>15172</v>
      </c>
      <c s="4" r="F46" t="n">
        <v>73131</v>
      </c>
      <c s="4" r="G46" t="n">
        <v>39219</v>
      </c>
      <c s="4" r="H46" t="n">
        <v>27782</v>
      </c>
      <c s="4" r="I46" t="n">
        <v>21568</v>
      </c>
      <c s="4" r="J46" t="n">
        <v>18993</v>
      </c>
      <c s="4" r="K46" t="n">
        <v>20952</v>
      </c>
      <c s="4" r="L46" t="n">
        <v>76670</v>
      </c>
      <c s="4" r="M46" t="n">
        <v>169507</v>
      </c>
      <c s="4" r="N46" t="n">
        <v>27292</v>
      </c>
      <c s="4" r="O46" t="n">
        <v>23739</v>
      </c>
      <c s="4" r="P46" t="n">
        <v>21303</v>
      </c>
      <c s="4" r="Q46" t="n">
        <v>22638</v>
      </c>
      <c s="4" r="R46" t="n">
        <v>19892</v>
      </c>
      <c s="4" r="S46" t="n">
        <v>16511</v>
      </c>
      <c s="4" r="T46" t="n">
        <v>15031</v>
      </c>
      <c s="4" r="U46" t="n">
        <v>13241</v>
      </c>
      <c s="4" r="V46" t="n">
        <v>11618</v>
      </c>
      <c s="4" r="W46" t="n">
        <v>117113</v>
      </c>
      <c s="5" r="X46">
        <f si="0" t="shared"/>
        <v/>
      </c>
    </row>
    <row customHeight="1" r="47" ht="16.5" spans="1:30">
      <c s="10" r="C47" t="s">
        <v>61</v>
      </c>
      <c s="11" r="D47" t="n">
        <v>0.9961100000000001</v>
      </c>
      <c s="11" r="E47" t="n">
        <v>0.99565</v>
      </c>
      <c s="11" r="F47" t="n">
        <v>0.9980599999999999</v>
      </c>
      <c s="11" r="G47" t="n">
        <v>0.99753</v>
      </c>
      <c s="11" r="H47" t="n">
        <v>0.99726</v>
      </c>
      <c s="11" r="I47" t="n">
        <v>0.99754</v>
      </c>
      <c s="11" r="J47" t="n">
        <v>0.99779</v>
      </c>
      <c s="11" r="K47" t="n">
        <v>0.9968</v>
      </c>
      <c s="11" r="L47" t="n">
        <v>0.9992</v>
      </c>
      <c s="11" r="M47" t="n">
        <v>0.99927</v>
      </c>
      <c s="11" r="N47" t="n">
        <v>0.9989</v>
      </c>
      <c s="11" r="O47" t="n">
        <v>0.9909</v>
      </c>
      <c s="11" r="P47" t="n">
        <v>0.99883</v>
      </c>
      <c s="11" r="Q47" t="n">
        <v>0.99655</v>
      </c>
      <c s="11" r="R47" t="n">
        <v>0.99874</v>
      </c>
      <c s="11" r="S47" t="n">
        <v>0.99843</v>
      </c>
      <c s="11" r="T47" t="n">
        <v>0.9984</v>
      </c>
      <c s="11" r="U47" t="n">
        <v>0.99796</v>
      </c>
      <c s="11" r="V47" t="n">
        <v>0.99905</v>
      </c>
      <c s="11" r="W47" t="n">
        <v>0.99929</v>
      </c>
      <c s="5" r="X47">
        <f si="0" t="shared"/>
        <v/>
      </c>
    </row>
    <row customHeight="1" r="48" ht="16.5" spans="1:30">
      <c s="150" r="B48" t="s">
        <v>72</v>
      </c>
      <c s="2" r="C48" t="s">
        <v>89</v>
      </c>
      <c s="2" r="D48" t="s">
        <v>402</v>
      </c>
      <c s="2" r="E48" t="s">
        <v>141</v>
      </c>
      <c s="2" r="F48" t="s">
        <v>141</v>
      </c>
      <c s="2" r="G48" t="s">
        <v>141</v>
      </c>
      <c s="2" r="H48" t="s">
        <v>142</v>
      </c>
      <c s="2" r="I48" t="s">
        <v>142</v>
      </c>
      <c s="2" r="J48" t="s">
        <v>141</v>
      </c>
      <c s="2" r="K48" t="s">
        <v>141</v>
      </c>
      <c s="2" r="L48" t="s">
        <v>141</v>
      </c>
      <c s="2" r="M48" t="s">
        <v>143</v>
      </c>
      <c s="2" r="N48" t="s">
        <v>143</v>
      </c>
      <c s="2" r="O48" t="s">
        <v>143</v>
      </c>
      <c s="2" r="P48" t="s">
        <v>144</v>
      </c>
      <c s="2" r="Q48" t="s">
        <v>144</v>
      </c>
      <c s="2" r="R48" t="s">
        <v>144</v>
      </c>
      <c s="2" r="S48" t="s">
        <v>402</v>
      </c>
      <c s="2" r="T48" t="s">
        <v>145</v>
      </c>
      <c s="2" r="U48" t="s">
        <v>403</v>
      </c>
      <c s="2" r="V48" t="s">
        <v>145</v>
      </c>
      <c s="2" r="W48" t="s">
        <v>147</v>
      </c>
      <c s="2" r="X48" t="n"/>
    </row>
    <row customHeight="1" r="49" ht="16.5" spans="1:30">
      <c s="2" r="C49" t="s">
        <v>58</v>
      </c>
      <c s="4" r="D49" t="n">
        <v>53</v>
      </c>
      <c s="4" r="E49" t="n">
        <v>192</v>
      </c>
      <c s="4" r="F49" t="n">
        <v>52</v>
      </c>
      <c s="4" r="G49" t="n">
        <v>27</v>
      </c>
      <c s="4" r="H49" t="n">
        <v>180</v>
      </c>
      <c s="4" r="I49" t="n">
        <v>24</v>
      </c>
      <c s="4" r="J49" t="n">
        <v>16</v>
      </c>
      <c s="4" r="K49" t="n">
        <v>16</v>
      </c>
      <c s="4" r="L49" t="n">
        <v>11</v>
      </c>
      <c s="4" r="M49" t="n">
        <v>868</v>
      </c>
      <c s="4" r="N49" t="n">
        <v>234</v>
      </c>
      <c s="4" r="O49" t="n">
        <v>105</v>
      </c>
      <c s="4" r="P49" t="n">
        <v>188</v>
      </c>
      <c s="4" r="Q49" t="n">
        <v>842</v>
      </c>
      <c s="4" r="R49" t="n">
        <v>420</v>
      </c>
      <c s="4" r="S49" t="n">
        <v>39</v>
      </c>
      <c s="4" r="T49" t="n">
        <v>304</v>
      </c>
      <c s="4" r="U49" t="n">
        <v>403</v>
      </c>
      <c s="4" r="V49" t="n">
        <v>56</v>
      </c>
      <c s="4" r="W49" t="n">
        <v>315</v>
      </c>
      <c s="5" r="X49">
        <f si="0" t="shared"/>
        <v/>
      </c>
    </row>
    <row customHeight="1" r="50" ht="16.5" spans="1:30">
      <c s="2" r="C50" t="s">
        <v>59</v>
      </c>
      <c s="4" r="D50" t="n">
        <v>41</v>
      </c>
      <c s="4" r="E50" t="n">
        <v>162</v>
      </c>
      <c s="4" r="F50" t="n">
        <v>42</v>
      </c>
      <c s="4" r="G50" t="n">
        <v>22</v>
      </c>
      <c s="4" r="H50" t="n">
        <v>156</v>
      </c>
      <c s="4" r="I50" t="n">
        <v>22</v>
      </c>
      <c s="4" r="J50" t="n">
        <v>13</v>
      </c>
      <c s="4" r="K50" t="n">
        <v>13</v>
      </c>
      <c s="4" r="L50" t="n">
        <v>10</v>
      </c>
      <c s="4" r="M50" t="n">
        <v>844</v>
      </c>
      <c s="4" r="N50" t="n">
        <v>227</v>
      </c>
      <c s="4" r="O50" t="n">
        <v>101</v>
      </c>
      <c s="4" r="P50" t="n">
        <v>178</v>
      </c>
      <c s="4" r="Q50" t="n">
        <v>814</v>
      </c>
      <c s="4" r="R50" t="n">
        <v>330</v>
      </c>
      <c s="4" r="S50" t="n">
        <v>31</v>
      </c>
      <c s="4" r="T50" t="n">
        <v>280</v>
      </c>
      <c s="4" r="U50" t="n">
        <v>384</v>
      </c>
      <c s="4" r="V50" t="n">
        <v>54</v>
      </c>
      <c s="4" r="W50" t="n">
        <v>306</v>
      </c>
      <c s="5" r="X50">
        <f si="0" t="shared"/>
        <v/>
      </c>
    </row>
    <row customHeight="1" r="51" ht="16.5" spans="1:30">
      <c s="2" r="C51" t="s">
        <v>60</v>
      </c>
      <c s="4" r="D51" t="n">
        <v>3965</v>
      </c>
      <c s="4" r="E51" t="n">
        <v>121641</v>
      </c>
      <c s="4" r="F51" t="n">
        <v>22699</v>
      </c>
      <c s="4" r="G51" t="n">
        <v>14311</v>
      </c>
      <c s="4" r="H51" t="n">
        <v>69517</v>
      </c>
      <c s="4" r="I51" t="n">
        <v>9936</v>
      </c>
      <c s="4" r="J51" t="n">
        <v>7696</v>
      </c>
      <c s="4" r="K51" t="n">
        <v>7398</v>
      </c>
      <c s="4" r="L51" t="n">
        <v>6683</v>
      </c>
      <c s="4" r="M51" t="n">
        <v>57522</v>
      </c>
      <c s="4" r="N51" t="n">
        <v>11315</v>
      </c>
      <c s="4" r="O51" t="n">
        <v>8000</v>
      </c>
      <c s="4" r="P51" t="n">
        <v>33403</v>
      </c>
      <c s="4" r="Q51" t="n">
        <v>73685</v>
      </c>
      <c s="4" r="R51" t="n">
        <v>5860</v>
      </c>
      <c s="4" r="S51" t="n">
        <v>3613</v>
      </c>
      <c s="4" r="T51" t="n">
        <v>84732</v>
      </c>
      <c s="4" r="U51" t="n">
        <v>85420</v>
      </c>
      <c s="4" r="V51" t="n">
        <v>9488</v>
      </c>
      <c s="4" r="W51" t="n">
        <v>70476</v>
      </c>
      <c s="5" r="X51">
        <f si="0" t="shared"/>
        <v/>
      </c>
    </row>
    <row customHeight="1" r="52" ht="16.5" spans="1:30">
      <c s="10" r="C52" t="s">
        <v>61</v>
      </c>
      <c s="11" r="D52" t="n">
        <v>0.98966</v>
      </c>
      <c s="11" r="E52" t="n">
        <v>0.9986699999999999</v>
      </c>
      <c s="11" r="F52" t="n">
        <v>0.99815</v>
      </c>
      <c s="11" r="G52" t="n">
        <v>0.99846</v>
      </c>
      <c s="11" r="H52" t="n">
        <v>0.99776</v>
      </c>
      <c s="11" r="I52" t="n">
        <v>0.99779</v>
      </c>
      <c s="11" r="J52" t="n">
        <v>0.99831</v>
      </c>
      <c s="11" r="K52" t="n">
        <v>0.99824</v>
      </c>
      <c s="11" r="L52" t="n">
        <v>0.9985000000000001</v>
      </c>
      <c s="11" r="M52" t="n">
        <v>0.98533</v>
      </c>
      <c s="11" r="N52" t="n">
        <v>0.97994</v>
      </c>
      <c s="11" r="O52" t="n">
        <v>0.98738</v>
      </c>
      <c s="11" r="P52" t="n">
        <v>0.9946700000000001</v>
      </c>
      <c s="11" r="Q52" t="n">
        <v>0.98895</v>
      </c>
      <c s="11" r="R52" t="n">
        <v>0.94369</v>
      </c>
      <c s="11" r="S52" t="n">
        <v>0.99142</v>
      </c>
      <c s="11" r="T52" t="n">
        <v>0.9967</v>
      </c>
      <c s="11" r="U52" t="n">
        <v>0.9955000000000001</v>
      </c>
      <c s="11" r="V52" t="n">
        <v>0.99431</v>
      </c>
      <c s="11" r="W52" t="n">
        <v>0.99566</v>
      </c>
      <c s="5" r="X52">
        <f si="0" t="shared"/>
        <v/>
      </c>
    </row>
  </sheetData>
  <mergeCells count="10">
    <mergeCell ref="B43:B47"/>
    <mergeCell ref="B48:B52"/>
    <mergeCell ref="B3:B7"/>
    <mergeCell ref="B8:B12"/>
    <mergeCell ref="B13:B17"/>
    <mergeCell ref="B18:B22"/>
    <mergeCell ref="B23:B27"/>
    <mergeCell ref="B28:B32"/>
    <mergeCell ref="B33:B37"/>
    <mergeCell ref="B38:B42"/>
  </mergeCells>
  <pageMargins bottom="1" footer="0.5" header="0.5" left="0.75" right="0.75" top="1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</sheetPr>
  <dimension ref="A1:M42"/>
  <sheetViews>
    <sheetView workbookViewId="0">
      <selection activeCell="A1" sqref="A1"/>
    </sheetView>
  </sheetViews>
  <sheetFormatPr baseColWidth="10" defaultRowHeight="15"/>
  <cols>
    <col customWidth="1" max="1" min="1" style="36" width="9"/>
    <col customWidth="1" max="2" min="2" style="36" width="11"/>
    <col customWidth="1" max="3" min="3" style="1" width="21.875"/>
    <col customWidth="1" max="4" min="4" style="36" width="14.625"/>
    <col customWidth="1" max="5" min="5" style="39" width="20.75"/>
    <col customWidth="1" max="6" min="6" style="42" width="20.75"/>
    <col customWidth="1" max="7" min="7" style="35" width="13.625"/>
    <col customWidth="1" max="12" min="8" style="34" width="9"/>
    <col customWidth="1" max="12" min="8" style="34" width="9"/>
    <col customWidth="1" max="12" min="8" style="34" width="9"/>
    <col customWidth="1" max="12" min="8" style="34" width="9"/>
    <col customWidth="1" max="12" min="8" style="34" width="9"/>
    <col customWidth="1" max="13" min="13" style="34" width="12.625"/>
  </cols>
  <sheetData>
    <row customHeight="1" r="1" ht="16.5" spans="1:13">
      <c s="12" r="G1" t="n"/>
    </row>
    <row customHeight="1" r="2" ht="16.5" spans="1:13">
      <c s="2" r="B2" t="n"/>
      <c s="2" r="C2" t="n"/>
      <c s="2" r="D2" t="s">
        <v>14</v>
      </c>
      <c s="2" r="E2" t="s">
        <v>15</v>
      </c>
      <c s="2" r="F2" t="s">
        <v>21</v>
      </c>
      <c s="10" r="G2" t="s">
        <v>56</v>
      </c>
    </row>
    <row customHeight="1" r="3" ht="16.5" spans="1:13">
      <c s="150" r="B3" t="s">
        <v>57</v>
      </c>
      <c s="2" r="C3" t="s">
        <v>89</v>
      </c>
      <c s="2" r="D3" t="s">
        <v>385</v>
      </c>
      <c s="2" r="E3" t="s">
        <v>385</v>
      </c>
      <c s="2" r="F3" t="s">
        <v>91</v>
      </c>
      <c s="2" r="G3" t="n"/>
    </row>
    <row customHeight="1" r="4" ht="16.5" spans="1:13">
      <c s="2" r="C4" t="s">
        <v>58</v>
      </c>
      <c s="4" r="D4" t="n">
        <v>138</v>
      </c>
      <c s="4" r="E4" t="n">
        <v>207</v>
      </c>
      <c s="4" r="F4" t="n">
        <v>51</v>
      </c>
      <c s="5" r="G4">
        <f>(F4-E4)/E4</f>
        <v/>
      </c>
    </row>
    <row customHeight="1" r="5" ht="16.5" spans="1:13">
      <c s="2" r="C5" t="s">
        <v>59</v>
      </c>
      <c s="4" r="D5" t="n">
        <v>111</v>
      </c>
      <c s="4" r="E5" t="n">
        <v>113</v>
      </c>
      <c s="4" r="F5" t="n">
        <v>42</v>
      </c>
      <c s="5" r="G5">
        <f si="0" ref="G5:G7" t="shared">(F5-E5)/E5</f>
        <v/>
      </c>
    </row>
    <row customHeight="1" r="6" ht="16.5" spans="1:13">
      <c s="2" r="C6" t="s">
        <v>60</v>
      </c>
      <c s="4" r="D6" t="n">
        <v>113166</v>
      </c>
      <c s="4" r="E6" t="n">
        <v>112375</v>
      </c>
      <c s="4" r="F6" t="n">
        <v>87403</v>
      </c>
      <c s="5" r="G6">
        <f si="0" t="shared"/>
        <v/>
      </c>
    </row>
    <row customHeight="1" r="7" ht="16.5" spans="1:13">
      <c s="10" r="C7" t="s">
        <v>61</v>
      </c>
      <c s="11" r="D7" t="n">
        <v>0.99902</v>
      </c>
      <c s="11" r="E7" t="n">
        <v>0.99899</v>
      </c>
      <c s="11" r="F7" t="n">
        <v>0.99952</v>
      </c>
      <c s="5" r="G7">
        <f si="0" t="shared"/>
        <v/>
      </c>
    </row>
    <row customHeight="1" r="8" ht="16.5" spans="1:13">
      <c s="150" r="B8" t="s">
        <v>62</v>
      </c>
      <c s="2" r="C8" t="s">
        <v>89</v>
      </c>
      <c s="2" r="D8" t="s">
        <v>404</v>
      </c>
      <c s="2" r="E8" t="s">
        <v>404</v>
      </c>
      <c s="2" r="F8" t="s">
        <v>405</v>
      </c>
      <c s="2" r="G8" t="n"/>
    </row>
    <row customHeight="1" r="9" ht="16.5" spans="1:13">
      <c s="2" r="C9" t="s">
        <v>58</v>
      </c>
      <c s="4" r="D9" t="n">
        <v>1</v>
      </c>
      <c s="4" r="E9" t="n">
        <v>0</v>
      </c>
      <c s="4" r="F9" t="n">
        <v>2</v>
      </c>
      <c s="5" r="G9" t="n">
        <v>0</v>
      </c>
    </row>
    <row customHeight="1" r="10" ht="16.5" spans="1:13">
      <c s="2" r="C10" t="s">
        <v>59</v>
      </c>
      <c s="4" r="D10" t="n">
        <v>1</v>
      </c>
      <c s="4" r="E10" t="n">
        <v>0</v>
      </c>
      <c s="4" r="F10" t="n">
        <v>2</v>
      </c>
      <c s="5" r="G10" t="n">
        <v>0</v>
      </c>
    </row>
    <row customHeight="1" r="11" ht="16.5" spans="1:13">
      <c s="2" r="C11" t="s">
        <v>60</v>
      </c>
      <c s="4" r="D11" t="n">
        <v>6473</v>
      </c>
      <c s="4" r="E11" t="n">
        <v>6286</v>
      </c>
      <c s="4" r="F11" t="n">
        <v>5590</v>
      </c>
      <c s="5" r="G11">
        <f si="1" ref="G11:G12" t="shared">(F11-E11)/E11</f>
        <v/>
      </c>
    </row>
    <row customHeight="1" r="12" ht="16.5" spans="1:13">
      <c s="10" r="C12" t="s">
        <v>61</v>
      </c>
      <c s="11" r="D12" t="n">
        <v>0.99985</v>
      </c>
      <c s="11" r="E12" t="n">
        <v>1</v>
      </c>
      <c s="11" r="F12" t="n">
        <v>0.99964</v>
      </c>
      <c s="5" r="G12">
        <f si="1" t="shared"/>
        <v/>
      </c>
      <c s="13" r="M12" t="n"/>
    </row>
    <row customHeight="1" r="13" ht="16.5" spans="1:13">
      <c s="150" r="B13" t="s">
        <v>63</v>
      </c>
      <c s="2" r="C13" t="s">
        <v>89</v>
      </c>
      <c s="2" r="D13" t="s">
        <v>167</v>
      </c>
      <c s="2" r="E13" t="s">
        <v>406</v>
      </c>
      <c s="2" r="F13" t="s">
        <v>98</v>
      </c>
      <c s="2" r="G13" t="n"/>
      <c s="13" r="M13" t="n"/>
    </row>
    <row customHeight="1" r="14" ht="16.5" spans="1:13">
      <c s="2" r="C14" t="s">
        <v>58</v>
      </c>
      <c s="4" r="D14" t="n">
        <v>18</v>
      </c>
      <c s="4" r="E14" t="n">
        <v>2</v>
      </c>
      <c s="4" r="F14" t="n">
        <v>20</v>
      </c>
      <c s="5" r="G14">
        <f>(F14-E14)/E14</f>
        <v/>
      </c>
      <c s="14" r="J14" t="n"/>
      <c s="13" r="M14" t="n"/>
    </row>
    <row customHeight="1" r="15" ht="16.5" spans="1:13">
      <c s="2" r="C15" t="s">
        <v>59</v>
      </c>
      <c s="4" r="D15" t="n">
        <v>14</v>
      </c>
      <c s="4" r="E15" t="n">
        <v>2</v>
      </c>
      <c s="4" r="F15" t="n">
        <v>20</v>
      </c>
      <c s="5" r="G15">
        <f si="2" ref="G15:G17" t="shared">(F15-E15)/E15</f>
        <v/>
      </c>
    </row>
    <row customHeight="1" r="16" ht="16.5" spans="1:13">
      <c s="2" r="C16" t="s">
        <v>60</v>
      </c>
      <c s="4" r="D16" t="n">
        <v>3013</v>
      </c>
      <c s="4" r="E16" t="n">
        <v>6172</v>
      </c>
      <c s="4" r="F16" t="n">
        <v>8207</v>
      </c>
      <c s="5" r="G16">
        <f si="2" t="shared"/>
        <v/>
      </c>
    </row>
    <row customHeight="1" r="17" ht="16.5" spans="1:13">
      <c s="10" r="C17" t="s">
        <v>61</v>
      </c>
      <c s="11" r="D17" t="n">
        <v>0.99535</v>
      </c>
      <c s="11" r="E17" t="n">
        <v>0.99968</v>
      </c>
      <c s="11" r="F17" t="n">
        <v>0.99756</v>
      </c>
      <c s="5" r="G17">
        <f si="2" t="shared"/>
        <v/>
      </c>
    </row>
    <row customHeight="1" r="18" ht="16.5" spans="1:13">
      <c s="150" r="B18" t="s">
        <v>64</v>
      </c>
      <c s="2" r="C18" t="s">
        <v>89</v>
      </c>
      <c s="2" r="D18" t="s">
        <v>407</v>
      </c>
      <c s="2" r="E18" t="s">
        <v>407</v>
      </c>
      <c s="2" r="F18" t="s">
        <v>407</v>
      </c>
      <c s="2" r="G18" t="n"/>
    </row>
    <row customHeight="1" r="19" ht="16.5" spans="1:13">
      <c s="2" r="C19" t="s">
        <v>58</v>
      </c>
      <c s="4" r="D19" t="n">
        <v>59</v>
      </c>
      <c s="4" r="E19" t="n">
        <v>57</v>
      </c>
      <c s="4" r="F19" t="n">
        <v>66</v>
      </c>
      <c s="5" r="G19">
        <f>(F19-E19)/E19</f>
        <v/>
      </c>
    </row>
    <row customHeight="1" r="20" ht="16.5" spans="1:13">
      <c s="2" r="C20" t="s">
        <v>59</v>
      </c>
      <c s="4" r="D20" t="n">
        <v>55</v>
      </c>
      <c s="4" r="E20" t="n">
        <v>48</v>
      </c>
      <c s="4" r="F20" t="n">
        <v>57</v>
      </c>
      <c s="5" r="G20">
        <f si="3" ref="G20:G22" t="shared">(F20-E20)/E20</f>
        <v/>
      </c>
    </row>
    <row customHeight="1" r="21" ht="16.5" spans="1:13">
      <c s="2" r="C21" t="s">
        <v>60</v>
      </c>
      <c s="4" r="D21" t="n">
        <v>38926</v>
      </c>
      <c s="4" r="E21" t="n">
        <v>38726</v>
      </c>
      <c s="4" r="F21" t="n">
        <v>38840</v>
      </c>
      <c s="5" r="G21">
        <f si="3" t="shared"/>
        <v/>
      </c>
    </row>
    <row customHeight="1" r="22" ht="16.5" spans="1:13">
      <c s="10" r="C22" t="s">
        <v>61</v>
      </c>
      <c s="11" r="D22" t="n">
        <v>0.99859</v>
      </c>
      <c s="11" r="E22" t="n">
        <v>0.99876</v>
      </c>
      <c s="11" r="F22" t="n">
        <v>0.99853</v>
      </c>
      <c s="5" r="G22">
        <f si="3" t="shared"/>
        <v/>
      </c>
    </row>
    <row customHeight="1" r="23" ht="16.5" spans="1:13">
      <c s="150" r="B23" t="s">
        <v>65</v>
      </c>
      <c s="2" r="C23" t="s">
        <v>89</v>
      </c>
      <c s="2" r="D23" t="s">
        <v>408</v>
      </c>
      <c s="2" r="E23" t="s">
        <v>391</v>
      </c>
      <c s="2" r="F23" t="s">
        <v>392</v>
      </c>
      <c s="2" r="G23" t="n"/>
    </row>
    <row customHeight="1" r="24" ht="16.5" spans="1:13">
      <c s="2" r="C24" t="s">
        <v>58</v>
      </c>
      <c s="4" r="D24" t="n">
        <v>315</v>
      </c>
      <c s="4" r="E24" t="n">
        <v>3</v>
      </c>
      <c s="4" r="F24" t="n">
        <v>323</v>
      </c>
      <c s="5" r="G24">
        <f>(F24-E24)/E24</f>
        <v/>
      </c>
    </row>
    <row customHeight="1" r="25" ht="16.5" spans="1:13">
      <c s="2" r="C25" t="s">
        <v>59</v>
      </c>
      <c s="4" r="D25" t="n">
        <v>222</v>
      </c>
      <c s="4" r="E25" t="n">
        <v>3</v>
      </c>
      <c s="4" r="F25" t="n">
        <v>285</v>
      </c>
      <c s="5" r="G25">
        <f si="4" ref="G25:G27" t="shared">(F25-E25)/E25</f>
        <v/>
      </c>
    </row>
    <row customHeight="1" r="26" ht="16.5" spans="1:13">
      <c s="2" r="C26" t="s">
        <v>60</v>
      </c>
      <c s="4" r="D26" t="n">
        <v>97611</v>
      </c>
      <c s="4" r="E26" t="n">
        <v>174531</v>
      </c>
      <c s="4" r="F26" t="n">
        <v>81123</v>
      </c>
      <c s="5" r="G26">
        <f si="4" t="shared"/>
        <v/>
      </c>
    </row>
    <row customHeight="1" r="27" ht="16.5" spans="1:13">
      <c s="10" r="C27" t="s">
        <v>61</v>
      </c>
      <c s="11" r="D27" t="n">
        <v>0.99773</v>
      </c>
      <c s="11" r="E27" t="n">
        <v>0.99998</v>
      </c>
      <c s="11" r="F27" t="n">
        <v>0.99649</v>
      </c>
      <c s="5" r="G27">
        <f si="4" t="shared"/>
        <v/>
      </c>
    </row>
    <row customHeight="1" r="28" ht="16.5" spans="1:13">
      <c s="150" r="B28" t="s">
        <v>66</v>
      </c>
      <c s="2" r="C28" t="s">
        <v>89</v>
      </c>
      <c s="2" r="D28" t="s">
        <v>200</v>
      </c>
      <c s="2" r="E28" t="s">
        <v>200</v>
      </c>
      <c s="2" r="F28" t="s">
        <v>396</v>
      </c>
      <c s="2" r="G28" t="n"/>
    </row>
    <row customHeight="1" r="29" ht="16.5" spans="1:13">
      <c s="2" r="C29" t="s">
        <v>58</v>
      </c>
      <c s="4" r="D29" t="n">
        <v>15</v>
      </c>
      <c s="4" r="E29" t="n">
        <v>18</v>
      </c>
      <c s="4" r="F29" t="n">
        <v>0</v>
      </c>
      <c s="5" r="G29">
        <f>(F29-E29)/E29</f>
        <v/>
      </c>
    </row>
    <row customHeight="1" r="30" ht="16.5" spans="1:13">
      <c s="2" r="C30" t="s">
        <v>59</v>
      </c>
      <c s="4" r="D30" t="n">
        <v>4</v>
      </c>
      <c s="4" r="E30" t="n">
        <v>6</v>
      </c>
      <c s="4" r="F30" t="n">
        <v>0</v>
      </c>
      <c s="5" r="G30">
        <f si="5" ref="G30:G32" t="shared">(F30-E30)/E30</f>
        <v/>
      </c>
    </row>
    <row customHeight="1" r="31" ht="16.5" spans="1:13">
      <c s="2" r="C31" t="s">
        <v>60</v>
      </c>
      <c s="4" r="D31" t="n">
        <v>410</v>
      </c>
      <c s="4" r="E31" t="n">
        <v>468</v>
      </c>
      <c s="4" r="F31" t="n">
        <v>19102</v>
      </c>
      <c s="5" r="G31">
        <f si="5" t="shared"/>
        <v/>
      </c>
    </row>
    <row customHeight="1" r="32" ht="16.5" spans="1:13">
      <c s="10" r="C32" t="s">
        <v>61</v>
      </c>
      <c s="11" r="D32" t="n">
        <v>0.99024</v>
      </c>
      <c s="11" r="E32" t="n">
        <v>0.9871799999999999</v>
      </c>
      <c s="11" r="F32" t="n">
        <v>1</v>
      </c>
      <c s="5" r="G32">
        <f si="5" t="shared"/>
        <v/>
      </c>
    </row>
    <row customHeight="1" r="33" ht="16.5" spans="1:13">
      <c s="150" r="B33" t="s">
        <v>71</v>
      </c>
      <c s="2" r="C33" t="s">
        <v>89</v>
      </c>
      <c s="2" r="D33" t="s">
        <v>229</v>
      </c>
      <c s="2" r="E33" t="s">
        <v>409</v>
      </c>
      <c s="2" r="F33" t="s">
        <v>131</v>
      </c>
      <c s="2" r="G33" t="n"/>
    </row>
    <row customHeight="1" r="34" ht="16.5" spans="1:13">
      <c s="2" r="C34" t="s">
        <v>58</v>
      </c>
      <c s="4" r="D34" t="n">
        <v>31</v>
      </c>
      <c s="4" r="E34" t="n">
        <v>61</v>
      </c>
      <c s="4" r="F34" t="n">
        <v>51</v>
      </c>
      <c s="5" r="G34">
        <f>(F34-E34)/E34</f>
        <v/>
      </c>
    </row>
    <row customHeight="1" r="35" ht="16.5" spans="1:13">
      <c s="2" r="C35" t="s">
        <v>59</v>
      </c>
      <c s="4" r="D35" t="n">
        <v>21</v>
      </c>
      <c s="4" r="E35" t="n">
        <v>24</v>
      </c>
      <c s="4" r="F35" t="n">
        <v>43</v>
      </c>
      <c s="5" r="G35">
        <f si="6" ref="G35:G37" t="shared">(F35-E35)/E35</f>
        <v/>
      </c>
    </row>
    <row customHeight="1" r="36" ht="16.5" spans="1:13">
      <c s="2" r="C36" t="s">
        <v>60</v>
      </c>
      <c s="4" r="D36" t="n">
        <v>7390</v>
      </c>
      <c s="4" r="E36" t="n">
        <v>2193</v>
      </c>
      <c s="4" r="F36" t="n">
        <v>18851</v>
      </c>
      <c s="5" r="G36">
        <f si="6" t="shared"/>
        <v/>
      </c>
    </row>
    <row customHeight="1" r="37" ht="16.5" spans="1:13">
      <c s="10" r="C37" t="s">
        <v>61</v>
      </c>
      <c s="11" r="D37" t="n">
        <v>0.99716</v>
      </c>
      <c s="11" r="E37" t="n">
        <v>0.9890600000000001</v>
      </c>
      <c s="11" r="F37" t="n">
        <v>0.9977200000000001</v>
      </c>
      <c s="5" r="G37">
        <f si="6" t="shared"/>
        <v/>
      </c>
    </row>
    <row customHeight="1" r="38" ht="16.5" spans="1:13">
      <c s="150" r="B38" t="s">
        <v>72</v>
      </c>
      <c s="2" r="C38" t="s">
        <v>89</v>
      </c>
      <c s="2" r="D38" t="s">
        <v>410</v>
      </c>
      <c s="2" r="E38" t="s">
        <v>402</v>
      </c>
      <c s="2" r="F38" t="s">
        <v>142</v>
      </c>
      <c s="2" r="G38" t="n"/>
    </row>
    <row customHeight="1" r="39" ht="16.5" spans="1:13">
      <c s="2" r="C39" t="s">
        <v>58</v>
      </c>
      <c s="4" r="D39" t="n">
        <v>3</v>
      </c>
      <c s="4" r="E39" t="n">
        <v>41</v>
      </c>
      <c s="4" r="F39" t="n">
        <v>17</v>
      </c>
      <c s="5" r="G39">
        <f>(F39-E39)/E39</f>
        <v/>
      </c>
    </row>
    <row customHeight="1" r="40" ht="16.5" spans="1:13">
      <c s="2" r="C40" t="s">
        <v>59</v>
      </c>
      <c s="4" r="D40" t="n">
        <v>2</v>
      </c>
      <c s="4" r="E40" t="n">
        <v>36</v>
      </c>
      <c s="4" r="F40" t="n">
        <v>15</v>
      </c>
      <c s="5" r="G40">
        <f si="7" ref="G40:G42" t="shared">(F40-E40)/E40</f>
        <v/>
      </c>
    </row>
    <row customHeight="1" r="41" ht="16.5" spans="1:13">
      <c s="2" r="C41" t="s">
        <v>60</v>
      </c>
      <c s="4" r="D41" t="n">
        <v>769</v>
      </c>
      <c s="4" r="E41" t="n">
        <v>3980</v>
      </c>
      <c s="4" r="F41" t="n">
        <v>5803</v>
      </c>
      <c s="5" r="G41">
        <f si="7" t="shared"/>
        <v/>
      </c>
    </row>
    <row customHeight="1" r="42" ht="16.5" spans="1:13">
      <c s="10" r="C42" t="s">
        <v>61</v>
      </c>
      <c s="11" r="D42" t="n">
        <v>0.9974</v>
      </c>
      <c s="11" r="E42" t="n">
        <v>0.99095</v>
      </c>
      <c s="11" r="F42" t="n">
        <v>0.99742</v>
      </c>
      <c s="5" r="G42">
        <f si="7" t="shared"/>
        <v/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ageMargins bottom="1" footer="0.5" header="0.5" left="0.75" right="0.75" top="1"/>
  <pageSetup orientation="portrait" paperSize="9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overall</vt:lpstr>
      <vt:lpstr>most version</vt:lpstr>
      <vt:lpstr>latest stable version</vt:lpstr>
      <vt:lpstr>most version top10</vt:lpstr>
      <vt:lpstr>latest stable version top10</vt:lpstr>
      <vt:lpstr>second most version</vt:lpstr>
      <vt:lpstr>third most version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j</dc:creator>
  <cp:lastModifiedBy>Jac</cp:lastModifiedBy>
  <dcterms:created xmlns:dcterms="http://purl.org/dc/terms/" xmlns:xsi="http://www.w3.org/2001/XMLSchema-instance" xsi:type="dcterms:W3CDTF">2016-09-24T01:49:00Z</dcterms:created>
  <dcterms:modified xmlns:dcterms="http://purl.org/dc/terms/" xmlns:xsi="http://www.w3.org/2001/XMLSchema-instance" xsi:type="dcterms:W3CDTF">2017-10-20T10:58:04Z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