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420" activeTab="2"/>
  </bookViews>
  <sheets>
    <sheet name="overall" sheetId="1" r:id="rId1"/>
    <sheet name="spec version" sheetId="2" r:id="rId2"/>
    <sheet name="spec version top10" sheetId="3" r:id="rId3"/>
  </sheets>
  <calcPr calcId="144525"/>
</workbook>
</file>

<file path=xl/sharedStrings.xml><?xml version="1.0" encoding="utf-8"?>
<sst xmlns="http://schemas.openxmlformats.org/spreadsheetml/2006/main" count="74">
  <si>
    <r>
      <t>9</t>
    </r>
    <r>
      <rPr>
        <b/>
        <sz val="12"/>
        <color theme="0"/>
        <rFont val="黑体"/>
        <charset val="134"/>
      </rPr>
      <t>月第</t>
    </r>
    <r>
      <rPr>
        <b/>
        <sz val="12"/>
        <color theme="0"/>
        <rFont val="Calibri"/>
        <charset val="134"/>
      </rPr>
      <t>3</t>
    </r>
    <r>
      <rPr>
        <b/>
        <sz val="12"/>
        <color theme="0"/>
        <rFont val="黑体"/>
        <charset val="134"/>
      </rPr>
      <t>周</t>
    </r>
  </si>
  <si>
    <t>new</t>
  </si>
  <si>
    <t>环比</t>
  </si>
  <si>
    <t>R1CM</t>
  </si>
  <si>
    <r>
      <t>日</t>
    </r>
    <r>
      <rPr>
        <b/>
        <sz val="12"/>
        <color theme="0"/>
        <rFont val="Calibri"/>
        <charset val="134"/>
      </rPr>
      <t>crash</t>
    </r>
    <r>
      <rPr>
        <b/>
        <sz val="12"/>
        <color theme="0"/>
        <rFont val="黑体"/>
        <charset val="134"/>
      </rPr>
      <t>次数</t>
    </r>
  </si>
  <si>
    <r>
      <t>日</t>
    </r>
    <r>
      <rPr>
        <b/>
        <sz val="12"/>
        <color theme="0"/>
        <rFont val="Calibri"/>
        <charset val="134"/>
      </rPr>
      <t>crash</t>
    </r>
    <r>
      <rPr>
        <b/>
        <sz val="12"/>
        <color theme="0"/>
        <rFont val="黑体"/>
        <charset val="134"/>
      </rPr>
      <t>人数</t>
    </r>
  </si>
  <si>
    <t>日活跃</t>
  </si>
  <si>
    <t>稳定度</t>
  </si>
  <si>
    <t>R1D</t>
  </si>
  <si>
    <t>R2D</t>
  </si>
  <si>
    <t>R1CL</t>
  </si>
  <si>
    <t>R3</t>
  </si>
  <si>
    <t>R3L</t>
  </si>
  <si>
    <t>Android</t>
  </si>
  <si>
    <t>iOS</t>
  </si>
  <si>
    <t>版本号</t>
  </si>
  <si>
    <r>
      <t>稳定版</t>
    </r>
    <r>
      <rPr>
        <b/>
        <sz val="12"/>
        <color theme="0"/>
        <rFont val="Calibri"/>
        <charset val="134"/>
      </rPr>
      <t>2.10.13</t>
    </r>
  </si>
  <si>
    <t>2.12.3</t>
  </si>
  <si>
    <r>
      <t>稳定版</t>
    </r>
    <r>
      <rPr>
        <b/>
        <sz val="12"/>
        <color theme="0"/>
        <rFont val="Calibri"/>
        <charset val="134"/>
      </rPr>
      <t>2.16.3</t>
    </r>
  </si>
  <si>
    <t>2.16.3</t>
  </si>
  <si>
    <r>
      <t>稳定版</t>
    </r>
    <r>
      <rPr>
        <b/>
        <sz val="12"/>
        <color theme="0"/>
        <rFont val="Calibri"/>
        <charset val="134"/>
      </rPr>
      <t>2.6.3</t>
    </r>
  </si>
  <si>
    <t>2.6.3</t>
  </si>
  <si>
    <r>
      <t>稳定版</t>
    </r>
    <r>
      <rPr>
        <b/>
        <sz val="12"/>
        <color theme="0"/>
        <rFont val="Calibri"/>
        <charset val="134"/>
      </rPr>
      <t>2.12.6</t>
    </r>
  </si>
  <si>
    <t>2.14.6</t>
  </si>
  <si>
    <r>
      <t>稳定版</t>
    </r>
    <r>
      <rPr>
        <b/>
        <sz val="12"/>
        <color theme="0"/>
        <rFont val="Calibri"/>
        <charset val="134"/>
      </rPr>
      <t>2.8.3</t>
    </r>
  </si>
  <si>
    <t>2.8.3</t>
  </si>
  <si>
    <r>
      <t>稳定版</t>
    </r>
    <r>
      <rPr>
        <b/>
        <sz val="12"/>
        <color theme="0"/>
        <rFont val="Calibri"/>
        <charset val="134"/>
      </rPr>
      <t>2.2.31</t>
    </r>
  </si>
  <si>
    <t>2.2.31</t>
  </si>
  <si>
    <r>
      <t>稳定版</t>
    </r>
    <r>
      <rPr>
        <b/>
        <sz val="12"/>
        <color theme="0"/>
        <rFont val="Calibri"/>
        <charset val="134"/>
      </rPr>
      <t>2.12.2</t>
    </r>
  </si>
  <si>
    <t>2.12.2</t>
  </si>
  <si>
    <r>
      <t>日</t>
    </r>
    <r>
      <rPr>
        <b/>
        <sz val="12"/>
        <color theme="0"/>
        <rFont val="Calibri"/>
        <charset val="134"/>
      </rPr>
      <t>crash</t>
    </r>
    <r>
      <rPr>
        <b/>
        <sz val="12"/>
        <color theme="0"/>
        <rFont val="Arial Unicode MS"/>
        <charset val="134"/>
      </rPr>
      <t>人数</t>
    </r>
  </si>
  <si>
    <r>
      <t>crash</t>
    </r>
    <r>
      <rPr>
        <b/>
        <sz val="12"/>
        <color theme="0"/>
        <rFont val="Arial Unicode MS"/>
        <charset val="134"/>
      </rPr>
      <t>概率</t>
    </r>
  </si>
  <si>
    <t>TOP 1</t>
  </si>
  <si>
    <t>2.12.3-trafficd|11</t>
  </si>
  <si>
    <t>2.16.3-miiothrift|11</t>
  </si>
  <si>
    <t>TOP 2</t>
  </si>
  <si>
    <t>2.12.3-rule_mgr|11</t>
  </si>
  <si>
    <t>2.16.3-tgp-plugin|6</t>
  </si>
  <si>
    <t>TOP 3</t>
  </si>
  <si>
    <t>2.12.3-etm|6</t>
  </si>
  <si>
    <t>2.16.3-etm|11</t>
  </si>
  <si>
    <t>TOP 4</t>
  </si>
  <si>
    <t>2.12.3-sysapihttpd|6</t>
  </si>
  <si>
    <t>2.16.3-indexservice|6</t>
  </si>
  <si>
    <t>TOP 5</t>
  </si>
  <si>
    <t>2.12.3-etm|11</t>
  </si>
  <si>
    <t>2.16.3-cachecenter|11</t>
  </si>
  <si>
    <t>TOP 6</t>
  </si>
  <si>
    <t>2.12.3-etm|10</t>
  </si>
  <si>
    <t>2.16.3-minidlna|11</t>
  </si>
  <si>
    <t>TOP 7</t>
  </si>
  <si>
    <t>2.12.3-plugincenter|10</t>
  </si>
  <si>
    <t>2.16.3-trafficd|11</t>
  </si>
  <si>
    <t>TOP 8</t>
  </si>
  <si>
    <t>2.12.3-iqiyi_server|11</t>
  </si>
  <si>
    <t>2.16.3-P2PEngine|11</t>
  </si>
  <si>
    <t>TOP 9</t>
  </si>
  <si>
    <t>2.12.3-iqiyi_server|10</t>
  </si>
  <si>
    <t>2.16.3-thread_pool|11</t>
  </si>
  <si>
    <t>TOP 10</t>
  </si>
  <si>
    <t>2.12.3-smbd|10</t>
  </si>
  <si>
    <t>2.16.3-etm|6</t>
  </si>
  <si>
    <t>2.14.6-trafficd|11</t>
  </si>
  <si>
    <t>2.14.6-rule_mgr|11</t>
  </si>
  <si>
    <t>2.14.6-tunnelserver|11</t>
  </si>
  <si>
    <t>2.14.6-etm|6</t>
  </si>
  <si>
    <t>2.14.6-sysapihttpd|6</t>
  </si>
  <si>
    <t>2.14.6-etm|11</t>
  </si>
  <si>
    <t>2.14.6-taskmonitorServ|4</t>
  </si>
  <si>
    <t>2.14.6-iwevent-call|11</t>
  </si>
  <si>
    <t>2.16.3-iqiyi_server|6</t>
  </si>
  <si>
    <t>2.14.6-awk|11</t>
  </si>
  <si>
    <t>2.16.3-tunnelserver|11</t>
  </si>
  <si>
    <t>2.14.6-taskmonitorServ|11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</si>
</sst>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0.000%"/>
  </numFmts>
  <fonts count="30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0"/>
      <name val="Calibri"/>
      <charset val="134"/>
    </font>
    <font>
      <sz val="12"/>
      <color rgb="FF000000"/>
      <name val="Calibri"/>
      <charset val="134"/>
    </font>
    <font>
      <sz val="9.75"/>
      <color rgb="FF333333"/>
      <name val="Calibri"/>
      <charset val="134"/>
    </font>
    <font>
      <b/>
      <sz val="10.5"/>
      <color rgb="FF000000"/>
      <name val="Calibri"/>
      <charset val="134"/>
    </font>
    <font>
      <sz val="10.5"/>
      <color rgb="FF000000"/>
      <name val="Calibri"/>
      <charset val="134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theme="0"/>
      <name val="Arial Unicode MS"/>
      <charset val="134"/>
    </font>
    <font>
      <b/>
      <sz val="12"/>
      <color theme="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22" borderId="8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1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top" wrapText="1"/>
    </xf>
    <xf numFmtId="177" fontId="4" fillId="3" borderId="1" xfId="0" applyNumberFormat="1" applyFont="1" applyFill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7" fontId="2" fillId="0" borderId="0" xfId="0" applyNumberFormat="1" applyFont="1"/>
    <xf numFmtId="177" fontId="2" fillId="3" borderId="0" xfId="0" applyNumberFormat="1" applyFont="1" applyFill="1"/>
    <xf numFmtId="177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76" fontId="2" fillId="0" borderId="0" xfId="0" applyNumberFormat="1" applyFont="1"/>
    <xf numFmtId="176" fontId="6" fillId="0" borderId="0" xfId="0" applyNumberFormat="1" applyFont="1"/>
    <xf numFmtId="0" fontId="2" fillId="3" borderId="0" xfId="0" applyFont="1" applyFill="1"/>
    <xf numFmtId="176" fontId="6" fillId="0" borderId="0" xfId="0" applyNumberFormat="1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4" fillId="3" borderId="1" xfId="0" applyFont="1" applyFill="1" applyBorder="1" applyAlignment="1">
      <alignment horizontal="right" vertical="top" wrapText="1"/>
    </xf>
    <xf numFmtId="176" fontId="2" fillId="0" borderId="0" xfId="0" applyNumberFormat="1" applyFont="1" applyAlignment="1">
      <alignment vertical="center"/>
    </xf>
    <xf numFmtId="176" fontId="7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1"/>
  <sheetViews>
    <sheetView zoomScale="115" zoomScaleNormal="115" workbookViewId="0">
      <selection activeCell="E12" sqref="E12"/>
    </sheetView>
  </sheetViews>
  <sheetFormatPr defaultColWidth="9" defaultRowHeight="20" customHeight="1"/>
  <cols>
    <col min="1" max="1" width="9" style="16" customWidth="1"/>
    <col min="2" max="2" width="11" style="16" customWidth="1"/>
    <col min="3" max="3" width="19.375" style="16" customWidth="1"/>
    <col min="4" max="4" width="16.5" style="16" customWidth="1"/>
    <col min="5" max="5" width="18.25" style="16" customWidth="1"/>
    <col min="6" max="6" width="17" style="9" customWidth="1"/>
    <col min="7" max="9" width="9" style="16" customWidth="1"/>
    <col min="10" max="12" width="12.25" style="16" customWidth="1"/>
    <col min="13" max="16384" width="9" style="2"/>
  </cols>
  <sheetData>
    <row r="1" customHeight="1" spans="1:6">
      <c r="A1" s="17"/>
      <c r="B1" s="17"/>
      <c r="C1" s="17"/>
      <c r="D1" s="18"/>
      <c r="E1" s="18"/>
      <c r="F1" s="10"/>
    </row>
    <row r="2" customHeight="1" spans="1:6">
      <c r="A2" s="17"/>
      <c r="B2" s="3"/>
      <c r="C2" s="3"/>
      <c r="D2" s="3" t="s">
        <v>0</v>
      </c>
      <c r="E2" s="3" t="s">
        <v>1</v>
      </c>
      <c r="F2" s="11" t="s">
        <v>2</v>
      </c>
    </row>
    <row r="3" customHeight="1" spans="1:6">
      <c r="A3" s="17"/>
      <c r="B3" s="12" t="s">
        <v>3</v>
      </c>
      <c r="C3" s="3" t="s">
        <v>4</v>
      </c>
      <c r="D3" s="5">
        <v>1088</v>
      </c>
      <c r="E3" s="5">
        <v>2679</v>
      </c>
      <c r="F3" s="6">
        <f t="shared" ref="F3:F6" si="0">(E3-D3)/D3</f>
        <v>1.46231617647059</v>
      </c>
    </row>
    <row r="4" customHeight="1" spans="1:6">
      <c r="A4" s="19"/>
      <c r="C4" s="3" t="s">
        <v>5</v>
      </c>
      <c r="D4" s="5">
        <v>671</v>
      </c>
      <c r="E4" s="5">
        <v>1159</v>
      </c>
      <c r="F4" s="6">
        <f t="shared" si="0"/>
        <v>0.727272727272727</v>
      </c>
    </row>
    <row r="5" s="15" customFormat="1" customHeight="1" spans="1:7">
      <c r="A5" s="17"/>
      <c r="C5" s="3" t="s">
        <v>6</v>
      </c>
      <c r="D5" s="5">
        <v>2219864</v>
      </c>
      <c r="E5" s="5">
        <v>2222529</v>
      </c>
      <c r="F5" s="6">
        <f t="shared" si="0"/>
        <v>0.00120052399606462</v>
      </c>
      <c r="G5" s="16"/>
    </row>
    <row r="6" s="9" customFormat="1" customHeight="1" spans="3:6">
      <c r="C6" s="11" t="s">
        <v>7</v>
      </c>
      <c r="D6" s="6">
        <f>(1-D4/D5)</f>
        <v>0.999697729230259</v>
      </c>
      <c r="E6" s="6">
        <v>0.99948</v>
      </c>
      <c r="F6" s="6">
        <f t="shared" si="0"/>
        <v>-0.000217795063340531</v>
      </c>
    </row>
    <row r="7" customHeight="1" spans="1:6">
      <c r="A7" s="20"/>
      <c r="B7" s="12" t="s">
        <v>8</v>
      </c>
      <c r="C7" s="3" t="s">
        <v>4</v>
      </c>
      <c r="D7" s="5">
        <v>41</v>
      </c>
      <c r="E7" s="5">
        <v>41</v>
      </c>
      <c r="F7" s="6">
        <f t="shared" ref="F7:F10" si="1">(E7-D7)/D7</f>
        <v>0</v>
      </c>
    </row>
    <row r="8" customHeight="1" spans="1:6">
      <c r="A8" s="20"/>
      <c r="C8" s="3" t="s">
        <v>5</v>
      </c>
      <c r="D8" s="5">
        <v>36</v>
      </c>
      <c r="E8" s="5">
        <v>36</v>
      </c>
      <c r="F8" s="6">
        <f t="shared" si="1"/>
        <v>0</v>
      </c>
    </row>
    <row r="9" customHeight="1" spans="1:6">
      <c r="A9" s="20"/>
      <c r="C9" s="3" t="s">
        <v>6</v>
      </c>
      <c r="D9" s="5">
        <v>272130</v>
      </c>
      <c r="E9" s="5">
        <v>271893</v>
      </c>
      <c r="F9" s="6">
        <f t="shared" si="1"/>
        <v>-0.000870907286958439</v>
      </c>
    </row>
    <row r="10" customHeight="1" spans="1:18">
      <c r="A10" s="20"/>
      <c r="C10" s="11" t="s">
        <v>7</v>
      </c>
      <c r="D10" s="6">
        <f>(1-D8/D9)</f>
        <v>0.999867710285525</v>
      </c>
      <c r="E10" s="6">
        <v>0.99987</v>
      </c>
      <c r="F10" s="6">
        <f t="shared" si="1"/>
        <v>2.29001742044098e-6</v>
      </c>
      <c r="K10" s="22"/>
      <c r="L10" s="22"/>
      <c r="M10" s="22"/>
      <c r="N10" s="22"/>
      <c r="O10" s="22"/>
      <c r="P10" s="22"/>
      <c r="Q10" s="22"/>
      <c r="R10" s="22"/>
    </row>
    <row r="11" customHeight="1" spans="1:10">
      <c r="A11" s="20"/>
      <c r="B11" s="12" t="s">
        <v>9</v>
      </c>
      <c r="C11" s="3" t="s">
        <v>4</v>
      </c>
      <c r="D11" s="21">
        <v>510</v>
      </c>
      <c r="E11" s="5">
        <v>511</v>
      </c>
      <c r="F11" s="6">
        <f t="shared" ref="F11:F14" si="2">(E11-D11)/D11</f>
        <v>0.00196078431372549</v>
      </c>
      <c r="J11" s="22"/>
    </row>
    <row r="12" customHeight="1" spans="1:10">
      <c r="A12" s="20"/>
      <c r="C12" s="3" t="s">
        <v>5</v>
      </c>
      <c r="D12" s="21">
        <v>414</v>
      </c>
      <c r="E12" s="5">
        <v>387</v>
      </c>
      <c r="F12" s="6">
        <f t="shared" si="2"/>
        <v>-0.0652173913043478</v>
      </c>
      <c r="J12" s="22"/>
    </row>
    <row r="13" customHeight="1" spans="1:10">
      <c r="A13" s="20"/>
      <c r="C13" s="3" t="s">
        <v>6</v>
      </c>
      <c r="D13" s="5">
        <v>163068</v>
      </c>
      <c r="E13" s="5">
        <v>164051</v>
      </c>
      <c r="F13" s="6">
        <f t="shared" si="2"/>
        <v>0.00602816003139794</v>
      </c>
      <c r="J13" s="22"/>
    </row>
    <row r="14" customHeight="1" spans="1:10">
      <c r="A14" s="20"/>
      <c r="C14" s="11" t="s">
        <v>7</v>
      </c>
      <c r="D14" s="6">
        <f>(1-D12/D13)</f>
        <v>0.997461181838251</v>
      </c>
      <c r="E14" s="6">
        <v>0.99764</v>
      </c>
      <c r="F14" s="6">
        <f t="shared" si="2"/>
        <v>0.000179273304068759</v>
      </c>
      <c r="J14" s="22"/>
    </row>
    <row r="15" customHeight="1" spans="1:10">
      <c r="A15" s="20"/>
      <c r="B15" s="12" t="s">
        <v>10</v>
      </c>
      <c r="C15" s="3" t="s">
        <v>4</v>
      </c>
      <c r="D15" s="21">
        <v>412</v>
      </c>
      <c r="E15" s="5">
        <v>528</v>
      </c>
      <c r="F15" s="6">
        <f t="shared" ref="F15:F18" si="3">(E15-D15)/D15</f>
        <v>0.281553398058252</v>
      </c>
      <c r="J15" s="22"/>
    </row>
    <row r="16" customHeight="1" spans="1:10">
      <c r="A16" s="20"/>
      <c r="C16" s="3" t="s">
        <v>5</v>
      </c>
      <c r="D16" s="21">
        <v>362</v>
      </c>
      <c r="E16" s="5">
        <v>482</v>
      </c>
      <c r="F16" s="6">
        <f t="shared" si="3"/>
        <v>0.331491712707182</v>
      </c>
      <c r="J16" s="22"/>
    </row>
    <row r="17" customHeight="1" spans="1:6">
      <c r="A17" s="20"/>
      <c r="C17" s="3" t="s">
        <v>6</v>
      </c>
      <c r="D17" s="5">
        <v>467469</v>
      </c>
      <c r="E17" s="5">
        <v>476421</v>
      </c>
      <c r="F17" s="6">
        <f t="shared" si="3"/>
        <v>0.0191499329367295</v>
      </c>
    </row>
    <row r="18" customHeight="1" spans="1:6">
      <c r="A18" s="20"/>
      <c r="C18" s="11" t="s">
        <v>7</v>
      </c>
      <c r="D18" s="6">
        <f>(1-D16/D17)</f>
        <v>0.999225617099744</v>
      </c>
      <c r="E18" s="6">
        <v>0.99899</v>
      </c>
      <c r="F18" s="6">
        <f t="shared" si="3"/>
        <v>-0.000235799698998302</v>
      </c>
    </row>
    <row r="19" customHeight="1" spans="2:6">
      <c r="B19" s="12" t="s">
        <v>11</v>
      </c>
      <c r="C19" s="3" t="s">
        <v>4</v>
      </c>
      <c r="D19" s="21">
        <v>451</v>
      </c>
      <c r="E19" s="5">
        <v>388</v>
      </c>
      <c r="F19" s="6">
        <f t="shared" ref="F19:F22" si="4">(E19-D19)/D19</f>
        <v>-0.139689578713969</v>
      </c>
    </row>
    <row r="20" customHeight="1" spans="3:6">
      <c r="C20" s="3" t="s">
        <v>5</v>
      </c>
      <c r="D20" s="21">
        <v>320</v>
      </c>
      <c r="E20" s="5">
        <v>305</v>
      </c>
      <c r="F20" s="6">
        <f t="shared" si="4"/>
        <v>-0.046875</v>
      </c>
    </row>
    <row r="21" customHeight="1" spans="3:6">
      <c r="C21" s="3" t="s">
        <v>6</v>
      </c>
      <c r="D21" s="5">
        <v>726568</v>
      </c>
      <c r="E21" s="5">
        <v>751418</v>
      </c>
      <c r="F21" s="6">
        <f t="shared" si="4"/>
        <v>0.0342018916329924</v>
      </c>
    </row>
    <row r="22" customHeight="1" spans="3:6">
      <c r="C22" s="11" t="s">
        <v>7</v>
      </c>
      <c r="D22" s="6">
        <f>(1-D20/D21)</f>
        <v>0.999559573226456</v>
      </c>
      <c r="E22" s="6">
        <v>0.99959</v>
      </c>
      <c r="F22" s="6">
        <f t="shared" si="4"/>
        <v>3.04401802139481e-5</v>
      </c>
    </row>
    <row r="23" customHeight="1" spans="1:6">
      <c r="A23" s="20"/>
      <c r="B23" s="12" t="s">
        <v>12</v>
      </c>
      <c r="C23" s="3" t="s">
        <v>4</v>
      </c>
      <c r="D23" s="21">
        <v>2</v>
      </c>
      <c r="E23" s="5">
        <v>8</v>
      </c>
      <c r="F23" s="6">
        <f t="shared" ref="F23:F26" si="5">(E23-D23)/D23</f>
        <v>3</v>
      </c>
    </row>
    <row r="24" customHeight="1" spans="1:6">
      <c r="A24" s="20"/>
      <c r="C24" s="3" t="s">
        <v>5</v>
      </c>
      <c r="D24" s="21">
        <v>1</v>
      </c>
      <c r="E24" s="5">
        <v>1</v>
      </c>
      <c r="F24" s="6">
        <f t="shared" si="5"/>
        <v>0</v>
      </c>
    </row>
    <row r="25" customHeight="1" spans="1:6">
      <c r="A25" s="20"/>
      <c r="C25" s="3" t="s">
        <v>6</v>
      </c>
      <c r="D25" s="5">
        <v>79058</v>
      </c>
      <c r="E25" s="5">
        <v>90234</v>
      </c>
      <c r="F25" s="6">
        <f t="shared" si="5"/>
        <v>0.141364567785676</v>
      </c>
    </row>
    <row r="26" customHeight="1" spans="1:6">
      <c r="A26" s="20"/>
      <c r="C26" s="11" t="s">
        <v>7</v>
      </c>
      <c r="D26" s="6">
        <f>(1-D24/D25)</f>
        <v>0.999987351058716</v>
      </c>
      <c r="E26" s="6">
        <v>0.99999</v>
      </c>
      <c r="F26" s="6">
        <f t="shared" si="5"/>
        <v>2.6489747903827e-6</v>
      </c>
    </row>
    <row r="27" customHeight="1" spans="1:6">
      <c r="A27" s="20"/>
      <c r="B27" s="12" t="s">
        <v>13</v>
      </c>
      <c r="C27" s="3" t="s">
        <v>4</v>
      </c>
      <c r="D27" s="21">
        <v>799</v>
      </c>
      <c r="E27" s="5">
        <v>798</v>
      </c>
      <c r="F27" s="6">
        <f t="shared" ref="F27:F30" si="6">(E27-D27)/D27</f>
        <v>-0.00125156445556946</v>
      </c>
    </row>
    <row r="28" customHeight="1" spans="1:6">
      <c r="A28" s="20"/>
      <c r="C28" s="3" t="s">
        <v>5</v>
      </c>
      <c r="D28" s="21">
        <v>579</v>
      </c>
      <c r="E28" s="5">
        <v>580</v>
      </c>
      <c r="F28" s="6">
        <f t="shared" si="6"/>
        <v>0.00172711571675302</v>
      </c>
    </row>
    <row r="29" customHeight="1" spans="1:6">
      <c r="A29" s="20"/>
      <c r="C29" s="3" t="s">
        <v>6</v>
      </c>
      <c r="D29" s="5">
        <v>227185</v>
      </c>
      <c r="E29" s="5">
        <v>238548</v>
      </c>
      <c r="F29" s="6">
        <f t="shared" si="6"/>
        <v>0.0500165063714594</v>
      </c>
    </row>
    <row r="30" customHeight="1" spans="1:6">
      <c r="A30" s="20"/>
      <c r="C30" s="11" t="s">
        <v>7</v>
      </c>
      <c r="D30" s="6">
        <f>(1-D28/D29)</f>
        <v>0.997451416246671</v>
      </c>
      <c r="E30" s="6">
        <v>0.99757</v>
      </c>
      <c r="F30" s="6">
        <f t="shared" si="6"/>
        <v>0.000118886746158484</v>
      </c>
    </row>
    <row r="31" customHeight="1" spans="1:6">
      <c r="A31" s="20"/>
      <c r="B31" s="12" t="s">
        <v>14</v>
      </c>
      <c r="C31" s="3" t="s">
        <v>4</v>
      </c>
      <c r="D31" s="21">
        <v>401</v>
      </c>
      <c r="E31" s="5">
        <v>426</v>
      </c>
      <c r="F31" s="6">
        <f t="shared" ref="F31:F34" si="7">(E31-D31)/D31</f>
        <v>0.0623441396508728</v>
      </c>
    </row>
    <row r="32" customHeight="1" spans="1:6">
      <c r="A32" s="20"/>
      <c r="C32" s="3" t="s">
        <v>5</v>
      </c>
      <c r="D32" s="21">
        <v>334</v>
      </c>
      <c r="E32" s="5">
        <v>347</v>
      </c>
      <c r="F32" s="6">
        <f t="shared" si="7"/>
        <v>0.0389221556886228</v>
      </c>
    </row>
    <row r="33" customHeight="1" spans="1:6">
      <c r="A33" s="20"/>
      <c r="C33" s="3" t="s">
        <v>6</v>
      </c>
      <c r="D33" s="5">
        <v>126798</v>
      </c>
      <c r="E33" s="5">
        <v>132957</v>
      </c>
      <c r="F33" s="6">
        <f t="shared" si="7"/>
        <v>0.0485733213457626</v>
      </c>
    </row>
    <row r="34" customHeight="1" spans="1:6">
      <c r="A34" s="20"/>
      <c r="C34" s="11" t="s">
        <v>7</v>
      </c>
      <c r="D34" s="6">
        <f>(1-D32/D33)</f>
        <v>0.997365889051878</v>
      </c>
      <c r="E34" s="6">
        <v>0.99739</v>
      </c>
      <c r="F34" s="6">
        <f t="shared" si="7"/>
        <v>2.41746267712028e-5</v>
      </c>
    </row>
    <row r="35" customHeight="1" spans="1:2">
      <c r="A35" s="20"/>
      <c r="B35" s="20"/>
    </row>
    <row r="36" customHeight="1" spans="1:2">
      <c r="A36" s="20"/>
      <c r="B36" s="20"/>
    </row>
    <row r="37" customHeight="1" spans="1:2">
      <c r="A37" s="20"/>
      <c r="B37" s="20"/>
    </row>
    <row r="38" customHeight="1" spans="1:2">
      <c r="A38" s="20"/>
      <c r="B38" s="20"/>
    </row>
    <row r="39" customHeight="1" spans="1:2">
      <c r="A39" s="20"/>
      <c r="B39" s="20"/>
    </row>
    <row r="40" customHeight="1" spans="1:2">
      <c r="A40" s="20"/>
      <c r="B40" s="20"/>
    </row>
    <row r="41" customHeight="1" spans="1:2">
      <c r="A41" s="20"/>
      <c r="B41" s="20"/>
    </row>
    <row r="42" customHeight="1" spans="1:2">
      <c r="A42" s="17"/>
      <c r="B42" s="17"/>
    </row>
    <row r="48" customHeight="1" spans="1:2">
      <c r="A48" s="20"/>
      <c r="B48" s="20"/>
    </row>
    <row r="49" customHeight="1" spans="1:2">
      <c r="A49" s="20"/>
      <c r="B49" s="20"/>
    </row>
    <row r="50" customHeight="1" spans="1:2">
      <c r="A50" s="20"/>
      <c r="B50" s="20"/>
    </row>
    <row r="51" customHeight="1" spans="1:2">
      <c r="A51" s="20"/>
      <c r="B51" s="20"/>
    </row>
    <row r="52" customHeight="1" spans="1:2">
      <c r="A52" s="20"/>
      <c r="B52" s="20"/>
    </row>
    <row r="53" customHeight="1" spans="1:2">
      <c r="A53" s="20"/>
      <c r="B53" s="20"/>
    </row>
    <row r="54" customHeight="1" spans="1:2">
      <c r="A54" s="20"/>
      <c r="B54" s="20"/>
    </row>
    <row r="55" customHeight="1" spans="1:2">
      <c r="A55" s="20"/>
      <c r="B55" s="20"/>
    </row>
    <row r="56" customHeight="1" spans="1:2">
      <c r="A56" s="20"/>
      <c r="B56" s="20"/>
    </row>
    <row r="57" customHeight="1" spans="1:2">
      <c r="A57" s="20"/>
      <c r="B57" s="20"/>
    </row>
    <row r="58" customHeight="1" spans="1:2">
      <c r="A58" s="20"/>
      <c r="B58" s="20"/>
    </row>
    <row r="59" customHeight="1" spans="1:2">
      <c r="A59" s="20"/>
      <c r="B59" s="20"/>
    </row>
    <row r="60" customHeight="1" spans="1:2">
      <c r="A60" s="20"/>
      <c r="B60" s="20"/>
    </row>
    <row r="61" customHeight="1" spans="1:2">
      <c r="A61" s="20"/>
      <c r="B61" s="20"/>
    </row>
    <row r="62" customHeight="1" spans="1:2">
      <c r="A62" s="20"/>
      <c r="B62" s="20"/>
    </row>
    <row r="63" customHeight="1" spans="1:2">
      <c r="A63" s="20"/>
      <c r="B63" s="20"/>
    </row>
    <row r="64" customHeight="1" spans="1:2">
      <c r="A64" s="20"/>
      <c r="B64" s="20"/>
    </row>
    <row r="65" customHeight="1" spans="1:2">
      <c r="A65" s="20"/>
      <c r="B65" s="20"/>
    </row>
    <row r="66" customHeight="1" spans="1:2">
      <c r="A66" s="20"/>
      <c r="B66" s="20"/>
    </row>
    <row r="67" customHeight="1" spans="1:2">
      <c r="A67" s="20"/>
      <c r="B67" s="20"/>
    </row>
    <row r="68" customHeight="1" spans="1:2">
      <c r="A68" s="20"/>
      <c r="B68" s="20"/>
    </row>
    <row r="69" customHeight="1" spans="1:2">
      <c r="A69" s="20"/>
      <c r="B69" s="20"/>
    </row>
    <row r="70" customHeight="1" spans="1:2">
      <c r="A70" s="20"/>
      <c r="B70" s="20"/>
    </row>
    <row r="71" customHeight="1" spans="1:2">
      <c r="A71" s="20"/>
      <c r="B71" s="20"/>
    </row>
    <row r="72" customHeight="1" spans="1:2">
      <c r="A72" s="17"/>
      <c r="B72" s="17"/>
    </row>
    <row r="78" customHeight="1" spans="1:2">
      <c r="A78" s="20"/>
      <c r="B78" s="20"/>
    </row>
    <row r="79" customHeight="1" spans="1:2">
      <c r="A79" s="20"/>
      <c r="B79" s="20"/>
    </row>
    <row r="80" customHeight="1" spans="1:2">
      <c r="A80" s="20"/>
      <c r="B80" s="20"/>
    </row>
    <row r="81" customHeight="1" spans="1:2">
      <c r="A81" s="20"/>
      <c r="B81" s="20"/>
    </row>
    <row r="82" customHeight="1" spans="1:2">
      <c r="A82" s="20"/>
      <c r="B82" s="20"/>
    </row>
    <row r="83" customHeight="1" spans="1:2">
      <c r="A83" s="20"/>
      <c r="B83" s="20"/>
    </row>
    <row r="84" customHeight="1" spans="1:2">
      <c r="A84" s="20"/>
      <c r="B84" s="20"/>
    </row>
    <row r="85" customHeight="1" spans="1:2">
      <c r="A85" s="20"/>
      <c r="B85" s="20"/>
    </row>
    <row r="86" customHeight="1" spans="1:2">
      <c r="A86" s="20"/>
      <c r="B86" s="20"/>
    </row>
    <row r="87" customHeight="1" spans="1:2">
      <c r="A87" s="20"/>
      <c r="B87" s="20"/>
    </row>
    <row r="88" customHeight="1" spans="1:2">
      <c r="A88" s="20"/>
      <c r="B88" s="20"/>
    </row>
    <row r="89" customHeight="1" spans="1:2">
      <c r="A89" s="20"/>
      <c r="B89" s="20"/>
    </row>
    <row r="90" customHeight="1" spans="1:2">
      <c r="A90" s="20"/>
      <c r="B90" s="20"/>
    </row>
    <row r="91" customHeight="1" spans="1:2">
      <c r="A91" s="20"/>
      <c r="B91" s="20"/>
    </row>
    <row r="92" customHeight="1" spans="1:2">
      <c r="A92" s="20"/>
      <c r="B92" s="20"/>
    </row>
    <row r="93" customHeight="1" spans="1:2">
      <c r="A93" s="20"/>
      <c r="B93" s="20"/>
    </row>
    <row r="94" customHeight="1" spans="1:2">
      <c r="A94" s="20"/>
      <c r="B94" s="20"/>
    </row>
    <row r="95" customHeight="1" spans="1:2">
      <c r="A95" s="20"/>
      <c r="B95" s="20"/>
    </row>
    <row r="96" customHeight="1" spans="1:2">
      <c r="A96" s="20"/>
      <c r="B96" s="20"/>
    </row>
    <row r="97" customHeight="1" spans="1:2">
      <c r="A97" s="20"/>
      <c r="B97" s="20"/>
    </row>
    <row r="98" customHeight="1" spans="1:2">
      <c r="A98" s="20"/>
      <c r="B98" s="20"/>
    </row>
    <row r="99" customHeight="1" spans="1:2">
      <c r="A99" s="20"/>
      <c r="B99" s="20"/>
    </row>
    <row r="100" customHeight="1" spans="1:2">
      <c r="A100" s="20"/>
      <c r="B100" s="20"/>
    </row>
    <row r="101" customHeight="1" spans="1:2">
      <c r="A101" s="20"/>
      <c r="B101" s="20"/>
    </row>
    <row r="102" customHeight="1" spans="1:2">
      <c r="A102" s="17"/>
      <c r="B102" s="17"/>
    </row>
    <row r="108" customHeight="1" spans="1:2">
      <c r="A108" s="20"/>
      <c r="B108" s="20"/>
    </row>
    <row r="109" customHeight="1" spans="1:2">
      <c r="A109" s="20"/>
      <c r="B109" s="20"/>
    </row>
    <row r="110" customHeight="1" spans="1:2">
      <c r="A110" s="20"/>
      <c r="B110" s="20"/>
    </row>
    <row r="111" customHeight="1" spans="1:2">
      <c r="A111" s="20"/>
      <c r="B111" s="20"/>
    </row>
    <row r="112" customHeight="1" spans="1:2">
      <c r="A112" s="20"/>
      <c r="B112" s="20"/>
    </row>
    <row r="113" customHeight="1" spans="1:2">
      <c r="A113" s="20"/>
      <c r="B113" s="20"/>
    </row>
    <row r="114" customHeight="1" spans="1:2">
      <c r="A114" s="20"/>
      <c r="B114" s="20"/>
    </row>
    <row r="115" customHeight="1" spans="1:2">
      <c r="A115" s="20"/>
      <c r="B115" s="20"/>
    </row>
    <row r="116" customHeight="1" spans="1:2">
      <c r="A116" s="20"/>
      <c r="B116" s="20"/>
    </row>
    <row r="117" customHeight="1" spans="1:2">
      <c r="A117" s="20"/>
      <c r="B117" s="20"/>
    </row>
    <row r="118" customHeight="1" spans="1:2">
      <c r="A118" s="20"/>
      <c r="B118" s="20"/>
    </row>
    <row r="119" customHeight="1" spans="1:2">
      <c r="A119" s="20"/>
      <c r="B119" s="20"/>
    </row>
    <row r="120" customHeight="1" spans="1:2">
      <c r="A120" s="20"/>
      <c r="B120" s="20"/>
    </row>
    <row r="121" customHeight="1" spans="1:2">
      <c r="A121" s="20"/>
      <c r="B121" s="20"/>
    </row>
    <row r="122" customHeight="1" spans="1:2">
      <c r="A122" s="20"/>
      <c r="B122" s="20"/>
    </row>
    <row r="123" customHeight="1" spans="1:2">
      <c r="A123" s="20"/>
      <c r="B123" s="20"/>
    </row>
    <row r="124" customHeight="1" spans="1:2">
      <c r="A124" s="20"/>
      <c r="B124" s="20"/>
    </row>
    <row r="125" customHeight="1" spans="1:2">
      <c r="A125" s="20"/>
      <c r="B125" s="20"/>
    </row>
    <row r="126" customHeight="1" spans="1:2">
      <c r="A126" s="20"/>
      <c r="B126" s="20"/>
    </row>
    <row r="127" customHeight="1" spans="1:2">
      <c r="A127" s="20"/>
      <c r="B127" s="20"/>
    </row>
    <row r="128" customHeight="1" spans="1:2">
      <c r="A128" s="20"/>
      <c r="B128" s="20"/>
    </row>
    <row r="129" customHeight="1" spans="1:2">
      <c r="A129" s="20"/>
      <c r="B129" s="20"/>
    </row>
    <row r="130" customHeight="1" spans="1:2">
      <c r="A130" s="20"/>
      <c r="B130" s="20"/>
    </row>
    <row r="131" customHeight="1" spans="1:2">
      <c r="A131" s="20"/>
      <c r="B131" s="20"/>
    </row>
    <row r="132" customHeight="1" spans="1:2">
      <c r="A132" s="17"/>
      <c r="B132" s="17"/>
    </row>
    <row r="138" customHeight="1" spans="1:2">
      <c r="A138" s="20"/>
      <c r="B138" s="20"/>
    </row>
    <row r="139" customHeight="1" spans="1:2">
      <c r="A139" s="20"/>
      <c r="B139" s="20"/>
    </row>
    <row r="140" customHeight="1" spans="1:2">
      <c r="A140" s="20"/>
      <c r="B140" s="20"/>
    </row>
    <row r="141" customHeight="1" spans="1:2">
      <c r="A141" s="20"/>
      <c r="B141" s="20"/>
    </row>
    <row r="142" customHeight="1" spans="1:2">
      <c r="A142" s="20"/>
      <c r="B142" s="20"/>
    </row>
    <row r="143" customHeight="1" spans="1:2">
      <c r="A143" s="20"/>
      <c r="B143" s="20"/>
    </row>
    <row r="144" customHeight="1" spans="1:2">
      <c r="A144" s="20"/>
      <c r="B144" s="20"/>
    </row>
    <row r="145" customHeight="1" spans="1:2">
      <c r="A145" s="20"/>
      <c r="B145" s="20"/>
    </row>
    <row r="146" customHeight="1" spans="1:2">
      <c r="A146" s="20"/>
      <c r="B146" s="20"/>
    </row>
    <row r="147" customHeight="1" spans="1:2">
      <c r="A147" s="20"/>
      <c r="B147" s="20"/>
    </row>
    <row r="148" customHeight="1" spans="1:2">
      <c r="A148" s="20"/>
      <c r="B148" s="20"/>
    </row>
    <row r="149" customHeight="1" spans="1:2">
      <c r="A149" s="20"/>
      <c r="B149" s="20"/>
    </row>
    <row r="150" customHeight="1" spans="1:2">
      <c r="A150" s="20"/>
      <c r="B150" s="20"/>
    </row>
    <row r="151" customHeight="1" spans="1:2">
      <c r="A151" s="20"/>
      <c r="B151" s="20"/>
    </row>
    <row r="152" customHeight="1" spans="1:2">
      <c r="A152" s="20"/>
      <c r="B152" s="20"/>
    </row>
    <row r="153" customHeight="1" spans="1:2">
      <c r="A153" s="20"/>
      <c r="B153" s="20"/>
    </row>
    <row r="154" customHeight="1" spans="1:2">
      <c r="A154" s="20"/>
      <c r="B154" s="20"/>
    </row>
    <row r="155" customHeight="1" spans="1:2">
      <c r="A155" s="20"/>
      <c r="B155" s="20"/>
    </row>
    <row r="156" customHeight="1" spans="1:2">
      <c r="A156" s="20"/>
      <c r="B156" s="20"/>
    </row>
    <row r="157" customHeight="1" spans="1:2">
      <c r="A157" s="20"/>
      <c r="B157" s="20"/>
    </row>
    <row r="158" customHeight="1" spans="1:2">
      <c r="A158" s="20"/>
      <c r="B158" s="20"/>
    </row>
    <row r="159" customHeight="1" spans="1:2">
      <c r="A159" s="20"/>
      <c r="B159" s="20"/>
    </row>
    <row r="160" customHeight="1" spans="1:2">
      <c r="A160" s="20"/>
      <c r="B160" s="20"/>
    </row>
    <row r="161" customHeight="1" spans="1:2">
      <c r="A161" s="20"/>
      <c r="B161" s="20"/>
    </row>
    <row r="162" customHeight="1" spans="1:2">
      <c r="A162" s="17"/>
      <c r="B162" s="17"/>
    </row>
    <row r="168" customHeight="1" spans="1:2">
      <c r="A168" s="20"/>
      <c r="B168" s="20"/>
    </row>
    <row r="169" customHeight="1" spans="1:2">
      <c r="A169" s="20"/>
      <c r="B169" s="20"/>
    </row>
    <row r="170" customHeight="1" spans="1:2">
      <c r="A170" s="20"/>
      <c r="B170" s="20"/>
    </row>
    <row r="171" customHeight="1" spans="1:2">
      <c r="A171" s="20"/>
      <c r="B171" s="20"/>
    </row>
    <row r="172" customHeight="1" spans="1:2">
      <c r="A172" s="20"/>
      <c r="B172" s="20"/>
    </row>
    <row r="173" customHeight="1" spans="1:2">
      <c r="A173" s="20"/>
      <c r="B173" s="20"/>
    </row>
    <row r="174" customHeight="1" spans="1:2">
      <c r="A174" s="20"/>
      <c r="B174" s="20"/>
    </row>
    <row r="175" customHeight="1" spans="1:2">
      <c r="A175" s="20"/>
      <c r="B175" s="20"/>
    </row>
    <row r="176" customHeight="1" spans="1:2">
      <c r="A176" s="20"/>
      <c r="B176" s="20"/>
    </row>
    <row r="177" customHeight="1" spans="1:2">
      <c r="A177" s="20"/>
      <c r="B177" s="20"/>
    </row>
    <row r="178" customHeight="1" spans="1:2">
      <c r="A178" s="20"/>
      <c r="B178" s="20"/>
    </row>
    <row r="179" customHeight="1" spans="1:2">
      <c r="A179" s="20"/>
      <c r="B179" s="20"/>
    </row>
    <row r="180" customHeight="1" spans="1:2">
      <c r="A180" s="20"/>
      <c r="B180" s="20"/>
    </row>
    <row r="181" customHeight="1" spans="1:2">
      <c r="A181" s="20"/>
      <c r="B181" s="20"/>
    </row>
    <row r="182" customHeight="1" spans="1:2">
      <c r="A182" s="20"/>
      <c r="B182" s="20"/>
    </row>
    <row r="183" customHeight="1" spans="1:2">
      <c r="A183" s="20"/>
      <c r="B183" s="20"/>
    </row>
    <row r="184" customHeight="1" spans="1:2">
      <c r="A184" s="20"/>
      <c r="B184" s="20"/>
    </row>
    <row r="185" customHeight="1" spans="1:2">
      <c r="A185" s="20"/>
      <c r="B185" s="20"/>
    </row>
    <row r="186" customHeight="1" spans="1:2">
      <c r="A186" s="20"/>
      <c r="B186" s="20"/>
    </row>
    <row r="187" customHeight="1" spans="1:2">
      <c r="A187" s="20"/>
      <c r="B187" s="20"/>
    </row>
    <row r="188" customHeight="1" spans="1:2">
      <c r="A188" s="20"/>
      <c r="B188" s="20"/>
    </row>
    <row r="189" customHeight="1" spans="1:2">
      <c r="A189" s="20"/>
      <c r="B189" s="20"/>
    </row>
    <row r="190" customHeight="1" spans="1:2">
      <c r="A190" s="20"/>
      <c r="B190" s="20"/>
    </row>
    <row r="191" customHeight="1" spans="1:2">
      <c r="A191" s="20"/>
      <c r="B191" s="20"/>
    </row>
    <row r="192" customHeight="1" spans="1:2">
      <c r="A192" s="23"/>
      <c r="B192" s="23"/>
    </row>
    <row r="198" customHeight="1" spans="1:2">
      <c r="A198" s="20"/>
      <c r="B198" s="20"/>
    </row>
    <row r="199" customHeight="1" spans="1:2">
      <c r="A199" s="20"/>
      <c r="B199" s="20"/>
    </row>
    <row r="200" customHeight="1" spans="1:2">
      <c r="A200" s="20"/>
      <c r="B200" s="20"/>
    </row>
    <row r="201" customHeight="1" spans="1:2">
      <c r="A201" s="20"/>
      <c r="B201" s="20"/>
    </row>
    <row r="202" customHeight="1" spans="1:2">
      <c r="A202" s="20"/>
      <c r="B202" s="20"/>
    </row>
    <row r="203" customHeight="1" spans="1:2">
      <c r="A203" s="20"/>
      <c r="B203" s="20"/>
    </row>
    <row r="204" customHeight="1" spans="1:2">
      <c r="A204" s="20"/>
      <c r="B204" s="20"/>
    </row>
    <row r="205" customHeight="1" spans="1:2">
      <c r="A205" s="20"/>
      <c r="B205" s="20"/>
    </row>
    <row r="206" customHeight="1" spans="1:2">
      <c r="A206" s="20"/>
      <c r="B206" s="20"/>
    </row>
    <row r="207" customHeight="1" spans="1:2">
      <c r="A207" s="20"/>
      <c r="B207" s="20"/>
    </row>
    <row r="208" customHeight="1" spans="1:2">
      <c r="A208" s="20"/>
      <c r="B208" s="20"/>
    </row>
    <row r="209" customHeight="1" spans="1:2">
      <c r="A209" s="20"/>
      <c r="B209" s="20"/>
    </row>
    <row r="210" customHeight="1" spans="1:2">
      <c r="A210" s="20"/>
      <c r="B210" s="20"/>
    </row>
    <row r="211" customHeight="1" spans="1:2">
      <c r="A211" s="20"/>
      <c r="B211" s="20"/>
    </row>
    <row r="212" customHeight="1" spans="1:2">
      <c r="A212" s="20"/>
      <c r="B212" s="20"/>
    </row>
    <row r="213" customHeight="1" spans="1:2">
      <c r="A213" s="20"/>
      <c r="B213" s="20"/>
    </row>
    <row r="214" customHeight="1" spans="1:2">
      <c r="A214" s="20"/>
      <c r="B214" s="20"/>
    </row>
    <row r="215" customHeight="1" spans="1:2">
      <c r="A215" s="20"/>
      <c r="B215" s="20"/>
    </row>
    <row r="216" customHeight="1" spans="1:2">
      <c r="A216" s="20"/>
      <c r="B216" s="20"/>
    </row>
    <row r="217" customHeight="1" spans="1:2">
      <c r="A217" s="20"/>
      <c r="B217" s="20"/>
    </row>
    <row r="218" customHeight="1" spans="1:2">
      <c r="A218" s="20"/>
      <c r="B218" s="20"/>
    </row>
    <row r="219" customHeight="1" spans="1:2">
      <c r="A219" s="20"/>
      <c r="B219" s="20"/>
    </row>
    <row r="220" customHeight="1" spans="1:2">
      <c r="A220" s="20"/>
      <c r="B220" s="20"/>
    </row>
    <row r="221" customHeight="1" spans="1:2">
      <c r="A221" s="20"/>
      <c r="B221" s="20"/>
    </row>
    <row r="222" customHeight="1" spans="1:2">
      <c r="A222" s="23"/>
      <c r="B222" s="23"/>
    </row>
    <row r="228" customHeight="1" spans="1:2">
      <c r="A228" s="20"/>
      <c r="B228" s="20"/>
    </row>
    <row r="229" customHeight="1" spans="1:2">
      <c r="A229" s="20"/>
      <c r="B229" s="20"/>
    </row>
    <row r="230" customHeight="1" spans="1:2">
      <c r="A230" s="20"/>
      <c r="B230" s="20"/>
    </row>
    <row r="231" customHeight="1" spans="1:2">
      <c r="A231" s="20"/>
      <c r="B231" s="20"/>
    </row>
    <row r="232" customHeight="1" spans="1:2">
      <c r="A232" s="20"/>
      <c r="B232" s="20"/>
    </row>
    <row r="233" customHeight="1" spans="1:2">
      <c r="A233" s="20"/>
      <c r="B233" s="20"/>
    </row>
    <row r="234" customHeight="1" spans="1:2">
      <c r="A234" s="20"/>
      <c r="B234" s="20"/>
    </row>
    <row r="235" customHeight="1" spans="1:2">
      <c r="A235" s="20"/>
      <c r="B235" s="20"/>
    </row>
    <row r="236" customHeight="1" spans="1:2">
      <c r="A236" s="20"/>
      <c r="B236" s="20"/>
    </row>
    <row r="237" customHeight="1" spans="1:2">
      <c r="A237" s="20"/>
      <c r="B237" s="20"/>
    </row>
    <row r="238" customHeight="1" spans="1:2">
      <c r="A238" s="20"/>
      <c r="B238" s="20"/>
    </row>
    <row r="239" customHeight="1" spans="1:2">
      <c r="A239" s="20"/>
      <c r="B239" s="20"/>
    </row>
    <row r="240" customHeight="1" spans="1:2">
      <c r="A240" s="20"/>
      <c r="B240" s="20"/>
    </row>
    <row r="241" customHeight="1" spans="1:2">
      <c r="A241" s="20"/>
      <c r="B241" s="20"/>
    </row>
    <row r="242" customHeight="1" spans="1:2">
      <c r="A242" s="20"/>
      <c r="B242" s="20"/>
    </row>
    <row r="243" customHeight="1" spans="1:2">
      <c r="A243" s="20"/>
      <c r="B243" s="20"/>
    </row>
    <row r="244" customHeight="1" spans="1:2">
      <c r="A244" s="20"/>
      <c r="B244" s="20"/>
    </row>
    <row r="245" customHeight="1" spans="1:2">
      <c r="A245" s="20"/>
      <c r="B245" s="20"/>
    </row>
    <row r="246" customHeight="1" spans="1:2">
      <c r="A246" s="20"/>
      <c r="B246" s="20"/>
    </row>
    <row r="247" customHeight="1" spans="1:2">
      <c r="A247" s="20"/>
      <c r="B247" s="20"/>
    </row>
    <row r="248" customHeight="1" spans="1:2">
      <c r="A248" s="20"/>
      <c r="B248" s="20"/>
    </row>
    <row r="249" customHeight="1" spans="1:2">
      <c r="A249" s="20"/>
      <c r="B249" s="20"/>
    </row>
    <row r="250" customHeight="1" spans="1:2">
      <c r="A250" s="20"/>
      <c r="B250" s="20"/>
    </row>
    <row r="251" customHeight="1" spans="1:2">
      <c r="A251" s="20"/>
      <c r="B251" s="20"/>
    </row>
    <row r="252" customHeight="1" spans="1:2">
      <c r="A252" s="23"/>
      <c r="B252" s="23"/>
    </row>
    <row r="258" customHeight="1" spans="1:2">
      <c r="A258" s="20"/>
      <c r="B258" s="20"/>
    </row>
    <row r="259" customHeight="1" spans="1:2">
      <c r="A259" s="20"/>
      <c r="B259" s="20"/>
    </row>
    <row r="260" customHeight="1" spans="1:2">
      <c r="A260" s="20"/>
      <c r="B260" s="20"/>
    </row>
    <row r="261" customHeight="1" spans="1:2">
      <c r="A261" s="20"/>
      <c r="B261" s="20"/>
    </row>
    <row r="262" customHeight="1" spans="1:2">
      <c r="A262" s="20"/>
      <c r="B262" s="20"/>
    </row>
    <row r="263" customHeight="1" spans="1:2">
      <c r="A263" s="20"/>
      <c r="B263" s="20"/>
    </row>
    <row r="264" customHeight="1" spans="1:2">
      <c r="A264" s="20"/>
      <c r="B264" s="20"/>
    </row>
    <row r="265" customHeight="1" spans="1:2">
      <c r="A265" s="20"/>
      <c r="B265" s="20"/>
    </row>
    <row r="266" customHeight="1" spans="1:2">
      <c r="A266" s="20"/>
      <c r="B266" s="20"/>
    </row>
    <row r="267" customHeight="1" spans="1:2">
      <c r="A267" s="20"/>
      <c r="B267" s="20"/>
    </row>
    <row r="268" customHeight="1" spans="1:2">
      <c r="A268" s="20"/>
      <c r="B268" s="20"/>
    </row>
    <row r="269" customHeight="1" spans="1:2">
      <c r="A269" s="20"/>
      <c r="B269" s="20"/>
    </row>
    <row r="270" customHeight="1" spans="1:2">
      <c r="A270" s="20"/>
      <c r="B270" s="20"/>
    </row>
    <row r="271" customHeight="1" spans="1:2">
      <c r="A271" s="20"/>
      <c r="B271" s="20"/>
    </row>
    <row r="272" customHeight="1" spans="1:2">
      <c r="A272" s="20"/>
      <c r="B272" s="20"/>
    </row>
    <row r="273" customHeight="1" spans="1:2">
      <c r="A273" s="20"/>
      <c r="B273" s="20"/>
    </row>
    <row r="274" customHeight="1" spans="1:2">
      <c r="A274" s="20"/>
      <c r="B274" s="20"/>
    </row>
    <row r="275" customHeight="1" spans="1:2">
      <c r="A275" s="20"/>
      <c r="B275" s="20"/>
    </row>
    <row r="276" customHeight="1" spans="1:2">
      <c r="A276" s="20"/>
      <c r="B276" s="20"/>
    </row>
    <row r="277" customHeight="1" spans="1:2">
      <c r="A277" s="20"/>
      <c r="B277" s="20"/>
    </row>
    <row r="278" customHeight="1" spans="1:2">
      <c r="A278" s="20"/>
      <c r="B278" s="20"/>
    </row>
    <row r="279" customHeight="1" spans="1:2">
      <c r="A279" s="20"/>
      <c r="B279" s="20"/>
    </row>
    <row r="280" customHeight="1" spans="1:2">
      <c r="A280" s="20"/>
      <c r="B280" s="20"/>
    </row>
    <row r="281" customHeight="1" spans="1:2">
      <c r="A281" s="20"/>
      <c r="B281" s="20"/>
    </row>
    <row r="282" customHeight="1" spans="1:2">
      <c r="A282" s="23"/>
      <c r="B282" s="23"/>
    </row>
    <row r="288" customHeight="1" spans="1:2">
      <c r="A288" s="20"/>
      <c r="B288" s="20"/>
    </row>
    <row r="289" customHeight="1" spans="1:2">
      <c r="A289" s="20"/>
      <c r="B289" s="20"/>
    </row>
    <row r="290" customHeight="1" spans="1:2">
      <c r="A290" s="20"/>
      <c r="B290" s="20"/>
    </row>
    <row r="291" customHeight="1" spans="1:2">
      <c r="A291" s="20"/>
      <c r="B291" s="20"/>
    </row>
    <row r="292" customHeight="1" spans="1:2">
      <c r="A292" s="20"/>
      <c r="B292" s="20"/>
    </row>
    <row r="293" customHeight="1" spans="1:2">
      <c r="A293" s="20"/>
      <c r="B293" s="20"/>
    </row>
    <row r="294" customHeight="1" spans="1:2">
      <c r="A294" s="20"/>
      <c r="B294" s="20"/>
    </row>
    <row r="295" customHeight="1" spans="1:2">
      <c r="A295" s="20"/>
      <c r="B295" s="20"/>
    </row>
    <row r="296" customHeight="1" spans="1:2">
      <c r="A296" s="20"/>
      <c r="B296" s="20"/>
    </row>
    <row r="297" customHeight="1" spans="1:2">
      <c r="A297" s="20"/>
      <c r="B297" s="20"/>
    </row>
    <row r="298" customHeight="1" spans="1:2">
      <c r="A298" s="20"/>
      <c r="B298" s="20"/>
    </row>
    <row r="299" customHeight="1" spans="1:2">
      <c r="A299" s="20"/>
      <c r="B299" s="20"/>
    </row>
    <row r="300" customHeight="1" spans="1:2">
      <c r="A300" s="20"/>
      <c r="B300" s="20"/>
    </row>
    <row r="301" customHeight="1" spans="1:2">
      <c r="A301" s="20"/>
      <c r="B301" s="20"/>
    </row>
    <row r="302" customHeight="1" spans="1:2">
      <c r="A302" s="20"/>
      <c r="B302" s="20"/>
    </row>
    <row r="303" customHeight="1" spans="1:2">
      <c r="A303" s="20"/>
      <c r="B303" s="20"/>
    </row>
    <row r="304" customHeight="1" spans="1:2">
      <c r="A304" s="20"/>
      <c r="B304" s="20"/>
    </row>
    <row r="305" customHeight="1" spans="1:2">
      <c r="A305" s="20"/>
      <c r="B305" s="20"/>
    </row>
    <row r="306" customHeight="1" spans="1:2">
      <c r="A306" s="20"/>
      <c r="B306" s="20"/>
    </row>
    <row r="307" customHeight="1" spans="1:2">
      <c r="A307" s="20"/>
      <c r="B307" s="20"/>
    </row>
    <row r="308" customHeight="1" spans="1:2">
      <c r="A308" s="20"/>
      <c r="B308" s="20"/>
    </row>
    <row r="309" customHeight="1" spans="1:2">
      <c r="A309" s="20"/>
      <c r="B309" s="20"/>
    </row>
    <row r="310" customHeight="1" spans="1:2">
      <c r="A310" s="20"/>
      <c r="B310" s="20"/>
    </row>
    <row r="311" customHeight="1" spans="1:2">
      <c r="A311" s="20"/>
      <c r="B311" s="20"/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42"/>
  <sheetViews>
    <sheetView workbookViewId="0">
      <selection activeCell="H17" sqref="H17"/>
    </sheetView>
  </sheetViews>
  <sheetFormatPr defaultColWidth="9" defaultRowHeight="20" customHeight="1"/>
  <cols>
    <col min="1" max="1" width="9" style="8" customWidth="1"/>
    <col min="2" max="2" width="11" style="8" customWidth="1"/>
    <col min="3" max="3" width="21.875" style="1" customWidth="1"/>
    <col min="4" max="4" width="21.625" style="8" customWidth="1"/>
    <col min="5" max="5" width="14.625" style="8" customWidth="1"/>
    <col min="6" max="6" width="11" style="9" customWidth="1"/>
    <col min="7" max="11" width="9" style="2"/>
    <col min="12" max="12" width="12.625" style="2" customWidth="1"/>
    <col min="13" max="16384" width="9" style="2"/>
  </cols>
  <sheetData>
    <row r="1" customHeight="1" spans="6:6">
      <c r="F1" s="10"/>
    </row>
    <row r="2" customHeight="1" spans="2:6">
      <c r="B2" s="3"/>
      <c r="C2" s="3"/>
      <c r="D2" s="3" t="s">
        <v>0</v>
      </c>
      <c r="E2" s="3" t="s">
        <v>1</v>
      </c>
      <c r="F2" s="11" t="s">
        <v>2</v>
      </c>
    </row>
    <row r="3" customHeight="1" spans="2:6">
      <c r="B3" s="12" t="s">
        <v>3</v>
      </c>
      <c r="C3" s="3" t="s">
        <v>15</v>
      </c>
      <c r="D3" s="3" t="s">
        <v>16</v>
      </c>
      <c r="E3" s="3" t="s">
        <v>17</v>
      </c>
      <c r="F3" s="3"/>
    </row>
    <row r="4" customHeight="1" spans="3:6">
      <c r="C4" s="3" t="s">
        <v>4</v>
      </c>
      <c r="D4" s="5">
        <v>1.8</v>
      </c>
      <c r="E4" s="5">
        <v>1765</v>
      </c>
      <c r="F4" s="6"/>
    </row>
    <row r="5" customHeight="1" spans="3:6">
      <c r="C5" s="3" t="s">
        <v>5</v>
      </c>
      <c r="D5" s="5">
        <v>2</v>
      </c>
      <c r="E5" s="5">
        <v>499</v>
      </c>
      <c r="F5" s="6"/>
    </row>
    <row r="6" customHeight="1" spans="3:6">
      <c r="C6" s="3" t="s">
        <v>6</v>
      </c>
      <c r="D6" s="5">
        <v>1208033</v>
      </c>
      <c r="E6" s="5">
        <v>1132736</v>
      </c>
      <c r="F6" s="6"/>
    </row>
    <row r="7" customHeight="1" spans="3:6">
      <c r="C7" s="11" t="s">
        <v>7</v>
      </c>
      <c r="D7" s="6">
        <v>0.99999</v>
      </c>
      <c r="E7" s="6">
        <v>0.99956</v>
      </c>
      <c r="F7" s="6">
        <f>(E7-D7)/D7</f>
        <v>-0.000430004300043042</v>
      </c>
    </row>
    <row r="8" customHeight="1" spans="2:6">
      <c r="B8" s="12" t="s">
        <v>8</v>
      </c>
      <c r="C8" s="3" t="s">
        <v>15</v>
      </c>
      <c r="D8" s="3" t="s">
        <v>18</v>
      </c>
      <c r="E8" s="3" t="s">
        <v>19</v>
      </c>
      <c r="F8" s="3"/>
    </row>
    <row r="9" customHeight="1" spans="3:6">
      <c r="C9" s="3" t="s">
        <v>4</v>
      </c>
      <c r="D9" s="5">
        <v>1</v>
      </c>
      <c r="E9" s="5">
        <v>1</v>
      </c>
      <c r="F9" s="6"/>
    </row>
    <row r="10" customHeight="1" spans="3:6">
      <c r="C10" s="3" t="s">
        <v>5</v>
      </c>
      <c r="D10" s="5">
        <v>1</v>
      </c>
      <c r="E10" s="5">
        <v>1</v>
      </c>
      <c r="F10" s="6"/>
    </row>
    <row r="11" customHeight="1" spans="3:6">
      <c r="C11" s="3" t="s">
        <v>6</v>
      </c>
      <c r="D11" s="5">
        <v>194833</v>
      </c>
      <c r="E11" s="5">
        <v>196891</v>
      </c>
      <c r="F11" s="6"/>
    </row>
    <row r="12" customHeight="1" spans="3:12">
      <c r="C12" s="11" t="s">
        <v>7</v>
      </c>
      <c r="D12" s="6">
        <f>(1-D10/D11)</f>
        <v>0.99999486739926</v>
      </c>
      <c r="E12" s="6">
        <v>0.99999</v>
      </c>
      <c r="F12" s="6">
        <f>(E12-D12)/D12</f>
        <v>-4.86742424241217e-6</v>
      </c>
      <c r="L12" s="13"/>
    </row>
    <row r="13" customHeight="1" spans="2:12">
      <c r="B13" s="12" t="s">
        <v>9</v>
      </c>
      <c r="C13" s="3" t="s">
        <v>15</v>
      </c>
      <c r="D13" s="3" t="s">
        <v>18</v>
      </c>
      <c r="E13" s="3" t="s">
        <v>19</v>
      </c>
      <c r="F13" s="3"/>
      <c r="L13" s="13"/>
    </row>
    <row r="14" customHeight="1" spans="3:12">
      <c r="C14" s="3" t="s">
        <v>4</v>
      </c>
      <c r="D14" s="5">
        <v>38</v>
      </c>
      <c r="E14" s="5">
        <v>42</v>
      </c>
      <c r="F14" s="6"/>
      <c r="I14" s="14"/>
      <c r="L14" s="13"/>
    </row>
    <row r="15" customHeight="1" spans="3:6">
      <c r="C15" s="3" t="s">
        <v>5</v>
      </c>
      <c r="D15" s="5">
        <v>27</v>
      </c>
      <c r="E15" s="5">
        <v>25</v>
      </c>
      <c r="F15" s="6"/>
    </row>
    <row r="16" customHeight="1" spans="3:6">
      <c r="C16" s="3" t="s">
        <v>6</v>
      </c>
      <c r="D16" s="5">
        <v>134412</v>
      </c>
      <c r="E16" s="5">
        <v>137265</v>
      </c>
      <c r="F16" s="6"/>
    </row>
    <row r="17" customHeight="1" spans="3:6">
      <c r="C17" s="11" t="s">
        <v>7</v>
      </c>
      <c r="D17" s="6">
        <f>(1-D15/D16)</f>
        <v>0.999799125078118</v>
      </c>
      <c r="E17" s="6">
        <v>0.99982</v>
      </c>
      <c r="F17" s="6">
        <f>(E17-D17)/D17</f>
        <v>2.08791159727537e-5</v>
      </c>
    </row>
    <row r="18" customHeight="1" spans="2:6">
      <c r="B18" s="12" t="s">
        <v>10</v>
      </c>
      <c r="C18" s="3" t="s">
        <v>15</v>
      </c>
      <c r="D18" s="3" t="s">
        <v>20</v>
      </c>
      <c r="E18" s="3" t="s">
        <v>21</v>
      </c>
      <c r="F18" s="3"/>
    </row>
    <row r="19" customHeight="1" spans="3:6">
      <c r="C19" s="3" t="s">
        <v>4</v>
      </c>
      <c r="D19" s="5">
        <v>12</v>
      </c>
      <c r="E19" s="5">
        <v>16</v>
      </c>
      <c r="F19" s="6"/>
    </row>
    <row r="20" customHeight="1" spans="3:6">
      <c r="C20" s="3" t="s">
        <v>5</v>
      </c>
      <c r="D20" s="5">
        <v>12</v>
      </c>
      <c r="E20" s="5">
        <v>16</v>
      </c>
      <c r="F20" s="6"/>
    </row>
    <row r="21" customHeight="1" spans="3:6">
      <c r="C21" s="3" t="s">
        <v>6</v>
      </c>
      <c r="D21" s="5">
        <v>236021</v>
      </c>
      <c r="E21" s="5">
        <v>284524</v>
      </c>
      <c r="F21" s="6"/>
    </row>
    <row r="22" customHeight="1" spans="3:6">
      <c r="C22" s="11" t="s">
        <v>7</v>
      </c>
      <c r="D22" s="6">
        <f>(1-D20/D21)</f>
        <v>0.999949157066532</v>
      </c>
      <c r="E22" s="6">
        <v>0.99994</v>
      </c>
      <c r="F22" s="6">
        <f>(E22-D22)/D22</f>
        <v>-9.15753212794725e-6</v>
      </c>
    </row>
    <row r="23" customHeight="1" spans="2:6">
      <c r="B23" s="12" t="s">
        <v>11</v>
      </c>
      <c r="C23" s="3" t="s">
        <v>15</v>
      </c>
      <c r="D23" s="3" t="s">
        <v>22</v>
      </c>
      <c r="E23" s="3" t="s">
        <v>23</v>
      </c>
      <c r="F23" s="3"/>
    </row>
    <row r="24" customHeight="1" spans="3:6">
      <c r="C24" s="3" t="s">
        <v>4</v>
      </c>
      <c r="D24" s="5">
        <v>7</v>
      </c>
      <c r="E24" s="5">
        <v>68</v>
      </c>
      <c r="F24" s="6"/>
    </row>
    <row r="25" customHeight="1" spans="3:6">
      <c r="C25" s="3" t="s">
        <v>5</v>
      </c>
      <c r="D25" s="5">
        <v>7</v>
      </c>
      <c r="E25" s="5">
        <v>46</v>
      </c>
      <c r="F25" s="6"/>
    </row>
    <row r="26" customHeight="1" spans="3:6">
      <c r="C26" s="3" t="s">
        <v>6</v>
      </c>
      <c r="D26" s="5">
        <v>553681</v>
      </c>
      <c r="E26" s="5">
        <v>582313</v>
      </c>
      <c r="F26" s="6"/>
    </row>
    <row r="27" customHeight="1" spans="3:6">
      <c r="C27" s="11" t="s">
        <v>7</v>
      </c>
      <c r="D27" s="6">
        <f>(1-D25/D26)</f>
        <v>0.999987357341141</v>
      </c>
      <c r="E27" s="6">
        <v>0.99992</v>
      </c>
      <c r="F27" s="6">
        <f>(E27-D27)/D27</f>
        <v>-6.73581927271469e-5</v>
      </c>
    </row>
    <row r="28" customHeight="1" spans="2:6">
      <c r="B28" s="12" t="s">
        <v>12</v>
      </c>
      <c r="C28" s="3" t="s">
        <v>15</v>
      </c>
      <c r="D28" s="3" t="s">
        <v>24</v>
      </c>
      <c r="E28" s="3" t="s">
        <v>25</v>
      </c>
      <c r="F28" s="3"/>
    </row>
    <row r="29" customHeight="1" spans="3:6">
      <c r="C29" s="3" t="s">
        <v>4</v>
      </c>
      <c r="D29" s="5">
        <v>0</v>
      </c>
      <c r="E29" s="5">
        <v>0</v>
      </c>
      <c r="F29" s="6"/>
    </row>
    <row r="30" customHeight="1" spans="3:6">
      <c r="C30" s="3" t="s">
        <v>5</v>
      </c>
      <c r="D30" s="5">
        <v>0</v>
      </c>
      <c r="E30" s="5">
        <v>0</v>
      </c>
      <c r="F30" s="6"/>
    </row>
    <row r="31" customHeight="1" spans="3:6">
      <c r="C31" s="3" t="s">
        <v>6</v>
      </c>
      <c r="D31" s="5">
        <v>48710</v>
      </c>
      <c r="E31" s="5">
        <v>58578</v>
      </c>
      <c r="F31" s="6"/>
    </row>
    <row r="32" customHeight="1" spans="3:6">
      <c r="C32" s="11" t="s">
        <v>7</v>
      </c>
      <c r="D32" s="6">
        <f>(1-D30/D31)</f>
        <v>1</v>
      </c>
      <c r="E32" s="6">
        <v>1</v>
      </c>
      <c r="F32" s="6">
        <f>(E32-D32)/D32</f>
        <v>0</v>
      </c>
    </row>
    <row r="33" customHeight="1" spans="2:6">
      <c r="B33" s="12" t="s">
        <v>13</v>
      </c>
      <c r="C33" s="3" t="s">
        <v>15</v>
      </c>
      <c r="D33" s="3" t="s">
        <v>26</v>
      </c>
      <c r="E33" s="3" t="s">
        <v>27</v>
      </c>
      <c r="F33" s="3"/>
    </row>
    <row r="34" customHeight="1" spans="3:6">
      <c r="C34" s="3" t="s">
        <v>4</v>
      </c>
      <c r="D34" s="5">
        <v>463</v>
      </c>
      <c r="E34" s="5">
        <v>488</v>
      </c>
      <c r="F34" s="6"/>
    </row>
    <row r="35" customHeight="1" spans="3:6">
      <c r="C35" s="3" t="s">
        <v>5</v>
      </c>
      <c r="D35" s="5">
        <v>398</v>
      </c>
      <c r="E35" s="5">
        <v>401</v>
      </c>
      <c r="F35" s="6"/>
    </row>
    <row r="36" customHeight="1" spans="3:6">
      <c r="C36" s="3" t="s">
        <v>6</v>
      </c>
      <c r="D36" s="5">
        <v>187002</v>
      </c>
      <c r="E36" s="5">
        <v>186630</v>
      </c>
      <c r="F36" s="6"/>
    </row>
    <row r="37" customHeight="1" spans="3:6">
      <c r="C37" s="11" t="s">
        <v>7</v>
      </c>
      <c r="D37" s="6">
        <f>(1-D35/D36)</f>
        <v>0.997871680516786</v>
      </c>
      <c r="E37" s="6">
        <v>0.99785</v>
      </c>
      <c r="F37" s="6">
        <f>(E37-D37)/D37</f>
        <v>-2.17267582687908e-5</v>
      </c>
    </row>
    <row r="38" customHeight="1" spans="2:6">
      <c r="B38" s="12" t="s">
        <v>14</v>
      </c>
      <c r="C38" s="3" t="s">
        <v>15</v>
      </c>
      <c r="D38" s="3" t="s">
        <v>28</v>
      </c>
      <c r="E38" s="3" t="s">
        <v>29</v>
      </c>
      <c r="F38" s="3"/>
    </row>
    <row r="39" customHeight="1" spans="3:6">
      <c r="C39" s="3" t="s">
        <v>4</v>
      </c>
      <c r="D39" s="5">
        <v>308</v>
      </c>
      <c r="E39" s="5">
        <v>327</v>
      </c>
      <c r="F39" s="6"/>
    </row>
    <row r="40" customHeight="1" spans="3:6">
      <c r="C40" s="3" t="s">
        <v>5</v>
      </c>
      <c r="D40" s="5">
        <v>257</v>
      </c>
      <c r="E40" s="5">
        <v>269</v>
      </c>
      <c r="F40" s="6"/>
    </row>
    <row r="41" customHeight="1" spans="3:6">
      <c r="C41" s="3" t="s">
        <v>6</v>
      </c>
      <c r="D41" s="5">
        <v>115443</v>
      </c>
      <c r="E41" s="5">
        <v>114343</v>
      </c>
      <c r="F41" s="6"/>
    </row>
    <row r="42" customHeight="1" spans="3:6">
      <c r="C42" s="11" t="s">
        <v>7</v>
      </c>
      <c r="D42" s="6">
        <f>(1-D40/D41)</f>
        <v>0.997773793127344</v>
      </c>
      <c r="E42" s="6">
        <v>0.99765</v>
      </c>
      <c r="F42" s="6">
        <f>(E42-D42)/D42</f>
        <v>-0.00012406933134235</v>
      </c>
    </row>
  </sheetData>
  <mergeCells count="8">
    <mergeCell ref="B3:B7"/>
    <mergeCell ref="B8:B12"/>
    <mergeCell ref="B13:B17"/>
    <mergeCell ref="B18:B22"/>
    <mergeCell ref="B23:B27"/>
    <mergeCell ref="B28:B32"/>
    <mergeCell ref="B33:B37"/>
    <mergeCell ref="B38:B42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23"/>
  <sheetViews>
    <sheetView tabSelected="1" zoomScale="115" zoomScaleNormal="115" workbookViewId="0">
      <selection activeCell="J23" sqref="J23"/>
    </sheetView>
  </sheetViews>
  <sheetFormatPr defaultColWidth="9" defaultRowHeight="20" customHeight="1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45" style="1" customWidth="1"/>
    <col min="8" max="8" width="15.25" style="1" customWidth="1"/>
    <col min="9" max="9" width="14" style="1" customWidth="1"/>
    <col min="10" max="16384" width="9" style="2"/>
  </cols>
  <sheetData>
    <row r="2" customHeight="1" spans="2:9">
      <c r="B2" s="3"/>
      <c r="C2" s="3" t="s">
        <v>3</v>
      </c>
      <c r="D2" s="3" t="s">
        <v>30</v>
      </c>
      <c r="E2" s="3" t="s">
        <v>31</v>
      </c>
      <c r="F2" s="3"/>
      <c r="G2" s="3" t="s">
        <v>8</v>
      </c>
      <c r="H2" s="3" t="s">
        <v>30</v>
      </c>
      <c r="I2" s="3" t="s">
        <v>31</v>
      </c>
    </row>
    <row r="3" customHeight="1" spans="2:9">
      <c r="B3" s="3" t="s">
        <v>32</v>
      </c>
      <c r="C3" s="4" t="s">
        <v>33</v>
      </c>
      <c r="D3" s="5">
        <v>5626</v>
      </c>
      <c r="E3" s="6">
        <v>0.00497</v>
      </c>
      <c r="F3" s="3" t="s">
        <v>32</v>
      </c>
      <c r="G3" s="5" t="s">
        <v>34</v>
      </c>
      <c r="H3" s="7">
        <v>2673</v>
      </c>
      <c r="I3" s="6">
        <v>0.01358</v>
      </c>
    </row>
    <row r="4" customHeight="1" spans="2:9">
      <c r="B4" s="3" t="s">
        <v>35</v>
      </c>
      <c r="C4" s="4" t="s">
        <v>36</v>
      </c>
      <c r="D4" s="5">
        <v>5057</v>
      </c>
      <c r="E4" s="6">
        <v>0.00446</v>
      </c>
      <c r="F4" s="3" t="s">
        <v>35</v>
      </c>
      <c r="G4" s="5" t="s">
        <v>37</v>
      </c>
      <c r="H4" s="7">
        <v>2491</v>
      </c>
      <c r="I4" s="6">
        <v>0.01265</v>
      </c>
    </row>
    <row r="5" customHeight="1" spans="2:9">
      <c r="B5" s="3" t="s">
        <v>38</v>
      </c>
      <c r="C5" s="4" t="s">
        <v>39</v>
      </c>
      <c r="D5" s="5">
        <v>4764</v>
      </c>
      <c r="E5" s="6">
        <v>0.00421</v>
      </c>
      <c r="F5" s="3" t="s">
        <v>38</v>
      </c>
      <c r="G5" s="5" t="s">
        <v>40</v>
      </c>
      <c r="H5" s="7">
        <v>1075</v>
      </c>
      <c r="I5" s="6">
        <v>0.00546</v>
      </c>
    </row>
    <row r="6" customHeight="1" spans="2:9">
      <c r="B6" s="3" t="s">
        <v>41</v>
      </c>
      <c r="C6" s="4" t="s">
        <v>42</v>
      </c>
      <c r="D6" s="5">
        <v>1052</v>
      </c>
      <c r="E6" s="6">
        <v>0.00093</v>
      </c>
      <c r="F6" s="3" t="s">
        <v>41</v>
      </c>
      <c r="G6" s="5" t="s">
        <v>43</v>
      </c>
      <c r="H6" s="7">
        <v>628</v>
      </c>
      <c r="I6" s="6">
        <v>0.00319</v>
      </c>
    </row>
    <row r="7" customHeight="1" spans="2:9">
      <c r="B7" s="3" t="s">
        <v>44</v>
      </c>
      <c r="C7" s="4" t="s">
        <v>45</v>
      </c>
      <c r="D7" s="5">
        <v>453</v>
      </c>
      <c r="E7" s="6">
        <v>0.0004</v>
      </c>
      <c r="F7" s="3" t="s">
        <v>44</v>
      </c>
      <c r="G7" s="5" t="s">
        <v>46</v>
      </c>
      <c r="H7" s="7">
        <v>621</v>
      </c>
      <c r="I7" s="6">
        <v>0.00315</v>
      </c>
    </row>
    <row r="8" customHeight="1" spans="2:9">
      <c r="B8" s="3" t="s">
        <v>47</v>
      </c>
      <c r="C8" s="4" t="s">
        <v>48</v>
      </c>
      <c r="D8" s="5">
        <v>417</v>
      </c>
      <c r="E8" s="6">
        <v>0.00037</v>
      </c>
      <c r="F8" s="3" t="s">
        <v>47</v>
      </c>
      <c r="G8" s="5" t="s">
        <v>49</v>
      </c>
      <c r="H8" s="7">
        <v>615</v>
      </c>
      <c r="I8" s="6">
        <v>0.00312</v>
      </c>
    </row>
    <row r="9" customHeight="1" spans="2:9">
      <c r="B9" s="3" t="s">
        <v>50</v>
      </c>
      <c r="C9" s="4" t="s">
        <v>51</v>
      </c>
      <c r="D9" s="5">
        <v>385</v>
      </c>
      <c r="E9" s="6">
        <v>0.00034</v>
      </c>
      <c r="F9" s="3" t="s">
        <v>50</v>
      </c>
      <c r="G9" s="5" t="s">
        <v>52</v>
      </c>
      <c r="H9" s="7">
        <v>565</v>
      </c>
      <c r="I9" s="6">
        <v>0.00287</v>
      </c>
    </row>
    <row r="10" customHeight="1" spans="2:9">
      <c r="B10" s="3" t="s">
        <v>53</v>
      </c>
      <c r="C10" s="4" t="s">
        <v>54</v>
      </c>
      <c r="D10" s="5">
        <v>280</v>
      </c>
      <c r="E10" s="6">
        <v>0.00025</v>
      </c>
      <c r="F10" s="3" t="s">
        <v>53</v>
      </c>
      <c r="G10" s="5" t="s">
        <v>55</v>
      </c>
      <c r="H10" s="7">
        <v>522</v>
      </c>
      <c r="I10" s="6">
        <v>0.00265</v>
      </c>
    </row>
    <row r="11" customHeight="1" spans="2:9">
      <c r="B11" s="3" t="s">
        <v>56</v>
      </c>
      <c r="C11" s="4" t="s">
        <v>57</v>
      </c>
      <c r="D11" s="5">
        <v>220</v>
      </c>
      <c r="E11" s="6">
        <v>0.00019</v>
      </c>
      <c r="F11" s="3" t="s">
        <v>56</v>
      </c>
      <c r="G11" s="5" t="s">
        <v>58</v>
      </c>
      <c r="H11" s="7">
        <v>477</v>
      </c>
      <c r="I11" s="6">
        <v>0.00242</v>
      </c>
    </row>
    <row r="12" customHeight="1" spans="2:9">
      <c r="B12" s="3" t="s">
        <v>59</v>
      </c>
      <c r="C12" s="4" t="s">
        <v>60</v>
      </c>
      <c r="D12" s="5">
        <v>209</v>
      </c>
      <c r="E12" s="6">
        <v>0.00018</v>
      </c>
      <c r="F12" s="3" t="s">
        <v>59</v>
      </c>
      <c r="G12" s="5" t="s">
        <v>61</v>
      </c>
      <c r="H12" s="7">
        <v>253</v>
      </c>
      <c r="I12" s="6">
        <v>0.00128</v>
      </c>
    </row>
    <row r="13" customHeight="1" spans="2:9">
      <c r="B13" s="3"/>
      <c r="C13" s="3" t="s">
        <v>9</v>
      </c>
      <c r="D13" s="3" t="s">
        <v>30</v>
      </c>
      <c r="E13" s="3" t="s">
        <v>31</v>
      </c>
      <c r="F13" s="3"/>
      <c r="G13" s="3" t="s">
        <v>11</v>
      </c>
      <c r="H13" s="3" t="s">
        <v>30</v>
      </c>
      <c r="I13" s="3" t="s">
        <v>31</v>
      </c>
    </row>
    <row r="14" customHeight="1" spans="2:9">
      <c r="B14" s="3" t="s">
        <v>32</v>
      </c>
      <c r="C14" s="4" t="s">
        <v>37</v>
      </c>
      <c r="D14" s="5">
        <v>1647</v>
      </c>
      <c r="E14" s="6">
        <v>0.012</v>
      </c>
      <c r="F14" s="3" t="s">
        <v>32</v>
      </c>
      <c r="G14" s="5" t="s">
        <v>62</v>
      </c>
      <c r="H14" s="7">
        <v>2144</v>
      </c>
      <c r="I14" s="6">
        <v>0.00368</v>
      </c>
    </row>
    <row r="15" customHeight="1" spans="2:9">
      <c r="B15" s="3" t="s">
        <v>35</v>
      </c>
      <c r="C15" s="4" t="s">
        <v>40</v>
      </c>
      <c r="D15" s="5">
        <v>735</v>
      </c>
      <c r="E15" s="6">
        <v>0.00535</v>
      </c>
      <c r="F15" s="3" t="s">
        <v>35</v>
      </c>
      <c r="G15" s="5" t="s">
        <v>63</v>
      </c>
      <c r="H15" s="7">
        <v>1399</v>
      </c>
      <c r="I15" s="6">
        <v>0.0024</v>
      </c>
    </row>
    <row r="16" customHeight="1" spans="2:9">
      <c r="B16" s="3" t="s">
        <v>38</v>
      </c>
      <c r="C16" s="4" t="s">
        <v>46</v>
      </c>
      <c r="D16" s="5">
        <v>563</v>
      </c>
      <c r="E16" s="6">
        <v>0.0041</v>
      </c>
      <c r="F16" s="3" t="s">
        <v>38</v>
      </c>
      <c r="G16" s="5" t="s">
        <v>64</v>
      </c>
      <c r="H16" s="7">
        <v>1273</v>
      </c>
      <c r="I16" s="6">
        <v>0.00219</v>
      </c>
    </row>
    <row r="17" customHeight="1" spans="2:9">
      <c r="B17" s="3" t="s">
        <v>41</v>
      </c>
      <c r="C17" s="4" t="s">
        <v>43</v>
      </c>
      <c r="D17" s="5">
        <v>560</v>
      </c>
      <c r="E17" s="6">
        <v>0.00408</v>
      </c>
      <c r="F17" s="3" t="s">
        <v>41</v>
      </c>
      <c r="G17" s="5" t="s">
        <v>65</v>
      </c>
      <c r="H17" s="7">
        <v>520</v>
      </c>
      <c r="I17" s="6">
        <v>0.00089</v>
      </c>
    </row>
    <row r="18" customHeight="1" spans="2:9">
      <c r="B18" s="3" t="s">
        <v>44</v>
      </c>
      <c r="C18" s="4" t="s">
        <v>52</v>
      </c>
      <c r="D18" s="5">
        <v>553</v>
      </c>
      <c r="E18" s="6">
        <v>0.00403</v>
      </c>
      <c r="F18" s="3" t="s">
        <v>44</v>
      </c>
      <c r="G18" s="5" t="s">
        <v>66</v>
      </c>
      <c r="H18" s="7">
        <v>415</v>
      </c>
      <c r="I18" s="6">
        <v>0.00071</v>
      </c>
    </row>
    <row r="19" customHeight="1" spans="2:9">
      <c r="B19" s="3" t="s">
        <v>47</v>
      </c>
      <c r="C19" s="4" t="s">
        <v>58</v>
      </c>
      <c r="D19" s="5">
        <v>439</v>
      </c>
      <c r="E19" s="6">
        <v>0.0032</v>
      </c>
      <c r="F19" s="3" t="s">
        <v>47</v>
      </c>
      <c r="G19" s="5" t="s">
        <v>67</v>
      </c>
      <c r="H19" s="7">
        <v>293</v>
      </c>
      <c r="I19" s="6">
        <v>0.0005</v>
      </c>
    </row>
    <row r="20" customHeight="1" spans="2:9">
      <c r="B20" s="3" t="s">
        <v>50</v>
      </c>
      <c r="C20" s="4" t="s">
        <v>55</v>
      </c>
      <c r="D20" s="5">
        <v>418</v>
      </c>
      <c r="E20" s="6">
        <v>0.00305</v>
      </c>
      <c r="F20" s="3" t="s">
        <v>50</v>
      </c>
      <c r="G20" s="5" t="s">
        <v>68</v>
      </c>
      <c r="H20" s="7">
        <v>203</v>
      </c>
      <c r="I20" s="6">
        <v>0.00035</v>
      </c>
    </row>
    <row r="21" customHeight="1" spans="2:9">
      <c r="B21" s="3" t="s">
        <v>53</v>
      </c>
      <c r="C21" s="4" t="s">
        <v>49</v>
      </c>
      <c r="D21" s="5">
        <v>212</v>
      </c>
      <c r="E21" s="6">
        <v>0.00154</v>
      </c>
      <c r="F21" s="3" t="s">
        <v>53</v>
      </c>
      <c r="G21" s="5" t="s">
        <v>69</v>
      </c>
      <c r="H21" s="7">
        <v>198</v>
      </c>
      <c r="I21" s="6">
        <v>0.00034</v>
      </c>
    </row>
    <row r="22" customHeight="1" spans="2:9">
      <c r="B22" s="3" t="s">
        <v>56</v>
      </c>
      <c r="C22" s="4" t="s">
        <v>70</v>
      </c>
      <c r="D22" s="5">
        <v>186</v>
      </c>
      <c r="E22" s="6">
        <v>0.00136</v>
      </c>
      <c r="F22" s="3" t="s">
        <v>56</v>
      </c>
      <c r="G22" s="5" t="s">
        <v>71</v>
      </c>
      <c r="H22" s="7">
        <v>185</v>
      </c>
      <c r="I22" s="6">
        <v>0.00032</v>
      </c>
    </row>
    <row r="23" customHeight="1" spans="2:9">
      <c r="B23" s="3" t="s">
        <v>59</v>
      </c>
      <c r="C23" s="4" t="s">
        <v>72</v>
      </c>
      <c r="D23" s="5">
        <v>134</v>
      </c>
      <c r="E23" s="6">
        <v>0.00098</v>
      </c>
      <c r="F23" s="3" t="s">
        <v>59</v>
      </c>
      <c r="G23" s="5" t="s">
        <v>73</v>
      </c>
      <c r="H23" s="7">
        <v>165</v>
      </c>
      <c r="I23" s="6">
        <v>0.00028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</vt:lpstr>
      <vt:lpstr>spec version</vt:lpstr>
      <vt:lpstr>spec version top10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j</dc:creator>
  <dcterms:created xsi:type="dcterms:W3CDTF">2016-09-24T01:49:00Z</dcterms:created>
  <dcterms:modified xsi:type="dcterms:W3CDTF">2016-09-30T16:46:12Z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