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overall" sheetId="1" r:id="rId1"/>
    <s:sheet xmlns:r="http://schemas.openxmlformats.org/officeDocument/2006/relationships" name="most version" sheetId="2" r:id="rId2"/>
    <s:sheet xmlns:r="http://schemas.openxmlformats.org/officeDocument/2006/relationships" name="latest stable version" sheetId="3" r:id="rId3"/>
    <s:sheet xmlns:r="http://schemas.openxmlformats.org/officeDocument/2006/relationships" name="most version top10" sheetId="4" r:id="rId4"/>
    <s:sheet xmlns:r="http://schemas.openxmlformats.org/officeDocument/2006/relationships" name="latest stable version top10" sheetId="5" r:id="rId5"/>
    <s:sheet xmlns:r="http://schemas.openxmlformats.org/officeDocument/2006/relationships" name="second most version" sheetId="6" r:id="rId6"/>
    <s:sheet xmlns:r="http://schemas.openxmlformats.org/officeDocument/2006/relationships" name="third most version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<sst xmlns="http://schemas.openxmlformats.org/spreadsheetml/2006/main" uniqueCount="185">
  <si>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9月第3周</t>
  </si>
  <si>
    <t>9月第4周</t>
  </si>
  <si>
    <t>10月第1周</t>
  </si>
  <si>
    <t>10月第2周</t>
  </si>
  <si>
    <t>10月第3周</t>
  </si>
  <si>
    <t>10月第4周</t>
  </si>
  <si>
    <t>11月第1周</t>
  </si>
  <si>
    <t>11月第2周</t>
  </si>
  <si>
    <t>11月第3周</t>
  </si>
  <si>
    <t>11月第4周</t>
  </si>
  <si>
    <t>12月第1周</t>
  </si>
  <si>
    <t>12月第2周</t>
  </si>
  <si>
    <t>12月第3周</t>
  </si>
  <si>
    <t>12月第4周</t>
  </si>
  <si>
    <t>12月第5周</t>
  </si>
  <si>
    <t>2017年1月第1周</t>
  </si>
  <si>
    <t>2017年1月第2周</t>
  </si>
  <si>
    <t>2017年1月第3周</t>
  </si>
  <si>
    <t>2017年1月第4周</t>
  </si>
  <si>
    <t>2017年2月第1周</t>
  </si>
  <si>
    <t>2017年2月第2周</t>
  </si>
  <si>
    <t>2017年2月第3周</t>
  </si>
  <si>
    <t>环比</t>
  </si>
  <si>
    <t>R1CM</t>
  </si>
  <si>
    <t>日crash次数</t>
  </si>
  <si>
    <t>日crash人数</t>
  </si>
  <si>
    <t>日活跃</t>
  </si>
  <si>
    <t>稳定度</t>
  </si>
  <si>
    <t>R1D</t>
  </si>
  <si>
    <t>R2D</t>
  </si>
  <si>
    <t>R1CL</t>
  </si>
  <si>
    <t>R3</t>
  </si>
  <si>
    <t>R3L</t>
  </si>
  <si>
    <t>Android</t>
  </si>
  <si>
    <t>iOS</t>
  </si>
  <si>
    <t>支持加速</t>
  </si>
  <si>
    <t>全部</t>
  </si>
  <si>
    <t>12月第3 周</t>
  </si>
  <si>
    <t>12月第4 周</t>
  </si>
  <si>
    <t>版本号</t>
  </si>
  <si>
    <t>稳定版2.10.13</t>
  </si>
  <si>
    <t>2.12.3</t>
  </si>
  <si>
    <t>2.14.10</t>
  </si>
  <si>
    <t>稳定版2.16.3</t>
  </si>
  <si>
    <t>2.16.3</t>
  </si>
  <si>
    <t>2.18.4</t>
  </si>
  <si>
    <t>稳定版2.6.3</t>
  </si>
  <si>
    <t>2.6.3</t>
  </si>
  <si>
    <t>稳定版2.12.6</t>
  </si>
  <si>
    <t>2.14.6</t>
  </si>
  <si>
    <t>2.16.8</t>
  </si>
  <si>
    <t>2.18.3</t>
  </si>
  <si>
    <t>稳定版2.8.3</t>
  </si>
  <si>
    <t>2.8.3</t>
  </si>
  <si>
    <t>稳定版2.2.31</t>
  </si>
  <si>
    <t>2.2.31</t>
  </si>
  <si>
    <t>3.0.1</t>
  </si>
  <si>
    <t>稳定版2.12.2</t>
  </si>
  <si>
    <t>2.12.2</t>
  </si>
  <si>
    <t>3.1.0</t>
  </si>
  <si>
    <t>3.2.0</t>
  </si>
  <si>
    <t>2.11.110</t>
  </si>
  <si>
    <t>2.15.44</t>
  </si>
  <si>
    <t>2.17.134</t>
  </si>
  <si>
    <t>2.5.69</t>
  </si>
  <si>
    <t>2.15.131</t>
  </si>
  <si>
    <t>2.15.138</t>
  </si>
  <si>
    <t>2.15.139</t>
  </si>
  <si>
    <t>2.15.141</t>
  </si>
  <si>
    <t>2.15.142</t>
  </si>
  <si>
    <t>2.15.145</t>
  </si>
  <si>
    <t>2.9.41</t>
  </si>
  <si>
    <t>3.1.1</t>
  </si>
  <si>
    <t>3.1.3</t>
  </si>
  <si>
    <t>crash概率</t>
  </si>
  <si>
    <t>TOP 1</t>
  </si>
  <si>
    <t>2.14.10-trafficd|11</t>
  </si>
  <si>
    <t>2.16.3-miiothrift|11</t>
  </si>
  <si>
    <t>TOP 2</t>
  </si>
  <si>
    <t>2.14.10-dnsfixd|8</t>
  </si>
  <si>
    <t>2.16.3-tgp-plugin|6</t>
  </si>
  <si>
    <t>TOP 3</t>
  </si>
  <si>
    <t>2.14.10-etm|6</t>
  </si>
  <si>
    <t>2.16.3-minidlna|11</t>
  </si>
  <si>
    <t>TOP 4</t>
  </si>
  <si>
    <t>2.14.10-rule_mgr|11</t>
  </si>
  <si>
    <t>2.16.3-P2PEngine|11</t>
  </si>
  <si>
    <t>TOP 5</t>
  </si>
  <si>
    <t>2.14.10-sysapihttpd|6</t>
  </si>
  <si>
    <t>2.16.3-trafficd|11</t>
  </si>
  <si>
    <t>TOP 6</t>
  </si>
  <si>
    <t>2.14.10-etm|10</t>
  </si>
  <si>
    <t>2.16.3-etm|11</t>
  </si>
  <si>
    <t>TOP 7</t>
  </si>
  <si>
    <t>2.14.10-plugincenter|10</t>
  </si>
  <si>
    <t>2.16.3-indexservice|6</t>
  </si>
  <si>
    <t>TOP 8</t>
  </si>
  <si>
    <t>2.14.10-iqiyi_server|11</t>
  </si>
  <si>
    <t>2.16.3-thread_pool|11</t>
  </si>
  <si>
    <t>TOP 9</t>
  </si>
  <si>
    <t>2.14.10-etm|11</t>
  </si>
  <si>
    <t>2.16.3-cachecenter|11</t>
  </si>
  <si>
    <t>TOP 10</t>
  </si>
  <si>
    <t>2.14.10-smbd|10</t>
  </si>
  <si>
    <t>2.16.3-qierouterproxy|6</t>
  </si>
  <si>
    <t>2.18.4-ustackd|11</t>
  </si>
  <si>
    <t>2.18.3-ustackd|11</t>
  </si>
  <si>
    <t>2.18.4-P2PEngine|11</t>
  </si>
  <si>
    <t>2.18.3-ustackd|10</t>
  </si>
  <si>
    <t>2.18.4-dnsfixd|8</t>
  </si>
  <si>
    <t>2.18.3-trafficd|11</t>
  </si>
  <si>
    <t>2.18.4-eventservice|11</t>
  </si>
  <si>
    <t>2.18.3-dnsfixd|8</t>
  </si>
  <si>
    <t>2.18.4-trafficd|11</t>
  </si>
  <si>
    <t>2.18.3-eventservice|10</t>
  </si>
  <si>
    <t>2.18.4-tgp-plugin|6</t>
  </si>
  <si>
    <t>2.18.3-awk|11</t>
  </si>
  <si>
    <t>2.18.4-minidlna|11</t>
  </si>
  <si>
    <t>2.18.3-sysapihttpd|6</t>
  </si>
  <si>
    <t>2.18.4-thread_pool|11</t>
  </si>
  <si>
    <t>2.18.3-etm|6</t>
  </si>
  <si>
    <t>2.18.4-etm|11</t>
  </si>
  <si>
    <t>2.18.3-rule_mgr|11</t>
  </si>
  <si>
    <t>2.18.4-indexservice|6</t>
  </si>
  <si>
    <t>2.18.3-eventservice|11</t>
  </si>
  <si>
    <t>`</t>
  </si>
  <si>
    <t>2.11.110-trafficd|11</t>
  </si>
  <si>
    <t>2.15.44-tgp-plugin|6</t>
  </si>
  <si>
    <t>2.11.110-etm|6</t>
  </si>
  <si>
    <t>2.15.44-miiothrift|11</t>
  </si>
  <si>
    <t>2.11.110-dnsfixd|8</t>
  </si>
  <si>
    <t>2.15.44-minidlna|11</t>
  </si>
  <si>
    <t>2.11.110-rule_mgr|11</t>
  </si>
  <si>
    <t>2.15.44-trafficd|11</t>
  </si>
  <si>
    <t>2.11.110-sysapihttpd|6</t>
  </si>
  <si>
    <t>2.15.44-etm|11</t>
  </si>
  <si>
    <t>2.11.110-qierouterproxy|10</t>
  </si>
  <si>
    <t>2.15.44-qierouterproxy|6</t>
  </si>
  <si>
    <t>2.11.110-plugincenter|10</t>
  </si>
  <si>
    <t>2.15.44-securitypage|11</t>
  </si>
  <si>
    <t>2.11.110-iqiyi_server|10</t>
  </si>
  <si>
    <t>2.15.44-indexservice|6</t>
  </si>
  <si>
    <t>2.11.110-etm|10</t>
  </si>
  <si>
    <t>2.15.44-P2PEngine|11</t>
  </si>
  <si>
    <t>2.11.110-smbd|10</t>
  </si>
  <si>
    <t>2.15.44-sec_clt|6</t>
  </si>
  <si>
    <t>2.17.134-ustackd|11</t>
  </si>
  <si>
    <t>2.15.145-ustackd|11</t>
  </si>
  <si>
    <t>2.17.134-tgp-plugin|6</t>
  </si>
  <si>
    <t>2.15.145-ustackd|10</t>
  </si>
  <si>
    <t>2.17.134-dnsfixd|8</t>
  </si>
  <si>
    <t>2.15.145-trafficd|11</t>
  </si>
  <si>
    <t>2.17.134-minidlna|11</t>
  </si>
  <si>
    <t>2.15.145-dnsfixd|8</t>
  </si>
  <si>
    <t>2.17.134-trafficd|11</t>
  </si>
  <si>
    <t>2.15.145-etm|6</t>
  </si>
  <si>
    <t>2.17.134-etm|11</t>
  </si>
  <si>
    <t>2.15.145-sysapihttpd|6</t>
  </si>
  <si>
    <t>2.17.134-P2PEngine|11</t>
  </si>
  <si>
    <t>2.15.145-rule_mgr|11</t>
  </si>
  <si>
    <t>2.17.134-adm|11</t>
  </si>
  <si>
    <t>2.15.145-etm|11</t>
  </si>
  <si>
    <t>2.17.134-thread_pool|11</t>
  </si>
  <si>
    <t>2.15.145-adm|11</t>
  </si>
  <si>
    <t>2.17.134-indexservice|6</t>
  </si>
  <si>
    <t>2.15.145-etm|10</t>
  </si>
  <si>
    <t>2.14.8</t>
  </si>
  <si>
    <t>0.7.20</t>
  </si>
  <si>
    <t>2.17.132</t>
  </si>
  <si>
    <t>2.2.12</t>
  </si>
  <si>
    <t>2.12.6</t>
  </si>
  <si>
    <t>2.6.8</t>
  </si>
  <si>
    <t>2.2.30</t>
  </si>
  <si>
    <t>3.0.2</t>
  </si>
  <si>
    <t>1.2.0</t>
  </si>
  <si>
    <t>new</t>
  </si>
  <si>
    <t>2.14.9</t>
  </si>
  <si>
    <t>1.0.13</t>
  </si>
  <si>
    <t>2.10.15</t>
  </si>
  <si>
    <t>2.0.30</t>
  </si>
  <si>
    <t>2.16.6</t>
  </si>
  <si>
    <t>2.14.7</t>
  </si>
  <si>
    <t>2.8.4</t>
  </si>
  <si>
    <t>3.0.0</t>
  </si>
  <si>
    <t>2.12.1</t>
  </si>
</sst>
</file>

<file path=xl/styles.xml><?xml version="1.0" encoding="utf-8"?>
<styleSheet xmlns="http://schemas.openxmlformats.org/spreadsheetml/2006/main">
  <numFmts count="2">
    <numFmt formatCode="0.000%" numFmtId="165"/>
    <numFmt formatCode="0.000_ " numFmtId="166"/>
  </numFmts>
  <fonts count="11">
    <font>
      <sz val="11"/>
      <color theme="1"/>
      <name val="Calibri"/>
      <family val="2"/>
      <scheme val="minor"/>
    </font>
    <font>
      <sz val="12.0"/>
      <color theme="1"/>
      <name val="Calibri"/>
      <family val="2"/>
    </font>
    <font>
      <sz val="12.0"/>
      <color theme="0"/>
      <name val="Calibri"/>
      <family val="2"/>
      <b/>
    </font>
    <font>
      <sz val="12.0"/>
      <color rgb="FF000000"/>
      <name val="Calibri"/>
      <family val="2"/>
    </font>
    <font>
      <sz val="11.0"/>
      <color theme="1"/>
      <name val="Calibri"/>
      <family val="2"/>
    </font>
    <font>
      <sz val="12.0"/>
      <color rgb="FF000000"/>
      <name val="Calibri"/>
      <family val="2"/>
      <b/>
    </font>
    <font>
      <sz val="9.75"/>
      <color rgb="FF333333"/>
      <name val="Calibri"/>
      <family val="2"/>
    </font>
    <font>
      <sz val="10.5"/>
      <color rgb="FF000000"/>
      <name val="Calibri"/>
      <family val="2"/>
      <b/>
    </font>
    <font>
      <sz val="10.5"/>
      <color rgb="FF000000"/>
      <name val="Calibri"/>
      <family val="2"/>
    </font>
    <font>
      <sz val="11.0"/>
      <color theme="1"/>
      <name val="宋体"/>
      <family val="3"/>
      <charset val="134"/>
    </font>
    <font>
      <sz val="12.0"/>
      <color theme="0"/>
      <name val="宋体"/>
      <family val="3"/>
      <b/>
      <charset val="134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68">
    <xf borderId="0" fillId="0" fontId="0" numFmtId="0" xfId="0"/>
    <xf applyAlignment="1" applyFont="1" borderId="0" fillId="0" fontId="1" numFmtId="0" xfId="0">
      <alignment horizontal="right"/>
    </xf>
    <xf applyAlignment="1" applyBorder="1" applyFill="1" applyFont="1" borderId="1" fillId="2" fontId="2" numFmtId="0" xfId="0">
      <alignment horizontal="right" vertical="top" wrapText="1"/>
    </xf>
    <xf applyAlignment="1" applyBorder="1" applyFont="1" borderId="1" fillId="0" fontId="3" numFmtId="0" xfId="0">
      <alignment horizontal="right" vertical="center" wrapText="1"/>
    </xf>
    <xf applyAlignment="1" applyBorder="1" applyFill="1" applyFont="1" applyNumberFormat="1" borderId="1" fillId="3" fontId="3" numFmtId="3" xfId="0">
      <alignment horizontal="right" vertical="top" wrapText="1"/>
    </xf>
    <xf applyAlignment="1" applyBorder="1" applyFill="1" applyFont="1" applyNumberFormat="1" borderId="1" fillId="3" fontId="3" numFmtId="165" xfId="0">
      <alignment horizontal="right" vertical="top" wrapText="1"/>
    </xf>
    <xf applyAlignment="1" applyBorder="1" applyFont="1" applyNumberFormat="1" borderId="1" fillId="0" fontId="3" numFmtId="3" xfId="0">
      <alignment horizontal="right" vertical="center" wrapText="1"/>
    </xf>
    <xf applyFont="1" borderId="0" fillId="0" fontId="1" numFmtId="0" xfId="0"/>
    <xf applyFont="1" applyNumberFormat="1" borderId="0" fillId="0" fontId="4" numFmtId="165" xfId="0"/>
    <xf applyFont="1" borderId="0" fillId="0" fontId="4" numFmtId="0" xfId="0"/>
    <xf applyAlignment="1" applyBorder="1" applyFill="1" applyFont="1" applyNumberFormat="1" borderId="1" fillId="2" fontId="2" numFmtId="165" xfId="0">
      <alignment horizontal="right" vertical="top" wrapText="1"/>
    </xf>
    <xf applyAlignment="1" applyBorder="1" applyFill="1" applyFont="1" applyNumberFormat="1" borderId="1" fillId="3" fontId="5" numFmtId="165" xfId="0">
      <alignment horizontal="right" vertical="top" wrapText="1"/>
    </xf>
    <xf applyFill="1" applyFont="1" applyNumberFormat="1" borderId="0" fillId="3" fontId="4" numFmtId="165" xfId="0"/>
    <xf applyFont="1" borderId="0" fillId="0" fontId="6" numFmtId="0" xfId="0"/>
    <xf applyAlignment="1" applyFont="1" borderId="0" fillId="0" fontId="4" numFmtId="0" xfId="0">
      <alignment horizontal="left"/>
    </xf>
    <xf applyFont="1" applyNumberFormat="1" borderId="0" fillId="0" fontId="4" numFmtId="166" xfId="0"/>
    <xf applyFont="1" applyNumberFormat="1" borderId="0" fillId="0" fontId="7" numFmtId="166" xfId="0"/>
    <xf applyFill="1" applyFont="1" borderId="0" fillId="3" fontId="4" numFmtId="0" xfId="0"/>
    <xf applyAlignment="1" applyFont="1" applyNumberFormat="1" borderId="0" fillId="0" fontId="7" numFmtId="166" xfId="0">
      <alignment horizontal="right" vertical="center"/>
    </xf>
    <xf applyAlignment="1" applyFont="1" applyNumberFormat="1" borderId="0" fillId="0" fontId="8" numFmtId="166" xfId="0">
      <alignment horizontal="right" vertical="center"/>
    </xf>
    <xf applyAlignment="1" applyBorder="1" applyFill="1" applyFont="1" borderId="1" fillId="3" fontId="3" numFmtId="0" xfId="0">
      <alignment horizontal="right" vertical="top" wrapText="1"/>
    </xf>
    <xf applyAlignment="1" applyFont="1" applyNumberFormat="1" borderId="0" fillId="0" fontId="4" numFmtId="166" xfId="0">
      <alignment vertical="center"/>
    </xf>
    <xf applyFont="1" applyNumberFormat="1" borderId="0" fillId="0" fontId="8" numFmtId="166" xfId="0"/>
    <xf applyFont="1" applyNumberFormat="1" borderId="0" fillId="0" fontId="4" numFmtId="166" xfId="0"/>
    <xf applyFont="1" borderId="0" fillId="0" fontId="1" numFmtId="0" xfId="0"/>
    <xf applyFont="1" applyNumberFormat="1" borderId="0" fillId="0" fontId="4" numFmtId="166" xfId="0"/>
    <xf applyFont="1" borderId="0" fillId="0" fontId="1" numFmtId="0" xfId="0"/>
    <xf applyFont="1" applyNumberFormat="1" borderId="0" fillId="0" fontId="4" numFmtId="166" xfId="0"/>
    <xf applyFont="1" applyNumberFormat="1" borderId="0" fillId="0" fontId="4" numFmtId="166" xfId="0"/>
    <xf applyFont="1" borderId="0" fillId="0" fontId="1" numFmtId="0" xfId="0"/>
    <xf applyFont="1" applyNumberFormat="1" borderId="0" fillId="0" fontId="4" numFmtId="166" xfId="0"/>
    <xf applyFont="1" applyNumberFormat="1" borderId="0" fillId="0" fontId="4" numFmtId="166" xfId="0"/>
    <xf applyFont="1" applyNumberFormat="1" borderId="0" fillId="0" fontId="4" numFmtId="166" xfId="0"/>
    <xf applyFont="1" borderId="0" fillId="0" fontId="1" numFmtId="0" xfId="0"/>
    <xf applyFont="1" applyNumberFormat="1" borderId="0" fillId="0" fontId="9" numFmtId="166" xfId="0"/>
    <xf applyFont="1" borderId="0" fillId="0" fontId="4" numFmtId="0" xfId="0"/>
    <xf applyFont="1" applyNumberFormat="1" borderId="0" fillId="0" fontId="4" numFmtId="165" xfId="0"/>
    <xf applyFont="1" borderId="0" fillId="0" fontId="1" numFmtId="0" xfId="0"/>
    <xf applyFont="1" applyNumberFormat="1" borderId="0" fillId="0" fontId="4" numFmtId="166" xfId="0"/>
    <xf applyFont="1" applyNumberFormat="1" borderId="0" fillId="0" fontId="4" numFmtId="166" xfId="0"/>
    <xf applyFont="1" borderId="0" fillId="0" fontId="1" numFmtId="0" xfId="0"/>
    <xf applyFont="1" applyNumberFormat="1" borderId="0" fillId="0" fontId="4" numFmtId="166" xfId="0"/>
    <xf applyFont="1" applyNumberFormat="1" borderId="0" fillId="0" fontId="4" numFmtId="166" xfId="0"/>
    <xf applyFont="1" borderId="0" fillId="0" fontId="1" numFmtId="0" xfId="0"/>
    <xf applyFont="1" borderId="0" fillId="0" fontId="4" numFmtId="0" xfId="0"/>
    <xf applyFont="1" applyNumberFormat="1" borderId="0" fillId="0" fontId="4" numFmtId="165" xfId="0"/>
    <xf applyFont="1" borderId="0" fillId="0" fontId="1" numFmtId="0" xfId="0"/>
    <xf applyFont="1" applyNumberFormat="1" borderId="0" fillId="0" fontId="4" numFmtId="166" xfId="0"/>
    <xf applyFont="1" applyNumberFormat="1" borderId="0" fillId="0" fontId="4" numFmtId="166" xfId="0"/>
    <xf applyFont="1" borderId="0" fillId="0" fontId="1" numFmtId="0" xfId="0"/>
    <xf applyFont="1" applyNumberFormat="1" borderId="0" fillId="0" fontId="4" numFmtId="166" xfId="0"/>
    <xf applyFont="1" applyNumberFormat="1" borderId="0" fillId="0" fontId="4" numFmtId="166" xfId="0"/>
    <xf applyFont="1" borderId="0" fillId="0" fontId="1" numFmtId="0" xfId="0"/>
    <xf applyFont="1" applyNumberFormat="1" borderId="0" fillId="0" fontId="4" numFmtId="166" xfId="0"/>
    <xf applyFont="1" applyNumberFormat="1" borderId="0" fillId="0" fontId="4" numFmtId="166" xfId="0"/>
    <xf applyFont="1" borderId="0" fillId="0" fontId="1" numFmtId="0" xfId="0"/>
    <xf applyFont="1" applyNumberFormat="1" borderId="0" fillId="0" fontId="4" numFmtId="166" xfId="0"/>
    <xf applyFont="1" applyNumberFormat="1" borderId="0" fillId="0" fontId="4" numFmtId="166" xfId="0"/>
    <xf applyFont="1" borderId="0" fillId="0" fontId="1" numFmtId="0" xfId="0"/>
    <xf applyFont="1" applyNumberFormat="1" borderId="0" fillId="0" fontId="4" numFmtId="166" xfId="0"/>
    <xf applyFont="1" applyNumberFormat="1" borderId="0" fillId="0" fontId="4" numFmtId="166" xfId="0"/>
    <xf applyFont="1" borderId="0" fillId="0" fontId="1" numFmtId="0" xfId="0"/>
    <xf applyAlignment="1" applyBorder="1" applyFill="1" applyFont="1" borderId="1" fillId="2" fontId="10" numFmtId="0" xfId="0">
      <alignment horizontal="right" vertical="top" wrapText="1"/>
    </xf>
    <xf applyAlignment="1" applyBorder="1" applyFill="1" applyFont="1" borderId="1" fillId="2" fontId="2" numFmtId="0" xfId="0">
      <alignment horizontal="center" vertical="center" wrapText="1"/>
    </xf>
    <xf applyFont="1" applyNumberFormat="1" borderId="0" fillId="0" fontId="4" numFmtId="166" xfId="0"/>
    <xf applyFont="1" borderId="0" fillId="0" fontId="4" numFmtId="0" xfId="0"/>
    <xf applyFont="1" applyNumberFormat="1" borderId="0" fillId="0" fontId="4" numFmtId="165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L311"/>
  <sheetViews>
    <sheetView workbookViewId="0">
      <selection activeCell="A1" sqref="A1"/>
    </sheetView>
  </sheetViews>
  <sheetFormatPr baseColWidth="10" defaultRowHeight="15"/>
  <cols>
    <col customWidth="1" max="1" min="1" style="15" width="9"/>
    <col customWidth="1" max="2" min="2" style="15" width="11"/>
    <col customWidth="1" max="3" min="3" style="15" width="22.125"/>
    <col customWidth="1" hidden="1" max="4" min="4" style="15" width="16.5"/>
    <col customWidth="1" hidden="1" max="14" min="5" style="15" width="18.25"/>
    <col customWidth="1" hidden="1" max="14" min="5" style="15" width="18.25"/>
    <col customWidth="1" hidden="1" max="14" min="5" style="15" width="18.25"/>
    <col customWidth="1" hidden="1" max="14" min="5" style="15" width="18.25"/>
    <col customWidth="1" hidden="1" max="14" min="5" style="15" width="18.25"/>
    <col customWidth="1" hidden="1" max="14" min="5" style="15" width="18.25"/>
    <col customWidth="1" hidden="1" max="14" min="5" style="15" width="18.25"/>
    <col customWidth="1" hidden="1" max="14" min="5" style="15" width="18.25"/>
    <col customWidth="1" hidden="1" max="14" min="5" style="15" width="18.25"/>
    <col customWidth="1" hidden="1" max="14" min="5" style="15" width="18.25"/>
    <col customWidth="1" hidden="1" max="15" min="15" style="23" width="18.25"/>
    <col customWidth="1" hidden="1" max="16" min="16" style="25" width="18.25"/>
    <col customWidth="1" hidden="1" max="17" min="17" style="28" width="18.25"/>
    <col customWidth="1" hidden="1" max="18" min="18" style="32" width="1.625"/>
    <col customWidth="1" hidden="1" max="19" min="19" style="39" width="21.5"/>
    <col customWidth="1" hidden="1" max="20" min="20" style="42" width="21.125"/>
    <col customWidth="1" hidden="1" max="21" min="21" style="48" width="21.25"/>
    <col customWidth="1" hidden="1" max="22" min="22" style="51" width="22.625"/>
    <col customWidth="1" max="23" min="23" style="54" width="22.75"/>
    <col customWidth="1" max="24" min="24" style="57" width="22.625"/>
    <col customWidth="1" max="25" min="25" style="60" width="22.625"/>
    <col customWidth="1" max="26" min="26" style="8" width="17"/>
    <col customWidth="1" max="28" min="27" style="15" width="9"/>
    <col customWidth="1" max="28" min="27" style="15" width="9"/>
    <col customWidth="1" max="29" min="29" style="15" width="15.125"/>
    <col customWidth="1" max="32" min="30" style="15" width="12.25"/>
    <col customWidth="1" max="32" min="30" style="15" width="12.25"/>
    <col customWidth="1" max="32" min="30" style="15" width="12.25"/>
  </cols>
  <sheetData>
    <row customHeight="1" r="1" ht="15.75" spans="1:38">
      <c s="16" r="A1" t="n"/>
      <c s="16" r="B1" t="n"/>
      <c s="16" r="C1" t="n"/>
      <c s="17" r="D1" t="n"/>
      <c s="17" r="E1" t="n"/>
      <c s="17" r="F1" t="n"/>
      <c s="17" r="G1" t="n"/>
      <c s="17" r="H1" t="n"/>
      <c s="17" r="I1" t="n"/>
      <c s="17" r="J1" t="n"/>
      <c s="17" r="K1" t="n"/>
      <c s="17" r="L1" t="n"/>
      <c s="17" r="M1" t="n"/>
      <c s="17" r="N1" t="n"/>
      <c s="17" r="O1" t="n"/>
      <c s="17" r="P1" t="n"/>
      <c s="17" r="Q1" t="n"/>
      <c s="17" r="R1" t="n"/>
      <c s="17" r="S1" t="n"/>
      <c s="17" r="T1" t="n"/>
      <c s="17" r="U1" t="n"/>
      <c s="17" r="V1" t="n"/>
      <c s="17" r="W1" t="n"/>
      <c s="17" r="X1" t="n"/>
      <c s="17" r="Y1" t="n"/>
      <c s="12" r="Z1" t="n"/>
    </row>
    <row customHeight="1" r="2" ht="16.5" spans="1:38">
      <c s="16" r="A2" t="n"/>
      <c s="2" r="B2" t="n"/>
      <c s="2" r="C2" t="n"/>
      <c s="2" r="D2" t="s">
        <v>0</v>
      </c>
      <c s="2" r="E2" t="s">
        <v>1</v>
      </c>
      <c s="2" r="F2" t="s">
        <v>2</v>
      </c>
      <c s="2" r="G2" t="s">
        <v>3</v>
      </c>
      <c s="2" r="H2" t="s">
        <v>4</v>
      </c>
      <c s="2" r="I2" t="s">
        <v>5</v>
      </c>
      <c s="2" r="J2" t="s">
        <v>6</v>
      </c>
      <c s="2" r="K2" t="s">
        <v>7</v>
      </c>
      <c s="2" r="L2" t="s">
        <v>8</v>
      </c>
      <c s="2" r="M2" t="s">
        <v>9</v>
      </c>
      <c s="2" r="N2" t="s">
        <v>10</v>
      </c>
      <c s="2" r="O2" t="s">
        <v>11</v>
      </c>
      <c s="2" r="P2" t="s">
        <v>12</v>
      </c>
      <c s="2" r="Q2" t="s">
        <v>13</v>
      </c>
      <c s="2" r="R2" t="s">
        <v>14</v>
      </c>
      <c s="2" r="S2" t="s">
        <v>15</v>
      </c>
      <c s="2" r="T2" t="s">
        <v>16</v>
      </c>
      <c s="2" r="U2" t="s">
        <v>17</v>
      </c>
      <c s="2" r="V2" t="s">
        <v>18</v>
      </c>
      <c s="2" r="W2" t="s">
        <v>19</v>
      </c>
      <c s="2" r="X2" t="s">
        <v>20</v>
      </c>
      <c s="2" r="Y2" t="s">
        <v>21</v>
      </c>
      <c s="10" r="Z2" t="s">
        <v>22</v>
      </c>
    </row>
    <row customHeight="1" r="3" ht="16.5" spans="1:38">
      <c s="16" r="A3" t="n"/>
      <c s="63" r="B3" t="s">
        <v>23</v>
      </c>
      <c s="2" r="C3" t="s">
        <v>24</v>
      </c>
      <c s="4" r="D3" t="n">
        <v>1088</v>
      </c>
      <c s="4" r="E3" t="n">
        <v>2932</v>
      </c>
      <c s="4" r="F3" t="n">
        <v>1487</v>
      </c>
      <c s="4" r="G3" t="n">
        <v>1429</v>
      </c>
      <c s="4" r="H3" t="n">
        <v>1376</v>
      </c>
      <c s="4" r="I3" t="n">
        <v>1562</v>
      </c>
      <c s="4" r="J3" t="n">
        <v>1532</v>
      </c>
      <c s="4" r="K3" t="n">
        <v>1596</v>
      </c>
      <c s="4" r="L3" t="n">
        <v>1450</v>
      </c>
      <c s="4" r="M3" t="n">
        <v>1406</v>
      </c>
      <c s="4" r="N3" t="n">
        <v>1324</v>
      </c>
      <c s="4" r="O3" t="n">
        <v>1394</v>
      </c>
      <c s="4" r="P3" t="n">
        <v>1723</v>
      </c>
      <c s="4" r="Q3" t="n">
        <v>1823</v>
      </c>
      <c s="4" r="R3" t="n">
        <v>1746</v>
      </c>
      <c s="4" r="S3" t="n">
        <v>2531</v>
      </c>
      <c s="4" r="T3" t="n">
        <v>1797</v>
      </c>
      <c s="4" r="U3" t="n">
        <v>3655</v>
      </c>
      <c s="4" r="V3" t="n">
        <v>2429</v>
      </c>
      <c s="4" r="W3" t="n">
        <v>1624</v>
      </c>
      <c s="4" r="X3" t="n">
        <v>1934</v>
      </c>
      <c s="4" r="Y3" t="n">
        <v>1608</v>
      </c>
      <c s="5" r="Z3">
        <f si="0" ref="Z3:Z34" t="shared">(Y3-X3)/X3</f>
        <v/>
      </c>
    </row>
    <row customHeight="1" r="4" ht="16.5" spans="1:38">
      <c s="18" r="A4" t="n"/>
      <c s="2" r="C4" t="s">
        <v>25</v>
      </c>
      <c s="4" r="D4" t="n">
        <v>671</v>
      </c>
      <c s="4" r="E4" t="n">
        <v>1218</v>
      </c>
      <c s="4" r="F4" t="n">
        <v>1057</v>
      </c>
      <c s="4" r="G4" t="n">
        <v>991</v>
      </c>
      <c s="4" r="H4" t="n">
        <v>1000</v>
      </c>
      <c s="4" r="I4" t="n">
        <v>1083</v>
      </c>
      <c s="4" r="J4" t="n">
        <v>1099</v>
      </c>
      <c s="4" r="K4" t="n">
        <v>1087</v>
      </c>
      <c s="4" r="L4" t="n">
        <v>1096</v>
      </c>
      <c s="4" r="M4" t="n">
        <v>1052</v>
      </c>
      <c s="4" r="N4" t="n">
        <v>986</v>
      </c>
      <c s="4" r="O4" t="n">
        <v>1045</v>
      </c>
      <c s="4" r="P4" t="n">
        <v>1134</v>
      </c>
      <c s="4" r="Q4" t="n">
        <v>1135</v>
      </c>
      <c s="4" r="R4" t="n">
        <v>1372</v>
      </c>
      <c s="4" r="S4" t="n">
        <v>1589</v>
      </c>
      <c s="4" r="T4" t="n">
        <v>1234</v>
      </c>
      <c s="4" r="U4" t="n">
        <v>1833</v>
      </c>
      <c s="4" r="V4" t="n">
        <v>1332</v>
      </c>
      <c s="4" r="W4" t="n">
        <v>1115</v>
      </c>
      <c s="4" r="X4" t="n">
        <v>1265</v>
      </c>
      <c s="4" r="Y4" t="n">
        <v>1301</v>
      </c>
      <c s="5" r="Z4">
        <f si="0" t="shared"/>
        <v/>
      </c>
    </row>
    <row customFormat="1" customHeight="1" s="9" r="5" spans="1:38" ht="16.5">
      <c s="16" r="A5" t="n"/>
      <c s="2" r="C5" t="s">
        <v>26</v>
      </c>
      <c s="4" r="D5" t="n">
        <v>2219864</v>
      </c>
      <c s="4" r="E5" t="n">
        <v>2222199</v>
      </c>
      <c s="4" r="F5" t="n">
        <v>2172920</v>
      </c>
      <c s="4" r="G5" t="n">
        <v>2229226</v>
      </c>
      <c s="4" r="H5" t="n">
        <v>2228869</v>
      </c>
      <c s="4" r="I5" t="n">
        <v>2228999</v>
      </c>
      <c s="4" r="J5" t="n">
        <v>2230024</v>
      </c>
      <c s="4" r="K5" t="n">
        <v>2231830</v>
      </c>
      <c s="4" r="L5" t="n">
        <v>2234256</v>
      </c>
      <c s="4" r="M5" t="n">
        <v>2229488</v>
      </c>
      <c s="4" r="N5" t="n">
        <v>2229255</v>
      </c>
      <c s="4" r="O5" t="n">
        <v>2228797</v>
      </c>
      <c s="4" r="P5" t="n">
        <v>2227351</v>
      </c>
      <c s="4" r="Q5" t="n">
        <v>2228138</v>
      </c>
      <c s="4" r="R5" t="n">
        <v>2224974</v>
      </c>
      <c s="4" r="S5" t="n">
        <v>2216253</v>
      </c>
      <c s="4" r="T5" t="n">
        <v>2217647</v>
      </c>
      <c s="4" r="U5" t="n">
        <v>2198155</v>
      </c>
      <c s="4" r="V5" t="n">
        <v>2052068</v>
      </c>
      <c s="4" r="W5" t="n">
        <v>2032224</v>
      </c>
      <c s="4" r="X5" t="n">
        <v>2177971</v>
      </c>
      <c s="4" r="Y5" t="n">
        <v>2207295</v>
      </c>
      <c s="5" r="Z5">
        <f si="0" t="shared"/>
        <v/>
      </c>
      <c s="15" r="AA5" t="n"/>
    </row>
    <row customFormat="1" customHeight="1" s="8" r="6" spans="1:38" ht="16.5">
      <c s="10" r="C6" t="s">
        <v>27</v>
      </c>
      <c s="11" r="D6">
        <f>(1-D4/D5)</f>
        <v/>
      </c>
      <c s="11" r="E6" t="n">
        <v>0.9994499999999999</v>
      </c>
      <c s="11" r="F6" t="n">
        <v>0.99951</v>
      </c>
      <c s="11" r="G6" t="n">
        <v>0.99956</v>
      </c>
      <c s="11" r="H6" t="n">
        <v>0.99955</v>
      </c>
      <c s="11" r="I6" t="n">
        <v>0.99951</v>
      </c>
      <c s="11" r="J6" t="n">
        <v>0.99951</v>
      </c>
      <c s="11" r="K6" t="n">
        <v>0.99951</v>
      </c>
      <c s="11" r="L6" t="n">
        <v>0.99951</v>
      </c>
      <c s="11" r="M6" t="n">
        <v>0.99953</v>
      </c>
      <c s="11" r="N6" t="n">
        <v>0.99956</v>
      </c>
      <c s="11" r="O6" t="n">
        <v>0.99953</v>
      </c>
      <c s="11" r="P6" t="n">
        <v>0.99949</v>
      </c>
      <c s="11" r="Q6" t="n">
        <v>0.99949</v>
      </c>
      <c s="11" r="R6" t="n">
        <v>0.99938</v>
      </c>
      <c s="11" r="S6" t="n">
        <v>0.9992799999999999</v>
      </c>
      <c s="11" r="T6" t="n">
        <v>0.99944</v>
      </c>
      <c s="11" r="U6" t="n">
        <v>0.99917</v>
      </c>
      <c s="11" r="V6" t="n">
        <v>0.99935</v>
      </c>
      <c s="11" r="W6" t="n">
        <v>0.9994499999999999</v>
      </c>
      <c s="11" r="X6" t="n">
        <v>0.99942</v>
      </c>
      <c s="11" r="Y6" t="n">
        <v>0.99941</v>
      </c>
      <c s="11" r="Z6">
        <f si="0" t="shared"/>
        <v/>
      </c>
    </row>
    <row customHeight="1" r="7" ht="16.5" spans="1:38">
      <c s="19" r="A7" t="n"/>
      <c s="63" r="B7" t="s">
        <v>28</v>
      </c>
      <c s="2" r="C7" t="s">
        <v>24</v>
      </c>
      <c s="4" r="D7" t="n">
        <v>41</v>
      </c>
      <c s="4" r="E7" t="n">
        <v>42</v>
      </c>
      <c s="4" r="F7" t="n">
        <v>37</v>
      </c>
      <c s="4" r="G7" t="n">
        <v>65</v>
      </c>
      <c s="4" r="H7" t="n">
        <v>34</v>
      </c>
      <c s="4" r="I7" t="n">
        <v>47</v>
      </c>
      <c s="4" r="J7" t="n">
        <v>36</v>
      </c>
      <c s="4" r="K7" t="n">
        <v>43</v>
      </c>
      <c s="4" r="L7" t="n">
        <v>37</v>
      </c>
      <c s="4" r="M7" t="n">
        <v>41</v>
      </c>
      <c s="4" r="N7" t="n">
        <v>40</v>
      </c>
      <c s="4" r="O7" t="n">
        <v>39</v>
      </c>
      <c s="4" r="P7" t="n">
        <v>35</v>
      </c>
      <c s="4" r="Q7" t="n">
        <v>36</v>
      </c>
      <c s="4" r="R7" t="n">
        <v>44</v>
      </c>
      <c s="4" r="S7" t="n">
        <v>46</v>
      </c>
      <c s="4" r="T7" t="n">
        <v>41</v>
      </c>
      <c s="4" r="U7" t="n">
        <v>96</v>
      </c>
      <c s="4" r="V7" t="n">
        <v>35</v>
      </c>
      <c s="4" r="W7" t="n">
        <v>33</v>
      </c>
      <c s="4" r="X7" t="n">
        <v>48</v>
      </c>
      <c s="4" r="Y7" t="n">
        <v>50</v>
      </c>
      <c s="5" r="Z7">
        <f si="0" t="shared"/>
        <v/>
      </c>
      <c s="27" r="AC7" t="n"/>
    </row>
    <row customHeight="1" r="8" ht="16.5" spans="1:38">
      <c s="19" r="A8" t="n"/>
      <c s="2" r="C8" t="s">
        <v>25</v>
      </c>
      <c s="4" r="D8" t="n">
        <v>36</v>
      </c>
      <c s="4" r="E8" t="n">
        <v>37</v>
      </c>
      <c s="4" r="F8" t="n">
        <v>33</v>
      </c>
      <c s="4" r="G8" t="n">
        <v>36</v>
      </c>
      <c s="4" r="H8" t="n">
        <v>30</v>
      </c>
      <c s="4" r="I8" t="n">
        <v>33</v>
      </c>
      <c s="4" r="J8" t="n">
        <v>33</v>
      </c>
      <c s="4" r="K8" t="n">
        <v>36</v>
      </c>
      <c s="4" r="L8" t="n">
        <v>33</v>
      </c>
      <c s="4" r="M8" t="n">
        <v>35</v>
      </c>
      <c s="4" r="N8" t="n">
        <v>33</v>
      </c>
      <c s="4" r="O8" t="n">
        <v>34</v>
      </c>
      <c s="4" r="P8" t="n">
        <v>31</v>
      </c>
      <c s="4" r="Q8" t="n">
        <v>31</v>
      </c>
      <c s="4" r="R8" t="n">
        <v>36</v>
      </c>
      <c s="4" r="S8" t="n">
        <v>36</v>
      </c>
      <c s="4" r="T8" t="n">
        <v>34</v>
      </c>
      <c s="4" r="U8" t="n">
        <v>36</v>
      </c>
      <c s="4" r="V8" t="n">
        <v>29</v>
      </c>
      <c s="4" r="W8" t="n">
        <v>29</v>
      </c>
      <c s="4" r="X8" t="n">
        <v>39</v>
      </c>
      <c s="4" r="Y8" t="n">
        <v>39</v>
      </c>
      <c s="5" r="Z8">
        <f si="0" t="shared"/>
        <v/>
      </c>
      <c s="27" r="AC8" t="n"/>
    </row>
    <row customHeight="1" r="9" ht="16.5" spans="1:38">
      <c s="19" r="A9" t="n"/>
      <c s="2" r="C9" t="s">
        <v>26</v>
      </c>
      <c s="4" r="D9" t="n">
        <v>272130</v>
      </c>
      <c s="4" r="E9" t="n">
        <v>271681</v>
      </c>
      <c s="4" r="F9" t="n">
        <v>263913</v>
      </c>
      <c s="4" r="G9" t="n">
        <v>271799</v>
      </c>
      <c s="4" r="H9" t="n">
        <v>271582</v>
      </c>
      <c s="4" r="I9" t="n">
        <v>271459</v>
      </c>
      <c s="4" r="J9" t="n">
        <v>271190</v>
      </c>
      <c s="4" r="K9" t="n">
        <v>270728</v>
      </c>
      <c s="4" r="L9" t="n">
        <v>270373</v>
      </c>
      <c s="4" r="M9" t="n">
        <v>269532</v>
      </c>
      <c s="4" r="N9" t="n">
        <v>269183</v>
      </c>
      <c s="4" r="O9" t="n">
        <v>268882</v>
      </c>
      <c s="4" r="P9" t="n">
        <v>268554</v>
      </c>
      <c s="4" r="Q9" t="n">
        <v>268166</v>
      </c>
      <c s="4" r="R9" t="n">
        <v>267635</v>
      </c>
      <c s="4" r="S9" t="n">
        <v>266737</v>
      </c>
      <c s="4" r="T9" t="n">
        <v>267103</v>
      </c>
      <c s="4" r="U9" t="n">
        <v>265827</v>
      </c>
      <c s="4" r="V9" t="n">
        <v>251071</v>
      </c>
      <c s="4" r="W9" t="n">
        <v>248433</v>
      </c>
      <c s="4" r="X9" t="n">
        <v>263341</v>
      </c>
      <c s="4" r="Y9" t="n">
        <v>265721</v>
      </c>
      <c s="5" r="Z9">
        <f si="0" t="shared"/>
        <v/>
      </c>
      <c s="27" r="AC9" t="n"/>
    </row>
    <row customHeight="1" r="10" ht="16.5" spans="1:38">
      <c s="19" r="A10" t="n"/>
      <c s="10" r="C10" t="s">
        <v>27</v>
      </c>
      <c s="11" r="D10">
        <f>(1-D8/D9)</f>
        <v/>
      </c>
      <c s="11" r="E10" t="n">
        <v>0.99986</v>
      </c>
      <c s="11" r="F10" t="n">
        <v>0.99987</v>
      </c>
      <c s="11" r="G10" t="n">
        <v>0.99987</v>
      </c>
      <c s="11" r="H10" t="n">
        <v>0.9998899999999999</v>
      </c>
      <c s="11" r="I10" t="n">
        <v>0.99988</v>
      </c>
      <c s="11" r="J10" t="n">
        <v>0.99988</v>
      </c>
      <c s="11" r="K10" t="n">
        <v>0.99987</v>
      </c>
      <c s="11" r="L10" t="n">
        <v>0.99988</v>
      </c>
      <c s="11" r="M10" t="n">
        <v>0.99987</v>
      </c>
      <c s="11" r="N10" t="n">
        <v>0.99988</v>
      </c>
      <c s="11" r="O10" t="n">
        <v>0.99987</v>
      </c>
      <c s="11" r="P10" t="n">
        <v>0.99988</v>
      </c>
      <c s="11" r="Q10" t="n">
        <v>0.99988</v>
      </c>
      <c s="11" r="R10" t="n">
        <v>0.99987</v>
      </c>
      <c s="11" r="S10" t="n">
        <v>0.99987</v>
      </c>
      <c s="11" r="T10" t="n">
        <v>0.99987</v>
      </c>
      <c s="11" r="U10" t="n">
        <v>0.99986</v>
      </c>
      <c s="11" r="V10" t="n">
        <v>0.99988</v>
      </c>
      <c s="11" r="W10" t="n">
        <v>0.99988</v>
      </c>
      <c s="11" r="X10" t="n">
        <v>0.99985</v>
      </c>
      <c s="11" r="Y10" t="n">
        <v>0.99985</v>
      </c>
      <c s="11" r="Z10">
        <f si="0" t="shared"/>
        <v/>
      </c>
      <c s="27" r="AC10" t="n"/>
      <c s="21" r="AE10" t="n"/>
      <c s="21" r="AF10" t="n"/>
      <c s="21" r="AG10" t="n"/>
      <c s="21" r="AH10" t="n"/>
      <c s="21" r="AI10" t="n"/>
      <c s="21" r="AJ10" t="n"/>
      <c s="21" r="AK10" t="n"/>
      <c s="21" r="AL10" t="n"/>
    </row>
    <row customHeight="1" r="11" ht="16.5" spans="1:38">
      <c s="19" r="A11" t="n"/>
      <c s="63" r="B11" t="s">
        <v>29</v>
      </c>
      <c s="2" r="C11" t="s">
        <v>24</v>
      </c>
      <c s="20" r="D11" t="n">
        <v>510</v>
      </c>
      <c s="4" r="E11" t="n">
        <v>515</v>
      </c>
      <c s="4" r="F11" t="n">
        <v>430</v>
      </c>
      <c s="4" r="G11" t="n">
        <v>409</v>
      </c>
      <c s="4" r="H11" t="n">
        <v>408</v>
      </c>
      <c s="4" r="I11" t="n">
        <v>439</v>
      </c>
      <c s="4" r="J11" t="n">
        <v>387</v>
      </c>
      <c s="4" r="K11" t="n">
        <v>359</v>
      </c>
      <c s="4" r="L11" t="n">
        <v>327</v>
      </c>
      <c s="4" r="M11" t="n">
        <v>342</v>
      </c>
      <c s="4" r="N11" t="n">
        <v>315</v>
      </c>
      <c s="4" r="O11" t="n">
        <v>311</v>
      </c>
      <c s="4" r="P11" t="n">
        <v>294</v>
      </c>
      <c s="4" r="Q11" t="n">
        <v>301</v>
      </c>
      <c s="4" r="R11" t="n">
        <v>314</v>
      </c>
      <c s="4" r="S11" t="n">
        <v>352</v>
      </c>
      <c s="4" r="T11" t="n">
        <v>491</v>
      </c>
      <c s="4" r="U11" t="n">
        <v>709</v>
      </c>
      <c s="4" r="V11" t="n">
        <v>830</v>
      </c>
      <c s="4" r="W11" t="n">
        <v>942</v>
      </c>
      <c s="4" r="X11" t="n">
        <v>1384</v>
      </c>
      <c s="4" r="Y11" t="n">
        <v>1048</v>
      </c>
      <c s="5" r="Z11">
        <f si="0" t="shared"/>
        <v/>
      </c>
      <c s="27" r="AC11" t="n"/>
      <c s="21" r="AD11" t="n"/>
    </row>
    <row customHeight="1" r="12" ht="16.5" spans="1:38">
      <c s="19" r="A12" t="n"/>
      <c s="2" r="C12" t="s">
        <v>25</v>
      </c>
      <c s="20" r="D12" t="n">
        <v>414</v>
      </c>
      <c s="4" r="E12" t="n">
        <v>385</v>
      </c>
      <c s="4" r="F12" t="n">
        <v>350</v>
      </c>
      <c s="4" r="G12" t="n">
        <v>340</v>
      </c>
      <c s="4" r="H12" t="n">
        <v>333</v>
      </c>
      <c s="4" r="I12" t="n">
        <v>310</v>
      </c>
      <c s="4" r="J12" t="n">
        <v>293</v>
      </c>
      <c s="4" r="K12" t="n">
        <v>286</v>
      </c>
      <c s="4" r="L12" t="n">
        <v>269</v>
      </c>
      <c s="4" r="M12" t="n">
        <v>273</v>
      </c>
      <c s="4" r="N12" t="n">
        <v>264</v>
      </c>
      <c s="4" r="O12" t="n">
        <v>255</v>
      </c>
      <c s="4" r="P12" t="n">
        <v>248</v>
      </c>
      <c s="4" r="Q12" t="n">
        <v>243</v>
      </c>
      <c s="4" r="R12" t="n">
        <v>252</v>
      </c>
      <c s="4" r="S12" t="n">
        <v>287</v>
      </c>
      <c s="4" r="T12" t="n">
        <v>395</v>
      </c>
      <c s="4" r="U12" t="n">
        <v>591</v>
      </c>
      <c s="4" r="V12" t="n">
        <v>691</v>
      </c>
      <c s="4" r="W12" t="n">
        <v>782</v>
      </c>
      <c s="4" r="X12" t="n">
        <v>897</v>
      </c>
      <c s="4" r="Y12" t="n">
        <v>845</v>
      </c>
      <c s="5" r="Z12">
        <f si="0" t="shared"/>
        <v/>
      </c>
      <c s="21" r="AD12" t="n"/>
    </row>
    <row customHeight="1" r="13" ht="16.5" spans="1:38">
      <c s="19" r="A13" t="n"/>
      <c s="2" r="C13" t="s">
        <v>26</v>
      </c>
      <c s="4" r="D13" t="n">
        <v>163068</v>
      </c>
      <c s="4" r="E13" t="n">
        <v>164137</v>
      </c>
      <c s="4" r="F13" t="n">
        <v>161161</v>
      </c>
      <c s="4" r="G13" t="n">
        <v>166973</v>
      </c>
      <c s="4" r="H13" t="n">
        <v>168387</v>
      </c>
      <c s="4" r="I13" t="n">
        <v>169748</v>
      </c>
      <c s="4" r="J13" t="n">
        <v>170849</v>
      </c>
      <c s="4" r="K13" t="n">
        <v>171859</v>
      </c>
      <c s="4" r="L13" t="n">
        <v>174746</v>
      </c>
      <c s="4" r="M13" t="n">
        <v>178637</v>
      </c>
      <c s="4" r="N13" t="n">
        <v>180452</v>
      </c>
      <c s="4" r="O13" t="n">
        <v>181898</v>
      </c>
      <c s="4" r="P13" t="n">
        <v>183222</v>
      </c>
      <c s="4" r="Q13" t="n">
        <v>184561</v>
      </c>
      <c s="4" r="R13" t="n">
        <v>185265</v>
      </c>
      <c s="4" r="S13" t="n">
        <v>185823</v>
      </c>
      <c s="4" r="T13" t="n">
        <v>187658</v>
      </c>
      <c s="4" r="U13" t="n">
        <v>187479</v>
      </c>
      <c s="4" r="V13" t="n">
        <v>177826</v>
      </c>
      <c s="4" r="W13" t="n">
        <v>176205</v>
      </c>
      <c s="4" r="X13" t="n">
        <v>187218</v>
      </c>
      <c s="4" r="Y13" t="n">
        <v>188996</v>
      </c>
      <c s="5" r="Z13">
        <f si="0" t="shared"/>
        <v/>
      </c>
      <c s="21" r="AD13" t="n"/>
    </row>
    <row customHeight="1" r="14" ht="16.5" spans="1:38">
      <c s="19" r="A14" t="n"/>
      <c s="10" r="C14" t="s">
        <v>27</v>
      </c>
      <c s="11" r="D14">
        <f>(1-D12/D13)</f>
        <v/>
      </c>
      <c s="11" r="E14" t="n">
        <v>0.99765</v>
      </c>
      <c s="11" r="F14" t="n">
        <v>0.99783</v>
      </c>
      <c s="11" r="G14" t="n">
        <v>0.99796</v>
      </c>
      <c s="11" r="H14" t="n">
        <v>0.99802</v>
      </c>
      <c s="11" r="I14" t="n">
        <v>0.99817</v>
      </c>
      <c s="11" r="J14" t="n">
        <v>0.99829</v>
      </c>
      <c s="11" r="K14" t="n">
        <v>0.99834</v>
      </c>
      <c s="11" r="L14" t="n">
        <v>0.99846</v>
      </c>
      <c s="11" r="M14" t="n">
        <v>0.99847</v>
      </c>
      <c s="11" r="N14" t="n">
        <v>0.99854</v>
      </c>
      <c s="11" r="O14" t="n">
        <v>0.9986</v>
      </c>
      <c s="11" r="P14" t="n">
        <v>0.99865</v>
      </c>
      <c s="11" r="Q14" t="n">
        <v>0.99868</v>
      </c>
      <c s="11" r="R14" t="n">
        <v>0.99864</v>
      </c>
      <c s="11" r="S14" t="n">
        <v>0.99846</v>
      </c>
      <c s="11" r="T14" t="n">
        <v>0.9979</v>
      </c>
      <c s="11" r="U14" t="n">
        <v>0.99685</v>
      </c>
      <c s="11" r="V14" t="n">
        <v>0.9961100000000001</v>
      </c>
      <c s="11" r="W14" t="n">
        <v>0.99556</v>
      </c>
      <c s="11" r="X14" t="n">
        <v>0.99521</v>
      </c>
      <c s="11" r="Y14" t="n">
        <v>0.99553</v>
      </c>
      <c s="11" r="Z14">
        <f si="0" t="shared"/>
        <v/>
      </c>
      <c s="21" r="AD14" t="n"/>
    </row>
    <row customHeight="1" r="15" ht="16.5" spans="1:38">
      <c s="19" r="A15" t="n"/>
      <c s="63" r="B15" t="s">
        <v>30</v>
      </c>
      <c s="2" r="C15" t="s">
        <v>24</v>
      </c>
      <c s="20" r="D15" t="n">
        <v>412</v>
      </c>
      <c s="4" r="E15" t="n">
        <v>517</v>
      </c>
      <c s="4" r="F15" t="n">
        <v>348</v>
      </c>
      <c s="4" r="G15" t="n">
        <v>340</v>
      </c>
      <c s="4" r="H15" t="n">
        <v>202</v>
      </c>
      <c s="4" r="I15" t="n">
        <v>187</v>
      </c>
      <c s="4" r="J15" t="n">
        <v>199</v>
      </c>
      <c s="4" r="K15" t="n">
        <v>221</v>
      </c>
      <c s="4" r="L15" t="n">
        <v>195</v>
      </c>
      <c s="4" r="M15" t="n">
        <v>198</v>
      </c>
      <c s="4" r="N15" t="n">
        <v>216</v>
      </c>
      <c s="4" r="O15" t="n">
        <v>200</v>
      </c>
      <c s="4" r="P15" t="n">
        <v>209</v>
      </c>
      <c s="4" r="Q15" t="n">
        <v>219</v>
      </c>
      <c s="4" r="R15" t="n">
        <v>217</v>
      </c>
      <c s="4" r="S15" t="n">
        <v>197</v>
      </c>
      <c s="4" r="T15" t="n">
        <v>234</v>
      </c>
      <c s="4" r="U15" t="n">
        <v>238</v>
      </c>
      <c s="4" r="V15" t="n">
        <v>221</v>
      </c>
      <c s="4" r="W15" t="n">
        <v>215</v>
      </c>
      <c s="4" r="X15" t="n">
        <v>257</v>
      </c>
      <c s="4" r="Y15" t="n">
        <v>259</v>
      </c>
      <c s="5" r="Z15">
        <f si="0" t="shared"/>
        <v/>
      </c>
      <c s="21" r="AD15" t="n"/>
    </row>
    <row customHeight="1" r="16" ht="16.5" spans="1:38">
      <c s="19" r="A16" t="n"/>
      <c s="2" r="C16" t="s">
        <v>25</v>
      </c>
      <c s="20" r="D16" t="n">
        <v>362</v>
      </c>
      <c s="4" r="E16" t="n">
        <v>469</v>
      </c>
      <c s="4" r="F16" t="n">
        <v>311</v>
      </c>
      <c s="4" r="G16" t="n">
        <v>298</v>
      </c>
      <c s="4" r="H16" t="n">
        <v>181</v>
      </c>
      <c s="4" r="I16" t="n">
        <v>169</v>
      </c>
      <c s="4" r="J16" t="n">
        <v>176</v>
      </c>
      <c s="4" r="K16" t="n">
        <v>175</v>
      </c>
      <c s="4" r="L16" t="n">
        <v>174</v>
      </c>
      <c s="4" r="M16" t="n">
        <v>177</v>
      </c>
      <c s="4" r="N16" t="n">
        <v>182</v>
      </c>
      <c s="4" r="O16" t="n">
        <v>182</v>
      </c>
      <c s="4" r="P16" t="n">
        <v>188</v>
      </c>
      <c s="4" r="Q16" t="n">
        <v>188</v>
      </c>
      <c s="4" r="R16" t="n">
        <v>197</v>
      </c>
      <c s="4" r="S16" t="n">
        <v>168</v>
      </c>
      <c s="4" r="T16" t="n">
        <v>193</v>
      </c>
      <c s="4" r="U16" t="n">
        <v>185</v>
      </c>
      <c s="4" r="V16" t="n">
        <v>180</v>
      </c>
      <c s="4" r="W16" t="n">
        <v>170</v>
      </c>
      <c s="4" r="X16" t="n">
        <v>198</v>
      </c>
      <c s="4" r="Y16" t="n">
        <v>205</v>
      </c>
      <c s="5" r="Z16">
        <f si="0" t="shared"/>
        <v/>
      </c>
      <c s="21" r="AD16" t="n"/>
    </row>
    <row customHeight="1" r="17" ht="16.5" spans="1:38">
      <c s="19" r="A17" t="n"/>
      <c s="2" r="C17" t="s">
        <v>26</v>
      </c>
      <c s="4" r="D17" t="n">
        <v>467469</v>
      </c>
      <c s="4" r="E17" t="n">
        <v>476464</v>
      </c>
      <c s="4" r="F17" t="n">
        <v>490655</v>
      </c>
      <c s="4" r="G17" t="n">
        <v>564934</v>
      </c>
      <c s="4" r="H17" t="n">
        <v>568340</v>
      </c>
      <c s="4" r="I17" t="n">
        <v>571059</v>
      </c>
      <c s="4" r="J17" t="n">
        <v>574193</v>
      </c>
      <c s="4" r="K17" t="n">
        <v>578461</v>
      </c>
      <c s="4" r="L17" t="n">
        <v>584380</v>
      </c>
      <c s="4" r="M17" t="n">
        <v>589329</v>
      </c>
      <c s="4" r="N17" t="n">
        <v>592355</v>
      </c>
      <c s="4" r="O17" t="n">
        <v>595139</v>
      </c>
      <c s="4" r="P17" t="n">
        <v>599042</v>
      </c>
      <c s="4" r="Q17" t="n">
        <v>602480</v>
      </c>
      <c s="4" r="R17" t="n">
        <v>603736</v>
      </c>
      <c s="4" r="S17" t="n">
        <v>600195</v>
      </c>
      <c s="4" r="T17" t="n">
        <v>596777</v>
      </c>
      <c s="4" r="U17" t="n">
        <v>574931</v>
      </c>
      <c s="4" r="V17" t="n">
        <v>513803</v>
      </c>
      <c s="4" r="W17" t="n">
        <v>511696</v>
      </c>
      <c s="4" r="X17" t="n">
        <v>575454</v>
      </c>
      <c s="4" r="Y17" t="n">
        <v>599313</v>
      </c>
      <c s="5" r="Z17">
        <f si="0" t="shared"/>
        <v/>
      </c>
    </row>
    <row customHeight="1" r="18" ht="16.5" spans="1:38">
      <c s="19" r="A18" t="n"/>
      <c s="10" r="C18" t="s">
        <v>27</v>
      </c>
      <c s="11" r="D18">
        <f>(1-D16/D17)</f>
        <v/>
      </c>
      <c s="11" r="E18" t="n">
        <v>0.99902</v>
      </c>
      <c s="11" r="F18" t="n">
        <v>0.99937</v>
      </c>
      <c s="11" r="G18" t="n">
        <v>0.99947</v>
      </c>
      <c s="11" r="H18" t="n">
        <v>0.99968</v>
      </c>
      <c s="11" r="I18" t="n">
        <v>0.9997</v>
      </c>
      <c s="11" r="J18" t="n">
        <v>0.99969</v>
      </c>
      <c s="11" r="K18" t="n">
        <v>0.9997</v>
      </c>
      <c s="11" r="L18" t="n">
        <v>0.9997</v>
      </c>
      <c s="11" r="M18" t="n">
        <v>0.9997</v>
      </c>
      <c s="11" r="N18" t="n">
        <v>0.99969</v>
      </c>
      <c s="11" r="O18" t="n">
        <v>0.99969</v>
      </c>
      <c s="11" r="P18" t="n">
        <v>0.99969</v>
      </c>
      <c s="11" r="Q18" t="n">
        <v>0.99969</v>
      </c>
      <c s="11" r="R18" t="n">
        <v>0.9996699999999999</v>
      </c>
      <c s="11" r="S18" t="n">
        <v>0.9997200000000001</v>
      </c>
      <c s="11" r="T18" t="n">
        <v>0.99968</v>
      </c>
      <c s="11" r="U18" t="n">
        <v>0.99968</v>
      </c>
      <c s="11" r="V18" t="n">
        <v>0.99965</v>
      </c>
      <c s="11" r="W18" t="n">
        <v>0.9996699999999999</v>
      </c>
      <c s="11" r="X18" t="n">
        <v>0.99966</v>
      </c>
      <c s="11" r="Y18" t="n">
        <v>0.99966</v>
      </c>
      <c s="11" r="Z18">
        <f si="0" t="shared"/>
        <v/>
      </c>
    </row>
    <row customHeight="1" r="19" ht="16.5" spans="1:38">
      <c s="63" r="B19" t="s">
        <v>31</v>
      </c>
      <c s="2" r="C19" t="s">
        <v>24</v>
      </c>
      <c s="20" r="D19" t="n">
        <v>451</v>
      </c>
      <c s="4" r="E19" t="n">
        <v>386</v>
      </c>
      <c s="4" r="F19" t="n">
        <v>386</v>
      </c>
      <c s="4" r="G19" t="n">
        <v>420</v>
      </c>
      <c s="4" r="H19" t="n">
        <v>478</v>
      </c>
      <c s="4" r="I19" t="n">
        <v>577</v>
      </c>
      <c s="4" r="J19" t="n">
        <v>584</v>
      </c>
      <c s="4" r="K19" t="n">
        <v>650</v>
      </c>
      <c s="4" r="L19" t="n">
        <v>656</v>
      </c>
      <c s="4" r="M19" t="n">
        <v>657</v>
      </c>
      <c s="4" r="N19" t="n">
        <v>667</v>
      </c>
      <c s="4" r="O19" t="n">
        <v>686</v>
      </c>
      <c s="4" r="P19" t="n">
        <v>823</v>
      </c>
      <c s="4" r="Q19" t="n">
        <v>882</v>
      </c>
      <c s="4" r="R19" t="n">
        <v>1272</v>
      </c>
      <c s="4" r="S19" t="n">
        <v>1758</v>
      </c>
      <c s="4" r="T19" t="n">
        <v>2724</v>
      </c>
      <c s="4" r="U19" t="n">
        <v>3547</v>
      </c>
      <c s="4" r="V19" t="n">
        <v>3728</v>
      </c>
      <c s="4" r="W19" t="n">
        <v>3455</v>
      </c>
      <c s="4" r="X19" t="n">
        <v>5254</v>
      </c>
      <c s="4" r="Y19" t="n">
        <v>4619</v>
      </c>
      <c s="5" r="Z19">
        <f si="0" t="shared"/>
        <v/>
      </c>
    </row>
    <row customHeight="1" r="20" ht="16.5" spans="1:38">
      <c s="2" r="C20" t="s">
        <v>25</v>
      </c>
      <c s="20" r="D20" t="n">
        <v>320</v>
      </c>
      <c s="4" r="E20" t="n">
        <v>306</v>
      </c>
      <c s="4" r="F20" t="n">
        <v>301</v>
      </c>
      <c s="4" r="G20" t="n">
        <v>341</v>
      </c>
      <c s="4" r="H20" t="n">
        <v>392</v>
      </c>
      <c s="4" r="I20" t="n">
        <v>451</v>
      </c>
      <c s="4" r="J20" t="n">
        <v>475</v>
      </c>
      <c s="4" r="K20" t="n">
        <v>498</v>
      </c>
      <c s="4" r="L20" t="n">
        <v>528</v>
      </c>
      <c s="4" r="M20" t="n">
        <v>543</v>
      </c>
      <c s="4" r="N20" t="n">
        <v>563</v>
      </c>
      <c s="4" r="O20" t="n">
        <v>589</v>
      </c>
      <c s="4" r="P20" t="n">
        <v>684</v>
      </c>
      <c s="4" r="Q20" t="n">
        <v>756</v>
      </c>
      <c s="4" r="R20" t="n">
        <v>1039</v>
      </c>
      <c s="4" r="S20" t="n">
        <v>1557</v>
      </c>
      <c s="4" r="T20" t="n">
        <v>2068</v>
      </c>
      <c s="4" r="U20" t="n">
        <v>2638</v>
      </c>
      <c s="4" r="V20" t="n">
        <v>2914</v>
      </c>
      <c s="4" r="W20" t="n">
        <v>3048</v>
      </c>
      <c s="4" r="X20" t="n">
        <v>3724</v>
      </c>
      <c s="4" r="Y20" t="n">
        <v>4005</v>
      </c>
      <c s="5" r="Z20">
        <f si="0" t="shared"/>
        <v/>
      </c>
    </row>
    <row customHeight="1" r="21" ht="16.5" spans="1:38">
      <c s="2" r="C21" t="s">
        <v>26</v>
      </c>
      <c s="4" r="D21" t="n">
        <v>726568</v>
      </c>
      <c s="4" r="E21" t="n">
        <v>755470</v>
      </c>
      <c s="4" r="F21" t="n">
        <v>767272</v>
      </c>
      <c s="4" r="G21" t="n">
        <v>815476</v>
      </c>
      <c s="4" r="H21" t="n">
        <v>843414</v>
      </c>
      <c s="4" r="I21" t="n">
        <v>869865</v>
      </c>
      <c s="4" r="J21" t="n">
        <v>894903</v>
      </c>
      <c s="4" r="K21" t="n">
        <v>918195</v>
      </c>
      <c s="4" r="L21" t="n">
        <v>985624</v>
      </c>
      <c s="4" r="M21" t="n">
        <v>1036484</v>
      </c>
      <c s="4" r="N21" t="n">
        <v>1070127</v>
      </c>
      <c s="4" r="O21" t="n">
        <v>1101544</v>
      </c>
      <c s="4" r="P21" t="n">
        <v>1135616</v>
      </c>
      <c s="4" r="Q21" t="n">
        <v>1175164</v>
      </c>
      <c s="4" r="R21" t="n">
        <v>1213186</v>
      </c>
      <c s="4" r="S21" t="n">
        <v>1247408</v>
      </c>
      <c s="4" r="T21" t="n">
        <v>1290948</v>
      </c>
      <c s="4" r="U21" t="n">
        <v>1326718</v>
      </c>
      <c s="4" r="V21" t="n">
        <v>1293749</v>
      </c>
      <c s="4" r="W21" t="n">
        <v>1313081</v>
      </c>
      <c s="4" r="X21" t="n">
        <v>1448664</v>
      </c>
      <c s="4" r="Y21" t="n">
        <v>1507530</v>
      </c>
      <c s="5" r="Z21">
        <f si="0" t="shared"/>
        <v/>
      </c>
    </row>
    <row customHeight="1" r="22" ht="16.5" spans="1:38">
      <c s="10" r="C22" t="s">
        <v>27</v>
      </c>
      <c s="11" r="D22">
        <f>(1-D20/D21)</f>
        <v/>
      </c>
      <c s="11" r="E22" t="n">
        <v>0.99959</v>
      </c>
      <c s="11" r="F22" t="n">
        <v>0.99961</v>
      </c>
      <c s="11" r="G22" t="n">
        <v>0.99958</v>
      </c>
      <c s="11" r="H22" t="n">
        <v>0.99954</v>
      </c>
      <c s="11" r="I22" t="n">
        <v>0.99948</v>
      </c>
      <c s="11" r="J22" t="n">
        <v>0.99947</v>
      </c>
      <c s="11" r="K22" t="n">
        <v>0.99946</v>
      </c>
      <c s="11" r="L22" t="n">
        <v>0.99946</v>
      </c>
      <c s="11" r="M22" t="n">
        <v>0.99948</v>
      </c>
      <c s="11" r="N22" t="n">
        <v>0.99947</v>
      </c>
      <c s="11" r="O22" t="n">
        <v>0.99947</v>
      </c>
      <c s="11" r="P22" t="n">
        <v>0.9994</v>
      </c>
      <c s="11" r="Q22" t="n">
        <v>0.99936</v>
      </c>
      <c s="11" r="R22" t="n">
        <v>0.99914</v>
      </c>
      <c s="11" r="S22" t="n">
        <v>0.99875</v>
      </c>
      <c s="11" r="T22" t="n">
        <v>0.9984</v>
      </c>
      <c s="11" r="U22" t="n">
        <v>0.99801</v>
      </c>
      <c s="11" r="V22" t="n">
        <v>0.99775</v>
      </c>
      <c s="11" r="W22" t="n">
        <v>0.99768</v>
      </c>
      <c s="11" r="X22" t="n">
        <v>0.99743</v>
      </c>
      <c s="11" r="Y22" t="n">
        <v>0.99734</v>
      </c>
      <c s="11" r="Z22">
        <f si="0" t="shared"/>
        <v/>
      </c>
    </row>
    <row customHeight="1" r="23" ht="16.5" spans="1:38">
      <c s="19" r="A23" t="n"/>
      <c s="63" r="B23" t="s">
        <v>32</v>
      </c>
      <c s="2" r="C23" t="s">
        <v>24</v>
      </c>
      <c s="20" r="D23" t="n">
        <v>2</v>
      </c>
      <c s="4" r="E23" t="n">
        <v>6</v>
      </c>
      <c s="4" r="F23" t="n">
        <v>2</v>
      </c>
      <c s="4" r="G23" t="n">
        <v>5</v>
      </c>
      <c s="4" r="H23" t="n">
        <v>7</v>
      </c>
      <c s="4" r="I23" t="n">
        <v>23</v>
      </c>
      <c s="4" r="J23" t="n">
        <v>26</v>
      </c>
      <c s="4" r="K23" t="n">
        <v>5</v>
      </c>
      <c s="4" r="L23" t="n">
        <v>4</v>
      </c>
      <c s="4" r="M23" t="n">
        <v>4</v>
      </c>
      <c s="4" r="N23" t="n">
        <v>8</v>
      </c>
      <c s="4" r="O23" t="n">
        <v>9</v>
      </c>
      <c s="4" r="P23" t="n">
        <v>16</v>
      </c>
      <c s="4" r="Q23" t="n">
        <v>17</v>
      </c>
      <c s="4" r="R23" t="n">
        <v>15</v>
      </c>
      <c s="4" r="S23" t="n">
        <v>18</v>
      </c>
      <c s="4" r="T23" t="n">
        <v>5</v>
      </c>
      <c s="4" r="U23" t="n">
        <v>12</v>
      </c>
      <c s="4" r="V23" t="n">
        <v>13</v>
      </c>
      <c s="4" r="W23" t="n">
        <v>16</v>
      </c>
      <c s="4" r="X23" t="n">
        <v>58</v>
      </c>
      <c s="4" r="Y23" t="n">
        <v>24</v>
      </c>
      <c s="5" r="Z23">
        <f si="0" t="shared"/>
        <v/>
      </c>
    </row>
    <row customHeight="1" r="24" ht="16.5" spans="1:38">
      <c s="19" r="A24" t="n"/>
      <c s="2" r="C24" t="s">
        <v>25</v>
      </c>
      <c s="20" r="D24" t="n">
        <v>1</v>
      </c>
      <c s="4" r="E24" t="n">
        <v>1</v>
      </c>
      <c s="4" r="F24" t="n">
        <v>1</v>
      </c>
      <c s="4" r="G24" t="n">
        <v>3</v>
      </c>
      <c s="4" r="H24" t="n">
        <v>3</v>
      </c>
      <c s="4" r="I24" t="n">
        <v>3</v>
      </c>
      <c s="4" r="J24" t="n">
        <v>5</v>
      </c>
      <c s="4" r="K24" t="n">
        <v>3</v>
      </c>
      <c s="4" r="L24" t="n">
        <v>1</v>
      </c>
      <c s="4" r="M24" t="n">
        <v>3</v>
      </c>
      <c s="4" r="N24" t="n">
        <v>4</v>
      </c>
      <c s="4" r="O24" t="n">
        <v>3</v>
      </c>
      <c s="4" r="P24" t="n">
        <v>4</v>
      </c>
      <c s="4" r="Q24" t="n">
        <v>3</v>
      </c>
      <c s="4" r="R24" t="n">
        <v>4</v>
      </c>
      <c s="4" r="S24" t="n">
        <v>6</v>
      </c>
      <c s="4" r="T24" t="n">
        <v>3</v>
      </c>
      <c s="4" r="U24" t="n">
        <v>7</v>
      </c>
      <c s="4" r="V24" t="n">
        <v>5</v>
      </c>
      <c s="4" r="W24" t="n">
        <v>6</v>
      </c>
      <c s="4" r="X24" t="n">
        <v>8</v>
      </c>
      <c s="4" r="Y24" t="n">
        <v>7</v>
      </c>
      <c s="5" r="Z24">
        <f si="0" t="shared"/>
        <v/>
      </c>
    </row>
    <row customHeight="1" r="25" ht="16.5" spans="1:38">
      <c s="19" r="A25" t="n"/>
      <c s="2" r="C25" t="s">
        <v>26</v>
      </c>
      <c s="4" r="D25" t="n">
        <v>79058</v>
      </c>
      <c s="4" r="E25" t="n">
        <v>92033</v>
      </c>
      <c s="4" r="F25" t="n">
        <v>102277</v>
      </c>
      <c s="4" r="G25" t="n">
        <v>121226</v>
      </c>
      <c s="4" r="H25" t="n">
        <v>136126</v>
      </c>
      <c s="4" r="I25" t="n">
        <v>151803</v>
      </c>
      <c s="4" r="J25" t="n">
        <v>169291</v>
      </c>
      <c s="4" r="K25" t="n">
        <v>186485</v>
      </c>
      <c s="4" r="L25" t="n">
        <v>207454</v>
      </c>
      <c s="4" r="M25" t="n">
        <v>230783</v>
      </c>
      <c s="4" r="N25" t="n">
        <v>253459</v>
      </c>
      <c s="4" r="O25" t="n">
        <v>275256</v>
      </c>
      <c s="4" r="P25" t="n">
        <v>296256</v>
      </c>
      <c s="4" r="Q25" t="n">
        <v>318703</v>
      </c>
      <c s="4" r="R25" t="n">
        <v>341278</v>
      </c>
      <c s="4" r="S25" t="n">
        <v>363088</v>
      </c>
      <c s="4" r="T25" t="n">
        <v>387621</v>
      </c>
      <c s="4" r="U25" t="n">
        <v>410726</v>
      </c>
      <c s="4" r="V25" t="n">
        <v>418659</v>
      </c>
      <c s="4" r="W25" t="n">
        <v>435423</v>
      </c>
      <c s="4" r="X25" t="n">
        <v>491470</v>
      </c>
      <c s="4" r="Y25" t="n">
        <v>524955</v>
      </c>
      <c s="5" r="Z25">
        <f si="0" t="shared"/>
        <v/>
      </c>
    </row>
    <row customHeight="1" r="26" ht="16.5" spans="1:38">
      <c s="19" r="A26" t="n"/>
      <c s="10" r="C26" t="s">
        <v>27</v>
      </c>
      <c s="11" r="D26">
        <f>(1-D24/D25)</f>
        <v/>
      </c>
      <c s="11" r="E26" t="n">
        <v>0.99999</v>
      </c>
      <c s="11" r="F26" t="n">
        <v>0.99999</v>
      </c>
      <c s="11" r="G26" t="n">
        <v>0.99998</v>
      </c>
      <c s="11" r="H26" t="n">
        <v>0.99998</v>
      </c>
      <c s="11" r="I26" t="n">
        <v>0.99998</v>
      </c>
      <c s="11" r="J26" t="n">
        <v>0.99997</v>
      </c>
      <c s="11" r="K26" t="n">
        <v>0.99998</v>
      </c>
      <c s="11" r="L26" t="n">
        <v>1</v>
      </c>
      <c s="11" r="M26" t="n">
        <v>0.99999</v>
      </c>
      <c s="11" r="N26" t="n">
        <v>0.99998</v>
      </c>
      <c s="11" r="O26" t="n">
        <v>0.99999</v>
      </c>
      <c s="11" r="P26" t="n">
        <v>0.99999</v>
      </c>
      <c s="11" r="Q26" t="n">
        <v>0.99999</v>
      </c>
      <c s="11" r="R26" t="n">
        <v>0.99999</v>
      </c>
      <c s="11" r="S26" t="n">
        <v>0.99998</v>
      </c>
      <c s="11" r="T26" t="n">
        <v>0.99999</v>
      </c>
      <c s="11" r="U26" t="n">
        <v>0.99998</v>
      </c>
      <c s="11" r="V26" t="n">
        <v>0.99999</v>
      </c>
      <c s="11" r="W26" t="n">
        <v>0.99999</v>
      </c>
      <c s="11" r="X26" t="n">
        <v>0.99998</v>
      </c>
      <c s="11" r="Y26" t="n">
        <v>0.99999</v>
      </c>
      <c s="11" r="Z26">
        <f si="0" t="shared"/>
        <v/>
      </c>
    </row>
    <row customHeight="1" r="27" ht="16.5" spans="1:38">
      <c s="19" r="A27" t="n"/>
      <c s="63" r="B27" t="s">
        <v>33</v>
      </c>
      <c s="2" r="C27" t="s">
        <v>24</v>
      </c>
      <c s="20" r="D27" t="n">
        <v>799</v>
      </c>
      <c s="4" r="E27" t="n">
        <v>793</v>
      </c>
      <c s="4" r="F27" t="n">
        <v>769</v>
      </c>
      <c s="4" r="G27" t="n">
        <v>775</v>
      </c>
      <c s="4" r="H27" t="n">
        <v>808</v>
      </c>
      <c s="4" r="I27" t="n">
        <v>855</v>
      </c>
      <c s="4" r="J27" t="n">
        <v>998</v>
      </c>
      <c s="4" r="K27" t="n">
        <v>919</v>
      </c>
      <c s="4" r="L27" t="n">
        <v>851</v>
      </c>
      <c s="4" r="M27" t="n">
        <v>790</v>
      </c>
      <c s="4" r="N27" t="n">
        <v>667</v>
      </c>
      <c s="4" r="O27" t="n">
        <v>712</v>
      </c>
      <c s="4" r="P27" t="n">
        <v>693</v>
      </c>
      <c s="4" r="Q27" t="n">
        <v>737</v>
      </c>
      <c s="4" r="R27" t="n">
        <v>712</v>
      </c>
      <c s="4" r="S27" t="n">
        <v>648</v>
      </c>
      <c s="4" r="T27" t="n">
        <v>616</v>
      </c>
      <c s="4" r="U27" t="n">
        <v>562</v>
      </c>
      <c s="4" r="V27" t="n">
        <v>540</v>
      </c>
      <c s="4" r="W27" t="n">
        <v>526</v>
      </c>
      <c s="4" r="X27" t="n">
        <v>505</v>
      </c>
      <c s="4" r="Y27" t="n">
        <v>521</v>
      </c>
      <c s="5" r="Z27">
        <f si="0" t="shared"/>
        <v/>
      </c>
    </row>
    <row customHeight="1" r="28" ht="16.5" spans="1:38">
      <c s="19" r="A28" t="n"/>
      <c s="2" r="C28" t="s">
        <v>25</v>
      </c>
      <c s="20" r="D28" t="n">
        <v>579</v>
      </c>
      <c s="4" r="E28" t="n">
        <v>574</v>
      </c>
      <c s="4" r="F28" t="n">
        <v>545</v>
      </c>
      <c s="4" r="G28" t="n">
        <v>511</v>
      </c>
      <c s="4" r="H28" t="n">
        <v>502</v>
      </c>
      <c s="4" r="I28" t="n">
        <v>565</v>
      </c>
      <c s="4" r="J28" t="n">
        <v>757</v>
      </c>
      <c s="4" r="K28" t="n">
        <v>710</v>
      </c>
      <c s="4" r="L28" t="n">
        <v>584</v>
      </c>
      <c s="4" r="M28" t="n">
        <v>531</v>
      </c>
      <c s="4" r="N28" t="n">
        <v>488</v>
      </c>
      <c s="4" r="O28" t="n">
        <v>497</v>
      </c>
      <c s="4" r="P28" t="n">
        <v>490</v>
      </c>
      <c s="4" r="Q28" t="n">
        <v>506</v>
      </c>
      <c s="4" r="R28" t="n">
        <v>507</v>
      </c>
      <c s="4" r="S28" t="n">
        <v>502</v>
      </c>
      <c s="4" r="T28" t="n">
        <v>439</v>
      </c>
      <c s="4" r="U28" t="n">
        <v>406</v>
      </c>
      <c s="4" r="V28" t="n">
        <v>392</v>
      </c>
      <c s="4" r="W28" t="n">
        <v>354</v>
      </c>
      <c s="4" r="X28" t="n">
        <v>373</v>
      </c>
      <c s="4" r="Y28" t="n">
        <v>376</v>
      </c>
      <c s="5" r="Z28">
        <f si="0" t="shared"/>
        <v/>
      </c>
    </row>
    <row customHeight="1" r="29" ht="16.5" spans="1:38">
      <c s="19" r="A29" t="n"/>
      <c s="2" r="C29" t="s">
        <v>26</v>
      </c>
      <c s="4" r="D29" t="n">
        <v>227185</v>
      </c>
      <c s="4" r="E29" t="n">
        <v>241475</v>
      </c>
      <c s="4" r="F29" t="n">
        <v>251104</v>
      </c>
      <c s="4" r="G29" t="n">
        <v>229855</v>
      </c>
      <c s="4" r="H29" t="n">
        <v>242182</v>
      </c>
      <c s="4" r="I29" t="n">
        <v>238021</v>
      </c>
      <c s="4" r="J29" t="n">
        <v>246971</v>
      </c>
      <c s="4" r="K29" t="n">
        <v>245422</v>
      </c>
      <c s="4" r="L29" t="n">
        <v>256044</v>
      </c>
      <c s="4" r="M29" t="n">
        <v>260243</v>
      </c>
      <c s="4" r="N29" t="n">
        <v>245392</v>
      </c>
      <c s="4" r="O29" t="n">
        <v>247450</v>
      </c>
      <c s="4" r="P29" t="n">
        <v>243463</v>
      </c>
      <c s="4" r="Q29" t="n">
        <v>252802</v>
      </c>
      <c s="4" r="R29" t="n">
        <v>251078</v>
      </c>
      <c s="4" r="S29" t="n">
        <v>262261</v>
      </c>
      <c s="4" r="T29" t="n">
        <v>272717</v>
      </c>
      <c s="4" r="U29" t="n">
        <v>278010</v>
      </c>
      <c s="4" r="V29" t="n">
        <v>277974</v>
      </c>
      <c s="4" r="W29" t="n">
        <v>265015</v>
      </c>
      <c s="4" r="X29" t="n">
        <v>272569</v>
      </c>
      <c s="4" r="Y29" t="n">
        <v>291709</v>
      </c>
      <c s="5" r="Z29">
        <f si="0" t="shared"/>
        <v/>
      </c>
    </row>
    <row customHeight="1" r="30" ht="16.5" spans="1:38">
      <c s="19" r="A30" t="n"/>
      <c s="10" r="C30" t="s">
        <v>27</v>
      </c>
      <c s="11" r="D30">
        <f>(1-D28/D29)</f>
        <v/>
      </c>
      <c s="11" r="E30" t="n">
        <v>0.99762</v>
      </c>
      <c s="11" r="F30" t="n">
        <v>0.99783</v>
      </c>
      <c s="11" r="G30" t="n">
        <v>0.99778</v>
      </c>
      <c s="11" r="H30" t="n">
        <v>0.99793</v>
      </c>
      <c s="11" r="I30" t="n">
        <v>0.99763</v>
      </c>
      <c s="11" r="J30" t="n">
        <v>0.99693</v>
      </c>
      <c s="11" r="K30" t="n">
        <v>0.9971100000000001</v>
      </c>
      <c s="11" r="L30" t="n">
        <v>0.9977200000000001</v>
      </c>
      <c s="11" r="M30" t="n">
        <v>0.99796</v>
      </c>
      <c s="11" r="N30" t="n">
        <v>0.99801</v>
      </c>
      <c s="11" r="O30" t="n">
        <v>0.99799</v>
      </c>
      <c s="11" r="P30" t="n">
        <v>0.99799</v>
      </c>
      <c s="11" r="Q30" t="n">
        <v>0.998</v>
      </c>
      <c s="11" r="R30" t="n">
        <v>0.99798</v>
      </c>
      <c s="11" r="S30" t="n">
        <v>0.99809</v>
      </c>
      <c s="11" r="T30" t="n">
        <v>0.99839</v>
      </c>
      <c s="11" r="U30" t="n">
        <v>0.99854</v>
      </c>
      <c s="11" r="V30" t="n">
        <v>0.99859</v>
      </c>
      <c s="11" r="W30" t="n">
        <v>0.99866</v>
      </c>
      <c s="11" r="X30" t="n">
        <v>0.99863</v>
      </c>
      <c s="11" r="Y30" t="n">
        <v>0.99871</v>
      </c>
      <c s="11" r="Z30">
        <f si="0" t="shared"/>
        <v/>
      </c>
    </row>
    <row customHeight="1" r="31" ht="16.5" spans="1:38">
      <c s="19" r="A31" t="n"/>
      <c s="63" r="B31" t="s">
        <v>34</v>
      </c>
      <c s="2" r="C31" t="s">
        <v>24</v>
      </c>
      <c s="20" r="D31" t="n">
        <v>401</v>
      </c>
      <c s="4" r="E31" t="n">
        <v>434</v>
      </c>
      <c s="4" r="F31" t="n">
        <v>467</v>
      </c>
      <c s="4" r="G31" t="n">
        <v>424</v>
      </c>
      <c s="4" r="H31" t="n">
        <v>431</v>
      </c>
      <c s="4" r="I31" t="n">
        <v>443</v>
      </c>
      <c s="4" r="J31" t="n">
        <v>427</v>
      </c>
      <c s="4" r="K31" t="n">
        <v>435</v>
      </c>
      <c s="4" r="L31" t="n">
        <v>515</v>
      </c>
      <c s="4" r="M31" t="n">
        <v>477</v>
      </c>
      <c s="4" r="N31" t="n">
        <v>457</v>
      </c>
      <c s="4" r="O31" t="n">
        <v>450</v>
      </c>
      <c s="4" r="P31" t="n">
        <v>439</v>
      </c>
      <c s="4" r="Q31" t="n">
        <v>364</v>
      </c>
      <c s="4" r="R31" t="n">
        <v>351</v>
      </c>
      <c s="4" r="S31" t="n">
        <v>324</v>
      </c>
      <c s="4" r="T31" t="n">
        <v>473</v>
      </c>
      <c s="4" r="U31" t="n">
        <v>443</v>
      </c>
      <c s="4" r="V31" t="n">
        <v>472</v>
      </c>
      <c s="4" r="W31" t="n">
        <v>502</v>
      </c>
      <c s="4" r="X31" t="n">
        <v>561</v>
      </c>
      <c s="4" r="Y31" t="n">
        <v>548</v>
      </c>
      <c s="5" r="Z31">
        <f si="0" t="shared"/>
        <v/>
      </c>
    </row>
    <row customHeight="1" r="32" ht="16.5" spans="1:38">
      <c s="19" r="A32" t="n"/>
      <c s="2" r="C32" t="s">
        <v>25</v>
      </c>
      <c s="20" r="D32" t="n">
        <v>334</v>
      </c>
      <c s="4" r="E32" t="n">
        <v>352</v>
      </c>
      <c s="4" r="F32" t="n">
        <v>368</v>
      </c>
      <c s="4" r="G32" t="n">
        <v>330</v>
      </c>
      <c s="4" r="H32" t="n">
        <v>341</v>
      </c>
      <c s="4" r="I32" t="n">
        <v>353</v>
      </c>
      <c s="4" r="J32" t="n">
        <v>340</v>
      </c>
      <c s="4" r="K32" t="n">
        <v>340</v>
      </c>
      <c s="4" r="L32" t="n">
        <v>402</v>
      </c>
      <c s="4" r="M32" t="n">
        <v>374</v>
      </c>
      <c s="4" r="N32" t="n">
        <v>364</v>
      </c>
      <c s="4" r="O32" t="n">
        <v>360</v>
      </c>
      <c s="4" r="P32" t="n">
        <v>347</v>
      </c>
      <c s="4" r="Q32" t="n">
        <v>297</v>
      </c>
      <c s="4" r="R32" t="n">
        <v>287</v>
      </c>
      <c s="4" r="S32" t="n">
        <v>280</v>
      </c>
      <c s="4" r="T32" t="n">
        <v>407</v>
      </c>
      <c s="4" r="U32" t="n">
        <v>388</v>
      </c>
      <c s="4" r="V32" t="n">
        <v>415</v>
      </c>
      <c s="4" r="W32" t="n">
        <v>448</v>
      </c>
      <c s="4" r="X32" t="n">
        <v>502</v>
      </c>
      <c s="4" r="Y32" t="n">
        <v>499</v>
      </c>
      <c s="5" r="Z32">
        <f si="0" t="shared"/>
        <v/>
      </c>
    </row>
    <row customHeight="1" r="33" ht="16.5" spans="1:38">
      <c s="19" r="A33" t="n"/>
      <c s="2" r="C33" t="s">
        <v>26</v>
      </c>
      <c s="4" r="D33" t="n">
        <v>126798</v>
      </c>
      <c s="4" r="E33" t="n">
        <v>134608</v>
      </c>
      <c s="4" r="F33" t="n">
        <v>134110</v>
      </c>
      <c s="4" r="G33" t="n">
        <v>128791</v>
      </c>
      <c s="4" r="H33" t="n">
        <v>135432</v>
      </c>
      <c s="4" r="I33" t="n">
        <v>135206</v>
      </c>
      <c s="4" r="J33" t="n">
        <v>137140</v>
      </c>
      <c s="4" r="K33" t="n">
        <v>139900</v>
      </c>
      <c s="4" r="L33" t="n">
        <v>143148</v>
      </c>
      <c s="4" r="M33" t="n">
        <v>146328</v>
      </c>
      <c s="4" r="N33" t="n">
        <v>138847</v>
      </c>
      <c s="4" r="O33" t="n">
        <v>141568</v>
      </c>
      <c s="4" r="P33" t="n">
        <v>140564</v>
      </c>
      <c s="4" r="Q33" t="n">
        <v>146147</v>
      </c>
      <c s="4" r="R33" t="n">
        <v>142910</v>
      </c>
      <c s="4" r="S33" t="n">
        <v>155955</v>
      </c>
      <c s="4" r="T33" t="n">
        <v>157373</v>
      </c>
      <c s="4" r="U33" t="n">
        <v>154669</v>
      </c>
      <c s="4" r="V33" t="n">
        <v>154962</v>
      </c>
      <c s="4" r="W33" t="n">
        <v>146834</v>
      </c>
      <c s="4" r="X33" t="n">
        <v>159643</v>
      </c>
      <c s="4" r="Y33" t="n">
        <v>161535</v>
      </c>
      <c s="5" r="Z33">
        <f si="0" t="shared"/>
        <v/>
      </c>
    </row>
    <row customHeight="1" r="34" ht="16.5" spans="1:38">
      <c s="19" r="A34" t="n"/>
      <c s="10" r="C34" t="s">
        <v>27</v>
      </c>
      <c s="11" r="D34">
        <f>(1-D32/D33)</f>
        <v/>
      </c>
      <c s="11" r="E34" t="n">
        <v>0.99738</v>
      </c>
      <c s="11" r="F34" t="n">
        <v>0.99726</v>
      </c>
      <c s="11" r="G34" t="n">
        <v>0.99744</v>
      </c>
      <c s="11" r="H34" t="n">
        <v>0.99748</v>
      </c>
      <c s="11" r="I34" t="n">
        <v>0.99739</v>
      </c>
      <c s="11" r="J34" t="n">
        <v>0.99752</v>
      </c>
      <c s="11" r="K34" t="n">
        <v>0.99757</v>
      </c>
      <c s="11" r="L34" t="n">
        <v>0.99719</v>
      </c>
      <c s="11" r="M34" t="n">
        <v>0.99744</v>
      </c>
      <c s="11" r="N34" t="n">
        <v>0.99738</v>
      </c>
      <c s="11" r="O34" t="n">
        <v>0.99746</v>
      </c>
      <c s="11" r="P34" t="n">
        <v>0.99753</v>
      </c>
      <c s="11" r="Q34" t="n">
        <v>0.99797</v>
      </c>
      <c s="11" r="R34" t="n">
        <v>0.99799</v>
      </c>
      <c s="11" r="S34" t="n">
        <v>0.9982</v>
      </c>
      <c s="11" r="T34" t="n">
        <v>0.99741</v>
      </c>
      <c s="11" r="U34" t="n">
        <v>0.99749</v>
      </c>
      <c s="11" r="V34" t="n">
        <v>0.99732</v>
      </c>
      <c s="11" r="W34" t="n">
        <v>0.99695</v>
      </c>
      <c s="11" r="X34" t="n">
        <v>0.99686</v>
      </c>
      <c s="11" r="Y34" t="n">
        <v>0.99691</v>
      </c>
      <c s="11" r="Z34">
        <f si="0" t="shared"/>
        <v/>
      </c>
    </row>
    <row customHeight="1" r="35" ht="14.25" spans="1:38">
      <c s="19" r="A35" t="n"/>
      <c s="19" r="B35" t="n"/>
    </row>
    <row customHeight="1" r="36" ht="14.25" spans="1:38">
      <c s="19" r="A36" t="n"/>
      <c s="19" r="B36" t="n"/>
      <c s="34" r="C36" t="s">
        <v>35</v>
      </c>
      <c s="27" r="N36">
        <f si="1" ref="N36:O36" t="shared">SUM(N5,N9,N13,N21)</f>
        <v/>
      </c>
      <c s="27" r="O36">
        <f si="1" t="shared"/>
        <v/>
      </c>
      <c s="25" r="P36">
        <f si="2" ref="P36:U36" t="shared">SUM(P5,P9,P13,P21)</f>
        <v/>
      </c>
      <c s="30" r="Q36">
        <f si="2" t="shared"/>
        <v/>
      </c>
      <c s="38" r="R36">
        <f si="2" t="shared"/>
        <v/>
      </c>
      <c s="41" r="S36">
        <f si="2" t="shared"/>
        <v/>
      </c>
      <c s="47" r="T36">
        <f si="2" t="shared"/>
        <v/>
      </c>
      <c s="50" r="U36">
        <f si="2" t="shared"/>
        <v/>
      </c>
      <c s="53" r="V36">
        <f si="3" ref="V36:W36" t="shared">SUM(V5,V9,V13,V21)</f>
        <v/>
      </c>
      <c s="56" r="W36">
        <f si="3" t="shared"/>
        <v/>
      </c>
      <c s="59" r="X36">
        <f si="4" ref="X36" t="shared">SUM(X5,X9,X13,X21)</f>
        <v/>
      </c>
      <c s="60" r="Y36">
        <f si="5" ref="Y36" t="shared">SUM(Y5,Y9,Y13,Y21)</f>
        <v/>
      </c>
    </row>
    <row customHeight="1" r="37" ht="14.25" spans="1:38">
      <c s="19" r="A37" t="n"/>
      <c s="19" r="B37" t="n"/>
      <c s="34" r="C37" t="s">
        <v>36</v>
      </c>
      <c s="15" r="N37">
        <f>SUM(N5,N9,N13,N17,N21,N25)</f>
        <v/>
      </c>
      <c s="31" r="O37">
        <f si="6" ref="O37:Q37" t="shared">SUM(O5,O9,O13,O17,O21,O25)</f>
        <v/>
      </c>
      <c s="31" r="P37">
        <f si="6" t="shared"/>
        <v/>
      </c>
      <c s="31" r="Q37">
        <f si="6" t="shared"/>
        <v/>
      </c>
      <c s="38" r="R37">
        <f si="7" ref="R37:S37" t="shared">SUM(R5,R9,R13,R17,R21,R25)</f>
        <v/>
      </c>
      <c s="41" r="S37">
        <f si="7" t="shared"/>
        <v/>
      </c>
      <c s="47" r="T37">
        <f si="8" ref="T37:U37" t="shared">SUM(T5,T9,T13,T17,T21,T25)</f>
        <v/>
      </c>
      <c s="50" r="U37">
        <f si="8" t="shared"/>
        <v/>
      </c>
      <c s="53" r="V37">
        <f si="9" ref="V37:W37" t="shared">SUM(V5,V9,V13,V17,V21,V25)</f>
        <v/>
      </c>
      <c s="56" r="W37">
        <f si="9" t="shared"/>
        <v/>
      </c>
      <c s="59" r="X37">
        <f si="10" ref="X37" t="shared">SUM(X5,X9,X13,X17,X21,X25)</f>
        <v/>
      </c>
      <c s="60" r="Y37">
        <f si="11" ref="Y37" t="shared">SUM(Y5,Y9,Y13,Y17,Y21,Y25)</f>
        <v/>
      </c>
    </row>
    <row customHeight="1" r="38" ht="14.25" spans="1:38">
      <c s="19" r="A38" t="n"/>
      <c s="19" r="B38" t="n"/>
    </row>
    <row customHeight="1" r="39" ht="14.25" spans="1:38">
      <c s="19" r="A39" t="n"/>
      <c s="19" r="B39" t="n"/>
    </row>
    <row customHeight="1" r="40" ht="14.25" spans="1:38">
      <c s="19" r="A40" t="n"/>
      <c s="19" r="B40" t="n"/>
    </row>
    <row customHeight="1" r="41" ht="14.25" spans="1:38">
      <c s="19" r="A41" t="n"/>
      <c s="19" r="B41" t="n"/>
    </row>
    <row customHeight="1" r="42" ht="14.25" spans="1:38">
      <c s="16" r="A42" t="n"/>
      <c s="16" r="B42" t="n"/>
    </row>
    <row customHeight="1" r="48" ht="14.25" spans="1:38">
      <c s="19" r="A48" t="n"/>
      <c s="19" r="B48" t="n"/>
    </row>
    <row customHeight="1" r="49" ht="14.25" spans="1:38">
      <c s="19" r="A49" t="n"/>
      <c s="19" r="B49" t="n"/>
    </row>
    <row customHeight="1" r="50" ht="14.25" spans="1:38">
      <c s="19" r="A50" t="n"/>
      <c s="19" r="B50" t="n"/>
    </row>
    <row customHeight="1" r="51" ht="14.25" spans="1:38">
      <c s="19" r="A51" t="n"/>
      <c s="19" r="B51" t="n"/>
    </row>
    <row customHeight="1" r="52" ht="14.25" spans="1:38">
      <c s="19" r="A52" t="n"/>
      <c s="19" r="B52" t="n"/>
    </row>
    <row customHeight="1" r="53" ht="14.25" spans="1:38">
      <c s="19" r="A53" t="n"/>
      <c s="19" r="B53" t="n"/>
    </row>
    <row customHeight="1" r="54" ht="14.25" spans="1:38">
      <c s="19" r="A54" t="n"/>
      <c s="19" r="B54" t="n"/>
    </row>
    <row customHeight="1" r="55" ht="14.25" spans="1:38">
      <c s="19" r="A55" t="n"/>
      <c s="19" r="B55" t="n"/>
    </row>
    <row customHeight="1" r="56" ht="14.25" spans="1:38">
      <c s="19" r="A56" t="n"/>
      <c s="19" r="B56" t="n"/>
    </row>
    <row customHeight="1" r="57" ht="14.25" spans="1:38">
      <c s="19" r="A57" t="n"/>
      <c s="19" r="B57" t="n"/>
    </row>
    <row customHeight="1" r="58" ht="14.25" spans="1:38">
      <c s="19" r="A58" t="n"/>
      <c s="19" r="B58" t="n"/>
    </row>
    <row customHeight="1" r="59" ht="14.25" spans="1:38">
      <c s="19" r="A59" t="n"/>
      <c s="19" r="B59" t="n"/>
    </row>
    <row customHeight="1" r="60" ht="14.25" spans="1:38">
      <c s="19" r="A60" t="n"/>
      <c s="19" r="B60" t="n"/>
    </row>
    <row customHeight="1" r="61" ht="14.25" spans="1:38">
      <c s="19" r="A61" t="n"/>
      <c s="19" r="B61" t="n"/>
    </row>
    <row customHeight="1" r="62" ht="14.25" spans="1:38">
      <c s="19" r="A62" t="n"/>
      <c s="19" r="B62" t="n"/>
    </row>
    <row customHeight="1" r="63" ht="14.25" spans="1:38">
      <c s="19" r="A63" t="n"/>
      <c s="19" r="B63" t="n"/>
    </row>
    <row customHeight="1" r="64" ht="14.25" spans="1:38">
      <c s="19" r="A64" t="n"/>
      <c s="19" r="B64" t="n"/>
    </row>
    <row customHeight="1" r="65" ht="14.25" spans="1:38">
      <c s="19" r="A65" t="n"/>
      <c s="19" r="B65" t="n"/>
    </row>
    <row customHeight="1" r="66" ht="14.25" spans="1:38">
      <c s="19" r="A66" t="n"/>
      <c s="19" r="B66" t="n"/>
    </row>
    <row customHeight="1" r="67" ht="14.25" spans="1:38">
      <c s="19" r="A67" t="n"/>
      <c s="19" r="B67" t="n"/>
    </row>
    <row customHeight="1" r="68" ht="14.25" spans="1:38">
      <c s="19" r="A68" t="n"/>
      <c s="19" r="B68" t="n"/>
    </row>
    <row customHeight="1" r="69" ht="14.25" spans="1:38">
      <c s="19" r="A69" t="n"/>
      <c s="19" r="B69" t="n"/>
    </row>
    <row customHeight="1" r="70" ht="14.25" spans="1:38">
      <c s="19" r="A70" t="n"/>
      <c s="19" r="B70" t="n"/>
    </row>
    <row customHeight="1" r="71" ht="14.25" spans="1:38">
      <c s="19" r="A71" t="n"/>
      <c s="19" r="B71" t="n"/>
    </row>
    <row customHeight="1" r="72" ht="14.25" spans="1:38">
      <c s="16" r="A72" t="n"/>
      <c s="16" r="B72" t="n"/>
    </row>
    <row customHeight="1" r="78" ht="14.25" spans="1:38">
      <c s="19" r="A78" t="n"/>
      <c s="19" r="B78" t="n"/>
    </row>
    <row customHeight="1" r="79" ht="14.25" spans="1:38">
      <c s="19" r="A79" t="n"/>
      <c s="19" r="B79" t="n"/>
    </row>
    <row customHeight="1" r="80" ht="14.25" spans="1:38">
      <c s="19" r="A80" t="n"/>
      <c s="19" r="B80" t="n"/>
    </row>
    <row customHeight="1" r="81" ht="14.25" spans="1:38">
      <c s="19" r="A81" t="n"/>
      <c s="19" r="B81" t="n"/>
    </row>
    <row customHeight="1" r="82" ht="14.25" spans="1:38">
      <c s="19" r="A82" t="n"/>
      <c s="19" r="B82" t="n"/>
    </row>
    <row customHeight="1" r="83" ht="14.25" spans="1:38">
      <c s="19" r="A83" t="n"/>
      <c s="19" r="B83" t="n"/>
    </row>
    <row customHeight="1" r="84" ht="14.25" spans="1:38">
      <c s="19" r="A84" t="n"/>
      <c s="19" r="B84" t="n"/>
    </row>
    <row customHeight="1" r="85" ht="14.25" spans="1:38">
      <c s="19" r="A85" t="n"/>
      <c s="19" r="B85" t="n"/>
    </row>
    <row customHeight="1" r="86" ht="14.25" spans="1:38">
      <c s="19" r="A86" t="n"/>
      <c s="19" r="B86" t="n"/>
    </row>
    <row customHeight="1" r="87" ht="14.25" spans="1:38">
      <c s="19" r="A87" t="n"/>
      <c s="19" r="B87" t="n"/>
    </row>
    <row customHeight="1" r="88" ht="14.25" spans="1:38">
      <c s="19" r="A88" t="n"/>
      <c s="19" r="B88" t="n"/>
    </row>
    <row customHeight="1" r="89" ht="14.25" spans="1:38">
      <c s="19" r="A89" t="n"/>
      <c s="19" r="B89" t="n"/>
    </row>
    <row customHeight="1" r="90" ht="14.25" spans="1:38">
      <c s="19" r="A90" t="n"/>
      <c s="19" r="B90" t="n"/>
    </row>
    <row customHeight="1" r="91" ht="14.25" spans="1:38">
      <c s="19" r="A91" t="n"/>
      <c s="19" r="B91" t="n"/>
    </row>
    <row customHeight="1" r="92" ht="14.25" spans="1:38">
      <c s="19" r="A92" t="n"/>
      <c s="19" r="B92" t="n"/>
    </row>
    <row customHeight="1" r="93" ht="14.25" spans="1:38">
      <c s="19" r="A93" t="n"/>
      <c s="19" r="B93" t="n"/>
    </row>
    <row customHeight="1" r="94" ht="14.25" spans="1:38">
      <c s="19" r="A94" t="n"/>
      <c s="19" r="B94" t="n"/>
    </row>
    <row customHeight="1" r="95" ht="14.25" spans="1:38">
      <c s="19" r="A95" t="n"/>
      <c s="19" r="B95" t="n"/>
    </row>
    <row customHeight="1" r="96" ht="14.25" spans="1:38">
      <c s="19" r="A96" t="n"/>
      <c s="19" r="B96" t="n"/>
    </row>
    <row customHeight="1" r="97" ht="14.25" spans="1:38">
      <c s="19" r="A97" t="n"/>
      <c s="19" r="B97" t="n"/>
    </row>
    <row customHeight="1" r="98" ht="14.25" spans="1:38">
      <c s="19" r="A98" t="n"/>
      <c s="19" r="B98" t="n"/>
    </row>
    <row customHeight="1" r="99" ht="14.25" spans="1:38">
      <c s="19" r="A99" t="n"/>
      <c s="19" r="B99" t="n"/>
    </row>
    <row customHeight="1" r="100" ht="14.25" spans="1:38">
      <c s="19" r="A100" t="n"/>
      <c s="19" r="B100" t="n"/>
    </row>
    <row customHeight="1" r="101" ht="14.25" spans="1:38">
      <c s="19" r="A101" t="n"/>
      <c s="19" r="B101" t="n"/>
    </row>
    <row customHeight="1" r="102" ht="14.25" spans="1:38">
      <c s="16" r="A102" t="n"/>
      <c s="16" r="B102" t="n"/>
    </row>
    <row customHeight="1" r="108" ht="14.25" spans="1:38">
      <c s="19" r="A108" t="n"/>
      <c s="19" r="B108" t="n"/>
    </row>
    <row customHeight="1" r="109" ht="14.25" spans="1:38">
      <c s="19" r="A109" t="n"/>
      <c s="19" r="B109" t="n"/>
    </row>
    <row customHeight="1" r="110" ht="14.25" spans="1:38">
      <c s="19" r="A110" t="n"/>
      <c s="19" r="B110" t="n"/>
    </row>
    <row customHeight="1" r="111" ht="14.25" spans="1:38">
      <c s="19" r="A111" t="n"/>
      <c s="19" r="B111" t="n"/>
    </row>
    <row customHeight="1" r="112" ht="14.25" spans="1:38">
      <c s="19" r="A112" t="n"/>
      <c s="19" r="B112" t="n"/>
    </row>
    <row customHeight="1" r="113" ht="14.25" spans="1:38">
      <c s="19" r="A113" t="n"/>
      <c s="19" r="B113" t="n"/>
    </row>
    <row customHeight="1" r="114" ht="14.25" spans="1:38">
      <c s="19" r="A114" t="n"/>
      <c s="19" r="B114" t="n"/>
    </row>
    <row customHeight="1" r="115" ht="14.25" spans="1:38">
      <c s="19" r="A115" t="n"/>
      <c s="19" r="B115" t="n"/>
    </row>
    <row customHeight="1" r="116" ht="14.25" spans="1:38">
      <c s="19" r="A116" t="n"/>
      <c s="19" r="B116" t="n"/>
    </row>
    <row customHeight="1" r="117" ht="14.25" spans="1:38">
      <c s="19" r="A117" t="n"/>
      <c s="19" r="B117" t="n"/>
    </row>
    <row customHeight="1" r="118" ht="14.25" spans="1:38">
      <c s="19" r="A118" t="n"/>
      <c s="19" r="B118" t="n"/>
    </row>
    <row customHeight="1" r="119" ht="14.25" spans="1:38">
      <c s="19" r="A119" t="n"/>
      <c s="19" r="B119" t="n"/>
    </row>
    <row customHeight="1" r="120" ht="14.25" spans="1:38">
      <c s="19" r="A120" t="n"/>
      <c s="19" r="B120" t="n"/>
    </row>
    <row customHeight="1" r="121" ht="14.25" spans="1:38">
      <c s="19" r="A121" t="n"/>
      <c s="19" r="B121" t="n"/>
    </row>
    <row customHeight="1" r="122" ht="14.25" spans="1:38">
      <c s="19" r="A122" t="n"/>
      <c s="19" r="B122" t="n"/>
    </row>
    <row customHeight="1" r="123" ht="14.25" spans="1:38">
      <c s="19" r="A123" t="n"/>
      <c s="19" r="B123" t="n"/>
    </row>
    <row customHeight="1" r="124" ht="14.25" spans="1:38">
      <c s="19" r="A124" t="n"/>
      <c s="19" r="B124" t="n"/>
    </row>
    <row customHeight="1" r="125" ht="14.25" spans="1:38">
      <c s="19" r="A125" t="n"/>
      <c s="19" r="B125" t="n"/>
    </row>
    <row customHeight="1" r="126" ht="14.25" spans="1:38">
      <c s="19" r="A126" t="n"/>
      <c s="19" r="B126" t="n"/>
    </row>
    <row customHeight="1" r="127" ht="14.25" spans="1:38">
      <c s="19" r="A127" t="n"/>
      <c s="19" r="B127" t="n"/>
    </row>
    <row customHeight="1" r="128" ht="14.25" spans="1:38">
      <c s="19" r="A128" t="n"/>
      <c s="19" r="B128" t="n"/>
    </row>
    <row customHeight="1" r="129" ht="14.25" spans="1:38">
      <c s="19" r="A129" t="n"/>
      <c s="19" r="B129" t="n"/>
    </row>
    <row customHeight="1" r="130" ht="14.25" spans="1:38">
      <c s="19" r="A130" t="n"/>
      <c s="19" r="B130" t="n"/>
    </row>
    <row customHeight="1" r="131" ht="14.25" spans="1:38">
      <c s="19" r="A131" t="n"/>
      <c s="19" r="B131" t="n"/>
    </row>
    <row customHeight="1" r="132" ht="14.25" spans="1:38">
      <c s="16" r="A132" t="n"/>
      <c s="16" r="B132" t="n"/>
    </row>
    <row customHeight="1" r="138" ht="14.25" spans="1:38">
      <c s="19" r="A138" t="n"/>
      <c s="19" r="B138" t="n"/>
    </row>
    <row customHeight="1" r="139" ht="14.25" spans="1:38">
      <c s="19" r="A139" t="n"/>
      <c s="19" r="B139" t="n"/>
    </row>
    <row customHeight="1" r="140" ht="14.25" spans="1:38">
      <c s="19" r="A140" t="n"/>
      <c s="19" r="B140" t="n"/>
    </row>
    <row customHeight="1" r="141" ht="14.25" spans="1:38">
      <c s="19" r="A141" t="n"/>
      <c s="19" r="B141" t="n"/>
    </row>
    <row customHeight="1" r="142" ht="14.25" spans="1:38">
      <c s="19" r="A142" t="n"/>
      <c s="19" r="B142" t="n"/>
    </row>
    <row customHeight="1" r="143" ht="14.25" spans="1:38">
      <c s="19" r="A143" t="n"/>
      <c s="19" r="B143" t="n"/>
    </row>
    <row customHeight="1" r="144" ht="14.25" spans="1:38">
      <c s="19" r="A144" t="n"/>
      <c s="19" r="B144" t="n"/>
    </row>
    <row customHeight="1" r="145" ht="14.25" spans="1:38">
      <c s="19" r="A145" t="n"/>
      <c s="19" r="B145" t="n"/>
    </row>
    <row customHeight="1" r="146" ht="14.25" spans="1:38">
      <c s="19" r="A146" t="n"/>
      <c s="19" r="B146" t="n"/>
    </row>
    <row customHeight="1" r="147" ht="14.25" spans="1:38">
      <c s="19" r="A147" t="n"/>
      <c s="19" r="B147" t="n"/>
    </row>
    <row customHeight="1" r="148" ht="14.25" spans="1:38">
      <c s="19" r="A148" t="n"/>
      <c s="19" r="B148" t="n"/>
    </row>
    <row customHeight="1" r="149" ht="14.25" spans="1:38">
      <c s="19" r="A149" t="n"/>
      <c s="19" r="B149" t="n"/>
    </row>
    <row customHeight="1" r="150" ht="14.25" spans="1:38">
      <c s="19" r="A150" t="n"/>
      <c s="19" r="B150" t="n"/>
    </row>
    <row customHeight="1" r="151" ht="14.25" spans="1:38">
      <c s="19" r="A151" t="n"/>
      <c s="19" r="B151" t="n"/>
    </row>
    <row customHeight="1" r="152" ht="14.25" spans="1:38">
      <c s="19" r="A152" t="n"/>
      <c s="19" r="B152" t="n"/>
    </row>
    <row customHeight="1" r="153" ht="14.25" spans="1:38">
      <c s="19" r="A153" t="n"/>
      <c s="19" r="B153" t="n"/>
    </row>
    <row customHeight="1" r="154" ht="14.25" spans="1:38">
      <c s="19" r="A154" t="n"/>
      <c s="19" r="B154" t="n"/>
    </row>
    <row customHeight="1" r="155" ht="14.25" spans="1:38">
      <c s="19" r="A155" t="n"/>
      <c s="19" r="B155" t="n"/>
    </row>
    <row customHeight="1" r="156" ht="14.25" spans="1:38">
      <c s="19" r="A156" t="n"/>
      <c s="19" r="B156" t="n"/>
    </row>
    <row customHeight="1" r="157" ht="14.25" spans="1:38">
      <c s="19" r="A157" t="n"/>
      <c s="19" r="B157" t="n"/>
    </row>
    <row customHeight="1" r="158" ht="14.25" spans="1:38">
      <c s="19" r="A158" t="n"/>
      <c s="19" r="B158" t="n"/>
    </row>
    <row customHeight="1" r="159" ht="14.25" spans="1:38">
      <c s="19" r="A159" t="n"/>
      <c s="19" r="B159" t="n"/>
    </row>
    <row customHeight="1" r="160" ht="14.25" spans="1:38">
      <c s="19" r="A160" t="n"/>
      <c s="19" r="B160" t="n"/>
    </row>
    <row customHeight="1" r="161" ht="14.25" spans="1:38">
      <c s="19" r="A161" t="n"/>
      <c s="19" r="B161" t="n"/>
    </row>
    <row customHeight="1" r="162" ht="14.25" spans="1:38">
      <c s="16" r="A162" t="n"/>
      <c s="16" r="B162" t="n"/>
    </row>
    <row customHeight="1" r="168" ht="14.25" spans="1:38">
      <c s="19" r="A168" t="n"/>
      <c s="19" r="B168" t="n"/>
    </row>
    <row customHeight="1" r="169" ht="14.25" spans="1:38">
      <c s="19" r="A169" t="n"/>
      <c s="19" r="B169" t="n"/>
    </row>
    <row customHeight="1" r="170" ht="14.25" spans="1:38">
      <c s="19" r="A170" t="n"/>
      <c s="19" r="B170" t="n"/>
    </row>
    <row customHeight="1" r="171" ht="14.25" spans="1:38">
      <c s="19" r="A171" t="n"/>
      <c s="19" r="B171" t="n"/>
    </row>
    <row customHeight="1" r="172" ht="14.25" spans="1:38">
      <c s="19" r="A172" t="n"/>
      <c s="19" r="B172" t="n"/>
    </row>
    <row customHeight="1" r="173" ht="14.25" spans="1:38">
      <c s="19" r="A173" t="n"/>
      <c s="19" r="B173" t="n"/>
    </row>
    <row customHeight="1" r="174" ht="14.25" spans="1:38">
      <c s="19" r="A174" t="n"/>
      <c s="19" r="B174" t="n"/>
    </row>
    <row customHeight="1" r="175" ht="14.25" spans="1:38">
      <c s="19" r="A175" t="n"/>
      <c s="19" r="B175" t="n"/>
    </row>
    <row customHeight="1" r="176" ht="14.25" spans="1:38">
      <c s="19" r="A176" t="n"/>
      <c s="19" r="B176" t="n"/>
    </row>
    <row customHeight="1" r="177" ht="14.25" spans="1:38">
      <c s="19" r="A177" t="n"/>
      <c s="19" r="B177" t="n"/>
    </row>
    <row customHeight="1" r="178" ht="14.25" spans="1:38">
      <c s="19" r="A178" t="n"/>
      <c s="19" r="B178" t="n"/>
    </row>
    <row customHeight="1" r="179" ht="14.25" spans="1:38">
      <c s="19" r="A179" t="n"/>
      <c s="19" r="B179" t="n"/>
    </row>
    <row customHeight="1" r="180" ht="14.25" spans="1:38">
      <c s="19" r="A180" t="n"/>
      <c s="19" r="B180" t="n"/>
    </row>
    <row customHeight="1" r="181" ht="14.25" spans="1:38">
      <c s="19" r="A181" t="n"/>
      <c s="19" r="B181" t="n"/>
    </row>
    <row customHeight="1" r="182" ht="14.25" spans="1:38">
      <c s="19" r="A182" t="n"/>
      <c s="19" r="B182" t="n"/>
    </row>
    <row customHeight="1" r="183" ht="14.25" spans="1:38">
      <c s="19" r="A183" t="n"/>
      <c s="19" r="B183" t="n"/>
    </row>
    <row customHeight="1" r="184" ht="14.25" spans="1:38">
      <c s="19" r="A184" t="n"/>
      <c s="19" r="B184" t="n"/>
    </row>
    <row customHeight="1" r="185" ht="14.25" spans="1:38">
      <c s="19" r="A185" t="n"/>
      <c s="19" r="B185" t="n"/>
    </row>
    <row customHeight="1" r="186" ht="14.25" spans="1:38">
      <c s="19" r="A186" t="n"/>
      <c s="19" r="B186" t="n"/>
    </row>
    <row customHeight="1" r="187" ht="14.25" spans="1:38">
      <c s="19" r="A187" t="n"/>
      <c s="19" r="B187" t="n"/>
    </row>
    <row customHeight="1" r="188" ht="14.25" spans="1:38">
      <c s="19" r="A188" t="n"/>
      <c s="19" r="B188" t="n"/>
    </row>
    <row customHeight="1" r="189" ht="14.25" spans="1:38">
      <c s="19" r="A189" t="n"/>
      <c s="19" r="B189" t="n"/>
    </row>
    <row customHeight="1" r="190" ht="14.25" spans="1:38">
      <c s="19" r="A190" t="n"/>
      <c s="19" r="B190" t="n"/>
    </row>
    <row customHeight="1" r="191" ht="14.25" spans="1:38">
      <c s="19" r="A191" t="n"/>
      <c s="19" r="B191" t="n"/>
    </row>
    <row customHeight="1" r="192" ht="14.25" spans="1:38">
      <c s="22" r="A192" t="n"/>
      <c s="22" r="B192" t="n"/>
    </row>
    <row customHeight="1" r="198" ht="14.25" spans="1:38">
      <c s="19" r="A198" t="n"/>
      <c s="19" r="B198" t="n"/>
    </row>
    <row customHeight="1" r="199" ht="14.25" spans="1:38">
      <c s="19" r="A199" t="n"/>
      <c s="19" r="B199" t="n"/>
    </row>
    <row customHeight="1" r="200" ht="14.25" spans="1:38">
      <c s="19" r="A200" t="n"/>
      <c s="19" r="B200" t="n"/>
    </row>
    <row customHeight="1" r="201" ht="14.25" spans="1:38">
      <c s="19" r="A201" t="n"/>
      <c s="19" r="B201" t="n"/>
    </row>
    <row customHeight="1" r="202" ht="14.25" spans="1:38">
      <c s="19" r="A202" t="n"/>
      <c s="19" r="B202" t="n"/>
    </row>
    <row customHeight="1" r="203" ht="14.25" spans="1:38">
      <c s="19" r="A203" t="n"/>
      <c s="19" r="B203" t="n"/>
    </row>
    <row customHeight="1" r="204" ht="14.25" spans="1:38">
      <c s="19" r="A204" t="n"/>
      <c s="19" r="B204" t="n"/>
    </row>
    <row customHeight="1" r="205" ht="14.25" spans="1:38">
      <c s="19" r="A205" t="n"/>
      <c s="19" r="B205" t="n"/>
    </row>
    <row customHeight="1" r="206" ht="14.25" spans="1:38">
      <c s="19" r="A206" t="n"/>
      <c s="19" r="B206" t="n"/>
    </row>
    <row customHeight="1" r="207" ht="14.25" spans="1:38">
      <c s="19" r="A207" t="n"/>
      <c s="19" r="B207" t="n"/>
    </row>
    <row customHeight="1" r="208" ht="14.25" spans="1:38">
      <c s="19" r="A208" t="n"/>
      <c s="19" r="B208" t="n"/>
    </row>
    <row customHeight="1" r="209" ht="14.25" spans="1:38">
      <c s="19" r="A209" t="n"/>
      <c s="19" r="B209" t="n"/>
    </row>
    <row customHeight="1" r="210" ht="14.25" spans="1:38">
      <c s="19" r="A210" t="n"/>
      <c s="19" r="B210" t="n"/>
    </row>
    <row customHeight="1" r="211" ht="14.25" spans="1:38">
      <c s="19" r="A211" t="n"/>
      <c s="19" r="B211" t="n"/>
    </row>
    <row customHeight="1" r="212" ht="14.25" spans="1:38">
      <c s="19" r="A212" t="n"/>
      <c s="19" r="B212" t="n"/>
    </row>
    <row customHeight="1" r="213" ht="14.25" spans="1:38">
      <c s="19" r="A213" t="n"/>
      <c s="19" r="B213" t="n"/>
    </row>
    <row customHeight="1" r="214" ht="14.25" spans="1:38">
      <c s="19" r="A214" t="n"/>
      <c s="19" r="B214" t="n"/>
    </row>
    <row customHeight="1" r="215" ht="14.25" spans="1:38">
      <c s="19" r="A215" t="n"/>
      <c s="19" r="B215" t="n"/>
    </row>
    <row customHeight="1" r="216" ht="14.25" spans="1:38">
      <c s="19" r="A216" t="n"/>
      <c s="19" r="B216" t="n"/>
    </row>
    <row customHeight="1" r="217" ht="14.25" spans="1:38">
      <c s="19" r="A217" t="n"/>
      <c s="19" r="B217" t="n"/>
    </row>
    <row customHeight="1" r="218" ht="14.25" spans="1:38">
      <c s="19" r="A218" t="n"/>
      <c s="19" r="B218" t="n"/>
    </row>
    <row customHeight="1" r="219" ht="14.25" spans="1:38">
      <c s="19" r="A219" t="n"/>
      <c s="19" r="B219" t="n"/>
    </row>
    <row customHeight="1" r="220" ht="14.25" spans="1:38">
      <c s="19" r="A220" t="n"/>
      <c s="19" r="B220" t="n"/>
    </row>
    <row customHeight="1" r="221" ht="14.25" spans="1:38">
      <c s="19" r="A221" t="n"/>
      <c s="19" r="B221" t="n"/>
    </row>
    <row customHeight="1" r="222" ht="14.25" spans="1:38">
      <c s="22" r="A222" t="n"/>
      <c s="22" r="B222" t="n"/>
    </row>
    <row customHeight="1" r="228" ht="14.25" spans="1:38">
      <c s="19" r="A228" t="n"/>
      <c s="19" r="B228" t="n"/>
    </row>
    <row customHeight="1" r="229" ht="14.25" spans="1:38">
      <c s="19" r="A229" t="n"/>
      <c s="19" r="B229" t="n"/>
    </row>
    <row customHeight="1" r="230" ht="14.25" spans="1:38">
      <c s="19" r="A230" t="n"/>
      <c s="19" r="B230" t="n"/>
    </row>
    <row customHeight="1" r="231" ht="14.25" spans="1:38">
      <c s="19" r="A231" t="n"/>
      <c s="19" r="B231" t="n"/>
    </row>
    <row customHeight="1" r="232" ht="14.25" spans="1:38">
      <c s="19" r="A232" t="n"/>
      <c s="19" r="B232" t="n"/>
    </row>
    <row customHeight="1" r="233" ht="14.25" spans="1:38">
      <c s="19" r="A233" t="n"/>
      <c s="19" r="B233" t="n"/>
    </row>
    <row customHeight="1" r="234" ht="14.25" spans="1:38">
      <c s="19" r="A234" t="n"/>
      <c s="19" r="B234" t="n"/>
    </row>
    <row customHeight="1" r="235" ht="14.25" spans="1:38">
      <c s="19" r="A235" t="n"/>
      <c s="19" r="B235" t="n"/>
    </row>
    <row customHeight="1" r="236" ht="14.25" spans="1:38">
      <c s="19" r="A236" t="n"/>
      <c s="19" r="B236" t="n"/>
    </row>
    <row customHeight="1" r="237" ht="14.25" spans="1:38">
      <c s="19" r="A237" t="n"/>
      <c s="19" r="B237" t="n"/>
    </row>
    <row customHeight="1" r="238" ht="14.25" spans="1:38">
      <c s="19" r="A238" t="n"/>
      <c s="19" r="B238" t="n"/>
    </row>
    <row customHeight="1" r="239" ht="14.25" spans="1:38">
      <c s="19" r="A239" t="n"/>
      <c s="19" r="B239" t="n"/>
    </row>
    <row customHeight="1" r="240" ht="14.25" spans="1:38">
      <c s="19" r="A240" t="n"/>
      <c s="19" r="B240" t="n"/>
    </row>
    <row customHeight="1" r="241" ht="14.25" spans="1:38">
      <c s="19" r="A241" t="n"/>
      <c s="19" r="B241" t="n"/>
    </row>
    <row customHeight="1" r="242" ht="14.25" spans="1:38">
      <c s="19" r="A242" t="n"/>
      <c s="19" r="B242" t="n"/>
    </row>
    <row customHeight="1" r="243" ht="14.25" spans="1:38">
      <c s="19" r="A243" t="n"/>
      <c s="19" r="B243" t="n"/>
    </row>
    <row customHeight="1" r="244" ht="14.25" spans="1:38">
      <c s="19" r="A244" t="n"/>
      <c s="19" r="B244" t="n"/>
    </row>
    <row customHeight="1" r="245" ht="14.25" spans="1:38">
      <c s="19" r="A245" t="n"/>
      <c s="19" r="B245" t="n"/>
    </row>
    <row customHeight="1" r="246" ht="14.25" spans="1:38">
      <c s="19" r="A246" t="n"/>
      <c s="19" r="B246" t="n"/>
    </row>
    <row customHeight="1" r="247" ht="14.25" spans="1:38">
      <c s="19" r="A247" t="n"/>
      <c s="19" r="B247" t="n"/>
    </row>
    <row customHeight="1" r="248" ht="14.25" spans="1:38">
      <c s="19" r="A248" t="n"/>
      <c s="19" r="B248" t="n"/>
    </row>
    <row customHeight="1" r="249" ht="14.25" spans="1:38">
      <c s="19" r="A249" t="n"/>
      <c s="19" r="B249" t="n"/>
    </row>
    <row customHeight="1" r="250" ht="14.25" spans="1:38">
      <c s="19" r="A250" t="n"/>
      <c s="19" r="B250" t="n"/>
    </row>
    <row customHeight="1" r="251" ht="14.25" spans="1:38">
      <c s="19" r="A251" t="n"/>
      <c s="19" r="B251" t="n"/>
    </row>
    <row customHeight="1" r="252" ht="14.25" spans="1:38">
      <c s="22" r="A252" t="n"/>
      <c s="22" r="B252" t="n"/>
    </row>
    <row customHeight="1" r="258" ht="14.25" spans="1:38">
      <c s="19" r="A258" t="n"/>
      <c s="19" r="B258" t="n"/>
    </row>
    <row customHeight="1" r="259" ht="14.25" spans="1:38">
      <c s="19" r="A259" t="n"/>
      <c s="19" r="B259" t="n"/>
    </row>
    <row customHeight="1" r="260" ht="14.25" spans="1:38">
      <c s="19" r="A260" t="n"/>
      <c s="19" r="B260" t="n"/>
    </row>
    <row customHeight="1" r="261" ht="14.25" spans="1:38">
      <c s="19" r="A261" t="n"/>
      <c s="19" r="B261" t="n"/>
    </row>
    <row customHeight="1" r="262" ht="14.25" spans="1:38">
      <c s="19" r="A262" t="n"/>
      <c s="19" r="B262" t="n"/>
    </row>
    <row customHeight="1" r="263" ht="14.25" spans="1:38">
      <c s="19" r="A263" t="n"/>
      <c s="19" r="B263" t="n"/>
    </row>
    <row customHeight="1" r="264" ht="14.25" spans="1:38">
      <c s="19" r="A264" t="n"/>
      <c s="19" r="B264" t="n"/>
    </row>
    <row customHeight="1" r="265" ht="14.25" spans="1:38">
      <c s="19" r="A265" t="n"/>
      <c s="19" r="B265" t="n"/>
    </row>
    <row customHeight="1" r="266" ht="14.25" spans="1:38">
      <c s="19" r="A266" t="n"/>
      <c s="19" r="B266" t="n"/>
    </row>
    <row customHeight="1" r="267" ht="14.25" spans="1:38">
      <c s="19" r="A267" t="n"/>
      <c s="19" r="B267" t="n"/>
    </row>
    <row customHeight="1" r="268" ht="14.25" spans="1:38">
      <c s="19" r="A268" t="n"/>
      <c s="19" r="B268" t="n"/>
    </row>
    <row customHeight="1" r="269" ht="14.25" spans="1:38">
      <c s="19" r="A269" t="n"/>
      <c s="19" r="B269" t="n"/>
    </row>
    <row customHeight="1" r="270" ht="14.25" spans="1:38">
      <c s="19" r="A270" t="n"/>
      <c s="19" r="B270" t="n"/>
    </row>
    <row customHeight="1" r="271" ht="14.25" spans="1:38">
      <c s="19" r="A271" t="n"/>
      <c s="19" r="B271" t="n"/>
    </row>
    <row customHeight="1" r="272" ht="14.25" spans="1:38">
      <c s="19" r="A272" t="n"/>
      <c s="19" r="B272" t="n"/>
    </row>
    <row customHeight="1" r="273" ht="14.25" spans="1:38">
      <c s="19" r="A273" t="n"/>
      <c s="19" r="B273" t="n"/>
    </row>
    <row customHeight="1" r="274" ht="14.25" spans="1:38">
      <c s="19" r="A274" t="n"/>
      <c s="19" r="B274" t="n"/>
    </row>
    <row customHeight="1" r="275" ht="14.25" spans="1:38">
      <c s="19" r="A275" t="n"/>
      <c s="19" r="B275" t="n"/>
    </row>
    <row customHeight="1" r="276" ht="14.25" spans="1:38">
      <c s="19" r="A276" t="n"/>
      <c s="19" r="B276" t="n"/>
    </row>
    <row customHeight="1" r="277" ht="14.25" spans="1:38">
      <c s="19" r="A277" t="n"/>
      <c s="19" r="B277" t="n"/>
    </row>
    <row customHeight="1" r="278" ht="14.25" spans="1:38">
      <c s="19" r="A278" t="n"/>
      <c s="19" r="B278" t="n"/>
    </row>
    <row customHeight="1" r="279" ht="14.25" spans="1:38">
      <c s="19" r="A279" t="n"/>
      <c s="19" r="B279" t="n"/>
    </row>
    <row customHeight="1" r="280" ht="14.25" spans="1:38">
      <c s="19" r="A280" t="n"/>
      <c s="19" r="B280" t="n"/>
    </row>
    <row customHeight="1" r="281" ht="14.25" spans="1:38">
      <c s="19" r="A281" t="n"/>
      <c s="19" r="B281" t="n"/>
    </row>
    <row customHeight="1" r="282" ht="14.25" spans="1:38">
      <c s="22" r="A282" t="n"/>
      <c s="22" r="B282" t="n"/>
    </row>
    <row customHeight="1" r="288" ht="14.25" spans="1:38">
      <c s="19" r="A288" t="n"/>
      <c s="19" r="B288" t="n"/>
    </row>
    <row customHeight="1" r="289" ht="14.25" spans="1:38">
      <c s="19" r="A289" t="n"/>
      <c s="19" r="B289" t="n"/>
    </row>
    <row customHeight="1" r="290" ht="14.25" spans="1:38">
      <c s="19" r="A290" t="n"/>
      <c s="19" r="B290" t="n"/>
    </row>
    <row customHeight="1" r="291" ht="14.25" spans="1:38">
      <c s="19" r="A291" t="n"/>
      <c s="19" r="B291" t="n"/>
    </row>
    <row customHeight="1" r="292" ht="14.25" spans="1:38">
      <c s="19" r="A292" t="n"/>
      <c s="19" r="B292" t="n"/>
    </row>
    <row customHeight="1" r="293" ht="14.25" spans="1:38">
      <c s="19" r="A293" t="n"/>
      <c s="19" r="B293" t="n"/>
    </row>
    <row customHeight="1" r="294" ht="14.25" spans="1:38">
      <c s="19" r="A294" t="n"/>
      <c s="19" r="B294" t="n"/>
    </row>
    <row customHeight="1" r="295" ht="14.25" spans="1:38">
      <c s="19" r="A295" t="n"/>
      <c s="19" r="B295" t="n"/>
    </row>
    <row customHeight="1" r="296" ht="14.25" spans="1:38">
      <c s="19" r="A296" t="n"/>
      <c s="19" r="B296" t="n"/>
    </row>
    <row customHeight="1" r="297" ht="14.25" spans="1:38">
      <c s="19" r="A297" t="n"/>
      <c s="19" r="B297" t="n"/>
    </row>
    <row customHeight="1" r="298" ht="14.25" spans="1:38">
      <c s="19" r="A298" t="n"/>
      <c s="19" r="B298" t="n"/>
    </row>
    <row customHeight="1" r="299" ht="14.25" spans="1:38">
      <c s="19" r="A299" t="n"/>
      <c s="19" r="B299" t="n"/>
    </row>
    <row customHeight="1" r="300" ht="14.25" spans="1:38">
      <c s="19" r="A300" t="n"/>
      <c s="19" r="B300" t="n"/>
    </row>
    <row customHeight="1" r="301" ht="14.25" spans="1:38">
      <c s="19" r="A301" t="n"/>
      <c s="19" r="B301" t="n"/>
    </row>
    <row customHeight="1" r="302" ht="14.25" spans="1:38">
      <c s="19" r="A302" t="n"/>
      <c s="19" r="B302" t="n"/>
    </row>
    <row customHeight="1" r="303" ht="14.25" spans="1:38">
      <c s="19" r="A303" t="n"/>
      <c s="19" r="B303" t="n"/>
    </row>
    <row customHeight="1" r="304" ht="14.25" spans="1:38">
      <c s="19" r="A304" t="n"/>
      <c s="19" r="B304" t="n"/>
    </row>
    <row customHeight="1" r="305" ht="14.25" spans="1:38">
      <c s="19" r="A305" t="n"/>
      <c s="19" r="B305" t="n"/>
    </row>
    <row customHeight="1" r="306" ht="14.25" spans="1:38">
      <c s="19" r="A306" t="n"/>
      <c s="19" r="B306" t="n"/>
    </row>
    <row customHeight="1" r="307" ht="14.25" spans="1:38">
      <c s="19" r="A307" t="n"/>
      <c s="19" r="B307" t="n"/>
    </row>
    <row customHeight="1" r="308" ht="14.25" spans="1:38">
      <c s="19" r="A308" t="n"/>
      <c s="19" r="B308" t="n"/>
    </row>
    <row customHeight="1" r="309" ht="14.25" spans="1:38">
      <c s="19" r="A309" t="n"/>
      <c s="19" r="B309" t="n"/>
    </row>
    <row customHeight="1" r="310" ht="14.25" spans="1:38">
      <c s="19" r="A310" t="n"/>
      <c s="19" r="B310" t="n"/>
    </row>
    <row customHeight="1" r="311" ht="14.25" spans="1:38">
      <c s="19" r="A311" t="n"/>
      <c s="19" r="B311" t="n"/>
    </row>
  </sheetData>
  <mergeCells count="8">
    <mergeCell ref="B23:B26"/>
    <mergeCell ref="B27:B30"/>
    <mergeCell ref="B31:B34"/>
    <mergeCell ref="B3:B6"/>
    <mergeCell ref="B7:B10"/>
    <mergeCell ref="B11:B14"/>
    <mergeCell ref="B15:B18"/>
    <mergeCell ref="B19:B22"/>
  </mergeCells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</sheetPr>
  <dimension ref="A1:AF42"/>
  <sheetViews>
    <sheetView workbookViewId="0">
      <selection activeCell="A1" sqref="A1"/>
    </sheetView>
  </sheetViews>
  <sheetFormatPr baseColWidth="10" defaultRowHeight="15"/>
  <cols>
    <col customWidth="1" max="1" min="1" style="7" width="9"/>
    <col customWidth="1" max="2" min="2" style="7" width="11"/>
    <col customWidth="1" max="3" min="3" style="1" width="21.875"/>
    <col customWidth="1" hidden="1" max="4" min="4" style="7" width="21.625"/>
    <col customWidth="1" hidden="1" max="14" min="5" style="7" width="14.625"/>
    <col customWidth="1" hidden="1" max="14" min="5" style="7" width="14.625"/>
    <col customWidth="1" hidden="1" max="14" min="5" style="7" width="14.625"/>
    <col customWidth="1" hidden="1" max="14" min="5" style="7" width="14.625"/>
    <col customWidth="1" hidden="1" max="14" min="5" style="7" width="14.625"/>
    <col customWidth="1" hidden="1" max="14" min="5" style="7" width="14.625"/>
    <col customWidth="1" hidden="1" max="14" min="5" style="7" width="14.625"/>
    <col customWidth="1" hidden="1" max="14" min="5" style="7" width="14.625"/>
    <col customWidth="1" hidden="1" max="14" min="5" style="7" width="14.625"/>
    <col customWidth="1" hidden="1" max="14" min="5" style="7" width="14.625"/>
    <col customWidth="1" hidden="1" max="15" min="15" style="24" width="14.625"/>
    <col customWidth="1" hidden="1" max="16" min="16" style="26" width="14.625"/>
    <col customWidth="1" hidden="1" max="17" min="17" style="29" width="14.625"/>
    <col customWidth="1" hidden="1" max="18" min="18" style="33" width="14.625"/>
    <col customWidth="1" hidden="1" max="19" min="19" style="40" width="19.625"/>
    <col customWidth="1" hidden="1" max="20" min="20" style="43" width="19.625"/>
    <col customWidth="1" hidden="1" max="21" min="21" style="49" width="19.625"/>
    <col customWidth="1" hidden="1" max="22" min="22" style="52" width="19.625"/>
    <col customWidth="1" max="23" min="23" style="55" width="19.625"/>
    <col customWidth="1" max="24" min="24" style="58" width="19.625"/>
    <col customWidth="1" max="25" min="25" style="61" width="19.625"/>
    <col customWidth="1" max="26" min="26" style="8" width="11"/>
    <col customWidth="1" max="31" min="27" style="9" width="9"/>
    <col customWidth="1" max="31" min="27" style="9" width="9"/>
    <col customWidth="1" max="31" min="27" style="9" width="9"/>
    <col customWidth="1" max="31" min="27" style="9" width="9"/>
    <col customWidth="1" max="31" min="27" style="9" width="9"/>
    <col customWidth="1" max="32" min="32" style="9" width="12.625"/>
  </cols>
  <sheetData>
    <row customHeight="1" r="1" ht="16.5" spans="1:32">
      <c s="12" r="Z1" t="n"/>
    </row>
    <row customHeight="1" r="2" ht="16.5" spans="1:32">
      <c s="2" r="B2" t="n"/>
      <c s="2" r="C2" t="n"/>
      <c s="2" r="D2" t="s">
        <v>0</v>
      </c>
      <c s="2" r="E2" t="s">
        <v>1</v>
      </c>
      <c s="2" r="F2" t="s">
        <v>2</v>
      </c>
      <c s="2" r="G2" t="s">
        <v>3</v>
      </c>
      <c s="2" r="H2" t="s">
        <v>4</v>
      </c>
      <c s="2" r="I2" t="s">
        <v>5</v>
      </c>
      <c s="2" r="J2" t="s">
        <v>6</v>
      </c>
      <c s="2" r="K2" t="s">
        <v>7</v>
      </c>
      <c s="2" r="L2" t="s">
        <v>8</v>
      </c>
      <c s="2" r="M2" t="s">
        <v>9</v>
      </c>
      <c s="2" r="N2" t="s">
        <v>10</v>
      </c>
      <c s="2" r="O2" t="s">
        <v>11</v>
      </c>
      <c s="2" r="P2" t="s">
        <v>37</v>
      </c>
      <c s="2" r="Q2" t="s">
        <v>38</v>
      </c>
      <c s="2" r="R2" t="s">
        <v>14</v>
      </c>
      <c s="2" r="S2" t="s">
        <v>15</v>
      </c>
      <c s="2" r="T2" t="s">
        <v>16</v>
      </c>
      <c s="2" r="U2" t="s">
        <v>17</v>
      </c>
      <c s="2" r="V2" t="s">
        <v>18</v>
      </c>
      <c s="2" r="W2" t="s">
        <v>19</v>
      </c>
      <c s="2" r="X2" t="s">
        <v>20</v>
      </c>
      <c s="2" r="Y2" t="s">
        <v>21</v>
      </c>
      <c s="10" r="Z2" t="s">
        <v>22</v>
      </c>
    </row>
    <row customHeight="1" r="3" ht="16.5" spans="1:32">
      <c s="63" r="B3" t="s">
        <v>23</v>
      </c>
      <c s="2" r="C3" t="s">
        <v>39</v>
      </c>
      <c s="2" r="D3" t="s">
        <v>40</v>
      </c>
      <c s="2" r="E3" t="s">
        <v>41</v>
      </c>
      <c s="2" r="F3" t="s">
        <v>41</v>
      </c>
      <c s="2" r="G3" t="s">
        <v>41</v>
      </c>
      <c s="2" r="H3" t="s">
        <v>41</v>
      </c>
      <c s="2" r="I3" t="s">
        <v>41</v>
      </c>
      <c s="2" r="J3" t="s">
        <v>41</v>
      </c>
      <c s="2" r="K3" t="s">
        <v>41</v>
      </c>
      <c s="2" r="L3" t="s">
        <v>41</v>
      </c>
      <c s="2" r="M3" t="s">
        <v>41</v>
      </c>
      <c s="2" r="N3" t="s">
        <v>41</v>
      </c>
      <c s="2" r="O3" t="s">
        <v>41</v>
      </c>
      <c s="2" r="P3" t="s">
        <v>41</v>
      </c>
      <c s="2" r="Q3" t="s">
        <v>41</v>
      </c>
      <c s="2" r="R3" t="s">
        <v>41</v>
      </c>
      <c s="2" r="S3" t="s">
        <v>41</v>
      </c>
      <c s="2" r="T3" t="s">
        <v>41</v>
      </c>
      <c s="2" r="U3" t="s">
        <v>42</v>
      </c>
      <c s="2" r="V3" t="s">
        <v>42</v>
      </c>
      <c s="2" r="W3" t="s">
        <v>42</v>
      </c>
      <c s="2" r="X3" t="s">
        <v>42</v>
      </c>
      <c s="2" r="Y3" t="s">
        <v>42</v>
      </c>
      <c s="2" r="Z3" t="n"/>
    </row>
    <row customHeight="1" r="4" ht="16.5" spans="1:32">
      <c s="2" r="C4" t="s">
        <v>24</v>
      </c>
      <c s="4" r="D4" t="n">
        <v>1.8</v>
      </c>
      <c s="4" r="E4" t="n">
        <v>2014</v>
      </c>
      <c s="4" r="F4" t="n">
        <v>771</v>
      </c>
      <c s="4" r="G4" t="n">
        <v>702</v>
      </c>
      <c s="4" r="H4" t="n">
        <v>678</v>
      </c>
      <c s="4" r="I4" t="n">
        <v>789</v>
      </c>
      <c s="4" r="J4" t="n">
        <v>682</v>
      </c>
      <c s="4" r="K4" t="n">
        <v>664</v>
      </c>
      <c s="4" r="L4" t="n">
        <v>731</v>
      </c>
      <c s="4" r="M4" t="n">
        <v>696</v>
      </c>
      <c s="4" r="N4" t="n">
        <v>626</v>
      </c>
      <c s="4" r="O4" t="n">
        <v>650</v>
      </c>
      <c s="4" r="P4" t="n">
        <v>708</v>
      </c>
      <c s="4" r="Q4" t="n">
        <v>751</v>
      </c>
      <c s="4" r="R4" t="n">
        <v>663</v>
      </c>
      <c s="4" r="S4" t="n">
        <v>493</v>
      </c>
      <c s="4" r="T4" t="n">
        <v>500</v>
      </c>
      <c s="4" r="U4" t="n">
        <v>2393</v>
      </c>
      <c s="4" r="V4" t="n">
        <v>1590</v>
      </c>
      <c s="4" r="W4" t="n">
        <v>886</v>
      </c>
      <c s="4" r="X4" t="n">
        <v>1028</v>
      </c>
      <c s="4" r="Y4" t="n">
        <v>757</v>
      </c>
      <c s="5" r="Z4">
        <f>(X4-W4)/W4</f>
        <v/>
      </c>
    </row>
    <row customHeight="1" r="5" ht="16.5" spans="1:32">
      <c s="2" r="C5" t="s">
        <v>25</v>
      </c>
      <c s="4" r="D5" t="n">
        <v>2</v>
      </c>
      <c s="4" r="E5" t="n">
        <v>553</v>
      </c>
      <c s="4" r="F5" t="n">
        <v>476</v>
      </c>
      <c s="4" r="G5" t="n">
        <v>453</v>
      </c>
      <c s="4" r="H5" t="n">
        <v>460</v>
      </c>
      <c s="4" r="I5" t="n">
        <v>491</v>
      </c>
      <c s="4" r="J5" t="n">
        <v>477</v>
      </c>
      <c s="4" r="K5" t="n">
        <v>479</v>
      </c>
      <c s="4" r="L5" t="n">
        <v>537</v>
      </c>
      <c s="4" r="M5" t="n">
        <v>513</v>
      </c>
      <c s="4" r="N5" t="n">
        <v>471</v>
      </c>
      <c s="4" r="O5" t="n">
        <v>502</v>
      </c>
      <c s="4" r="P5" t="n">
        <v>529</v>
      </c>
      <c s="4" r="Q5" t="n">
        <v>533</v>
      </c>
      <c s="4" r="R5" t="n">
        <v>499</v>
      </c>
      <c s="4" r="S5" t="n">
        <v>363</v>
      </c>
      <c s="4" r="T5" t="n">
        <v>351</v>
      </c>
      <c s="4" r="U5" t="n">
        <v>790</v>
      </c>
      <c s="4" r="V5" t="n">
        <v>624</v>
      </c>
      <c s="4" r="W5" t="n">
        <v>552</v>
      </c>
      <c s="4" r="X5" t="n">
        <v>589</v>
      </c>
      <c s="4" r="Y5" t="n">
        <v>567</v>
      </c>
      <c s="5" r="Z5">
        <f si="0" ref="Z5:Z7" t="shared">(X5-W5)/W5</f>
        <v/>
      </c>
    </row>
    <row customHeight="1" r="6" ht="16.5" spans="1:32">
      <c s="2" r="C6" t="s">
        <v>26</v>
      </c>
      <c s="4" r="D6" t="n">
        <v>1208033</v>
      </c>
      <c s="4" r="E6" t="n">
        <v>666466</v>
      </c>
      <c s="4" r="F6" t="n">
        <v>1174009</v>
      </c>
      <c s="4" r="G6" t="n">
        <v>1229999</v>
      </c>
      <c s="4" r="H6" t="n">
        <v>1245783</v>
      </c>
      <c s="4" r="I6" t="n">
        <v>1257832</v>
      </c>
      <c s="4" r="J6" t="n">
        <v>1266740</v>
      </c>
      <c s="4" r="K6" t="n">
        <v>1274934</v>
      </c>
      <c s="4" r="L6" t="n">
        <v>1282199</v>
      </c>
      <c s="4" r="M6" t="n">
        <v>1288341</v>
      </c>
      <c s="4" r="N6" t="n">
        <v>1292847</v>
      </c>
      <c s="4" r="O6" t="n">
        <v>1296677</v>
      </c>
      <c s="4" r="P6" t="n">
        <v>1300925</v>
      </c>
      <c s="4" r="Q6" t="n">
        <v>1305613</v>
      </c>
      <c s="4" r="R6" t="n">
        <v>1181533</v>
      </c>
      <c s="4" r="S6" t="n">
        <v>866502</v>
      </c>
      <c s="4" r="T6" t="n">
        <v>772098</v>
      </c>
      <c s="4" r="U6" t="n">
        <v>704912</v>
      </c>
      <c s="4" r="V6" t="n">
        <v>1128774</v>
      </c>
      <c s="4" r="W6" t="n">
        <v>1141197</v>
      </c>
      <c s="4" r="X6" t="n">
        <v>1237711</v>
      </c>
      <c s="4" r="Y6" t="n">
        <v>1262820</v>
      </c>
      <c s="5" r="Z6">
        <f si="0" t="shared"/>
        <v/>
      </c>
    </row>
    <row customHeight="1" r="7" ht="16.5" spans="1:32">
      <c s="10" r="C7" t="s">
        <v>27</v>
      </c>
      <c s="11" r="D7" t="n">
        <v>0.99999</v>
      </c>
      <c s="11" r="E7" t="n">
        <v>0.99917</v>
      </c>
      <c s="11" r="F7" t="n">
        <v>0.99959</v>
      </c>
      <c s="11" r="G7" t="n">
        <v>0.99963</v>
      </c>
      <c s="11" r="H7" t="n">
        <v>0.99963</v>
      </c>
      <c s="11" r="I7" t="n">
        <v>0.99961</v>
      </c>
      <c s="11" r="J7" t="n">
        <v>0.99962</v>
      </c>
      <c s="11" r="K7" t="n">
        <v>0.99962</v>
      </c>
      <c s="11" r="L7" t="n">
        <v>0.99958</v>
      </c>
      <c s="11" r="M7" t="n">
        <v>0.9996</v>
      </c>
      <c s="11" r="N7" t="n">
        <v>0.99964</v>
      </c>
      <c s="11" r="O7" t="n">
        <v>0.99961</v>
      </c>
      <c s="11" r="P7" t="n">
        <v>0.99959</v>
      </c>
      <c s="11" r="Q7" t="n">
        <v>0.99959</v>
      </c>
      <c s="11" r="R7" t="n">
        <v>0.99958</v>
      </c>
      <c s="11" r="S7" t="n">
        <v>0.99958</v>
      </c>
      <c s="11" r="T7" t="n">
        <v>0.99955</v>
      </c>
      <c s="11" r="U7" t="n">
        <v>0.99888</v>
      </c>
      <c s="11" r="V7" t="n">
        <v>0.9994499999999999</v>
      </c>
      <c s="11" r="W7" t="n">
        <v>0.99952</v>
      </c>
      <c s="11" r="X7" t="n">
        <v>0.99952</v>
      </c>
      <c s="11" r="Y7" t="n">
        <v>0.99955</v>
      </c>
      <c s="5" r="Z7">
        <f si="0" t="shared"/>
        <v/>
      </c>
    </row>
    <row customHeight="1" r="8" ht="16.5" spans="1:32">
      <c s="63" r="B8" t="s">
        <v>28</v>
      </c>
      <c s="2" r="C8" t="s">
        <v>39</v>
      </c>
      <c s="2" r="D8" t="s">
        <v>43</v>
      </c>
      <c s="2" r="E8" t="s">
        <v>44</v>
      </c>
      <c s="2" r="F8" t="s">
        <v>44</v>
      </c>
      <c s="2" r="G8" t="s">
        <v>44</v>
      </c>
      <c s="2" r="H8" t="s">
        <v>44</v>
      </c>
      <c s="2" r="I8" t="s">
        <v>44</v>
      </c>
      <c s="2" r="J8" t="s">
        <v>44</v>
      </c>
      <c s="2" r="K8" t="s">
        <v>44</v>
      </c>
      <c s="2" r="L8" t="s">
        <v>44</v>
      </c>
      <c s="2" r="M8" t="s">
        <v>44</v>
      </c>
      <c s="2" r="N8" t="s">
        <v>44</v>
      </c>
      <c s="2" r="O8" t="s">
        <v>44</v>
      </c>
      <c s="2" r="P8" t="s">
        <v>44</v>
      </c>
      <c s="2" r="Q8" t="s">
        <v>44</v>
      </c>
      <c s="2" r="R8" t="s">
        <v>44</v>
      </c>
      <c s="2" r="S8" t="s">
        <v>44</v>
      </c>
      <c s="2" r="T8" t="s">
        <v>44</v>
      </c>
      <c s="2" r="U8" t="s">
        <v>44</v>
      </c>
      <c s="2" r="V8" t="s">
        <v>44</v>
      </c>
      <c s="2" r="W8" t="s">
        <v>44</v>
      </c>
      <c s="2" r="X8" t="s">
        <v>44</v>
      </c>
      <c s="2" r="Y8" t="s">
        <v>44</v>
      </c>
      <c s="2" r="Z8" t="n"/>
    </row>
    <row customHeight="1" r="9" ht="16.5" spans="1:32">
      <c s="2" r="C9" t="s">
        <v>24</v>
      </c>
      <c s="4" r="D9" t="n">
        <v>1</v>
      </c>
      <c s="4" r="E9" t="n">
        <v>1</v>
      </c>
      <c s="4" r="F9" t="n">
        <v>2</v>
      </c>
      <c s="4" r="G9" t="n">
        <v>2</v>
      </c>
      <c s="4" r="H9" t="n">
        <v>2</v>
      </c>
      <c s="4" r="I9" t="n">
        <v>1</v>
      </c>
      <c s="4" r="J9" t="n">
        <v>1</v>
      </c>
      <c s="4" r="K9" t="n">
        <v>1</v>
      </c>
      <c s="4" r="L9" t="n">
        <v>2</v>
      </c>
      <c s="4" r="M9" t="n">
        <v>1</v>
      </c>
      <c s="4" r="N9" t="n">
        <v>1</v>
      </c>
      <c s="4" r="O9" t="n">
        <v>1</v>
      </c>
      <c s="4" r="P9" t="n">
        <v>1</v>
      </c>
      <c s="4" r="Q9" t="n">
        <v>1</v>
      </c>
      <c s="4" r="R9" t="n">
        <v>1</v>
      </c>
      <c s="4" r="S9" t="n">
        <v>1</v>
      </c>
      <c s="4" r="T9" t="n">
        <v>1</v>
      </c>
      <c s="4" r="U9" t="n">
        <v>1</v>
      </c>
      <c s="4" r="V9" t="n">
        <v>1</v>
      </c>
      <c s="4" r="W9" t="n">
        <v>1</v>
      </c>
      <c s="4" r="X9" t="n">
        <v>1</v>
      </c>
      <c s="4" r="Y9" t="n">
        <v>1</v>
      </c>
      <c s="5" r="Z9">
        <f>(X9-W9)/W9</f>
        <v/>
      </c>
    </row>
    <row customHeight="1" r="10" ht="16.5" spans="1:32">
      <c s="2" r="C10" t="s">
        <v>25</v>
      </c>
      <c s="4" r="D10" t="n">
        <v>1</v>
      </c>
      <c s="4" r="E10" t="n">
        <v>1</v>
      </c>
      <c s="4" r="F10" t="n">
        <v>2</v>
      </c>
      <c s="4" r="G10" t="n">
        <v>2</v>
      </c>
      <c s="4" r="H10" t="n">
        <v>2</v>
      </c>
      <c s="4" r="I10" t="n">
        <v>1</v>
      </c>
      <c s="4" r="J10" t="n">
        <v>1</v>
      </c>
      <c s="4" r="K10" t="n">
        <v>1</v>
      </c>
      <c s="4" r="L10" t="n">
        <v>2</v>
      </c>
      <c s="4" r="M10" t="n">
        <v>1</v>
      </c>
      <c s="4" r="N10" t="n">
        <v>1</v>
      </c>
      <c s="4" r="O10" t="n">
        <v>1</v>
      </c>
      <c s="4" r="P10" t="n">
        <v>1</v>
      </c>
      <c s="4" r="Q10" t="n">
        <v>1</v>
      </c>
      <c s="4" r="R10" t="n">
        <v>1</v>
      </c>
      <c s="4" r="S10" t="n">
        <v>1</v>
      </c>
      <c s="4" r="T10" t="n">
        <v>1</v>
      </c>
      <c s="4" r="U10" t="n">
        <v>1</v>
      </c>
      <c s="4" r="V10" t="n">
        <v>1</v>
      </c>
      <c s="4" r="W10" t="n">
        <v>1</v>
      </c>
      <c s="4" r="X10" t="n">
        <v>1</v>
      </c>
      <c s="4" r="Y10" t="n">
        <v>1</v>
      </c>
      <c s="5" r="Z10">
        <f si="1" ref="Z10:Z12" t="shared">(X10-W10)/W10</f>
        <v/>
      </c>
    </row>
    <row customHeight="1" r="11" ht="16.5" spans="1:32">
      <c s="2" r="C11" t="s">
        <v>26</v>
      </c>
      <c s="4" r="D11" t="n">
        <v>194833</v>
      </c>
      <c s="4" r="E11" t="n">
        <v>196866</v>
      </c>
      <c s="4" r="F11" t="n">
        <v>193382</v>
      </c>
      <c s="4" r="G11" t="n">
        <v>200247</v>
      </c>
      <c s="4" r="H11" t="n">
        <v>201220</v>
      </c>
      <c s="4" r="I11" t="n">
        <v>202159</v>
      </c>
      <c s="4" r="J11" t="n">
        <v>202541</v>
      </c>
      <c s="4" r="K11" t="n">
        <v>202758</v>
      </c>
      <c s="4" r="L11" t="n">
        <v>203100</v>
      </c>
      <c s="4" r="M11" t="n">
        <v>203252</v>
      </c>
      <c s="4" r="N11" t="n">
        <v>203277</v>
      </c>
      <c s="4" r="O11" t="n">
        <v>203441</v>
      </c>
      <c s="4" r="P11" t="n">
        <v>203508</v>
      </c>
      <c s="4" r="Q11" t="n">
        <v>203513</v>
      </c>
      <c s="4" r="R11" t="n">
        <v>203371</v>
      </c>
      <c s="4" r="S11" t="n">
        <v>203073</v>
      </c>
      <c s="4" r="T11" t="n">
        <v>203756</v>
      </c>
      <c s="4" r="U11" t="n">
        <v>203076</v>
      </c>
      <c s="4" r="V11" t="n">
        <v>192540</v>
      </c>
      <c s="4" r="W11" t="n">
        <v>191077</v>
      </c>
      <c s="4" r="X11" t="n">
        <v>202233</v>
      </c>
      <c s="4" r="Y11" t="n">
        <v>204079</v>
      </c>
      <c s="5" r="Z11">
        <f si="1" t="shared"/>
        <v/>
      </c>
    </row>
    <row customHeight="1" r="12" ht="16.5" spans="1:32">
      <c s="10" r="C12" t="s">
        <v>27</v>
      </c>
      <c s="11" r="D12">
        <f>(1-D10/D11)</f>
        <v/>
      </c>
      <c s="11" r="E12" t="n">
        <v>0.99999</v>
      </c>
      <c s="11" r="F12" t="n">
        <v>0.99999</v>
      </c>
      <c s="11" r="G12" t="n">
        <v>0.99999</v>
      </c>
      <c s="11" r="H12" t="n">
        <v>0.99999</v>
      </c>
      <c s="11" r="I12" t="n">
        <v>1</v>
      </c>
      <c s="11" r="J12" t="n">
        <v>1</v>
      </c>
      <c s="11" r="K12" t="n">
        <v>1</v>
      </c>
      <c s="11" r="L12" t="n">
        <v>0.99999</v>
      </c>
      <c s="11" r="M12" t="n">
        <v>1</v>
      </c>
      <c s="11" r="N12" t="n">
        <v>1</v>
      </c>
      <c s="11" r="O12" t="n">
        <v>1</v>
      </c>
      <c s="11" r="P12" t="n">
        <v>1</v>
      </c>
      <c s="11" r="Q12" t="n">
        <v>1</v>
      </c>
      <c s="11" r="R12" t="n">
        <v>1</v>
      </c>
      <c s="11" r="S12" t="n">
        <v>1</v>
      </c>
      <c s="11" r="T12" t="n">
        <v>1</v>
      </c>
      <c s="11" r="U12" t="n">
        <v>1</v>
      </c>
      <c s="11" r="V12" t="n">
        <v>0.99999</v>
      </c>
      <c s="11" r="W12" t="n">
        <v>0.99999</v>
      </c>
      <c s="11" r="X12" t="n">
        <v>1</v>
      </c>
      <c s="11" r="Y12" t="n">
        <v>1</v>
      </c>
      <c s="5" r="Z12">
        <f si="1" t="shared"/>
        <v/>
      </c>
      <c s="13" r="AF12" t="n"/>
    </row>
    <row customHeight="1" r="13" ht="16.5" spans="1:32">
      <c s="63" r="B13" t="s">
        <v>29</v>
      </c>
      <c s="2" r="C13" t="s">
        <v>39</v>
      </c>
      <c s="2" r="D13" t="s">
        <v>43</v>
      </c>
      <c s="2" r="E13" t="s">
        <v>44</v>
      </c>
      <c s="2" r="F13" t="s">
        <v>44</v>
      </c>
      <c s="2" r="G13" t="s">
        <v>44</v>
      </c>
      <c s="2" r="H13" t="s">
        <v>44</v>
      </c>
      <c s="2" r="I13" t="s">
        <v>44</v>
      </c>
      <c s="2" r="J13" t="s">
        <v>44</v>
      </c>
      <c s="2" r="K13" t="s">
        <v>44</v>
      </c>
      <c s="2" r="L13" t="s">
        <v>44</v>
      </c>
      <c s="2" r="M13" t="s">
        <v>44</v>
      </c>
      <c s="2" r="N13" t="s">
        <v>44</v>
      </c>
      <c s="2" r="O13" t="s">
        <v>44</v>
      </c>
      <c s="2" r="P13" t="s">
        <v>44</v>
      </c>
      <c s="2" r="Q13" t="s">
        <v>44</v>
      </c>
      <c s="2" r="R13" t="s">
        <v>44</v>
      </c>
      <c s="2" r="S13" t="s">
        <v>44</v>
      </c>
      <c s="2" r="T13" t="s">
        <v>44</v>
      </c>
      <c s="2" r="U13" t="s">
        <v>44</v>
      </c>
      <c s="2" r="V13" t="s">
        <v>45</v>
      </c>
      <c s="2" r="W13" t="s">
        <v>45</v>
      </c>
      <c s="2" r="X13" t="s">
        <v>45</v>
      </c>
      <c s="2" r="Y13" t="s">
        <v>45</v>
      </c>
      <c s="2" r="Z13" t="n"/>
      <c s="13" r="AF13" t="n"/>
    </row>
    <row customHeight="1" r="14" ht="16.5" spans="1:32">
      <c s="2" r="C14" t="s">
        <v>24</v>
      </c>
      <c s="4" r="D14" t="n">
        <v>38</v>
      </c>
      <c s="4" r="E14" t="n">
        <v>43</v>
      </c>
      <c s="4" r="F14" t="n">
        <v>34</v>
      </c>
      <c s="4" r="G14" t="n">
        <v>37</v>
      </c>
      <c s="4" r="H14" t="n">
        <v>41</v>
      </c>
      <c s="4" r="I14" t="n">
        <v>50</v>
      </c>
      <c s="4" r="J14" t="n">
        <v>49</v>
      </c>
      <c s="4" r="K14" t="n">
        <v>42</v>
      </c>
      <c s="4" r="L14" t="n">
        <v>45</v>
      </c>
      <c s="4" r="M14" t="n">
        <v>52</v>
      </c>
      <c s="4" r="N14" t="n">
        <v>41</v>
      </c>
      <c s="4" r="O14" t="n">
        <v>42</v>
      </c>
      <c s="4" r="P14" t="n">
        <v>41</v>
      </c>
      <c s="4" r="Q14" t="n">
        <v>47</v>
      </c>
      <c s="4" r="R14" t="n">
        <v>57</v>
      </c>
      <c s="4" r="S14" t="n">
        <v>52</v>
      </c>
      <c s="4" r="T14" t="n">
        <v>47</v>
      </c>
      <c s="4" r="U14" t="n">
        <v>35</v>
      </c>
      <c s="4" r="V14" t="n">
        <v>559</v>
      </c>
      <c s="4" r="W14" t="n">
        <v>683</v>
      </c>
      <c s="4" r="X14" t="n">
        <v>1022</v>
      </c>
      <c s="4" r="Y14" t="n">
        <v>762</v>
      </c>
      <c s="5" r="Z14">
        <f>(X14-W14)/W14</f>
        <v/>
      </c>
      <c s="14" r="AC14" t="n"/>
      <c s="13" r="AF14" t="n"/>
    </row>
    <row customHeight="1" r="15" ht="16.5" spans="1:32">
      <c s="2" r="C15" t="s">
        <v>25</v>
      </c>
      <c s="4" r="D15" t="n">
        <v>27</v>
      </c>
      <c s="4" r="E15" t="n">
        <v>26</v>
      </c>
      <c s="4" r="F15" t="n">
        <v>26</v>
      </c>
      <c s="4" r="G15" t="n">
        <v>27</v>
      </c>
      <c s="4" r="H15" t="n">
        <v>29</v>
      </c>
      <c s="4" r="I15" t="n">
        <v>26</v>
      </c>
      <c s="4" r="J15" t="n">
        <v>25</v>
      </c>
      <c s="4" r="K15" t="n">
        <v>28</v>
      </c>
      <c s="4" r="L15" t="n">
        <v>31</v>
      </c>
      <c s="4" r="M15" t="n">
        <v>36</v>
      </c>
      <c s="4" r="N15" t="n">
        <v>33</v>
      </c>
      <c s="4" r="O15" t="n">
        <v>31</v>
      </c>
      <c s="4" r="P15" t="n">
        <v>33</v>
      </c>
      <c s="4" r="Q15" t="n">
        <v>34</v>
      </c>
      <c s="4" r="R15" t="n">
        <v>36</v>
      </c>
      <c s="4" r="S15" t="n">
        <v>33</v>
      </c>
      <c s="4" r="T15" t="n">
        <v>34</v>
      </c>
      <c s="4" r="U15" t="n">
        <v>28</v>
      </c>
      <c s="4" r="V15" t="n">
        <v>460</v>
      </c>
      <c s="4" r="W15" t="n">
        <v>566</v>
      </c>
      <c s="4" r="X15" t="n">
        <v>666</v>
      </c>
      <c s="4" r="Y15" t="n">
        <v>623</v>
      </c>
      <c s="5" r="Z15">
        <f si="2" ref="Z15:Z17" t="shared">(X15-W15)/W15</f>
        <v/>
      </c>
    </row>
    <row customHeight="1" r="16" ht="16.5" spans="1:32">
      <c s="2" r="C16" t="s">
        <v>26</v>
      </c>
      <c s="4" r="D16" t="n">
        <v>134412</v>
      </c>
      <c s="4" r="E16" t="n">
        <v>136811</v>
      </c>
      <c s="4" r="F16" t="n">
        <v>135675</v>
      </c>
      <c s="4" r="G16" t="n">
        <v>141124</v>
      </c>
      <c s="4" r="H16" t="n">
        <v>143195</v>
      </c>
      <c s="4" r="I16" t="n">
        <v>144627</v>
      </c>
      <c s="4" r="J16" t="n">
        <v>145842</v>
      </c>
      <c s="4" r="K16" t="n">
        <v>147027</v>
      </c>
      <c s="4" r="L16" t="n">
        <v>149714</v>
      </c>
      <c s="4" r="M16" t="n">
        <v>153249</v>
      </c>
      <c s="4" r="N16" t="n">
        <v>155059</v>
      </c>
      <c s="4" r="O16" t="n">
        <v>156395</v>
      </c>
      <c s="4" r="P16" t="n">
        <v>157709</v>
      </c>
      <c s="4" r="Q16" t="n">
        <v>159054</v>
      </c>
      <c s="4" r="R16" t="n">
        <v>159805</v>
      </c>
      <c s="4" r="S16" t="n">
        <v>160452</v>
      </c>
      <c s="4" r="T16" t="n">
        <v>137818</v>
      </c>
      <c s="4" r="U16" t="n">
        <v>96806</v>
      </c>
      <c s="4" r="V16" t="n">
        <v>122576</v>
      </c>
      <c s="4" r="W16" t="n">
        <v>144331</v>
      </c>
      <c s="4" r="X16" t="n">
        <v>154240</v>
      </c>
      <c s="4" r="Y16" t="n">
        <v>156819</v>
      </c>
      <c s="5" r="Z16">
        <f si="2" t="shared"/>
        <v/>
      </c>
    </row>
    <row customHeight="1" r="17" ht="16.5" spans="1:32">
      <c s="10" r="C17" t="s">
        <v>27</v>
      </c>
      <c s="11" r="D17">
        <f>(1-D15/D16)</f>
        <v/>
      </c>
      <c s="11" r="E17" t="n">
        <v>0.99981</v>
      </c>
      <c s="11" r="F17" t="n">
        <v>0.99981</v>
      </c>
      <c s="11" r="G17" t="n">
        <v>0.99981</v>
      </c>
      <c s="11" r="H17" t="n">
        <v>0.9998</v>
      </c>
      <c s="11" r="I17" t="n">
        <v>0.99982</v>
      </c>
      <c s="11" r="J17" t="n">
        <v>0.99983</v>
      </c>
      <c s="11" r="K17" t="n">
        <v>0.99981</v>
      </c>
      <c s="11" r="L17" t="n">
        <v>0.99979</v>
      </c>
      <c s="11" r="M17" t="n">
        <v>0.99977</v>
      </c>
      <c s="11" r="N17" t="n">
        <v>0.99979</v>
      </c>
      <c s="11" r="O17" t="n">
        <v>0.9998</v>
      </c>
      <c s="11" r="P17" t="n">
        <v>0.99979</v>
      </c>
      <c s="11" r="Q17" t="n">
        <v>0.99979</v>
      </c>
      <c s="11" r="R17" t="n">
        <v>0.99977</v>
      </c>
      <c s="11" r="S17" t="n">
        <v>0.99979</v>
      </c>
      <c s="11" r="T17" t="n">
        <v>0.99975</v>
      </c>
      <c s="11" r="U17" t="n">
        <v>0.99971</v>
      </c>
      <c s="11" r="V17" t="n">
        <v>0.99625</v>
      </c>
      <c s="11" r="W17" t="n">
        <v>0.99608</v>
      </c>
      <c s="11" r="X17" t="n">
        <v>0.99568</v>
      </c>
      <c s="11" r="Y17" t="n">
        <v>0.99603</v>
      </c>
      <c s="5" r="Z17">
        <f si="2" t="shared"/>
        <v/>
      </c>
    </row>
    <row customHeight="1" r="18" ht="16.5" spans="1:32">
      <c s="63" r="B18" t="s">
        <v>30</v>
      </c>
      <c s="2" r="C18" t="s">
        <v>39</v>
      </c>
      <c s="2" r="D18" t="s">
        <v>46</v>
      </c>
      <c s="2" r="E18" t="s">
        <v>47</v>
      </c>
      <c s="2" r="F18" t="s">
        <v>47</v>
      </c>
      <c s="2" r="G18" t="s">
        <v>47</v>
      </c>
      <c s="2" r="H18" t="s">
        <v>47</v>
      </c>
      <c s="2" r="I18" t="s">
        <v>47</v>
      </c>
      <c s="2" r="J18" t="s">
        <v>47</v>
      </c>
      <c s="2" r="K18" t="s">
        <v>47</v>
      </c>
      <c s="2" r="L18" t="s">
        <v>47</v>
      </c>
      <c s="2" r="M18" t="s">
        <v>47</v>
      </c>
      <c s="2" r="N18" t="s">
        <v>47</v>
      </c>
      <c s="2" r="O18" t="s">
        <v>47</v>
      </c>
      <c s="2" r="P18" t="s">
        <v>47</v>
      </c>
      <c s="2" r="Q18" t="s">
        <v>47</v>
      </c>
      <c s="2" r="R18" t="s">
        <v>47</v>
      </c>
      <c s="2" r="S18" t="s">
        <v>47</v>
      </c>
      <c s="2" r="T18" t="s">
        <v>47</v>
      </c>
      <c s="2" r="U18" t="s">
        <v>47</v>
      </c>
      <c s="2" r="V18" t="s">
        <v>47</v>
      </c>
      <c s="2" r="W18" t="s">
        <v>47</v>
      </c>
      <c s="2" r="X18" t="s">
        <v>47</v>
      </c>
      <c s="2" r="Y18" t="s">
        <v>47</v>
      </c>
      <c s="2" r="Z18" t="n"/>
    </row>
    <row customHeight="1" r="19" ht="16.5" spans="1:32">
      <c s="2" r="C19" t="s">
        <v>24</v>
      </c>
      <c s="4" r="D19" t="n">
        <v>12</v>
      </c>
      <c s="4" r="E19" t="n">
        <v>1</v>
      </c>
      <c s="4" r="F19" t="n">
        <v>2</v>
      </c>
      <c s="4" r="G19" t="n">
        <v>11</v>
      </c>
      <c s="4" r="H19" t="n">
        <v>2</v>
      </c>
      <c s="4" r="I19" t="n">
        <v>2</v>
      </c>
      <c s="4" r="J19" t="n">
        <v>2</v>
      </c>
      <c s="4" r="K19" t="n">
        <v>3</v>
      </c>
      <c s="4" r="L19" t="n">
        <v>3</v>
      </c>
      <c s="4" r="M19" t="n">
        <v>2</v>
      </c>
      <c s="4" r="N19" t="n">
        <v>2</v>
      </c>
      <c s="4" r="O19" t="n">
        <v>2</v>
      </c>
      <c s="4" r="P19" t="n">
        <v>2</v>
      </c>
      <c s="4" r="Q19" t="n">
        <v>4</v>
      </c>
      <c s="4" r="R19" t="n">
        <v>1</v>
      </c>
      <c s="4" r="S19" t="n">
        <v>2</v>
      </c>
      <c s="4" r="T19" t="n">
        <v>1</v>
      </c>
      <c s="4" r="U19" t="n">
        <v>3</v>
      </c>
      <c s="4" r="V19" t="n">
        <v>2</v>
      </c>
      <c s="4" r="W19" t="n">
        <v>2</v>
      </c>
      <c s="4" r="X19" t="n">
        <v>3</v>
      </c>
      <c s="4" r="Y19" t="n">
        <v>3</v>
      </c>
      <c s="5" r="Z19">
        <f>(X19-W19)/W19</f>
        <v/>
      </c>
    </row>
    <row customHeight="1" r="20" ht="16.5" spans="1:32">
      <c s="2" r="C20" t="s">
        <v>25</v>
      </c>
      <c s="4" r="D20" t="n">
        <v>12</v>
      </c>
      <c s="4" r="E20" t="n">
        <v>1</v>
      </c>
      <c s="4" r="F20" t="n">
        <v>2</v>
      </c>
      <c s="4" r="G20" t="n">
        <v>11</v>
      </c>
      <c s="4" r="H20" t="n">
        <v>2</v>
      </c>
      <c s="4" r="I20" t="n">
        <v>2</v>
      </c>
      <c s="4" r="J20" t="n">
        <v>2</v>
      </c>
      <c s="4" r="K20" t="n">
        <v>3</v>
      </c>
      <c s="4" r="L20" t="n">
        <v>3</v>
      </c>
      <c s="4" r="M20" t="n">
        <v>2</v>
      </c>
      <c s="4" r="N20" t="n">
        <v>2</v>
      </c>
      <c s="4" r="O20" t="n">
        <v>2</v>
      </c>
      <c s="4" r="P20" t="n">
        <v>2</v>
      </c>
      <c s="4" r="Q20" t="n">
        <v>4</v>
      </c>
      <c s="4" r="R20" t="n">
        <v>1</v>
      </c>
      <c s="4" r="S20" t="n">
        <v>2</v>
      </c>
      <c s="4" r="T20" t="n">
        <v>1</v>
      </c>
      <c s="4" r="U20" t="n">
        <v>3</v>
      </c>
      <c s="4" r="V20" t="n">
        <v>2</v>
      </c>
      <c s="4" r="W20" t="n">
        <v>2</v>
      </c>
      <c s="4" r="X20" t="n">
        <v>2</v>
      </c>
      <c s="4" r="Y20" t="n">
        <v>3</v>
      </c>
      <c s="5" r="Z20">
        <f si="3" ref="Z20:Z22" t="shared">(X20-W20)/W20</f>
        <v/>
      </c>
    </row>
    <row customHeight="1" r="21" ht="16.5" spans="1:32">
      <c s="2" r="C21" t="s">
        <v>26</v>
      </c>
      <c s="4" r="D21" t="n">
        <v>236021</v>
      </c>
      <c s="4" r="E21" t="n">
        <v>285733</v>
      </c>
      <c s="4" r="F21" t="n">
        <v>271267</v>
      </c>
      <c s="4" r="G21" t="n">
        <v>383639</v>
      </c>
      <c s="4" r="H21" t="n">
        <v>478440</v>
      </c>
      <c s="4" r="I21" t="n">
        <v>474983</v>
      </c>
      <c s="4" r="J21" t="n">
        <v>471990</v>
      </c>
      <c s="4" r="K21" t="n">
        <v>470335</v>
      </c>
      <c s="4" r="L21" t="n">
        <v>470055</v>
      </c>
      <c s="4" r="M21" t="n">
        <v>469750</v>
      </c>
      <c s="4" r="N21" t="n">
        <v>468667</v>
      </c>
      <c s="4" r="O21" t="n">
        <v>467239</v>
      </c>
      <c s="4" r="P21" t="n">
        <v>466878</v>
      </c>
      <c s="4" r="Q21" t="n">
        <v>466276</v>
      </c>
      <c s="4" r="R21" t="n">
        <v>464465</v>
      </c>
      <c s="4" r="S21" t="n">
        <v>459294</v>
      </c>
      <c s="4" r="T21" t="n">
        <v>454780</v>
      </c>
      <c s="4" r="U21" t="n">
        <v>437050</v>
      </c>
      <c s="4" r="V21" t="n">
        <v>387844</v>
      </c>
      <c s="4" r="W21" t="n">
        <v>385060</v>
      </c>
      <c s="4" r="X21" t="n">
        <v>431775</v>
      </c>
      <c s="4" r="Y21" t="n">
        <v>447146</v>
      </c>
      <c s="5" r="Z21">
        <f si="3" t="shared"/>
        <v/>
      </c>
    </row>
    <row customHeight="1" r="22" ht="16.5" spans="1:32">
      <c s="10" r="C22" t="s">
        <v>27</v>
      </c>
      <c s="11" r="D22">
        <f>(1-D20/D21)</f>
        <v/>
      </c>
      <c s="11" r="E22" t="n">
        <v>1</v>
      </c>
      <c s="11" r="F22" t="n">
        <v>0.99999</v>
      </c>
      <c s="11" r="G22" t="n">
        <v>0.99997</v>
      </c>
      <c s="11" r="H22" t="n">
        <v>1</v>
      </c>
      <c s="11" r="I22" t="n">
        <v>1</v>
      </c>
      <c s="11" r="J22" t="n">
        <v>1</v>
      </c>
      <c s="11" r="K22" t="n">
        <v>0.99999</v>
      </c>
      <c s="11" r="L22" t="n">
        <v>0.99999</v>
      </c>
      <c s="11" r="M22" t="n">
        <v>1</v>
      </c>
      <c s="11" r="N22" t="n">
        <v>1</v>
      </c>
      <c s="11" r="O22" t="n">
        <v>1</v>
      </c>
      <c s="11" r="P22" t="n">
        <v>1</v>
      </c>
      <c s="11" r="Q22" t="n">
        <v>0.99999</v>
      </c>
      <c s="11" r="R22" t="n">
        <v>1</v>
      </c>
      <c s="11" r="S22" t="n">
        <v>1</v>
      </c>
      <c s="11" r="T22" t="n">
        <v>1</v>
      </c>
      <c s="11" r="U22" t="n">
        <v>0.99999</v>
      </c>
      <c s="11" r="V22" t="n">
        <v>0.99999</v>
      </c>
      <c s="11" r="W22" t="n">
        <v>0.99999</v>
      </c>
      <c s="11" r="X22" t="n">
        <v>1</v>
      </c>
      <c s="11" r="Y22" t="n">
        <v>0.99999</v>
      </c>
      <c s="5" r="Z22">
        <f si="3" t="shared"/>
        <v/>
      </c>
    </row>
    <row customHeight="1" r="23" ht="16.5" spans="1:32">
      <c s="63" r="B23" t="s">
        <v>31</v>
      </c>
      <c s="2" r="C23" t="s">
        <v>39</v>
      </c>
      <c s="2" r="D23" t="s">
        <v>48</v>
      </c>
      <c s="2" r="E23" t="s">
        <v>49</v>
      </c>
      <c s="2" r="F23" t="s">
        <v>49</v>
      </c>
      <c s="2" r="G23" t="s">
        <v>49</v>
      </c>
      <c s="2" r="H23" t="s">
        <v>49</v>
      </c>
      <c s="2" r="I23" t="s">
        <v>49</v>
      </c>
      <c s="2" r="J23" t="s">
        <v>49</v>
      </c>
      <c s="2" r="K23" t="s">
        <v>49</v>
      </c>
      <c s="2" r="L23" t="s">
        <v>49</v>
      </c>
      <c s="2" r="M23" t="s">
        <v>49</v>
      </c>
      <c s="2" r="N23" t="s">
        <v>49</v>
      </c>
      <c s="2" r="O23" t="s">
        <v>49</v>
      </c>
      <c s="2" r="P23" t="s">
        <v>49</v>
      </c>
      <c s="2" r="Q23" t="s">
        <v>49</v>
      </c>
      <c s="2" r="R23" t="s">
        <v>49</v>
      </c>
      <c s="2" r="S23" t="s">
        <v>49</v>
      </c>
      <c s="2" r="T23" t="s">
        <v>49</v>
      </c>
      <c s="2" r="U23" t="s">
        <v>50</v>
      </c>
      <c s="2" r="V23" t="s">
        <v>51</v>
      </c>
      <c s="2" r="W23" t="s">
        <v>51</v>
      </c>
      <c s="2" r="X23" t="s">
        <v>51</v>
      </c>
      <c s="2" r="Y23" t="s">
        <v>51</v>
      </c>
      <c s="2" r="Z23" t="n"/>
    </row>
    <row customHeight="1" r="24" ht="16.5" spans="1:32">
      <c s="2" r="C24" t="s">
        <v>24</v>
      </c>
      <c s="4" r="D24" t="n">
        <v>7</v>
      </c>
      <c s="4" r="E24" t="n">
        <v>77</v>
      </c>
      <c s="4" r="F24" t="n">
        <v>131</v>
      </c>
      <c s="4" r="G24" t="n">
        <v>145</v>
      </c>
      <c s="4" r="H24" t="n">
        <v>171</v>
      </c>
      <c s="4" r="I24" t="n">
        <v>199</v>
      </c>
      <c s="4" r="J24" t="n">
        <v>182</v>
      </c>
      <c s="4" r="K24" t="n">
        <v>201</v>
      </c>
      <c s="4" r="L24" t="n">
        <v>206</v>
      </c>
      <c s="4" r="M24" t="n">
        <v>229</v>
      </c>
      <c s="4" r="N24" t="n">
        <v>216</v>
      </c>
      <c s="4" r="O24" t="n">
        <v>221</v>
      </c>
      <c s="4" r="P24" t="n">
        <v>239</v>
      </c>
      <c s="4" r="Q24" t="n">
        <v>242</v>
      </c>
      <c s="4" r="R24" t="n">
        <v>248</v>
      </c>
      <c s="4" r="S24" t="n">
        <v>201</v>
      </c>
      <c s="4" r="T24" t="n">
        <v>471</v>
      </c>
      <c s="4" r="U24" t="n">
        <v>1336</v>
      </c>
      <c s="4" r="V24" t="n">
        <v>2253</v>
      </c>
      <c s="4" r="W24" t="n">
        <v>2776</v>
      </c>
      <c s="4" r="X24" t="n">
        <v>4340</v>
      </c>
      <c s="4" r="Y24" t="n">
        <v>3857</v>
      </c>
      <c s="5" r="Z24">
        <f>(X24-W24)/W24</f>
        <v/>
      </c>
    </row>
    <row customHeight="1" r="25" ht="16.5" spans="1:32">
      <c s="2" r="C25" t="s">
        <v>25</v>
      </c>
      <c s="4" r="D25" t="n">
        <v>7</v>
      </c>
      <c s="4" r="E25" t="n">
        <v>55</v>
      </c>
      <c s="4" r="F25" t="n">
        <v>105</v>
      </c>
      <c s="4" r="G25" t="n">
        <v>116</v>
      </c>
      <c s="4" r="H25" t="n">
        <v>136</v>
      </c>
      <c s="4" r="I25" t="n">
        <v>143</v>
      </c>
      <c s="4" r="J25" t="n">
        <v>149</v>
      </c>
      <c s="4" r="K25" t="n">
        <v>163</v>
      </c>
      <c s="4" r="L25" t="n">
        <v>171</v>
      </c>
      <c s="4" r="M25" t="n">
        <v>190</v>
      </c>
      <c s="4" r="N25" t="n">
        <v>174</v>
      </c>
      <c s="4" r="O25" t="n">
        <v>185</v>
      </c>
      <c s="4" r="P25" t="n">
        <v>186</v>
      </c>
      <c s="4" r="Q25" t="n">
        <v>210</v>
      </c>
      <c s="4" r="R25" t="n">
        <v>215</v>
      </c>
      <c s="4" r="S25" t="n">
        <v>168</v>
      </c>
      <c s="4" r="T25" t="n">
        <v>155</v>
      </c>
      <c s="4" r="U25" t="n">
        <v>1153</v>
      </c>
      <c s="4" r="V25" t="n">
        <v>1989</v>
      </c>
      <c s="4" r="W25" t="n">
        <v>2476</v>
      </c>
      <c s="4" r="X25" t="n">
        <v>3087</v>
      </c>
      <c s="4" r="Y25" t="n">
        <v>3355</v>
      </c>
      <c s="5" r="Z25">
        <f si="4" ref="Z25:Z27" t="shared">(X25-W25)/W25</f>
        <v/>
      </c>
    </row>
    <row customHeight="1" r="26" ht="16.5" spans="1:32">
      <c s="2" r="C26" t="s">
        <v>26</v>
      </c>
      <c s="4" r="D26" t="n">
        <v>553681</v>
      </c>
      <c s="4" r="E26" t="n">
        <v>392128</v>
      </c>
      <c s="4" r="F26" t="n">
        <v>599804</v>
      </c>
      <c s="4" r="G26" t="n">
        <v>641439</v>
      </c>
      <c s="4" r="H26" t="n">
        <v>665518</v>
      </c>
      <c s="4" r="I26" t="n">
        <v>684134</v>
      </c>
      <c s="4" r="J26" t="n">
        <v>701748</v>
      </c>
      <c s="4" r="K26" t="n">
        <v>717158</v>
      </c>
      <c s="4" r="L26" t="n">
        <v>764034</v>
      </c>
      <c s="4" r="M26" t="n">
        <v>803355</v>
      </c>
      <c s="4" r="N26" t="n">
        <v>825145</v>
      </c>
      <c s="4" r="O26" t="n">
        <v>842466</v>
      </c>
      <c s="4" r="P26" t="n">
        <v>855348</v>
      </c>
      <c s="4" r="Q26" t="n">
        <v>867194</v>
      </c>
      <c s="4" r="R26" t="n">
        <v>804982</v>
      </c>
      <c s="4" r="S26" t="n">
        <v>592257</v>
      </c>
      <c s="4" r="T26" t="n">
        <v>487081</v>
      </c>
      <c s="4" r="U26" t="n">
        <v>400385</v>
      </c>
      <c s="4" r="V26" t="n">
        <v>774716</v>
      </c>
      <c s="4" r="W26" t="n">
        <v>951240</v>
      </c>
      <c s="4" r="X26" t="n">
        <v>1060587</v>
      </c>
      <c s="4" r="Y26" t="n">
        <v>1112868</v>
      </c>
      <c s="5" r="Z26">
        <f si="4" t="shared"/>
        <v/>
      </c>
    </row>
    <row customHeight="1" r="27" ht="16.5" spans="1:32">
      <c s="10" r="C27" t="s">
        <v>27</v>
      </c>
      <c s="11" r="D27">
        <f>(1-D25/D26)</f>
        <v/>
      </c>
      <c s="11" r="E27" t="n">
        <v>0.99986</v>
      </c>
      <c s="11" r="F27" t="n">
        <v>0.99982</v>
      </c>
      <c s="11" r="G27" t="n">
        <v>0.99982</v>
      </c>
      <c s="11" r="H27" t="n">
        <v>0.9998</v>
      </c>
      <c s="11" r="I27" t="n">
        <v>0.99979</v>
      </c>
      <c s="11" r="J27" t="n">
        <v>0.99979</v>
      </c>
      <c s="11" r="K27" t="n">
        <v>0.99977</v>
      </c>
      <c s="11" r="L27" t="n">
        <v>0.99978</v>
      </c>
      <c s="11" r="M27" t="n">
        <v>0.99976</v>
      </c>
      <c s="11" r="N27" t="n">
        <v>0.99979</v>
      </c>
      <c s="11" r="O27" t="n">
        <v>0.99978</v>
      </c>
      <c s="11" r="P27" t="n">
        <v>0.99978</v>
      </c>
      <c s="11" r="Q27" t="n">
        <v>0.99976</v>
      </c>
      <c s="11" r="R27" t="n">
        <v>0.99973</v>
      </c>
      <c s="11" r="S27" t="n">
        <v>0.9997200000000001</v>
      </c>
      <c s="11" r="T27" t="n">
        <v>0.99968</v>
      </c>
      <c s="11" r="U27" t="n">
        <v>0.99712</v>
      </c>
      <c s="11" r="V27" t="n">
        <v>0.99743</v>
      </c>
      <c s="11" r="W27" t="n">
        <v>0.9974</v>
      </c>
      <c s="11" r="X27" t="n">
        <v>0.99709</v>
      </c>
      <c s="11" r="Y27" t="n">
        <v>0.99699</v>
      </c>
      <c s="5" r="Z27">
        <f si="4" t="shared"/>
        <v/>
      </c>
    </row>
    <row customHeight="1" r="28" ht="16.5" spans="1:32">
      <c s="63" r="B28" t="s">
        <v>32</v>
      </c>
      <c s="2" r="C28" t="s">
        <v>39</v>
      </c>
      <c s="2" r="D28" t="s">
        <v>52</v>
      </c>
      <c s="2" r="E28" t="s">
        <v>53</v>
      </c>
      <c s="2" r="F28" t="s">
        <v>53</v>
      </c>
      <c s="2" r="G28" t="s">
        <v>53</v>
      </c>
      <c s="2" r="H28" t="s">
        <v>53</v>
      </c>
      <c s="2" r="I28" t="s">
        <v>53</v>
      </c>
      <c s="2" r="J28" t="s">
        <v>53</v>
      </c>
      <c s="2" r="K28" t="s">
        <v>53</v>
      </c>
      <c s="2" r="L28" t="s">
        <v>53</v>
      </c>
      <c s="2" r="M28" t="s">
        <v>53</v>
      </c>
      <c s="2" r="N28" t="s">
        <v>53</v>
      </c>
      <c s="2" r="O28" t="s">
        <v>53</v>
      </c>
      <c s="2" r="P28" t="s">
        <v>53</v>
      </c>
      <c s="2" r="Q28" t="s">
        <v>53</v>
      </c>
      <c s="2" r="R28" t="s">
        <v>53</v>
      </c>
      <c s="2" r="S28" t="s">
        <v>53</v>
      </c>
      <c s="2" r="T28" t="s">
        <v>53</v>
      </c>
      <c s="2" r="U28" t="s">
        <v>53</v>
      </c>
      <c s="2" r="V28" t="s">
        <v>53</v>
      </c>
      <c s="2" r="W28" t="s">
        <v>53</v>
      </c>
      <c s="2" r="X28" t="s">
        <v>53</v>
      </c>
      <c s="2" r="Y28" t="s">
        <v>53</v>
      </c>
      <c s="2" r="Z28" t="n"/>
    </row>
    <row customHeight="1" r="29" ht="16.5" spans="1:32">
      <c s="2" r="C29" t="s">
        <v>24</v>
      </c>
      <c s="4" r="D29" t="n">
        <v>0</v>
      </c>
      <c s="4" r="E29" t="n">
        <v>0</v>
      </c>
      <c s="4" r="F29" t="n">
        <v>0</v>
      </c>
      <c s="4" r="G29" t="n">
        <v>0</v>
      </c>
      <c s="4" r="H29" t="n">
        <v>0</v>
      </c>
      <c s="4" r="I29" t="n">
        <v>0</v>
      </c>
      <c s="4" r="J29" t="n">
        <v>0</v>
      </c>
      <c s="4" r="K29" t="n">
        <v>0</v>
      </c>
      <c s="4" r="L29" t="n">
        <v>0</v>
      </c>
      <c s="4" r="M29" t="n">
        <v>0</v>
      </c>
      <c s="4" r="N29" t="n">
        <v>0</v>
      </c>
      <c s="4" r="O29" t="n">
        <v>0</v>
      </c>
      <c s="4" r="P29" t="n">
        <v>0</v>
      </c>
      <c s="4" r="Q29" t="n">
        <v>0</v>
      </c>
      <c s="4" r="R29" t="n">
        <v>0</v>
      </c>
      <c s="4" r="S29" t="n">
        <v>0</v>
      </c>
      <c s="4" r="T29" t="n">
        <v>0</v>
      </c>
      <c s="4" r="U29" t="n">
        <v>0</v>
      </c>
      <c s="4" r="V29" t="n">
        <v>0</v>
      </c>
      <c s="4" r="W29" t="n">
        <v>0</v>
      </c>
      <c s="4" r="X29" t="n">
        <v>0</v>
      </c>
      <c s="4" r="Y29" t="n">
        <v>0</v>
      </c>
      <c s="5" r="Z29" t="n">
        <v>0</v>
      </c>
    </row>
    <row customHeight="1" r="30" ht="16.5" spans="1:32">
      <c s="2" r="C30" t="s">
        <v>25</v>
      </c>
      <c s="4" r="D30" t="n">
        <v>0</v>
      </c>
      <c s="4" r="E30" t="n">
        <v>0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  <c s="4" r="L30" t="n">
        <v>0</v>
      </c>
      <c s="4" r="M30" t="n">
        <v>0</v>
      </c>
      <c s="4" r="N30" t="n">
        <v>0</v>
      </c>
      <c s="4" r="O30" t="n">
        <v>0</v>
      </c>
      <c s="4" r="P30" t="n">
        <v>0</v>
      </c>
      <c s="4" r="Q30" t="n">
        <v>0</v>
      </c>
      <c s="4" r="R30" t="n">
        <v>0</v>
      </c>
      <c s="4" r="S30" t="n">
        <v>0</v>
      </c>
      <c s="4" r="T30" t="n">
        <v>0</v>
      </c>
      <c s="4" r="U30" t="n">
        <v>0</v>
      </c>
      <c s="4" r="V30" t="n">
        <v>0</v>
      </c>
      <c s="4" r="W30" t="n">
        <v>0</v>
      </c>
      <c s="4" r="X30" t="n">
        <v>0</v>
      </c>
      <c s="4" r="Y30" t="n">
        <v>0</v>
      </c>
      <c s="5" r="Z30" t="n">
        <v>0</v>
      </c>
    </row>
    <row customHeight="1" r="31" ht="16.5" spans="1:32">
      <c s="2" r="C31" t="s">
        <v>26</v>
      </c>
      <c s="4" r="D31" t="n">
        <v>48710</v>
      </c>
      <c s="4" r="E31" t="n">
        <v>56505</v>
      </c>
      <c s="4" r="F31" t="n">
        <v>63578</v>
      </c>
      <c s="4" r="G31" t="n">
        <v>75477</v>
      </c>
      <c s="4" r="H31" t="n">
        <v>85506</v>
      </c>
      <c s="4" r="I31" t="n">
        <v>95193</v>
      </c>
      <c s="4" r="J31" t="n">
        <v>107476</v>
      </c>
      <c s="4" r="K31" t="n">
        <v>120351</v>
      </c>
      <c s="4" r="L31" t="n">
        <v>136459</v>
      </c>
      <c s="4" r="M31" t="n">
        <v>155518</v>
      </c>
      <c s="4" r="N31" t="n">
        <v>174122</v>
      </c>
      <c s="4" r="O31" t="n">
        <v>192068</v>
      </c>
      <c s="4" r="P31" t="n">
        <v>209676</v>
      </c>
      <c s="4" r="Q31" t="n">
        <v>228859</v>
      </c>
      <c s="4" r="R31" t="n">
        <v>248171</v>
      </c>
      <c s="4" r="S31" t="n">
        <v>268077</v>
      </c>
      <c s="4" r="T31" t="n">
        <v>290786</v>
      </c>
      <c s="4" r="U31" t="n">
        <v>313683</v>
      </c>
      <c s="4" r="V31" t="n">
        <v>324706</v>
      </c>
      <c s="4" r="W31" t="n">
        <v>339005</v>
      </c>
      <c s="4" r="X31" t="n">
        <v>379580</v>
      </c>
      <c s="4" r="Y31" t="n">
        <v>400286</v>
      </c>
      <c s="5" r="Z31">
        <f si="5" ref="Z31:Z32" t="shared">(X31-W31)/W31</f>
        <v/>
      </c>
    </row>
    <row customHeight="1" r="32" ht="16.5" spans="1:32">
      <c s="10" r="C32" t="s">
        <v>27</v>
      </c>
      <c s="11" r="D32">
        <f>(1-D30/D31)</f>
        <v/>
      </c>
      <c s="11" r="E32" t="n">
        <v>1</v>
      </c>
      <c s="11" r="F32" t="n">
        <v>1</v>
      </c>
      <c s="11" r="G32" t="n">
        <v>1</v>
      </c>
      <c s="11" r="H32" t="n">
        <v>1</v>
      </c>
      <c s="11" r="I32" t="n">
        <v>1</v>
      </c>
      <c s="11" r="J32" t="n">
        <v>1</v>
      </c>
      <c s="11" r="K32" t="n">
        <v>1</v>
      </c>
      <c s="11" r="L32" t="n">
        <v>1</v>
      </c>
      <c s="11" r="M32" t="n">
        <v>1</v>
      </c>
      <c s="11" r="N32" t="n">
        <v>1</v>
      </c>
      <c s="11" r="O32" t="n">
        <v>1</v>
      </c>
      <c s="11" r="P32" t="n">
        <v>1</v>
      </c>
      <c s="11" r="Q32" t="n">
        <v>1</v>
      </c>
      <c s="11" r="R32" t="n">
        <v>1</v>
      </c>
      <c s="11" r="S32" t="n">
        <v>1</v>
      </c>
      <c s="11" r="T32" t="n">
        <v>1</v>
      </c>
      <c s="11" r="U32" t="n">
        <v>1</v>
      </c>
      <c s="11" r="V32" t="n">
        <v>1</v>
      </c>
      <c s="11" r="W32" t="n">
        <v>1</v>
      </c>
      <c s="11" r="X32" t="n">
        <v>1</v>
      </c>
      <c s="11" r="Y32" t="n">
        <v>1</v>
      </c>
      <c s="5" r="Z32">
        <f si="5" t="shared"/>
        <v/>
      </c>
    </row>
    <row customHeight="1" r="33" ht="16.5" spans="1:32">
      <c s="63" r="B33" t="s">
        <v>33</v>
      </c>
      <c s="2" r="C33" t="s">
        <v>39</v>
      </c>
      <c s="2" r="D33" t="s">
        <v>54</v>
      </c>
      <c s="2" r="E33" t="s">
        <v>55</v>
      </c>
      <c s="2" r="F33" t="s">
        <v>55</v>
      </c>
      <c s="2" r="G33" t="s">
        <v>55</v>
      </c>
      <c s="2" r="H33" t="s">
        <v>55</v>
      </c>
      <c s="2" r="I33" t="s">
        <v>55</v>
      </c>
      <c s="2" r="J33" t="s">
        <v>55</v>
      </c>
      <c s="2" r="K33" t="s">
        <v>55</v>
      </c>
      <c s="2" r="L33" t="s">
        <v>55</v>
      </c>
      <c s="2" r="M33" t="s">
        <v>55</v>
      </c>
      <c s="2" r="N33" t="s">
        <v>55</v>
      </c>
      <c s="2" r="O33" t="s">
        <v>55</v>
      </c>
      <c s="2" r="P33" t="s">
        <v>55</v>
      </c>
      <c s="2" r="Q33" t="s">
        <v>55</v>
      </c>
      <c s="2" r="R33" t="s">
        <v>55</v>
      </c>
      <c s="2" r="S33" t="s">
        <v>55</v>
      </c>
      <c s="2" r="T33" t="s">
        <v>56</v>
      </c>
      <c s="2" r="U33" t="s">
        <v>56</v>
      </c>
      <c s="2" r="V33" t="s">
        <v>56</v>
      </c>
      <c s="2" r="W33" t="s">
        <v>56</v>
      </c>
      <c s="2" r="X33" t="s">
        <v>56</v>
      </c>
      <c s="2" r="Y33" t="s">
        <v>56</v>
      </c>
      <c s="2" r="Z33" t="n"/>
    </row>
    <row customHeight="1" r="34" ht="16.5" spans="1:32">
      <c s="2" r="C34" t="s">
        <v>24</v>
      </c>
      <c s="4" r="D34" t="n">
        <v>463</v>
      </c>
      <c s="4" r="E34" t="n">
        <v>486</v>
      </c>
      <c s="4" r="F34" t="n">
        <v>482</v>
      </c>
      <c s="4" r="G34" t="n">
        <v>508</v>
      </c>
      <c s="4" r="H34" t="n">
        <v>556</v>
      </c>
      <c s="4" r="I34" t="n">
        <v>596</v>
      </c>
      <c s="4" r="J34" t="n">
        <v>720</v>
      </c>
      <c s="4" r="K34" t="n">
        <v>644</v>
      </c>
      <c s="4" r="L34" t="n">
        <v>549</v>
      </c>
      <c s="4" r="M34" t="n">
        <v>525</v>
      </c>
      <c s="4" r="N34" t="n">
        <v>436</v>
      </c>
      <c s="4" r="O34" t="n">
        <v>490</v>
      </c>
      <c s="4" r="P34" t="n">
        <v>450</v>
      </c>
      <c s="4" r="Q34" t="n">
        <v>471</v>
      </c>
      <c s="4" r="R34" t="n">
        <v>471</v>
      </c>
      <c s="4" r="S34" t="n">
        <v>439</v>
      </c>
      <c s="4" r="T34" t="n">
        <v>226</v>
      </c>
      <c s="4" r="U34" t="n">
        <v>227</v>
      </c>
      <c s="4" r="V34" t="n">
        <v>243</v>
      </c>
      <c s="4" r="W34" t="n">
        <v>243</v>
      </c>
      <c s="4" r="X34" t="n">
        <v>254</v>
      </c>
      <c s="4" r="Y34" t="n">
        <v>238</v>
      </c>
      <c s="5" r="Z34">
        <f>(X34-W34)/W34</f>
        <v/>
      </c>
    </row>
    <row customHeight="1" r="35" ht="16.5" spans="1:32">
      <c s="2" r="C35" t="s">
        <v>25</v>
      </c>
      <c s="4" r="D35" t="n">
        <v>398</v>
      </c>
      <c s="4" r="E35" t="n">
        <v>397</v>
      </c>
      <c s="4" r="F35" t="n">
        <v>387</v>
      </c>
      <c s="4" r="G35" t="n">
        <v>362</v>
      </c>
      <c s="4" r="H35" t="n">
        <v>362</v>
      </c>
      <c s="4" r="I35" t="n">
        <v>421</v>
      </c>
      <c s="4" r="J35" t="n">
        <v>610</v>
      </c>
      <c s="4" r="K35" t="n">
        <v>570</v>
      </c>
      <c s="4" r="L35" t="n">
        <v>431</v>
      </c>
      <c s="4" r="M35" t="n">
        <v>391</v>
      </c>
      <c s="4" r="N35" t="n">
        <v>361</v>
      </c>
      <c s="4" r="O35" t="n">
        <v>379</v>
      </c>
      <c s="4" r="P35" t="n">
        <v>368</v>
      </c>
      <c s="4" r="Q35" t="n">
        <v>376</v>
      </c>
      <c s="4" r="R35" t="n">
        <v>378</v>
      </c>
      <c s="4" r="S35" t="n">
        <v>372</v>
      </c>
      <c s="4" r="T35" t="n">
        <v>181</v>
      </c>
      <c s="4" r="U35" t="n">
        <v>192</v>
      </c>
      <c s="4" r="V35" t="n">
        <v>199</v>
      </c>
      <c s="4" r="W35" t="n">
        <v>195</v>
      </c>
      <c s="4" r="X35" t="n">
        <v>218</v>
      </c>
      <c s="4" r="Y35" t="n">
        <v>174</v>
      </c>
      <c s="5" r="Z35">
        <f si="6" ref="Z35:Z37" t="shared">(X35-W35)/W35</f>
        <v/>
      </c>
    </row>
    <row customHeight="1" r="36" ht="16.5" spans="1:32">
      <c s="2" r="C36" t="s">
        <v>26</v>
      </c>
      <c s="4" r="D36" t="n">
        <v>187002</v>
      </c>
      <c s="4" r="E36" t="n">
        <v>200890</v>
      </c>
      <c s="4" r="F36" t="n">
        <v>211447</v>
      </c>
      <c s="4" r="G36" t="n">
        <v>194423</v>
      </c>
      <c s="4" r="H36" t="n">
        <v>204839</v>
      </c>
      <c s="4" r="I36" t="n">
        <v>207722</v>
      </c>
      <c s="4" r="J36" t="n">
        <v>211952</v>
      </c>
      <c s="4" r="K36" t="n">
        <v>211542</v>
      </c>
      <c s="4" r="L36" t="n">
        <v>220702</v>
      </c>
      <c s="4" r="M36" t="n">
        <v>226556</v>
      </c>
      <c s="4" r="N36" t="n">
        <v>214151</v>
      </c>
      <c s="4" r="O36" t="n">
        <v>216351</v>
      </c>
      <c s="4" r="P36" t="n">
        <v>212817</v>
      </c>
      <c s="4" r="Q36" t="n">
        <v>221463</v>
      </c>
      <c s="4" r="R36" t="n">
        <v>220008</v>
      </c>
      <c s="4" r="S36" t="n">
        <v>226383</v>
      </c>
      <c s="4" r="T36" t="n">
        <v>166221</v>
      </c>
      <c s="4" r="U36" t="n">
        <v>206948</v>
      </c>
      <c s="4" r="V36" t="n">
        <v>219069</v>
      </c>
      <c s="4" r="W36" t="n">
        <v>214932</v>
      </c>
      <c s="4" r="X36" t="n">
        <v>224798</v>
      </c>
      <c s="4" r="Y36" t="n">
        <v>224223</v>
      </c>
      <c s="5" r="Z36">
        <f si="6" t="shared"/>
        <v/>
      </c>
    </row>
    <row customHeight="1" r="37" ht="16.5" spans="1:32">
      <c s="10" r="C37" t="s">
        <v>27</v>
      </c>
      <c s="11" r="D37">
        <f>(1-D35/D36)</f>
        <v/>
      </c>
      <c s="11" r="E37" t="n">
        <v>0.99802</v>
      </c>
      <c s="11" r="F37" t="n">
        <v>0.99817</v>
      </c>
      <c s="11" r="G37" t="n">
        <v>0.99814</v>
      </c>
      <c s="11" r="H37" t="n">
        <v>0.99823</v>
      </c>
      <c s="11" r="I37" t="n">
        <v>0.99797</v>
      </c>
      <c s="11" r="J37" t="n">
        <v>0.99712</v>
      </c>
      <c s="11" r="K37" t="n">
        <v>0.99731</v>
      </c>
      <c s="11" r="L37" t="n">
        <v>0.99805</v>
      </c>
      <c s="11" r="M37" t="n">
        <v>0.99827</v>
      </c>
      <c s="11" r="N37" t="n">
        <v>0.99831</v>
      </c>
      <c s="11" r="O37" t="n">
        <v>0.99825</v>
      </c>
      <c s="11" r="P37" t="n">
        <v>0.99827</v>
      </c>
      <c s="11" r="Q37" t="n">
        <v>0.9983</v>
      </c>
      <c s="11" r="R37" t="n">
        <v>0.9982799999999999</v>
      </c>
      <c s="11" r="S37" t="n">
        <v>0.99836</v>
      </c>
      <c s="11" r="T37" t="n">
        <v>0.99891</v>
      </c>
      <c s="11" r="U37" t="n">
        <v>0.99907</v>
      </c>
      <c s="11" r="V37" t="n">
        <v>0.99909</v>
      </c>
      <c s="11" r="W37" t="n">
        <v>0.99909</v>
      </c>
      <c s="11" r="X37" t="n">
        <v>0.99903</v>
      </c>
      <c s="11" r="Y37" t="n">
        <v>0.99922</v>
      </c>
      <c s="5" r="Z37">
        <f si="6" t="shared"/>
        <v/>
      </c>
    </row>
    <row customHeight="1" r="38" ht="16.5" spans="1:32">
      <c s="63" r="B38" t="s">
        <v>34</v>
      </c>
      <c s="2" r="C38" t="s">
        <v>39</v>
      </c>
      <c s="2" r="D38" t="s">
        <v>57</v>
      </c>
      <c s="2" r="E38" t="s">
        <v>58</v>
      </c>
      <c s="2" r="F38" t="s">
        <v>58</v>
      </c>
      <c s="2" r="G38" t="s">
        <v>58</v>
      </c>
      <c s="2" r="H38" t="s">
        <v>58</v>
      </c>
      <c s="2" r="I38" t="s">
        <v>58</v>
      </c>
      <c s="2" r="J38" t="s">
        <v>58</v>
      </c>
      <c s="2" r="K38" t="s">
        <v>58</v>
      </c>
      <c s="2" r="L38" t="s">
        <v>58</v>
      </c>
      <c s="2" r="M38" t="s">
        <v>58</v>
      </c>
      <c s="2" r="N38" t="s">
        <v>58</v>
      </c>
      <c s="2" r="O38" t="s">
        <v>58</v>
      </c>
      <c s="2" r="P38" t="s">
        <v>58</v>
      </c>
      <c s="2" r="Q38" t="s">
        <v>58</v>
      </c>
      <c s="2" r="R38" t="s">
        <v>58</v>
      </c>
      <c s="2" r="S38" t="s">
        <v>59</v>
      </c>
      <c s="2" r="T38" t="s">
        <v>59</v>
      </c>
      <c s="2" r="U38" t="s">
        <v>59</v>
      </c>
      <c s="2" r="V38" t="s">
        <v>60</v>
      </c>
      <c s="2" r="W38" t="s">
        <v>60</v>
      </c>
      <c s="2" r="X38" t="s">
        <v>60</v>
      </c>
      <c s="2" r="Y38" t="s">
        <v>60</v>
      </c>
      <c s="2" r="Z38" t="n"/>
    </row>
    <row customHeight="1" r="39" ht="16.5" spans="1:32">
      <c s="2" r="C39" t="s">
        <v>24</v>
      </c>
      <c s="4" r="D39" t="n">
        <v>308</v>
      </c>
      <c s="4" r="E39" t="n">
        <v>335</v>
      </c>
      <c s="4" r="F39" t="n">
        <v>368</v>
      </c>
      <c s="4" r="G39" t="n">
        <v>332</v>
      </c>
      <c s="4" r="H39" t="n">
        <v>349</v>
      </c>
      <c s="4" r="I39" t="n">
        <v>358</v>
      </c>
      <c s="4" r="J39" t="n">
        <v>344</v>
      </c>
      <c s="4" r="K39" t="n">
        <v>348</v>
      </c>
      <c s="4" r="L39" t="n">
        <v>436</v>
      </c>
      <c s="4" r="M39" t="n">
        <v>395</v>
      </c>
      <c s="4" r="N39" t="n">
        <v>371</v>
      </c>
      <c s="4" r="O39" t="n">
        <v>369</v>
      </c>
      <c s="4" r="P39" t="n">
        <v>361</v>
      </c>
      <c s="4" r="Q39" t="n">
        <v>287</v>
      </c>
      <c s="4" r="R39" t="n">
        <v>280</v>
      </c>
      <c s="4" r="S39" t="n">
        <v>270</v>
      </c>
      <c s="4" r="T39" t="n">
        <v>347</v>
      </c>
      <c s="4" r="U39" t="n">
        <v>351</v>
      </c>
      <c s="4" r="V39" t="n">
        <v>330</v>
      </c>
      <c s="4" r="W39" t="n">
        <v>400</v>
      </c>
      <c s="4" r="X39" t="n">
        <v>459</v>
      </c>
      <c s="4" r="Y39" t="n">
        <v>458</v>
      </c>
      <c s="5" r="Z39">
        <f>(X39-W39)/W39</f>
        <v/>
      </c>
    </row>
    <row customHeight="1" r="40" ht="16.5" spans="1:32">
      <c s="2" r="C40" t="s">
        <v>25</v>
      </c>
      <c s="4" r="D40" t="n">
        <v>257</v>
      </c>
      <c s="4" r="E40" t="n">
        <v>273</v>
      </c>
      <c s="4" r="F40" t="n">
        <v>287</v>
      </c>
      <c s="4" r="G40" t="n">
        <v>258</v>
      </c>
      <c s="4" r="H40" t="n">
        <v>273</v>
      </c>
      <c s="4" r="I40" t="n">
        <v>286</v>
      </c>
      <c s="4" r="J40" t="n">
        <v>274</v>
      </c>
      <c s="4" r="K40" t="n">
        <v>273</v>
      </c>
      <c s="4" r="L40" t="n">
        <v>337</v>
      </c>
      <c s="4" r="M40" t="n">
        <v>307</v>
      </c>
      <c s="4" r="N40" t="n">
        <v>294</v>
      </c>
      <c s="4" r="O40" t="n">
        <v>294</v>
      </c>
      <c s="4" r="P40" t="n">
        <v>283</v>
      </c>
      <c s="4" r="Q40" t="n">
        <v>238</v>
      </c>
      <c s="4" r="R40" t="n">
        <v>231</v>
      </c>
      <c s="4" r="S40" t="n">
        <v>244</v>
      </c>
      <c s="4" r="T40" t="n">
        <v>305</v>
      </c>
      <c s="4" r="U40" t="n">
        <v>314</v>
      </c>
      <c s="4" r="V40" t="n">
        <v>295</v>
      </c>
      <c s="4" r="W40" t="n">
        <v>360</v>
      </c>
      <c s="4" r="X40" t="n">
        <v>416</v>
      </c>
      <c s="4" r="Y40" t="n">
        <v>424</v>
      </c>
      <c s="5" r="Z40">
        <f si="7" ref="Z40:Z42" t="shared">(X40-W40)/W40</f>
        <v/>
      </c>
    </row>
    <row customHeight="1" r="41" ht="16.5" spans="1:32">
      <c s="2" r="C41" t="s">
        <v>26</v>
      </c>
      <c s="4" r="D41" t="n">
        <v>115443</v>
      </c>
      <c s="4" r="E41" t="n">
        <v>123444</v>
      </c>
      <c s="4" r="F41" t="n">
        <v>123314</v>
      </c>
      <c s="4" r="G41" t="n">
        <v>120243</v>
      </c>
      <c s="4" r="H41" t="n">
        <v>124450</v>
      </c>
      <c s="4" r="I41" t="n">
        <v>126325</v>
      </c>
      <c s="4" r="J41" t="n">
        <v>128382</v>
      </c>
      <c s="4" r="K41" t="n">
        <v>131752</v>
      </c>
      <c s="4" r="L41" t="n">
        <v>134779</v>
      </c>
      <c s="4" r="M41" t="n">
        <v>138129</v>
      </c>
      <c s="4" r="N41" t="n">
        <v>131217</v>
      </c>
      <c s="4" r="O41" t="n">
        <v>133968</v>
      </c>
      <c s="4" r="P41" t="n">
        <v>133242</v>
      </c>
      <c s="4" r="Q41" t="n">
        <v>138863</v>
      </c>
      <c s="4" r="R41" t="n">
        <v>135865</v>
      </c>
      <c s="4" r="S41" t="n">
        <v>51610</v>
      </c>
      <c s="4" r="T41" t="n">
        <v>128351</v>
      </c>
      <c s="4" r="U41" t="n">
        <v>133980</v>
      </c>
      <c s="4" r="V41" t="n">
        <v>71639</v>
      </c>
      <c s="4" r="W41" t="n">
        <v>123985</v>
      </c>
      <c s="4" r="X41" t="n">
        <v>138675</v>
      </c>
      <c s="4" r="Y41" t="n">
        <v>142347</v>
      </c>
      <c s="5" r="Z41">
        <f si="7" t="shared"/>
        <v/>
      </c>
    </row>
    <row customHeight="1" r="42" ht="16.5" spans="1:32">
      <c s="10" r="C42" t="s">
        <v>27</v>
      </c>
      <c s="11" r="D42">
        <f>(1-D40/D41)</f>
        <v/>
      </c>
      <c s="11" r="E42" t="n">
        <v>0.99779</v>
      </c>
      <c s="11" r="F42" t="n">
        <v>0.9976699999999999</v>
      </c>
      <c s="11" r="G42" t="n">
        <v>0.99785</v>
      </c>
      <c s="11" r="H42" t="n">
        <v>0.99781</v>
      </c>
      <c s="11" r="I42" t="n">
        <v>0.99774</v>
      </c>
      <c s="11" r="J42" t="n">
        <v>0.99787</v>
      </c>
      <c s="11" r="K42" t="n">
        <v>0.99793</v>
      </c>
      <c s="11" r="L42" t="n">
        <v>0.9975000000000001</v>
      </c>
      <c s="11" r="M42" t="n">
        <v>0.99778</v>
      </c>
      <c s="11" r="N42" t="n">
        <v>0.99776</v>
      </c>
      <c s="11" r="O42" t="n">
        <v>0.99781</v>
      </c>
      <c s="11" r="P42" t="n">
        <v>0.99788</v>
      </c>
      <c s="11" r="Q42" t="n">
        <v>0.99829</v>
      </c>
      <c s="11" r="R42" t="n">
        <v>0.9983</v>
      </c>
      <c s="11" r="S42" t="n">
        <v>0.99527</v>
      </c>
      <c s="11" r="T42" t="n">
        <v>0.99762</v>
      </c>
      <c s="11" r="U42" t="n">
        <v>0.99766</v>
      </c>
      <c s="11" r="V42" t="n">
        <v>0.99588</v>
      </c>
      <c s="11" r="W42" t="n">
        <v>0.9971</v>
      </c>
      <c s="11" r="X42" t="n">
        <v>0.997</v>
      </c>
      <c s="11" r="Y42" t="n">
        <v>0.99702</v>
      </c>
      <c s="5" r="Z42">
        <f si="7" t="shared"/>
        <v/>
      </c>
    </row>
  </sheetData>
  <mergeCells count="8">
    <mergeCell ref="B28:B32"/>
    <mergeCell ref="B33:B37"/>
    <mergeCell ref="B38:B42"/>
    <mergeCell ref="B3:B7"/>
    <mergeCell ref="B8:B12"/>
    <mergeCell ref="B13:B17"/>
    <mergeCell ref="B18:B22"/>
    <mergeCell ref="B23:B27"/>
  </mergeCells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</sheetPr>
  <dimension ref="A1:P42"/>
  <sheetViews>
    <sheetView workbookViewId="0">
      <selection activeCell="A1" sqref="A1"/>
    </sheetView>
  </sheetViews>
  <sheetFormatPr baseColWidth="10" defaultRowHeight="15"/>
  <cols>
    <col customWidth="1" max="1" min="1" style="46" width="9"/>
    <col customWidth="1" max="2" min="2" style="46" width="11"/>
    <col customWidth="1" max="3" min="3" style="1" width="21.875"/>
    <col customWidth="1" hidden="1" max="4" min="4" style="46" width="20.625"/>
    <col customWidth="1" hidden="1" max="5" min="5" style="49" width="20.625"/>
    <col customWidth="1" hidden="1" max="6" min="6" style="52" width="20.625"/>
    <col customWidth="1" max="7" min="7" style="55" width="20.625"/>
    <col customWidth="1" max="8" min="8" style="58" width="20.625"/>
    <col customWidth="1" max="9" min="9" style="61" width="20.625"/>
    <col customWidth="1" max="10" min="10" style="45" width="11"/>
    <col customWidth="1" max="15" min="11" style="44" width="9"/>
    <col customWidth="1" max="15" min="11" style="44" width="9"/>
    <col customWidth="1" max="15" min="11" style="44" width="9"/>
    <col customWidth="1" max="15" min="11" style="44" width="9"/>
    <col customWidth="1" max="15" min="11" style="44" width="9"/>
    <col customWidth="1" max="16" min="16" style="44" width="12.625"/>
  </cols>
  <sheetData>
    <row customHeight="1" r="1" ht="16.5" spans="1:16">
      <c s="12" r="J1" t="n"/>
    </row>
    <row customHeight="1" r="2" ht="16.5" spans="1:16">
      <c s="2" r="B2" t="n"/>
      <c s="2" r="C2" t="n"/>
      <c s="2" r="D2" t="s">
        <v>16</v>
      </c>
      <c s="2" r="E2" t="s">
        <v>17</v>
      </c>
      <c s="2" r="F2" t="s">
        <v>18</v>
      </c>
      <c s="2" r="G2" t="s">
        <v>19</v>
      </c>
      <c s="2" r="H2" t="s">
        <v>20</v>
      </c>
      <c s="2" r="I2" t="s">
        <v>21</v>
      </c>
      <c s="10" r="J2" t="s">
        <v>22</v>
      </c>
    </row>
    <row customHeight="1" r="3" ht="16.5" spans="1:16">
      <c s="63" r="B3" t="s">
        <v>23</v>
      </c>
      <c s="2" r="C3" t="s">
        <v>39</v>
      </c>
      <c s="2" r="D3" t="s">
        <v>61</v>
      </c>
      <c s="2" r="E3" t="s">
        <v>61</v>
      </c>
      <c s="2" r="F3" t="s">
        <v>61</v>
      </c>
      <c s="2" r="G3" t="s">
        <v>61</v>
      </c>
      <c s="2" r="H3" t="s">
        <v>61</v>
      </c>
      <c s="2" r="I3" t="s">
        <v>61</v>
      </c>
      <c s="2" r="J3" t="n"/>
    </row>
    <row customHeight="1" r="4" ht="16.5" spans="1:16">
      <c s="2" r="C4" t="s">
        <v>24</v>
      </c>
      <c s="4" r="D4" t="n">
        <v>52</v>
      </c>
      <c s="4" r="E4" t="n">
        <v>62</v>
      </c>
      <c s="4" r="F4" t="n">
        <v>52</v>
      </c>
      <c s="4" r="G4" t="n">
        <v>48</v>
      </c>
      <c s="4" r="H4" t="n">
        <v>65</v>
      </c>
      <c s="4" r="I4" t="n">
        <v>65</v>
      </c>
      <c s="5" r="J4">
        <f>(I4-H4)/H4</f>
        <v/>
      </c>
    </row>
    <row customHeight="1" r="5" ht="16.5" spans="1:16">
      <c s="2" r="C5" t="s">
        <v>25</v>
      </c>
      <c s="4" r="D5" t="n">
        <v>41</v>
      </c>
      <c s="4" r="E5" t="n">
        <v>46</v>
      </c>
      <c s="4" r="F5" t="n">
        <v>43</v>
      </c>
      <c s="4" r="G5" t="n">
        <v>41</v>
      </c>
      <c s="4" r="H5" t="n">
        <v>44</v>
      </c>
      <c s="4" r="I5" t="n">
        <v>45</v>
      </c>
      <c s="5" r="J5">
        <f si="0" ref="J5:J7" t="shared">(I5-H5)/H5</f>
        <v/>
      </c>
    </row>
    <row customHeight="1" r="6" ht="16.5" spans="1:16">
      <c s="2" r="C6" t="s">
        <v>26</v>
      </c>
      <c s="4" r="D6" t="n">
        <v>58154</v>
      </c>
      <c s="4" r="E6" t="n">
        <v>57942</v>
      </c>
      <c s="4" r="F6" t="n">
        <v>54564</v>
      </c>
      <c s="4" r="G6" t="n">
        <v>54771</v>
      </c>
      <c s="4" r="H6" t="n">
        <v>59157</v>
      </c>
      <c s="4" r="I6" t="n">
        <v>60324</v>
      </c>
      <c s="5" r="J6">
        <f si="0" t="shared"/>
        <v/>
      </c>
    </row>
    <row customHeight="1" r="7" ht="16.5" spans="1:16">
      <c s="10" r="C7" t="s">
        <v>27</v>
      </c>
      <c s="11" r="D7" t="n">
        <v>0.99929</v>
      </c>
      <c s="11" r="E7" t="n">
        <v>0.99921</v>
      </c>
      <c s="11" r="F7" t="n">
        <v>0.99921</v>
      </c>
      <c s="11" r="G7" t="n">
        <v>0.99925</v>
      </c>
      <c s="11" r="H7" t="n">
        <v>0.99926</v>
      </c>
      <c s="11" r="I7" t="n">
        <v>0.99925</v>
      </c>
      <c s="5" r="J7">
        <f si="0" t="shared"/>
        <v/>
      </c>
    </row>
    <row customHeight="1" r="8" ht="16.5" spans="1:16">
      <c s="63" r="B8" t="s">
        <v>28</v>
      </c>
      <c s="2" r="C8" t="s">
        <v>39</v>
      </c>
      <c s="2" r="D8" t="s">
        <v>62</v>
      </c>
      <c s="2" r="E8" t="s">
        <v>62</v>
      </c>
      <c s="2" r="F8" t="s">
        <v>62</v>
      </c>
      <c s="2" r="G8" t="s">
        <v>62</v>
      </c>
      <c s="2" r="H8" t="s">
        <v>62</v>
      </c>
      <c s="2" r="I8" t="s">
        <v>62</v>
      </c>
      <c s="2" r="J8" t="n"/>
    </row>
    <row customHeight="1" r="9" ht="16.5" spans="1:16">
      <c s="2" r="C9" t="s">
        <v>24</v>
      </c>
      <c s="4" r="D9" t="n">
        <v>1</v>
      </c>
      <c s="4" r="E9" t="n">
        <v>2</v>
      </c>
      <c s="4" r="F9" t="n">
        <v>2</v>
      </c>
      <c s="4" r="G9" t="n">
        <v>1</v>
      </c>
      <c s="4" r="H9" t="n">
        <v>3</v>
      </c>
      <c s="4" r="I9" t="n">
        <v>1</v>
      </c>
      <c s="5" r="J9">
        <f si="1" ref="J9:J42" t="shared">(I9-H9)/H9</f>
        <v/>
      </c>
    </row>
    <row customHeight="1" r="10" ht="16.5" spans="1:16">
      <c s="2" r="C10" t="s">
        <v>25</v>
      </c>
      <c s="4" r="D10" t="n">
        <v>1</v>
      </c>
      <c s="4" r="E10" t="n">
        <v>2</v>
      </c>
      <c s="4" r="F10" t="n">
        <v>2</v>
      </c>
      <c s="4" r="G10" t="n">
        <v>1</v>
      </c>
      <c s="4" r="H10" t="n">
        <v>2</v>
      </c>
      <c s="4" r="I10" t="n">
        <v>1</v>
      </c>
      <c s="5" r="J10">
        <f si="1" t="shared"/>
        <v/>
      </c>
    </row>
    <row customHeight="1" r="11" ht="16.5" spans="1:16">
      <c s="2" r="C11" t="s">
        <v>26</v>
      </c>
      <c s="4" r="D11" t="n">
        <v>21400</v>
      </c>
      <c s="4" r="E11" t="n">
        <v>21238</v>
      </c>
      <c s="4" r="F11" t="n">
        <v>20085</v>
      </c>
      <c s="4" r="G11" t="n">
        <v>19950</v>
      </c>
      <c s="4" r="H11" t="n">
        <v>21092</v>
      </c>
      <c s="4" r="I11" t="n">
        <v>21227</v>
      </c>
      <c s="5" r="J11">
        <f si="1" t="shared"/>
        <v/>
      </c>
    </row>
    <row customHeight="1" r="12" ht="16.5" spans="1:16">
      <c s="10" r="C12" t="s">
        <v>27</v>
      </c>
      <c s="11" r="D12" t="n">
        <v>0.99995</v>
      </c>
      <c s="11" r="E12" t="n">
        <v>0.99991</v>
      </c>
      <c s="11" r="F12" t="n">
        <v>0.9999</v>
      </c>
      <c s="11" r="G12" t="n">
        <v>0.99995</v>
      </c>
      <c s="11" r="H12" t="n">
        <v>0.99991</v>
      </c>
      <c s="11" r="I12" t="n">
        <v>0.99995</v>
      </c>
      <c s="5" r="J12">
        <f si="1" t="shared"/>
        <v/>
      </c>
      <c s="13" r="P12" t="n"/>
    </row>
    <row customHeight="1" r="13" ht="16.5" spans="1:16">
      <c s="63" r="B13" t="s">
        <v>29</v>
      </c>
      <c s="2" r="C13" t="s">
        <v>39</v>
      </c>
      <c s="2" r="D13" t="s">
        <v>63</v>
      </c>
      <c s="2" r="E13" t="s">
        <v>63</v>
      </c>
      <c s="2" r="F13" t="s">
        <v>63</v>
      </c>
      <c s="2" r="G13" t="s">
        <v>63</v>
      </c>
      <c s="2" r="H13" t="s">
        <v>63</v>
      </c>
      <c s="2" r="I13" t="s">
        <v>63</v>
      </c>
      <c s="2" r="J13" t="n"/>
      <c s="13" r="P13" t="n"/>
    </row>
    <row customHeight="1" r="14" ht="16.5" spans="1:16">
      <c s="2" r="C14" t="s">
        <v>24</v>
      </c>
      <c s="4" r="D14" t="n">
        <v>64</v>
      </c>
      <c s="4" r="E14" t="n">
        <v>74</v>
      </c>
      <c s="4" r="F14" t="n">
        <v>64</v>
      </c>
      <c s="4" r="G14" t="n">
        <v>65</v>
      </c>
      <c s="4" r="H14" t="n">
        <v>86</v>
      </c>
      <c s="4" r="I14" t="n">
        <v>61</v>
      </c>
      <c s="5" r="J14">
        <f si="2" ref="J14" t="shared">(I14-H14)/H14</f>
        <v/>
      </c>
      <c s="14" r="M14" t="n"/>
      <c s="13" r="P14" t="n"/>
    </row>
    <row customHeight="1" r="15" ht="16.5" spans="1:16">
      <c s="2" r="C15" t="s">
        <v>25</v>
      </c>
      <c s="4" r="D15" t="n">
        <v>54</v>
      </c>
      <c s="4" r="E15" t="n">
        <v>65</v>
      </c>
      <c s="4" r="F15" t="n">
        <v>54</v>
      </c>
      <c s="4" r="G15" t="n">
        <v>55</v>
      </c>
      <c s="4" r="H15" t="n">
        <v>58</v>
      </c>
      <c s="4" r="I15" t="n">
        <v>54</v>
      </c>
      <c s="5" r="J15">
        <f si="1" t="shared"/>
        <v/>
      </c>
    </row>
    <row customHeight="1" r="16" ht="16.5" spans="1:16">
      <c s="2" r="C16" t="s">
        <v>26</v>
      </c>
      <c s="4" r="D16" t="n">
        <v>10680</v>
      </c>
      <c s="4" r="E16" t="n">
        <v>10834</v>
      </c>
      <c s="4" r="F16" t="n">
        <v>10486</v>
      </c>
      <c s="4" r="G16" t="n">
        <v>10533</v>
      </c>
      <c s="4" r="H16" t="n">
        <v>11170</v>
      </c>
      <c s="4" r="I16" t="n">
        <v>11326</v>
      </c>
      <c s="5" r="J16">
        <f si="1" t="shared"/>
        <v/>
      </c>
    </row>
    <row customHeight="1" r="17" ht="16.5" spans="1:16">
      <c s="10" r="C17" t="s">
        <v>27</v>
      </c>
      <c s="11" r="D17" t="n">
        <v>0.99494</v>
      </c>
      <c s="11" r="E17" t="n">
        <v>0.994</v>
      </c>
      <c s="11" r="F17" t="n">
        <v>0.99485</v>
      </c>
      <c s="11" r="G17" t="n">
        <v>0.99478</v>
      </c>
      <c s="11" r="H17" t="n">
        <v>0.99481</v>
      </c>
      <c s="11" r="I17" t="n">
        <v>0.9952299999999999</v>
      </c>
      <c s="5" r="J17">
        <f si="1" t="shared"/>
        <v/>
      </c>
    </row>
    <row customHeight="1" r="18" ht="16.5" spans="1:16">
      <c s="63" r="B18" t="s">
        <v>30</v>
      </c>
      <c s="2" r="C18" t="s">
        <v>39</v>
      </c>
      <c s="2" r="D18" t="s">
        <v>64</v>
      </c>
      <c s="2" r="E18" t="s">
        <v>64</v>
      </c>
      <c s="2" r="F18" t="s">
        <v>64</v>
      </c>
      <c s="2" r="G18" t="s">
        <v>64</v>
      </c>
      <c s="2" r="H18" t="s">
        <v>64</v>
      </c>
      <c s="2" r="I18" t="s">
        <v>64</v>
      </c>
      <c s="2" r="J18" t="n"/>
    </row>
    <row customHeight="1" r="19" ht="16.5" spans="1:16">
      <c s="2" r="C19" t="s">
        <v>24</v>
      </c>
      <c s="4" r="D19" t="n">
        <v>0</v>
      </c>
      <c s="4" r="E19" t="n">
        <v>1</v>
      </c>
      <c s="4" r="F19" t="n">
        <v>1</v>
      </c>
      <c s="4" r="G19" t="n">
        <v>0</v>
      </c>
      <c s="4" r="H19" t="n">
        <v>0</v>
      </c>
      <c s="4" r="I19" t="n">
        <v>0</v>
      </c>
      <c s="5" r="J19">
        <f si="3" ref="J19" t="shared">(I19-H19)/H19</f>
        <v/>
      </c>
    </row>
    <row customHeight="1" r="20" ht="16.5" spans="1:16">
      <c s="2" r="C20" t="s">
        <v>25</v>
      </c>
      <c s="4" r="D20" t="n">
        <v>0</v>
      </c>
      <c s="4" r="E20" t="n">
        <v>1</v>
      </c>
      <c s="4" r="F20" t="n">
        <v>1</v>
      </c>
      <c s="4" r="G20" t="n">
        <v>0</v>
      </c>
      <c s="4" r="H20" t="n">
        <v>0</v>
      </c>
      <c s="4" r="I20" t="n">
        <v>0</v>
      </c>
      <c s="5" r="J20">
        <f si="1" t="shared"/>
        <v/>
      </c>
    </row>
    <row customHeight="1" r="21" ht="16.5" spans="1:16">
      <c s="2" r="C21" t="s">
        <v>26</v>
      </c>
      <c s="4" r="D21" t="n">
        <v>2612</v>
      </c>
      <c s="4" r="E21" t="n">
        <v>2459</v>
      </c>
      <c s="4" r="F21" t="n">
        <v>2198</v>
      </c>
      <c s="4" r="G21" t="n">
        <v>2220</v>
      </c>
      <c s="4" r="H21" t="n">
        <v>2518</v>
      </c>
      <c s="4" r="I21" t="n">
        <v>2672</v>
      </c>
      <c s="5" r="J21">
        <f si="1" t="shared"/>
        <v/>
      </c>
    </row>
    <row customHeight="1" r="22" ht="16.5" spans="1:16">
      <c s="10" r="C22" t="s">
        <v>27</v>
      </c>
      <c s="11" r="D22" t="n">
        <v>1</v>
      </c>
      <c s="11" r="E22" t="n">
        <v>0.99959</v>
      </c>
      <c s="11" r="F22" t="n">
        <v>0.99955</v>
      </c>
      <c s="11" r="G22" t="n">
        <v>1</v>
      </c>
      <c s="11" r="H22" t="n">
        <v>1</v>
      </c>
      <c s="11" r="I22" t="n">
        <v>1</v>
      </c>
      <c s="5" r="J22">
        <f si="1" t="shared"/>
        <v/>
      </c>
    </row>
    <row customHeight="1" r="23" ht="16.5" spans="1:16">
      <c s="63" r="B23" t="s">
        <v>31</v>
      </c>
      <c s="2" r="C23" t="s">
        <v>39</v>
      </c>
      <c s="2" r="D23" t="s">
        <v>65</v>
      </c>
      <c s="2" r="E23" t="s">
        <v>66</v>
      </c>
      <c s="2" r="F23" t="s">
        <v>67</v>
      </c>
      <c s="2" r="G23" t="s">
        <v>68</v>
      </c>
      <c s="2" r="H23" t="s">
        <v>69</v>
      </c>
      <c s="2" r="I23" t="s">
        <v>70</v>
      </c>
      <c s="2" r="J23" t="n"/>
    </row>
    <row customHeight="1" r="24" ht="16.5" spans="1:16">
      <c s="2" r="C24" t="s">
        <v>24</v>
      </c>
      <c s="4" r="D24" t="n">
        <v>60</v>
      </c>
      <c s="4" r="E24" t="n">
        <v>45</v>
      </c>
      <c s="4" r="F24" t="n">
        <v>50</v>
      </c>
      <c s="4" r="G24" t="n">
        <v>29</v>
      </c>
      <c s="4" r="H24" t="n">
        <v>24</v>
      </c>
      <c s="4" r="I24" t="n">
        <v>52</v>
      </c>
      <c s="5" r="J24">
        <f si="4" ref="J24" t="shared">(I24-H24)/H24</f>
        <v/>
      </c>
    </row>
    <row customHeight="1" r="25" ht="16.5" spans="1:16">
      <c s="2" r="C25" t="s">
        <v>25</v>
      </c>
      <c s="4" r="D25" t="n">
        <v>53</v>
      </c>
      <c s="4" r="E25" t="n">
        <v>39</v>
      </c>
      <c s="4" r="F25" t="n">
        <v>42</v>
      </c>
      <c s="4" r="G25" t="n">
        <v>25</v>
      </c>
      <c s="4" r="H25" t="n">
        <v>16</v>
      </c>
      <c s="4" r="I25" t="n">
        <v>38</v>
      </c>
      <c s="5" r="J25">
        <f si="1" t="shared"/>
        <v/>
      </c>
    </row>
    <row customHeight="1" r="26" ht="16.5" spans="1:16">
      <c s="2" r="C26" t="s">
        <v>26</v>
      </c>
      <c s="4" r="D26" t="n">
        <v>13500</v>
      </c>
      <c s="4" r="E26" t="n">
        <v>10264</v>
      </c>
      <c s="4" r="F26" t="n">
        <v>14910</v>
      </c>
      <c s="4" r="G26" t="n">
        <v>10388</v>
      </c>
      <c s="4" r="H26" t="n">
        <v>18243</v>
      </c>
      <c s="4" r="I26" t="n">
        <v>17438</v>
      </c>
      <c s="5" r="J26">
        <f si="1" t="shared"/>
        <v/>
      </c>
    </row>
    <row customHeight="1" r="27" ht="16.5" spans="1:16">
      <c s="10" r="C27" t="s">
        <v>27</v>
      </c>
      <c s="11" r="D27" t="n">
        <v>0.99607</v>
      </c>
      <c s="11" r="E27" t="n">
        <v>0.9962</v>
      </c>
      <c s="11" r="F27" t="n">
        <v>0.99718</v>
      </c>
      <c s="11" r="G27" t="n">
        <v>0.99759</v>
      </c>
      <c s="11" r="H27" t="n">
        <v>0.99912</v>
      </c>
      <c s="11" r="I27" t="n">
        <v>0.99782</v>
      </c>
      <c s="5" r="J27">
        <f si="1" t="shared"/>
        <v/>
      </c>
    </row>
    <row customHeight="1" r="28" ht="16.5" spans="1:16">
      <c s="63" r="B28" t="s">
        <v>32</v>
      </c>
      <c s="2" r="C28" t="s">
        <v>39</v>
      </c>
      <c s="2" r="D28" t="s">
        <v>71</v>
      </c>
      <c s="2" r="E28" t="s">
        <v>71</v>
      </c>
      <c s="2" r="F28" t="s">
        <v>71</v>
      </c>
      <c s="2" r="G28" t="s">
        <v>71</v>
      </c>
      <c s="2" r="H28" t="s">
        <v>71</v>
      </c>
      <c s="2" r="I28" t="s">
        <v>71</v>
      </c>
      <c s="2" r="J28" t="n"/>
    </row>
    <row customHeight="1" r="29" ht="16.5" spans="1:16">
      <c s="2" r="C29" t="s">
        <v>24</v>
      </c>
      <c s="4" r="D29" t="n">
        <v>5</v>
      </c>
      <c s="4" r="E29" t="n">
        <v>12</v>
      </c>
      <c s="4" r="F29" t="n">
        <v>13</v>
      </c>
      <c s="4" r="G29" t="n">
        <v>16</v>
      </c>
      <c s="4" r="H29" t="n">
        <v>58</v>
      </c>
      <c s="4" r="I29" t="n">
        <v>24</v>
      </c>
      <c s="5" r="J29">
        <f si="5" ref="J29" t="shared">(I29-H29)/H29</f>
        <v/>
      </c>
    </row>
    <row customHeight="1" r="30" ht="16.5" spans="1:16">
      <c s="2" r="C30" t="s">
        <v>25</v>
      </c>
      <c s="4" r="D30" t="n">
        <v>3</v>
      </c>
      <c s="4" r="E30" t="n">
        <v>7</v>
      </c>
      <c s="4" r="F30" t="n">
        <v>5</v>
      </c>
      <c s="4" r="G30" t="n">
        <v>6</v>
      </c>
      <c s="4" r="H30" t="n">
        <v>8</v>
      </c>
      <c s="4" r="I30" t="n">
        <v>7</v>
      </c>
      <c s="5" r="J30">
        <f si="1" t="shared"/>
        <v/>
      </c>
    </row>
    <row customHeight="1" r="31" ht="16.5" spans="1:16">
      <c s="2" r="C31" t="s">
        <v>26</v>
      </c>
      <c s="4" r="D31" t="n">
        <v>552</v>
      </c>
      <c s="4" r="E31" t="n">
        <v>626</v>
      </c>
      <c s="4" r="F31" t="n">
        <v>640</v>
      </c>
      <c s="4" r="G31" t="n">
        <v>709</v>
      </c>
      <c s="4" r="H31" t="n">
        <v>847</v>
      </c>
      <c s="4" r="I31" t="n">
        <v>931</v>
      </c>
      <c s="5" r="J31">
        <f si="1" t="shared"/>
        <v/>
      </c>
    </row>
    <row customHeight="1" r="32" ht="16.5" spans="1:16">
      <c s="10" r="C32" t="s">
        <v>27</v>
      </c>
      <c s="11" r="D32" t="n">
        <v>0.99457</v>
      </c>
      <c s="11" r="E32" t="n">
        <v>0.98882</v>
      </c>
      <c s="11" r="F32" t="n">
        <v>0.99219</v>
      </c>
      <c s="11" r="G32" t="n">
        <v>0.99154</v>
      </c>
      <c s="11" r="H32" t="n">
        <v>0.99055</v>
      </c>
      <c s="11" r="I32" t="n">
        <v>0.99248</v>
      </c>
      <c s="5" r="J32">
        <f si="1" t="shared"/>
        <v/>
      </c>
    </row>
    <row customHeight="1" r="33" ht="16.5" spans="1:16">
      <c s="63" r="B33" t="s">
        <v>33</v>
      </c>
      <c s="2" r="C33" t="s">
        <v>39</v>
      </c>
      <c s="2" r="D33" t="s">
        <v>72</v>
      </c>
      <c s="2" r="E33" t="s">
        <v>72</v>
      </c>
      <c s="2" r="F33" t="s">
        <v>73</v>
      </c>
      <c s="2" r="G33" t="s">
        <v>73</v>
      </c>
      <c s="2" r="H33" t="s">
        <v>73</v>
      </c>
      <c s="2" r="I33" t="s">
        <v>73</v>
      </c>
      <c s="2" r="J33" t="n"/>
    </row>
    <row customHeight="1" r="34" ht="16.5" spans="1:16">
      <c s="2" r="C34" t="s">
        <v>24</v>
      </c>
      <c s="4" r="D34" t="n">
        <v>32</v>
      </c>
      <c s="4" r="E34" t="n">
        <v>32</v>
      </c>
      <c s="4" r="F34" t="n">
        <v>20</v>
      </c>
      <c s="4" r="G34" t="n">
        <v>25</v>
      </c>
      <c s="4" r="H34" t="n">
        <v>26</v>
      </c>
      <c s="4" r="I34" t="n">
        <v>27</v>
      </c>
      <c s="5" r="J34">
        <f si="6" ref="J34" t="shared">(I34-H34)/H34</f>
        <v/>
      </c>
    </row>
    <row customHeight="1" r="35" ht="16.5" spans="1:16">
      <c s="2" r="C35" t="s">
        <v>25</v>
      </c>
      <c s="4" r="D35" t="n">
        <v>23</v>
      </c>
      <c s="4" r="E35" t="n">
        <v>24</v>
      </c>
      <c s="4" r="F35" t="n">
        <v>18</v>
      </c>
      <c s="4" r="G35" t="n">
        <v>21</v>
      </c>
      <c s="4" r="H35" t="n">
        <v>23</v>
      </c>
      <c s="4" r="I35" t="n">
        <v>21</v>
      </c>
      <c s="5" r="J35">
        <f si="1" t="shared"/>
        <v/>
      </c>
    </row>
    <row customHeight="1" r="36" ht="16.5" spans="1:16">
      <c s="2" r="C36" t="s">
        <v>26</v>
      </c>
      <c s="4" r="D36" t="n">
        <v>8093</v>
      </c>
      <c s="4" r="E36" t="n">
        <v>7774</v>
      </c>
      <c s="4" r="F36" t="n">
        <v>5248</v>
      </c>
      <c s="4" r="G36" t="n">
        <v>6029</v>
      </c>
      <c s="4" r="H36" t="n">
        <v>6700</v>
      </c>
      <c s="4" r="I36" t="n">
        <v>7287</v>
      </c>
      <c s="5" r="J36">
        <f si="1" t="shared"/>
        <v/>
      </c>
    </row>
    <row customHeight="1" r="37" ht="16.5" spans="1:16">
      <c s="10" r="C37" t="s">
        <v>27</v>
      </c>
      <c s="11" r="D37" t="n">
        <v>0.99716</v>
      </c>
      <c s="11" r="E37" t="n">
        <v>0.99691</v>
      </c>
      <c s="11" r="F37" t="n">
        <v>0.99657</v>
      </c>
      <c s="11" r="G37" t="n">
        <v>0.99652</v>
      </c>
      <c s="11" r="H37" t="n">
        <v>0.99657</v>
      </c>
      <c s="11" r="I37" t="n">
        <v>0.99712</v>
      </c>
      <c s="5" r="J37">
        <f si="1" t="shared"/>
        <v/>
      </c>
    </row>
    <row customHeight="1" r="38" ht="16.5" spans="1:16">
      <c s="63" r="B38" t="s">
        <v>34</v>
      </c>
      <c s="2" r="C38" t="s">
        <v>39</v>
      </c>
      <c s="2" r="D38" t="s">
        <v>59</v>
      </c>
      <c s="2" r="E38" t="s">
        <v>59</v>
      </c>
      <c s="2" r="F38" t="s">
        <v>59</v>
      </c>
      <c s="2" r="G38" t="s">
        <v>59</v>
      </c>
      <c s="2" r="H38" t="s">
        <v>59</v>
      </c>
      <c s="2" r="I38" t="s">
        <v>59</v>
      </c>
      <c s="2" r="J38" t="n"/>
    </row>
    <row customHeight="1" r="39" ht="16.5" spans="1:16">
      <c s="2" r="C39" t="s">
        <v>24</v>
      </c>
      <c s="4" r="D39" t="n">
        <v>347</v>
      </c>
      <c s="4" r="E39" t="n">
        <v>351</v>
      </c>
      <c s="4" r="F39" t="n">
        <v>180</v>
      </c>
      <c s="4" r="G39" t="n">
        <v>24</v>
      </c>
      <c s="4" r="H39" t="n">
        <v>25</v>
      </c>
      <c s="4" r="I39" t="n">
        <v>17</v>
      </c>
      <c s="5" r="J39">
        <f si="7" ref="J39" t="shared">(I39-H39)/H39</f>
        <v/>
      </c>
    </row>
    <row customHeight="1" r="40" ht="16.5" spans="1:16">
      <c s="2" r="C40" t="s">
        <v>25</v>
      </c>
      <c s="4" r="D40" t="n">
        <v>305</v>
      </c>
      <c s="4" r="E40" t="n">
        <v>314</v>
      </c>
      <c s="4" r="F40" t="n">
        <v>156</v>
      </c>
      <c s="4" r="G40" t="n">
        <v>22</v>
      </c>
      <c s="4" r="H40" t="n">
        <v>23</v>
      </c>
      <c s="4" r="I40" t="n">
        <v>15</v>
      </c>
      <c s="5" r="J40">
        <f si="1" t="shared"/>
        <v/>
      </c>
    </row>
    <row customHeight="1" r="41" ht="16.5" spans="1:16">
      <c s="2" r="C41" t="s">
        <v>26</v>
      </c>
      <c s="4" r="D41" t="n">
        <v>128351</v>
      </c>
      <c s="4" r="E41" t="n">
        <v>133980</v>
      </c>
      <c s="4" r="F41" t="n">
        <v>69517</v>
      </c>
      <c s="4" r="G41" t="n">
        <v>9936</v>
      </c>
      <c s="4" r="H41" t="n">
        <v>7591</v>
      </c>
      <c s="4" r="I41" t="n">
        <v>5803</v>
      </c>
      <c s="5" r="J41">
        <f si="1" t="shared"/>
        <v/>
      </c>
    </row>
    <row customHeight="1" r="42" ht="16.5" spans="1:16">
      <c s="10" r="C42" t="s">
        <v>27</v>
      </c>
      <c s="11" r="D42" t="n">
        <v>0.99762</v>
      </c>
      <c s="11" r="E42" t="n">
        <v>0.99766</v>
      </c>
      <c s="11" r="F42" t="n">
        <v>0.99776</v>
      </c>
      <c s="11" r="G42" t="n">
        <v>0.99779</v>
      </c>
      <c s="11" r="H42" t="n">
        <v>0.99697</v>
      </c>
      <c s="11" r="I42" t="n">
        <v>0.99742</v>
      </c>
      <c s="5" r="J42">
        <f si="1" t="shared"/>
        <v/>
      </c>
    </row>
  </sheetData>
  <mergeCells count="8">
    <mergeCell ref="B33:B37"/>
    <mergeCell ref="B38:B42"/>
    <mergeCell ref="B3:B7"/>
    <mergeCell ref="B8:B12"/>
    <mergeCell ref="B13:B17"/>
    <mergeCell ref="B18:B22"/>
    <mergeCell ref="B23:B27"/>
    <mergeCell ref="B28:B32"/>
  </mergeCells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</sheetPr>
  <dimension ref="A2:K23"/>
  <sheetViews>
    <sheetView workbookViewId="0">
      <selection activeCell="A1" sqref="A1"/>
    </sheetView>
  </sheetViews>
  <sheetFormatPr baseColWidth="10" defaultRowHeight="15"/>
  <cols>
    <col customWidth="1" max="1" min="1" style="1" width="9"/>
    <col customWidth="1" max="2" min="2" style="1" width="9.5"/>
    <col customWidth="1" max="3" min="3" style="1" width="31.625"/>
    <col customWidth="1" max="4" min="4" style="1" width="15"/>
    <col customWidth="1" max="5" min="5" style="1" width="14.25"/>
    <col customWidth="1" max="6" min="6" style="1" width="9.375"/>
    <col customWidth="1" max="7" min="7" style="1" width="24.5"/>
    <col customWidth="1" max="8" min="8" style="1" width="15.25"/>
    <col customWidth="1" max="9" min="9" style="1" width="14"/>
  </cols>
  <sheetData>
    <row customHeight="1" r="2" ht="16.5" spans="1:11">
      <c s="2" r="B2" t="n"/>
      <c s="2" r="C2" t="s">
        <v>23</v>
      </c>
      <c s="2" r="D2" t="s">
        <v>25</v>
      </c>
      <c s="2" r="E2" t="s">
        <v>74</v>
      </c>
      <c s="2" r="F2" t="n"/>
      <c s="2" r="G2" t="s">
        <v>28</v>
      </c>
      <c s="2" r="H2" t="s">
        <v>25</v>
      </c>
      <c s="2" r="I2" t="s">
        <v>74</v>
      </c>
    </row>
    <row customHeight="1" r="3" ht="16.5" spans="1:11">
      <c s="2" r="B3" t="s">
        <v>75</v>
      </c>
      <c s="3" r="C3" t="s">
        <v>76</v>
      </c>
      <c s="4" r="D3" t="n">
        <v>9915</v>
      </c>
      <c s="5" r="E3" t="n">
        <v>0.00781</v>
      </c>
      <c s="2" r="F3" t="s">
        <v>75</v>
      </c>
      <c s="4" r="G3" t="s">
        <v>77</v>
      </c>
      <c s="6" r="H3" t="n">
        <v>3171</v>
      </c>
      <c s="5" r="I3" t="n">
        <v>0.01551</v>
      </c>
    </row>
    <row customHeight="1" r="4" ht="16.5" spans="1:11">
      <c s="2" r="B4" t="s">
        <v>78</v>
      </c>
      <c s="3" r="C4" t="s">
        <v>79</v>
      </c>
      <c s="4" r="D4" t="n">
        <v>7080</v>
      </c>
      <c s="5" r="E4" t="n">
        <v>0.00558</v>
      </c>
      <c s="2" r="F4" t="s">
        <v>78</v>
      </c>
      <c s="4" r="G4" t="s">
        <v>80</v>
      </c>
      <c s="6" r="H4" t="n">
        <v>1671</v>
      </c>
      <c s="5" r="I4" t="n">
        <v>0.00817</v>
      </c>
    </row>
    <row customHeight="1" r="5" ht="16.5" spans="1:11">
      <c s="2" r="B5" t="s">
        <v>81</v>
      </c>
      <c s="3" r="C5" t="s">
        <v>82</v>
      </c>
      <c s="4" r="D5" t="n">
        <v>5418</v>
      </c>
      <c s="5" r="E5" t="n">
        <v>0.00427</v>
      </c>
      <c s="2" r="F5" t="s">
        <v>81</v>
      </c>
      <c s="4" r="G5" t="s">
        <v>83</v>
      </c>
      <c s="6" r="H5" t="n">
        <v>1438</v>
      </c>
      <c s="5" r="I5" t="n">
        <v>0.00703</v>
      </c>
    </row>
    <row customHeight="1" r="6" ht="16.5" spans="1:11">
      <c s="2" r="B6" t="s">
        <v>84</v>
      </c>
      <c s="3" r="C6" t="s">
        <v>85</v>
      </c>
      <c s="4" r="D6" t="n">
        <v>3490</v>
      </c>
      <c s="5" r="E6" t="n">
        <v>0.00275</v>
      </c>
      <c s="2" r="F6" t="s">
        <v>84</v>
      </c>
      <c s="4" r="G6" t="s">
        <v>86</v>
      </c>
      <c s="6" r="H6" t="n">
        <v>818</v>
      </c>
      <c s="5" r="I6" t="n">
        <v>0.004</v>
      </c>
    </row>
    <row customHeight="1" r="7" ht="16.5" spans="1:11">
      <c s="2" r="B7" t="s">
        <v>87</v>
      </c>
      <c s="3" r="C7" t="s">
        <v>88</v>
      </c>
      <c s="4" r="D7" t="n">
        <v>1626</v>
      </c>
      <c s="5" r="E7" t="n">
        <v>0.00128</v>
      </c>
      <c s="2" r="F7" t="s">
        <v>87</v>
      </c>
      <c s="4" r="G7" t="s">
        <v>89</v>
      </c>
      <c s="6" r="H7" t="n">
        <v>792</v>
      </c>
      <c s="5" r="I7" t="n">
        <v>0.00387</v>
      </c>
    </row>
    <row customHeight="1" r="8" ht="16.5" spans="1:11">
      <c s="2" r="B8" t="s">
        <v>90</v>
      </c>
      <c s="3" r="C8" t="s">
        <v>91</v>
      </c>
      <c s="4" r="D8" t="n">
        <v>473</v>
      </c>
      <c s="5" r="E8" t="n">
        <v>0.00037</v>
      </c>
      <c s="2" r="F8" t="s">
        <v>90</v>
      </c>
      <c s="4" r="G8" t="s">
        <v>92</v>
      </c>
      <c s="6" r="H8" t="n">
        <v>662</v>
      </c>
      <c s="5" r="I8" t="n">
        <v>0.00324</v>
      </c>
    </row>
    <row customHeight="1" r="9" ht="16.5" spans="1:11">
      <c s="2" r="B9" t="s">
        <v>93</v>
      </c>
      <c s="3" r="C9" t="s">
        <v>94</v>
      </c>
      <c s="4" r="D9" t="n">
        <v>377</v>
      </c>
      <c s="5" r="E9" t="n">
        <v>0.0003</v>
      </c>
      <c s="2" r="F9" t="s">
        <v>93</v>
      </c>
      <c s="4" r="G9" t="s">
        <v>95</v>
      </c>
      <c s="6" r="H9" t="n">
        <v>644</v>
      </c>
      <c s="5" r="I9" t="n">
        <v>0.00315</v>
      </c>
    </row>
    <row customHeight="1" r="10" ht="16.5" spans="1:11">
      <c s="2" r="B10" t="s">
        <v>96</v>
      </c>
      <c s="3" r="C10" t="s">
        <v>97</v>
      </c>
      <c s="4" r="D10" t="n">
        <v>333</v>
      </c>
      <c s="5" r="E10" t="n">
        <v>0.00026</v>
      </c>
      <c s="2" r="F10" t="s">
        <v>96</v>
      </c>
      <c s="4" r="G10" t="s">
        <v>98</v>
      </c>
      <c s="6" r="H10" t="n">
        <v>536</v>
      </c>
      <c s="5" r="I10" t="n">
        <v>0.00262</v>
      </c>
    </row>
    <row customHeight="1" r="11" ht="16.5" spans="1:11">
      <c s="2" r="B11" t="s">
        <v>99</v>
      </c>
      <c s="3" r="C11" t="s">
        <v>100</v>
      </c>
      <c s="4" r="D11" t="n">
        <v>278</v>
      </c>
      <c s="5" r="E11" t="n">
        <v>0.00022</v>
      </c>
      <c s="2" r="F11" t="s">
        <v>99</v>
      </c>
      <c s="4" r="G11" t="s">
        <v>101</v>
      </c>
      <c s="6" r="H11" t="n">
        <v>530</v>
      </c>
      <c s="5" r="I11" t="n">
        <v>0.00259</v>
      </c>
    </row>
    <row customHeight="1" r="12" ht="16.5" spans="1:11">
      <c s="2" r="B12" t="s">
        <v>102</v>
      </c>
      <c s="3" r="C12" t="s">
        <v>103</v>
      </c>
      <c s="4" r="D12" t="n">
        <v>277</v>
      </c>
      <c s="5" r="E12" t="n">
        <v>0.00022</v>
      </c>
      <c s="2" r="F12" t="s">
        <v>102</v>
      </c>
      <c s="4" r="G12" t="s">
        <v>104</v>
      </c>
      <c s="6" r="H12" t="n">
        <v>480</v>
      </c>
      <c s="5" r="I12" t="n">
        <v>0.00235</v>
      </c>
    </row>
    <row customHeight="1" r="13" ht="16.5" spans="1:11">
      <c s="2" r="B13" t="n"/>
      <c s="2" r="C13" t="s">
        <v>29</v>
      </c>
      <c s="2" r="D13" t="s">
        <v>25</v>
      </c>
      <c s="2" r="E13" t="s">
        <v>74</v>
      </c>
      <c s="2" r="F13" t="n"/>
      <c s="2" r="G13" t="s">
        <v>31</v>
      </c>
      <c s="2" r="H13" t="s">
        <v>25</v>
      </c>
      <c s="2" r="I13" t="s">
        <v>74</v>
      </c>
    </row>
    <row customHeight="1" r="14" ht="16.5" spans="1:11">
      <c s="2" r="B14" t="s">
        <v>75</v>
      </c>
      <c s="3" r="C14" t="s">
        <v>105</v>
      </c>
      <c s="4" r="D14" t="n">
        <v>46542</v>
      </c>
      <c s="5" r="E14" t="n">
        <v>0.29571</v>
      </c>
      <c s="2" r="F14" t="s">
        <v>75</v>
      </c>
      <c s="4" r="G14" t="s">
        <v>106</v>
      </c>
      <c s="6" r="H14" t="n">
        <v>258337</v>
      </c>
      <c s="5" r="I14" t="n">
        <v>0.2282</v>
      </c>
    </row>
    <row customHeight="1" r="15" ht="16.5" spans="1:11">
      <c s="2" r="B15" t="s">
        <v>78</v>
      </c>
      <c s="3" r="C15" t="s">
        <v>107</v>
      </c>
      <c s="4" r="D15" t="n">
        <v>1764</v>
      </c>
      <c s="5" r="E15" t="n">
        <v>0.01121</v>
      </c>
      <c s="2" r="F15" t="s">
        <v>78</v>
      </c>
      <c s="4" r="G15" t="s">
        <v>108</v>
      </c>
      <c s="6" r="H15" t="n">
        <v>9130</v>
      </c>
      <c s="5" r="I15" t="n">
        <v>0.008059999999999999</v>
      </c>
    </row>
    <row customHeight="1" r="16" ht="16.5" spans="1:11">
      <c s="2" r="B16" t="s">
        <v>81</v>
      </c>
      <c s="3" r="C16" t="s">
        <v>109</v>
      </c>
      <c s="4" r="D16" t="n">
        <v>1381</v>
      </c>
      <c s="5" r="E16" t="n">
        <v>0.00877</v>
      </c>
      <c s="2" r="F16" t="s">
        <v>81</v>
      </c>
      <c s="4" r="G16" t="s">
        <v>110</v>
      </c>
      <c s="6" r="H16" t="n">
        <v>7537</v>
      </c>
      <c s="5" r="I16" t="n">
        <v>0.00666</v>
      </c>
    </row>
    <row customHeight="1" r="17" ht="16.5" spans="1:11">
      <c s="2" r="B17" t="s">
        <v>84</v>
      </c>
      <c s="3" r="C17" t="s">
        <v>111</v>
      </c>
      <c s="4" r="D17" t="n">
        <v>1262</v>
      </c>
      <c s="5" r="E17" t="n">
        <v>0.008019999999999999</v>
      </c>
      <c s="2" r="F17" t="s">
        <v>84</v>
      </c>
      <c s="4" r="G17" t="s">
        <v>112</v>
      </c>
      <c s="6" r="H17" t="n">
        <v>5806</v>
      </c>
      <c s="5" r="I17" t="n">
        <v>0.00513</v>
      </c>
    </row>
    <row customHeight="1" r="18" ht="16.5" spans="1:11">
      <c s="2" r="B18" t="s">
        <v>87</v>
      </c>
      <c s="3" r="C18" t="s">
        <v>113</v>
      </c>
      <c s="4" r="D18" t="n">
        <v>1207</v>
      </c>
      <c s="5" r="E18" t="n">
        <v>0.00767</v>
      </c>
      <c s="2" r="F18" t="s">
        <v>87</v>
      </c>
      <c s="4" r="G18" t="s">
        <v>114</v>
      </c>
      <c s="6" r="H18" t="n">
        <v>3918</v>
      </c>
      <c s="5" r="I18" t="n">
        <v>0.00346</v>
      </c>
    </row>
    <row customHeight="1" r="19" ht="16.5" spans="1:11">
      <c s="2" r="B19" t="s">
        <v>90</v>
      </c>
      <c s="3" r="C19" t="s">
        <v>115</v>
      </c>
      <c s="4" r="D19" t="n">
        <v>1188</v>
      </c>
      <c s="5" r="E19" t="n">
        <v>0.00755</v>
      </c>
      <c s="2" r="F19" t="s">
        <v>90</v>
      </c>
      <c s="4" r="G19" t="s">
        <v>116</v>
      </c>
      <c s="6" r="H19" t="n">
        <v>1472</v>
      </c>
      <c s="5" r="I19" t="n">
        <v>0.0013</v>
      </c>
    </row>
    <row customHeight="1" r="20" ht="16.5" spans="1:11">
      <c s="2" r="B20" t="s">
        <v>93</v>
      </c>
      <c s="3" r="C20" t="s">
        <v>117</v>
      </c>
      <c s="4" r="D20" t="n">
        <v>848</v>
      </c>
      <c s="5" r="E20" t="n">
        <v>0.00539</v>
      </c>
      <c s="2" r="F20" t="s">
        <v>93</v>
      </c>
      <c s="4" r="G20" t="s">
        <v>118</v>
      </c>
      <c s="6" r="H20" t="n">
        <v>1444</v>
      </c>
      <c s="5" r="I20" t="n">
        <v>0.00128</v>
      </c>
    </row>
    <row customHeight="1" r="21" ht="16.5" spans="1:11">
      <c s="2" r="B21" t="s">
        <v>96</v>
      </c>
      <c s="3" r="C21" t="s">
        <v>119</v>
      </c>
      <c s="4" r="D21" t="n">
        <v>544</v>
      </c>
      <c s="5" r="E21" t="n">
        <v>0.00346</v>
      </c>
      <c s="2" r="F21" t="s">
        <v>96</v>
      </c>
      <c s="4" r="G21" t="s">
        <v>120</v>
      </c>
      <c s="6" r="H21" t="n">
        <v>1395</v>
      </c>
      <c s="5" r="I21" t="n">
        <v>0.00123</v>
      </c>
    </row>
    <row customHeight="1" r="22" ht="16.5" spans="1:11">
      <c s="2" r="B22" t="s">
        <v>99</v>
      </c>
      <c s="3" r="C22" t="s">
        <v>121</v>
      </c>
      <c s="4" r="D22" t="n">
        <v>526</v>
      </c>
      <c s="5" r="E22" t="n">
        <v>0.00334</v>
      </c>
      <c s="2" r="F22" t="s">
        <v>99</v>
      </c>
      <c s="4" r="G22" t="s">
        <v>122</v>
      </c>
      <c s="6" r="H22" t="n">
        <v>1158</v>
      </c>
      <c s="5" r="I22" t="n">
        <v>0.00102</v>
      </c>
    </row>
    <row customHeight="1" r="23" ht="16.5" spans="1:11">
      <c s="2" r="B23" t="s">
        <v>102</v>
      </c>
      <c s="3" r="C23" t="s">
        <v>123</v>
      </c>
      <c s="4" r="D23" t="n">
        <v>225</v>
      </c>
      <c s="5" r="E23" t="n">
        <v>0.00143</v>
      </c>
      <c s="2" r="F23" t="s">
        <v>102</v>
      </c>
      <c s="4" r="G23" t="s">
        <v>124</v>
      </c>
      <c s="6" r="H23" t="n">
        <v>1120</v>
      </c>
      <c s="5" r="I23" t="n">
        <v>0.00099</v>
      </c>
      <c r="K23" t="s">
        <v>125</v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</sheetPr>
  <dimension ref="A1:K23"/>
  <sheetViews>
    <sheetView workbookViewId="0">
      <selection activeCell="A1" sqref="A1"/>
    </sheetView>
  </sheetViews>
  <sheetFormatPr baseColWidth="10" defaultRowHeight="15"/>
  <cols>
    <col customWidth="1" max="1" min="1" style="1" width="9"/>
    <col customWidth="1" max="2" min="2" style="1" width="9.5"/>
    <col customWidth="1" max="3" min="3" style="1" width="31.625"/>
    <col customWidth="1" max="4" min="4" style="1" width="15"/>
    <col customWidth="1" max="5" min="5" style="1" width="14.25"/>
    <col customWidth="1" max="6" min="6" style="1" width="9.375"/>
    <col customWidth="1" max="7" min="7" style="1" width="24.5"/>
    <col customWidth="1" max="8" min="8" style="1" width="15.25"/>
    <col customWidth="1" max="9" min="9" style="1" width="14"/>
  </cols>
  <sheetData>
    <row customHeight="1" r="1" ht="16.5" spans="1:11"/>
    <row customHeight="1" r="2" ht="16.5" spans="1:11">
      <c s="2" r="B2" t="n"/>
      <c s="2" r="C2" t="s">
        <v>23</v>
      </c>
      <c s="2" r="D2" t="s">
        <v>25</v>
      </c>
      <c s="2" r="E2" t="s">
        <v>74</v>
      </c>
      <c s="2" r="F2" t="n"/>
      <c s="2" r="G2" t="s">
        <v>28</v>
      </c>
      <c s="2" r="H2" t="s">
        <v>25</v>
      </c>
      <c s="2" r="I2" t="s">
        <v>74</v>
      </c>
    </row>
    <row customHeight="1" r="3" ht="16.5" spans="1:11">
      <c s="2" r="B3" t="s">
        <v>75</v>
      </c>
      <c s="3" r="C3" t="s">
        <v>126</v>
      </c>
      <c s="4" r="D3" t="n">
        <v>1185</v>
      </c>
      <c s="5" r="E3" t="n">
        <v>0.01953</v>
      </c>
      <c s="2" r="F3" t="s">
        <v>75</v>
      </c>
      <c s="4" r="G3" t="s">
        <v>127</v>
      </c>
      <c s="6" r="H3" t="n">
        <v>380</v>
      </c>
      <c s="5" r="I3" t="n">
        <v>0.01784</v>
      </c>
    </row>
    <row customHeight="1" r="4" ht="16.5" spans="1:11">
      <c s="2" r="B4" t="s">
        <v>78</v>
      </c>
      <c s="3" r="C4" t="s">
        <v>128</v>
      </c>
      <c s="4" r="D4" t="n">
        <v>779</v>
      </c>
      <c s="5" r="E4" t="n">
        <v>0.01284</v>
      </c>
      <c s="2" r="F4" t="s">
        <v>78</v>
      </c>
      <c s="4" r="G4" t="s">
        <v>129</v>
      </c>
      <c s="6" r="H4" t="n">
        <v>371</v>
      </c>
      <c s="5" r="I4" t="n">
        <v>0.01742</v>
      </c>
    </row>
    <row customHeight="1" r="5" ht="16.5" spans="1:11">
      <c s="2" r="B5" t="s">
        <v>81</v>
      </c>
      <c s="3" r="C5" t="s">
        <v>130</v>
      </c>
      <c s="4" r="D5" t="n">
        <v>650</v>
      </c>
      <c s="5" r="E5" t="n">
        <v>0.01071</v>
      </c>
      <c s="2" r="F5" t="s">
        <v>81</v>
      </c>
      <c s="4" r="G5" t="s">
        <v>131</v>
      </c>
      <c s="6" r="H5" t="n">
        <v>240</v>
      </c>
      <c s="5" r="I5" t="n">
        <v>0.01127</v>
      </c>
    </row>
    <row customHeight="1" r="6" ht="16.5" spans="1:11">
      <c s="2" r="B6" t="s">
        <v>84</v>
      </c>
      <c s="3" r="C6" t="s">
        <v>132</v>
      </c>
      <c s="4" r="D6" t="n">
        <v>284</v>
      </c>
      <c s="5" r="E6" t="n">
        <v>0.00468</v>
      </c>
      <c s="2" r="F6" t="s">
        <v>84</v>
      </c>
      <c s="4" r="G6" t="s">
        <v>133</v>
      </c>
      <c s="6" r="H6" t="n">
        <v>225</v>
      </c>
      <c s="5" r="I6" t="n">
        <v>0.01056</v>
      </c>
    </row>
    <row customHeight="1" r="7" ht="16.5" spans="1:11">
      <c s="2" r="B7" t="s">
        <v>87</v>
      </c>
      <c s="3" r="C7" t="s">
        <v>134</v>
      </c>
      <c s="4" r="D7" t="n">
        <v>141</v>
      </c>
      <c s="5" r="E7" t="n">
        <v>0.00232</v>
      </c>
      <c s="2" r="F7" t="s">
        <v>87</v>
      </c>
      <c s="4" r="G7" t="s">
        <v>135</v>
      </c>
      <c s="6" r="H7" t="n">
        <v>156</v>
      </c>
      <c s="5" r="I7" t="n">
        <v>0.00732</v>
      </c>
    </row>
    <row customHeight="1" r="8" ht="16.5" spans="1:11">
      <c s="2" r="B8" t="s">
        <v>90</v>
      </c>
      <c s="3" r="C8" t="s">
        <v>136</v>
      </c>
      <c s="4" r="D8" t="n">
        <v>99</v>
      </c>
      <c s="5" r="E8" t="n">
        <v>0.00163</v>
      </c>
      <c s="2" r="F8" t="s">
        <v>90</v>
      </c>
      <c s="4" r="G8" t="s">
        <v>137</v>
      </c>
      <c s="6" r="H8" t="n">
        <v>153</v>
      </c>
      <c s="5" r="I8" t="n">
        <v>0.00718</v>
      </c>
    </row>
    <row customHeight="1" r="9" ht="16.5" spans="1:11">
      <c s="2" r="B9" t="s">
        <v>93</v>
      </c>
      <c s="3" r="C9" t="s">
        <v>138</v>
      </c>
      <c s="4" r="D9" t="n">
        <v>78</v>
      </c>
      <c s="5" r="E9" t="n">
        <v>0.00129</v>
      </c>
      <c s="2" r="F9" t="s">
        <v>93</v>
      </c>
      <c s="4" r="G9" t="s">
        <v>139</v>
      </c>
      <c s="6" r="H9" t="n">
        <v>95</v>
      </c>
      <c s="5" r="I9" t="n">
        <v>0.00446</v>
      </c>
    </row>
    <row customHeight="1" r="10" ht="16.5" spans="1:11">
      <c s="2" r="B10" t="s">
        <v>96</v>
      </c>
      <c s="3" r="C10" t="s">
        <v>140</v>
      </c>
      <c s="4" r="D10" t="n">
        <v>65</v>
      </c>
      <c s="5" r="E10" t="n">
        <v>0.00107</v>
      </c>
      <c s="2" r="F10" t="s">
        <v>96</v>
      </c>
      <c s="4" r="G10" t="s">
        <v>141</v>
      </c>
      <c s="6" r="H10" t="n">
        <v>76</v>
      </c>
      <c s="5" r="I10" t="n">
        <v>0.00357</v>
      </c>
    </row>
    <row customHeight="1" r="11" ht="16.5" spans="1:11">
      <c s="2" r="B11" t="s">
        <v>99</v>
      </c>
      <c s="3" r="C11" t="s">
        <v>142</v>
      </c>
      <c s="4" r="D11" t="n">
        <v>62</v>
      </c>
      <c s="5" r="E11" t="n">
        <v>0.00102</v>
      </c>
      <c s="2" r="F11" t="s">
        <v>99</v>
      </c>
      <c s="4" r="G11" t="s">
        <v>143</v>
      </c>
      <c s="6" r="H11" t="n">
        <v>68</v>
      </c>
      <c s="5" r="I11" t="n">
        <v>0.00319</v>
      </c>
    </row>
    <row customHeight="1" r="12" ht="16.5" spans="1:11">
      <c s="2" r="B12" t="s">
        <v>102</v>
      </c>
      <c s="3" r="C12" t="s">
        <v>144</v>
      </c>
      <c s="4" r="D12" t="n">
        <v>60</v>
      </c>
      <c s="5" r="E12" t="n">
        <v>0.00099</v>
      </c>
      <c s="2" r="F12" t="s">
        <v>102</v>
      </c>
      <c s="4" r="G12" t="s">
        <v>145</v>
      </c>
      <c s="6" r="H12" t="n">
        <v>60</v>
      </c>
      <c s="5" r="I12" t="n">
        <v>0.00282</v>
      </c>
    </row>
    <row customHeight="1" r="13" ht="16.5" spans="1:11">
      <c s="2" r="B13" t="n"/>
      <c s="2" r="C13" t="s">
        <v>29</v>
      </c>
      <c s="2" r="D13" t="s">
        <v>25</v>
      </c>
      <c s="2" r="E13" t="s">
        <v>74</v>
      </c>
      <c s="2" r="F13" t="n"/>
      <c s="2" r="G13" t="s">
        <v>31</v>
      </c>
      <c s="2" r="H13" t="s">
        <v>25</v>
      </c>
      <c s="2" r="I13" t="s">
        <v>74</v>
      </c>
    </row>
    <row customHeight="1" r="14" ht="16.5" spans="1:11">
      <c s="2" r="B14" t="s">
        <v>75</v>
      </c>
      <c s="3" r="C14" t="s">
        <v>146</v>
      </c>
      <c s="4" r="D14" t="n">
        <v>3556</v>
      </c>
      <c s="5" r="E14" t="n">
        <v>0.31253</v>
      </c>
      <c s="2" r="F14" t="s">
        <v>75</v>
      </c>
      <c s="4" r="G14" t="s">
        <v>147</v>
      </c>
      <c s="6" r="H14" t="n">
        <v>6374</v>
      </c>
      <c s="5" r="I14" t="n">
        <v>0.29071</v>
      </c>
    </row>
    <row customHeight="1" r="15" ht="16.5" spans="1:11">
      <c s="2" r="B15" t="s">
        <v>78</v>
      </c>
      <c s="3" r="C15" t="s">
        <v>148</v>
      </c>
      <c s="4" r="D15" t="n">
        <v>174</v>
      </c>
      <c s="5" r="E15" t="n">
        <v>0.01529</v>
      </c>
      <c s="2" r="F15" t="s">
        <v>78</v>
      </c>
      <c s="4" r="G15" t="s">
        <v>149</v>
      </c>
      <c s="6" r="H15" t="n">
        <v>295</v>
      </c>
      <c s="5" r="I15" t="n">
        <v>0.01345</v>
      </c>
    </row>
    <row customHeight="1" r="16" ht="16.5" spans="1:11">
      <c s="2" r="B16" t="s">
        <v>81</v>
      </c>
      <c s="3" r="C16" t="s">
        <v>150</v>
      </c>
      <c s="4" r="D16" t="n">
        <v>166</v>
      </c>
      <c s="5" r="E16" t="n">
        <v>0.01459</v>
      </c>
      <c s="2" r="F16" t="s">
        <v>81</v>
      </c>
      <c s="4" r="G16" t="s">
        <v>151</v>
      </c>
      <c s="6" r="H16" t="n">
        <v>258</v>
      </c>
      <c s="5" r="I16" t="n">
        <v>0.01177</v>
      </c>
    </row>
    <row customHeight="1" r="17" ht="16.5" spans="1:11">
      <c s="2" r="B17" t="s">
        <v>84</v>
      </c>
      <c s="3" r="C17" t="s">
        <v>152</v>
      </c>
      <c s="4" r="D17" t="n">
        <v>163</v>
      </c>
      <c s="5" r="E17" t="n">
        <v>0.01433</v>
      </c>
      <c s="2" r="F17" t="s">
        <v>84</v>
      </c>
      <c s="4" r="G17" t="s">
        <v>153</v>
      </c>
      <c s="6" r="H17" t="n">
        <v>238</v>
      </c>
      <c s="5" r="I17" t="n">
        <v>0.01085</v>
      </c>
    </row>
    <row customHeight="1" r="18" ht="16.5" spans="1:11">
      <c s="2" r="B18" t="s">
        <v>87</v>
      </c>
      <c s="3" r="C18" t="s">
        <v>154</v>
      </c>
      <c s="4" r="D18" t="n">
        <v>133</v>
      </c>
      <c s="5" r="E18" t="n">
        <v>0.01169</v>
      </c>
      <c s="2" r="F18" t="s">
        <v>87</v>
      </c>
      <c s="4" r="G18" t="s">
        <v>155</v>
      </c>
      <c s="6" r="H18" t="n">
        <v>83</v>
      </c>
      <c s="5" r="I18" t="n">
        <v>0.00379</v>
      </c>
    </row>
    <row customHeight="1" r="19" ht="16.5" spans="1:11">
      <c s="2" r="B19" t="s">
        <v>90</v>
      </c>
      <c s="3" r="C19" t="s">
        <v>156</v>
      </c>
      <c s="4" r="D19" t="n">
        <v>97</v>
      </c>
      <c s="5" r="E19" t="n">
        <v>0.008529999999999999</v>
      </c>
      <c s="2" r="F19" t="s">
        <v>90</v>
      </c>
      <c s="4" r="G19" t="s">
        <v>157</v>
      </c>
      <c s="6" r="H19" t="n">
        <v>45</v>
      </c>
      <c s="5" r="I19" t="n">
        <v>0.00205</v>
      </c>
    </row>
    <row customHeight="1" r="20" ht="16.5" spans="1:11">
      <c s="2" r="B20" t="s">
        <v>93</v>
      </c>
      <c s="3" r="C20" t="s">
        <v>158</v>
      </c>
      <c s="4" r="D20" t="n">
        <v>91</v>
      </c>
      <c s="5" r="E20" t="n">
        <v>0.008</v>
      </c>
      <c s="2" r="F20" t="s">
        <v>93</v>
      </c>
      <c s="4" r="G20" t="s">
        <v>159</v>
      </c>
      <c s="6" r="H20" t="n">
        <v>43</v>
      </c>
      <c s="5" r="I20" t="n">
        <v>0.00196</v>
      </c>
    </row>
    <row customHeight="1" r="21" ht="16.5" spans="1:11">
      <c s="2" r="B21" t="s">
        <v>96</v>
      </c>
      <c s="3" r="C21" t="s">
        <v>160</v>
      </c>
      <c s="4" r="D21" t="n">
        <v>41</v>
      </c>
      <c s="5" r="E21" t="n">
        <v>0.0036</v>
      </c>
      <c s="2" r="F21" t="s">
        <v>96</v>
      </c>
      <c s="4" r="G21" t="s">
        <v>161</v>
      </c>
      <c s="6" r="H21" t="n">
        <v>30</v>
      </c>
      <c s="5" r="I21" t="n">
        <v>0.00137</v>
      </c>
    </row>
    <row customHeight="1" r="22" ht="16.5" spans="1:11">
      <c s="2" r="B22" t="s">
        <v>99</v>
      </c>
      <c s="3" r="C22" t="s">
        <v>162</v>
      </c>
      <c s="4" r="D22" t="n">
        <v>35</v>
      </c>
      <c s="5" r="E22" t="n">
        <v>0.00308</v>
      </c>
      <c s="2" r="F22" t="s">
        <v>99</v>
      </c>
      <c s="4" r="G22" t="s">
        <v>163</v>
      </c>
      <c s="6" r="H22" t="n">
        <v>22</v>
      </c>
      <c s="5" r="I22" t="n">
        <v>0.001</v>
      </c>
    </row>
    <row customHeight="1" r="23" ht="16.5" spans="1:11">
      <c s="2" r="B23" t="s">
        <v>102</v>
      </c>
      <c s="3" r="C23" t="s">
        <v>164</v>
      </c>
      <c s="4" r="D23" t="n">
        <v>30</v>
      </c>
      <c s="5" r="E23" t="n">
        <v>0.00264</v>
      </c>
      <c s="2" r="F23" t="s">
        <v>102</v>
      </c>
      <c s="4" r="G23" t="s">
        <v>165</v>
      </c>
      <c s="6" r="H23" t="n">
        <v>16</v>
      </c>
      <c s="5" r="I23" t="n">
        <v>0.00073</v>
      </c>
      <c r="K23" t="s">
        <v>125</v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</sheetPr>
  <dimension ref="A1:R42"/>
  <sheetViews>
    <sheetView workbookViewId="0">
      <selection activeCell="A1" sqref="A1"/>
    </sheetView>
  </sheetViews>
  <sheetFormatPr baseColWidth="10" defaultRowHeight="15"/>
  <cols>
    <col customWidth="1" max="1" min="1" style="37" width="9"/>
    <col customWidth="1" max="2" min="2" style="37" width="11"/>
    <col customWidth="1" max="3" min="3" style="1" width="21.875"/>
    <col customWidth="1" hidden="1" max="4" min="4" style="37" width="14.625"/>
    <col customWidth="1" hidden="1" max="5" min="5" style="40" width="20.625"/>
    <col customWidth="1" hidden="1" max="6" min="6" style="43" width="20.625"/>
    <col customWidth="1" hidden="1" max="7" min="7" style="49" width="20.625"/>
    <col customWidth="1" hidden="1" max="8" min="8" style="52" width="20.625"/>
    <col customWidth="1" max="9" min="9" style="55" width="20.625"/>
    <col customWidth="1" max="10" min="10" style="58" width="20.625"/>
    <col customWidth="1" max="11" min="11" style="61" width="20.625"/>
    <col customWidth="1" max="12" min="12" style="36" width="11"/>
    <col customWidth="1" max="17" min="13" style="35" width="9"/>
    <col customWidth="1" max="17" min="13" style="35" width="9"/>
    <col customWidth="1" max="17" min="13" style="35" width="9"/>
    <col customWidth="1" max="17" min="13" style="35" width="9"/>
    <col customWidth="1" max="17" min="13" style="35" width="9"/>
    <col customWidth="1" max="18" min="18" style="35" width="12.625"/>
  </cols>
  <sheetData>
    <row customHeight="1" r="1" ht="16.5" spans="1:18">
      <c s="12" r="L1" t="n"/>
    </row>
    <row customHeight="1" r="2" ht="16.5" spans="1:18">
      <c s="2" r="B2" t="n"/>
      <c s="2" r="C2" t="n"/>
      <c s="2" r="D2" t="s">
        <v>14</v>
      </c>
      <c s="2" r="E2" t="s">
        <v>15</v>
      </c>
      <c s="2" r="F2" t="s">
        <v>16</v>
      </c>
      <c s="2" r="G2" t="s">
        <v>17</v>
      </c>
      <c s="2" r="H2" t="s">
        <v>18</v>
      </c>
      <c s="2" r="I2" t="s">
        <v>19</v>
      </c>
      <c s="62" r="J2" t="s">
        <v>20</v>
      </c>
      <c s="62" r="K2" t="s">
        <v>21</v>
      </c>
      <c s="10" r="L2" t="s">
        <v>22</v>
      </c>
    </row>
    <row customHeight="1" r="3" ht="16.5" spans="1:18">
      <c s="63" r="B3" t="s">
        <v>23</v>
      </c>
      <c s="2" r="C3" t="s">
        <v>39</v>
      </c>
      <c s="2" r="D3" t="s">
        <v>166</v>
      </c>
      <c s="2" r="E3" t="s">
        <v>42</v>
      </c>
      <c s="2" r="F3" t="s">
        <v>42</v>
      </c>
      <c s="2" r="G3" t="s">
        <v>41</v>
      </c>
      <c s="2" r="H3" t="s">
        <v>167</v>
      </c>
      <c s="2" r="I3" t="s">
        <v>167</v>
      </c>
      <c s="2" r="J3" t="s">
        <v>167</v>
      </c>
      <c s="2" r="K3" t="s">
        <v>167</v>
      </c>
      <c s="2" r="L3" t="n"/>
    </row>
    <row customHeight="1" r="4" ht="16.5" spans="1:18">
      <c s="2" r="C4" t="s">
        <v>24</v>
      </c>
      <c s="4" r="D4" t="n">
        <v>300</v>
      </c>
      <c s="4" r="E4" t="n">
        <v>1369</v>
      </c>
      <c s="4" r="F4" t="n">
        <v>430</v>
      </c>
      <c s="4" r="G4" t="n">
        <v>383</v>
      </c>
      <c s="4" r="H4" t="n">
        <v>150</v>
      </c>
      <c s="4" r="I4" t="n">
        <v>109</v>
      </c>
      <c s="4" r="J4" t="n">
        <v>118</v>
      </c>
      <c s="4" r="K4" t="n">
        <v>127</v>
      </c>
      <c s="5" r="L4">
        <f>(K4-J4)/J4</f>
        <v/>
      </c>
    </row>
    <row customHeight="1" r="5" ht="16.5" spans="1:18">
      <c s="2" r="C5" t="s">
        <v>25</v>
      </c>
      <c s="4" r="D5" t="n">
        <v>222</v>
      </c>
      <c s="4" r="E5" t="n">
        <v>559</v>
      </c>
      <c s="4" r="F5" t="n">
        <v>297</v>
      </c>
      <c s="4" r="G5" t="n">
        <v>295</v>
      </c>
      <c s="4" r="H5" t="n">
        <v>113</v>
      </c>
      <c s="4" r="I5" t="n">
        <v>98</v>
      </c>
      <c s="4" r="J5" t="n">
        <v>100</v>
      </c>
      <c s="4" r="K5" t="n">
        <v>110</v>
      </c>
      <c s="5" r="L5">
        <f si="0" ref="L5:L7" t="shared">(K5-J5)/J5</f>
        <v/>
      </c>
    </row>
    <row customHeight="1" r="6" ht="16.5" spans="1:18">
      <c s="2" r="C6" t="s">
        <v>26</v>
      </c>
      <c s="4" r="D6" t="n">
        <v>149425</v>
      </c>
      <c s="4" r="E6" t="n">
        <v>462800</v>
      </c>
      <c s="4" r="F6" t="n">
        <v>531834</v>
      </c>
      <c s="4" r="G6" t="n">
        <v>683706</v>
      </c>
      <c s="4" r="H6" t="n">
        <v>103769</v>
      </c>
      <c s="4" r="I6" t="n">
        <v>100944</v>
      </c>
      <c s="4" r="J6" t="n">
        <v>106584</v>
      </c>
      <c s="4" r="K6" t="n">
        <v>107883</v>
      </c>
      <c s="5" r="L6">
        <f si="0" t="shared"/>
        <v/>
      </c>
    </row>
    <row customHeight="1" r="7" ht="16.5" spans="1:18">
      <c s="10" r="C7" t="s">
        <v>27</v>
      </c>
      <c s="11" r="D7" t="n">
        <v>0.99851</v>
      </c>
      <c s="11" r="E7" t="n">
        <v>0.99879</v>
      </c>
      <c s="11" r="F7" t="n">
        <v>0.99944</v>
      </c>
      <c s="11" r="G7" t="n">
        <v>0.99957</v>
      </c>
      <c s="11" r="H7" t="n">
        <v>0.99891</v>
      </c>
      <c s="11" r="I7" t="n">
        <v>0.99903</v>
      </c>
      <c s="11" r="J7" t="n">
        <v>0.9990599999999999</v>
      </c>
      <c s="11" r="K7" t="n">
        <v>0.99898</v>
      </c>
      <c s="5" r="L7">
        <f si="0" t="shared"/>
        <v/>
      </c>
    </row>
    <row customHeight="1" r="8" ht="16.5" spans="1:18">
      <c s="63" r="B8" t="s">
        <v>28</v>
      </c>
      <c s="2" r="C8" t="s">
        <v>39</v>
      </c>
      <c s="2" r="D8" t="s">
        <v>62</v>
      </c>
      <c s="2" r="E8" t="s">
        <v>62</v>
      </c>
      <c s="2" r="F8" t="s">
        <v>62</v>
      </c>
      <c s="2" r="G8" t="s">
        <v>62</v>
      </c>
      <c s="2" r="H8" t="s">
        <v>62</v>
      </c>
      <c s="2" r="I8" t="s">
        <v>62</v>
      </c>
      <c s="2" r="J8" t="s">
        <v>62</v>
      </c>
      <c s="2" r="K8" t="s">
        <v>62</v>
      </c>
      <c s="2" r="L8" t="n"/>
    </row>
    <row customHeight="1" r="9" ht="16.5" spans="1:18">
      <c s="2" r="C9" t="s">
        <v>24</v>
      </c>
      <c s="4" r="D9" t="n">
        <v>1</v>
      </c>
      <c s="4" r="E9" t="n">
        <v>2</v>
      </c>
      <c s="4" r="F9" t="n">
        <v>1</v>
      </c>
      <c s="4" r="G9" t="n">
        <v>2</v>
      </c>
      <c s="4" r="H9" t="n">
        <v>2</v>
      </c>
      <c s="4" r="I9" t="n">
        <v>1</v>
      </c>
      <c s="4" r="J9" t="n">
        <v>3</v>
      </c>
      <c s="4" r="K9" t="n">
        <v>1</v>
      </c>
      <c s="5" r="L9">
        <f si="1" ref="L9:L42" t="shared">(K9-J9)/J9</f>
        <v/>
      </c>
    </row>
    <row customHeight="1" r="10" ht="16.5" spans="1:18">
      <c s="2" r="C10" t="s">
        <v>25</v>
      </c>
      <c s="4" r="D10" t="n">
        <v>1</v>
      </c>
      <c s="4" r="E10" t="n">
        <v>2</v>
      </c>
      <c s="4" r="F10" t="n">
        <v>1</v>
      </c>
      <c s="4" r="G10" t="n">
        <v>2</v>
      </c>
      <c s="4" r="H10" t="n">
        <v>2</v>
      </c>
      <c s="4" r="I10" t="n">
        <v>1</v>
      </c>
      <c s="4" r="J10" t="n">
        <v>2</v>
      </c>
      <c s="4" r="K10" t="n">
        <v>1</v>
      </c>
      <c s="5" r="L10">
        <f si="1" t="shared"/>
        <v/>
      </c>
    </row>
    <row customHeight="1" r="11" ht="16.5" spans="1:18">
      <c s="2" r="C11" t="s">
        <v>26</v>
      </c>
      <c s="4" r="D11" t="n">
        <v>21496</v>
      </c>
      <c s="4" r="E11" t="n">
        <v>21419</v>
      </c>
      <c s="4" r="F11" t="n">
        <v>21400</v>
      </c>
      <c s="4" r="G11" t="n">
        <v>21238</v>
      </c>
      <c s="4" r="H11" t="n">
        <v>20085</v>
      </c>
      <c s="4" r="I11" t="n">
        <v>19950</v>
      </c>
      <c s="4" r="J11" t="n">
        <v>21092</v>
      </c>
      <c s="4" r="K11" t="n">
        <v>21227</v>
      </c>
      <c s="5" r="L11">
        <f si="1" t="shared"/>
        <v/>
      </c>
    </row>
    <row customHeight="1" r="12" ht="16.5" spans="1:18">
      <c s="10" r="C12" t="s">
        <v>27</v>
      </c>
      <c s="11" r="D12" t="n">
        <v>0.99995</v>
      </c>
      <c s="11" r="E12" t="n">
        <v>0.99991</v>
      </c>
      <c s="11" r="F12" t="n">
        <v>0.99995</v>
      </c>
      <c s="11" r="G12" t="n">
        <v>0.99991</v>
      </c>
      <c s="11" r="H12" t="n">
        <v>0.9999</v>
      </c>
      <c s="11" r="I12" t="n">
        <v>0.99995</v>
      </c>
      <c s="11" r="J12" t="n">
        <v>0.99991</v>
      </c>
      <c s="11" r="K12" t="n">
        <v>0.99995</v>
      </c>
      <c s="5" r="L12">
        <f si="1" t="shared"/>
        <v/>
      </c>
      <c s="13" r="R12" t="n"/>
    </row>
    <row customHeight="1" r="13" ht="16.5" spans="1:18">
      <c s="63" r="B13" t="s">
        <v>29</v>
      </c>
      <c s="2" r="C13" t="s">
        <v>39</v>
      </c>
      <c s="2" r="D13" t="s">
        <v>168</v>
      </c>
      <c s="2" r="E13" t="s">
        <v>63</v>
      </c>
      <c s="2" r="F13" t="s">
        <v>45</v>
      </c>
      <c s="2" r="G13" t="s">
        <v>45</v>
      </c>
      <c s="2" r="H13" t="s">
        <v>63</v>
      </c>
      <c s="2" r="I13" t="s">
        <v>63</v>
      </c>
      <c s="2" r="J13" t="s">
        <v>63</v>
      </c>
      <c s="2" r="K13" t="s">
        <v>63</v>
      </c>
      <c s="2" r="L13" t="n"/>
      <c s="13" r="R13" t="n"/>
    </row>
    <row customHeight="1" r="14" ht="16.5" spans="1:18">
      <c s="2" r="C14" t="s">
        <v>24</v>
      </c>
      <c s="4" r="D14" t="n">
        <v>9</v>
      </c>
      <c s="4" r="E14" t="n">
        <v>58</v>
      </c>
      <c s="4" r="F14" t="n">
        <v>140</v>
      </c>
      <c s="4" r="G14" t="n">
        <v>388</v>
      </c>
      <c s="4" r="H14" t="n">
        <v>64</v>
      </c>
      <c s="4" r="I14" t="n">
        <v>65</v>
      </c>
      <c s="4" r="J14" t="n">
        <v>86</v>
      </c>
      <c s="4" r="K14" t="n">
        <v>61</v>
      </c>
      <c s="5" r="L14">
        <f si="2" ref="L14" t="shared">(K14-J14)/J14</f>
        <v/>
      </c>
      <c s="14" r="O14" t="n"/>
      <c s="13" r="R14" t="n"/>
    </row>
    <row customHeight="1" r="15" ht="16.5" spans="1:18">
      <c s="2" r="C15" t="s">
        <v>25</v>
      </c>
      <c s="4" r="D15" t="n">
        <v>8</v>
      </c>
      <c s="4" r="E15" t="n">
        <v>48</v>
      </c>
      <c s="4" r="F15" t="n">
        <v>114</v>
      </c>
      <c s="4" r="G15" t="n">
        <v>321</v>
      </c>
      <c s="4" r="H15" t="n">
        <v>54</v>
      </c>
      <c s="4" r="I15" t="n">
        <v>55</v>
      </c>
      <c s="4" r="J15" t="n">
        <v>58</v>
      </c>
      <c s="4" r="K15" t="n">
        <v>54</v>
      </c>
      <c s="5" r="L15">
        <f si="1" t="shared"/>
        <v/>
      </c>
    </row>
    <row customHeight="1" r="16" ht="16.5" spans="1:18">
      <c s="2" r="C16" t="s">
        <v>26</v>
      </c>
      <c s="4" r="D16" t="n">
        <v>9423</v>
      </c>
      <c s="4" r="E16" t="n">
        <v>10024</v>
      </c>
      <c s="4" r="F16" t="n">
        <v>28745</v>
      </c>
      <c s="4" r="G16" t="n">
        <v>71666</v>
      </c>
      <c s="4" r="H16" t="n">
        <v>10486</v>
      </c>
      <c s="4" r="I16" t="n">
        <v>10533</v>
      </c>
      <c s="4" r="J16" t="n">
        <v>11170</v>
      </c>
      <c s="4" r="K16" t="n">
        <v>11326</v>
      </c>
      <c s="5" r="L16">
        <f si="1" t="shared"/>
        <v/>
      </c>
    </row>
    <row customHeight="1" r="17" ht="16.5" spans="1:18">
      <c s="10" r="C17" t="s">
        <v>27</v>
      </c>
      <c s="11" r="D17" t="n">
        <v>0.99915</v>
      </c>
      <c s="11" r="E17" t="n">
        <v>0.99521</v>
      </c>
      <c s="11" r="F17" t="n">
        <v>0.99603</v>
      </c>
      <c s="11" r="G17" t="n">
        <v>0.99552</v>
      </c>
      <c s="11" r="H17" t="n">
        <v>0.99485</v>
      </c>
      <c s="11" r="I17" t="n">
        <v>0.99478</v>
      </c>
      <c s="11" r="J17" t="n">
        <v>0.99481</v>
      </c>
      <c s="11" r="K17" t="n">
        <v>0.9952299999999999</v>
      </c>
      <c s="5" r="L17">
        <f si="1" t="shared"/>
        <v/>
      </c>
    </row>
    <row customHeight="1" r="18" ht="16.5" spans="1:18">
      <c s="63" r="B18" t="s">
        <v>30</v>
      </c>
      <c s="2" r="C18" t="s">
        <v>39</v>
      </c>
      <c s="2" r="D18" t="s">
        <v>169</v>
      </c>
      <c s="2" r="E18" t="s">
        <v>169</v>
      </c>
      <c s="2" r="F18" t="s">
        <v>169</v>
      </c>
      <c s="2" r="G18" t="s">
        <v>169</v>
      </c>
      <c s="2" r="H18" t="s">
        <v>169</v>
      </c>
      <c s="2" r="I18" t="s">
        <v>169</v>
      </c>
      <c s="2" r="J18" t="s">
        <v>169</v>
      </c>
      <c s="2" r="K18" t="s">
        <v>169</v>
      </c>
      <c s="2" r="L18" t="n"/>
    </row>
    <row customHeight="1" r="19" ht="16.5" spans="1:18">
      <c s="2" r="C19" t="s">
        <v>24</v>
      </c>
      <c s="4" r="D19" t="n">
        <v>58</v>
      </c>
      <c s="4" r="E19" t="n">
        <v>48</v>
      </c>
      <c s="4" r="F19" t="n">
        <v>50</v>
      </c>
      <c s="4" r="G19" t="n">
        <v>60</v>
      </c>
      <c s="4" r="H19" t="n">
        <v>47</v>
      </c>
      <c s="4" r="I19" t="n">
        <v>43</v>
      </c>
      <c s="4" r="J19" t="n">
        <v>71</v>
      </c>
      <c s="4" r="K19" t="n">
        <v>70</v>
      </c>
      <c s="5" r="L19">
        <f si="3" ref="L19" t="shared">(K19-J19)/J19</f>
        <v/>
      </c>
    </row>
    <row customHeight="1" r="20" ht="16.5" spans="1:18">
      <c s="2" r="C20" t="s">
        <v>25</v>
      </c>
      <c s="4" r="D20" t="n">
        <v>50</v>
      </c>
      <c s="4" r="E20" t="n">
        <v>36</v>
      </c>
      <c s="4" r="F20" t="n">
        <v>40</v>
      </c>
      <c s="4" r="G20" t="n">
        <v>41</v>
      </c>
      <c s="4" r="H20" t="n">
        <v>36</v>
      </c>
      <c s="4" r="I20" t="n">
        <v>32</v>
      </c>
      <c s="4" r="J20" t="n">
        <v>48</v>
      </c>
      <c s="4" r="K20" t="n">
        <v>49</v>
      </c>
      <c s="5" r="L20">
        <f si="1" t="shared"/>
        <v/>
      </c>
    </row>
    <row customHeight="1" r="21" ht="16.5" spans="1:18">
      <c s="2" r="C21" t="s">
        <v>26</v>
      </c>
      <c s="4" r="D21" t="n">
        <v>72604</v>
      </c>
      <c s="4" r="E21" t="n">
        <v>74886</v>
      </c>
      <c s="4" r="F21" t="n">
        <v>76576</v>
      </c>
      <c s="4" r="G21" t="n">
        <v>74986</v>
      </c>
      <c s="4" r="H21" t="n">
        <v>68317</v>
      </c>
      <c s="4" r="I21" t="n">
        <v>69136</v>
      </c>
      <c s="4" r="J21" t="n">
        <v>80214</v>
      </c>
      <c s="4" r="K21" t="n">
        <v>86176</v>
      </c>
      <c s="5" r="L21">
        <f si="1" t="shared"/>
        <v/>
      </c>
    </row>
    <row customHeight="1" r="22" ht="16.5" spans="1:18">
      <c s="10" r="C22" t="s">
        <v>27</v>
      </c>
      <c s="11" r="D22" t="n">
        <v>0.99931</v>
      </c>
      <c s="11" r="E22" t="n">
        <v>0.99952</v>
      </c>
      <c s="11" r="F22" t="n">
        <v>0.99948</v>
      </c>
      <c s="11" r="G22" t="n">
        <v>0.9994499999999999</v>
      </c>
      <c s="11" r="H22" t="n">
        <v>0.99947</v>
      </c>
      <c s="11" r="I22" t="n">
        <v>0.99954</v>
      </c>
      <c s="11" r="J22" t="n">
        <v>0.9994</v>
      </c>
      <c s="11" r="K22" t="n">
        <v>0.99943</v>
      </c>
      <c s="5" r="L22">
        <f si="1" t="shared"/>
        <v/>
      </c>
    </row>
    <row customHeight="1" r="23" ht="16.5" spans="1:18">
      <c s="63" r="B23" t="s">
        <v>31</v>
      </c>
      <c s="2" r="C23" t="s">
        <v>39</v>
      </c>
      <c s="2" r="D23" t="s">
        <v>170</v>
      </c>
      <c s="2" r="E23" t="s">
        <v>50</v>
      </c>
      <c s="2" r="F23" t="s">
        <v>50</v>
      </c>
      <c s="2" r="G23" t="s">
        <v>49</v>
      </c>
      <c s="2" r="H23" t="s">
        <v>170</v>
      </c>
      <c s="2" r="I23" t="s">
        <v>170</v>
      </c>
      <c s="2" r="J23" t="s">
        <v>170</v>
      </c>
      <c s="2" r="K23" t="s">
        <v>170</v>
      </c>
      <c s="2" r="L23" t="n"/>
    </row>
    <row customHeight="1" r="24" ht="16.5" spans="1:18">
      <c s="2" r="C24" t="s">
        <v>24</v>
      </c>
      <c s="4" r="D24" t="n">
        <v>1</v>
      </c>
      <c s="4" r="E24" t="n">
        <v>999</v>
      </c>
      <c s="4" r="F24" t="n">
        <v>1214</v>
      </c>
      <c s="4" r="G24" t="n">
        <v>650</v>
      </c>
      <c s="4" r="H24" t="n">
        <v>1</v>
      </c>
      <c s="4" r="I24" t="n">
        <v>2</v>
      </c>
      <c s="4" r="J24" t="n">
        <v>2</v>
      </c>
      <c s="4" r="K24" t="n">
        <v>1</v>
      </c>
      <c s="5" r="L24">
        <f si="4" ref="L24" t="shared">(K24-J24)/J24</f>
        <v/>
      </c>
    </row>
    <row customHeight="1" r="25" ht="16.5" spans="1:18">
      <c s="2" r="C25" t="s">
        <v>25</v>
      </c>
      <c s="4" r="D25" t="n">
        <v>1</v>
      </c>
      <c s="4" r="E25" t="n">
        <v>847</v>
      </c>
      <c s="4" r="F25" t="n">
        <v>1038</v>
      </c>
      <c s="4" r="G25" t="n">
        <v>106</v>
      </c>
      <c s="4" r="H25" t="n">
        <v>1</v>
      </c>
      <c s="4" r="I25" t="n">
        <v>2</v>
      </c>
      <c s="4" r="J25" t="n">
        <v>1</v>
      </c>
      <c s="4" r="K25" t="n">
        <v>1</v>
      </c>
      <c s="5" r="L25">
        <f si="1" t="shared"/>
        <v/>
      </c>
    </row>
    <row customHeight="1" r="26" ht="16.5" spans="1:18">
      <c s="2" r="C26" t="s">
        <v>26</v>
      </c>
      <c s="4" r="D26" t="n">
        <v>188955</v>
      </c>
      <c s="4" r="E26" t="n">
        <v>362846</v>
      </c>
      <c s="4" r="F26" t="n">
        <v>389204</v>
      </c>
      <c s="4" r="G26" t="n">
        <v>335707</v>
      </c>
      <c s="4" r="H26" t="n">
        <v>122306</v>
      </c>
      <c s="4" r="I26" t="n">
        <v>109440</v>
      </c>
      <c s="4" r="J26" t="n">
        <v>117539</v>
      </c>
      <c s="4" r="K26" t="n">
        <v>119250</v>
      </c>
      <c s="5" r="L26">
        <f si="1" t="shared"/>
        <v/>
      </c>
    </row>
    <row customHeight="1" r="27" ht="16.5" spans="1:18">
      <c s="10" r="C27" t="s">
        <v>27</v>
      </c>
      <c s="11" r="D27" t="n">
        <v>0.99999</v>
      </c>
      <c s="11" r="E27" t="n">
        <v>0.9976699999999999</v>
      </c>
      <c s="11" r="F27" t="n">
        <v>0.99733</v>
      </c>
      <c s="11" r="G27" t="n">
        <v>0.99968</v>
      </c>
      <c s="11" r="H27" t="n">
        <v>0.99999</v>
      </c>
      <c s="11" r="I27" t="n">
        <v>0.99998</v>
      </c>
      <c s="11" r="J27" t="n">
        <v>0.99999</v>
      </c>
      <c s="11" r="K27" t="n">
        <v>0.99999</v>
      </c>
      <c s="5" r="L27">
        <f si="1" t="shared"/>
        <v/>
      </c>
    </row>
    <row customHeight="1" r="28" ht="16.5" spans="1:18">
      <c s="63" r="B28" t="s">
        <v>32</v>
      </c>
      <c s="2" r="C28" t="s">
        <v>39</v>
      </c>
      <c s="2" r="D28" t="s">
        <v>171</v>
      </c>
      <c s="2" r="E28" t="s">
        <v>171</v>
      </c>
      <c s="2" r="F28" t="s">
        <v>171</v>
      </c>
      <c s="2" r="G28" t="s">
        <v>171</v>
      </c>
      <c s="2" r="H28" t="s">
        <v>171</v>
      </c>
      <c s="2" r="I28" t="s">
        <v>171</v>
      </c>
      <c s="2" r="J28" t="s">
        <v>171</v>
      </c>
      <c s="2" r="K28" t="s">
        <v>171</v>
      </c>
      <c s="2" r="L28" t="n"/>
    </row>
    <row customHeight="1" r="29" ht="16.5" spans="1:18">
      <c s="2" r="C29" t="s">
        <v>24</v>
      </c>
      <c s="4" r="D29" t="n">
        <v>0</v>
      </c>
      <c s="4" r="E29" t="n">
        <v>0</v>
      </c>
      <c s="4" r="F29" t="n">
        <v>0</v>
      </c>
      <c s="4" r="G29" t="n">
        <v>0</v>
      </c>
      <c s="4" r="H29" t="n">
        <v>0</v>
      </c>
      <c s="4" r="I29" t="n">
        <v>0</v>
      </c>
      <c s="4" r="J29" t="n">
        <v>0</v>
      </c>
      <c s="4" r="K29" t="n">
        <v>0</v>
      </c>
      <c s="5" r="L29">
        <f si="5" ref="L29" t="shared">(K29-J29)/J29</f>
        <v/>
      </c>
    </row>
    <row customHeight="1" r="30" ht="16.5" spans="1:18">
      <c s="2" r="C30" t="s">
        <v>25</v>
      </c>
      <c s="4" r="D30" t="n">
        <v>0</v>
      </c>
      <c s="4" r="E30" t="n">
        <v>0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  <c s="5" r="L30">
        <f si="1" t="shared"/>
        <v/>
      </c>
    </row>
    <row customHeight="1" r="31" ht="16.5" spans="1:18">
      <c s="2" r="C31" t="s">
        <v>26</v>
      </c>
      <c s="4" r="D31" t="n">
        <v>93174</v>
      </c>
      <c s="4" r="E31" t="n">
        <v>95562</v>
      </c>
      <c s="4" r="F31" t="n">
        <v>97356</v>
      </c>
      <c s="4" r="G31" t="n">
        <v>97493</v>
      </c>
      <c s="4" r="H31" t="n">
        <v>92972</v>
      </c>
      <c s="4" r="I31" t="n">
        <v>93103</v>
      </c>
      <c s="4" r="J31" t="n">
        <v>102038</v>
      </c>
      <c s="4" r="K31" t="n">
        <v>105557</v>
      </c>
      <c s="5" r="L31">
        <f si="1" t="shared"/>
        <v/>
      </c>
    </row>
    <row customHeight="1" r="32" ht="16.5" spans="1:18">
      <c s="10" r="C32" t="s">
        <v>27</v>
      </c>
      <c s="11" r="D32" t="n">
        <v>1</v>
      </c>
      <c s="11" r="E32" t="n">
        <v>1</v>
      </c>
      <c s="11" r="F32" t="n">
        <v>1</v>
      </c>
      <c s="11" r="G32" t="n">
        <v>1</v>
      </c>
      <c s="11" r="H32" t="n">
        <v>1</v>
      </c>
      <c s="11" r="I32" t="n">
        <v>1</v>
      </c>
      <c s="11" r="J32" t="n">
        <v>1</v>
      </c>
      <c s="11" r="K32" t="n">
        <v>1</v>
      </c>
      <c s="5" r="L32">
        <f si="1" t="shared"/>
        <v/>
      </c>
    </row>
    <row customHeight="1" r="33" ht="16.5" spans="1:18">
      <c s="63" r="B33" t="s">
        <v>33</v>
      </c>
      <c s="2" r="C33" t="s">
        <v>39</v>
      </c>
      <c s="2" r="D33" t="s">
        <v>172</v>
      </c>
      <c s="2" r="E33" t="s">
        <v>56</v>
      </c>
      <c s="2" r="F33" t="s">
        <v>55</v>
      </c>
      <c s="2" r="G33" t="s">
        <v>55</v>
      </c>
      <c s="2" r="H33" t="s">
        <v>55</v>
      </c>
      <c s="2" r="I33" t="s">
        <v>55</v>
      </c>
      <c s="2" r="J33" t="s">
        <v>55</v>
      </c>
      <c s="2" r="K33" t="s">
        <v>173</v>
      </c>
      <c s="2" r="L33" t="n"/>
    </row>
    <row customHeight="1" r="34" ht="16.5" spans="1:18">
      <c s="2" r="C34" t="s">
        <v>24</v>
      </c>
      <c s="4" r="D34" t="n">
        <v>55</v>
      </c>
      <c s="4" r="E34" t="n">
        <v>72</v>
      </c>
      <c s="4" r="F34" t="n">
        <v>183</v>
      </c>
      <c s="4" r="G34" t="n">
        <v>125</v>
      </c>
      <c s="4" r="H34" t="n">
        <v>88</v>
      </c>
      <c s="4" r="I34" t="n">
        <v>101</v>
      </c>
      <c s="4" r="J34" t="n">
        <v>51</v>
      </c>
      <c s="4" r="K34" t="n">
        <v>77</v>
      </c>
      <c s="5" r="L34">
        <f si="6" ref="L34" t="shared">(K34-J34)/J34</f>
        <v/>
      </c>
    </row>
    <row customHeight="1" r="35" ht="16.5" spans="1:18">
      <c s="2" r="C35" t="s">
        <v>25</v>
      </c>
      <c s="4" r="D35" t="n">
        <v>43</v>
      </c>
      <c s="4" r="E35" t="n">
        <v>66</v>
      </c>
      <c s="4" r="F35" t="n">
        <v>142</v>
      </c>
      <c s="4" r="G35" t="n">
        <v>97</v>
      </c>
      <c s="4" r="H35" t="n">
        <v>76</v>
      </c>
      <c s="4" r="I35" t="n">
        <v>53</v>
      </c>
      <c s="4" r="J35" t="n">
        <v>42</v>
      </c>
      <c s="4" r="K35" t="n">
        <v>67</v>
      </c>
      <c s="5" r="L35">
        <f si="1" t="shared"/>
        <v/>
      </c>
    </row>
    <row customHeight="1" r="36" ht="16.5" spans="1:18">
      <c s="2" r="C36" t="s">
        <v>26</v>
      </c>
      <c s="4" r="D36" t="n">
        <v>11063</v>
      </c>
      <c s="4" r="E36" t="n">
        <v>15172</v>
      </c>
      <c s="4" r="F36" t="n">
        <v>73131</v>
      </c>
      <c s="4" r="G36" t="n">
        <v>39219</v>
      </c>
      <c s="4" r="H36" t="n">
        <v>27782</v>
      </c>
      <c s="4" r="I36" t="n">
        <v>21568</v>
      </c>
      <c s="4" r="J36" t="n">
        <v>18993</v>
      </c>
      <c s="4" r="K36" t="n">
        <v>20952</v>
      </c>
      <c s="5" r="L36">
        <f si="1" t="shared"/>
        <v/>
      </c>
    </row>
    <row customHeight="1" r="37" ht="16.5" spans="1:18">
      <c s="10" r="C37" t="s">
        <v>27</v>
      </c>
      <c s="11" r="D37" t="n">
        <v>0.9961100000000001</v>
      </c>
      <c s="11" r="E37" t="n">
        <v>0.99565</v>
      </c>
      <c s="11" r="F37" t="n">
        <v>0.9980599999999999</v>
      </c>
      <c s="11" r="G37" t="n">
        <v>0.99753</v>
      </c>
      <c s="11" r="H37" t="n">
        <v>0.99726</v>
      </c>
      <c s="11" r="I37" t="n">
        <v>0.99754</v>
      </c>
      <c s="11" r="J37" t="n">
        <v>0.99779</v>
      </c>
      <c s="11" r="K37" t="n">
        <v>0.9968</v>
      </c>
      <c s="5" r="L37">
        <f si="1" t="shared"/>
        <v/>
      </c>
    </row>
    <row customHeight="1" r="38" ht="16.5" spans="1:18">
      <c s="63" r="B38" t="s">
        <v>34</v>
      </c>
      <c s="2" r="C38" t="s">
        <v>39</v>
      </c>
      <c s="2" r="D38" t="s">
        <v>174</v>
      </c>
      <c s="2" r="E38" t="s">
        <v>58</v>
      </c>
      <c s="2" r="F38" t="s">
        <v>58</v>
      </c>
      <c s="2" r="G38" t="s">
        <v>58</v>
      </c>
      <c s="2" r="H38" t="s">
        <v>59</v>
      </c>
      <c s="2" r="I38" t="s">
        <v>59</v>
      </c>
      <c s="2" r="J38" t="s">
        <v>58</v>
      </c>
      <c s="2" r="K38" t="s">
        <v>58</v>
      </c>
      <c s="2" r="L38" t="n"/>
    </row>
    <row customHeight="1" r="39" ht="16.5" spans="1:18">
      <c s="2" r="C39" t="s">
        <v>24</v>
      </c>
      <c s="4" r="D39" t="n">
        <v>53</v>
      </c>
      <c s="4" r="E39" t="n">
        <v>192</v>
      </c>
      <c s="4" r="F39" t="n">
        <v>52</v>
      </c>
      <c s="4" r="G39" t="n">
        <v>27</v>
      </c>
      <c s="4" r="H39" t="n">
        <v>180</v>
      </c>
      <c s="4" r="I39" t="n">
        <v>24</v>
      </c>
      <c s="4" r="J39" t="n">
        <v>16</v>
      </c>
      <c s="4" r="K39" t="n">
        <v>16</v>
      </c>
      <c s="5" r="L39">
        <f si="7" ref="L39" t="shared">(K39-J39)/J39</f>
        <v/>
      </c>
    </row>
    <row customHeight="1" r="40" ht="16.5" spans="1:18">
      <c s="2" r="C40" t="s">
        <v>25</v>
      </c>
      <c s="4" r="D40" t="n">
        <v>41</v>
      </c>
      <c s="4" r="E40" t="n">
        <v>162</v>
      </c>
      <c s="4" r="F40" t="n">
        <v>42</v>
      </c>
      <c s="4" r="G40" t="n">
        <v>22</v>
      </c>
      <c s="4" r="H40" t="n">
        <v>156</v>
      </c>
      <c s="4" r="I40" t="n">
        <v>22</v>
      </c>
      <c s="4" r="J40" t="n">
        <v>13</v>
      </c>
      <c s="4" r="K40" t="n">
        <v>13</v>
      </c>
      <c s="5" r="L40">
        <f si="1" t="shared"/>
        <v/>
      </c>
    </row>
    <row customHeight="1" r="41" ht="16.5" spans="1:18">
      <c s="2" r="C41" t="s">
        <v>26</v>
      </c>
      <c s="4" r="D41" t="n">
        <v>3965</v>
      </c>
      <c s="4" r="E41" t="n">
        <v>121641</v>
      </c>
      <c s="4" r="F41" t="n">
        <v>22699</v>
      </c>
      <c s="4" r="G41" t="n">
        <v>14311</v>
      </c>
      <c s="4" r="H41" t="n">
        <v>69517</v>
      </c>
      <c s="4" r="I41" t="n">
        <v>9936</v>
      </c>
      <c s="4" r="J41" t="n">
        <v>7696</v>
      </c>
      <c s="4" r="K41" t="n">
        <v>7398</v>
      </c>
      <c s="5" r="L41">
        <f si="1" t="shared"/>
        <v/>
      </c>
    </row>
    <row customHeight="1" r="42" ht="16.5" spans="1:18">
      <c s="10" r="C42" t="s">
        <v>27</v>
      </c>
      <c s="11" r="D42" t="n">
        <v>0.98966</v>
      </c>
      <c s="11" r="E42" t="n">
        <v>0.9986699999999999</v>
      </c>
      <c s="11" r="F42" t="n">
        <v>0.99815</v>
      </c>
      <c s="11" r="G42" t="n">
        <v>0.99846</v>
      </c>
      <c s="11" r="H42" t="n">
        <v>0.99776</v>
      </c>
      <c s="11" r="I42" t="n">
        <v>0.99779</v>
      </c>
      <c s="11" r="J42" t="n">
        <v>0.99831</v>
      </c>
      <c s="11" r="K42" t="n">
        <v>0.99824</v>
      </c>
      <c s="5" r="L42">
        <f si="1" t="shared"/>
        <v/>
      </c>
    </row>
  </sheetData>
  <mergeCells count="8">
    <mergeCell ref="B33:B37"/>
    <mergeCell ref="B38:B42"/>
    <mergeCell ref="B3:B7"/>
    <mergeCell ref="B8:B12"/>
    <mergeCell ref="B13:B17"/>
    <mergeCell ref="B18:B22"/>
    <mergeCell ref="B23:B27"/>
    <mergeCell ref="B28:B32"/>
  </mergeCells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</sheetPr>
  <dimension ref="A1:M42"/>
  <sheetViews>
    <sheetView workbookViewId="0">
      <selection activeCell="A1" sqref="A1"/>
    </sheetView>
  </sheetViews>
  <sheetFormatPr baseColWidth="10" defaultRowHeight="15"/>
  <cols>
    <col customWidth="1" max="1" min="1" style="37" width="9"/>
    <col customWidth="1" max="2" min="2" style="37" width="11"/>
    <col customWidth="1" max="3" min="3" style="1" width="21.875"/>
    <col customWidth="1" max="4" min="4" style="37" width="14.625"/>
    <col customWidth="1" max="5" min="5" style="40" width="20.75"/>
    <col customWidth="1" max="6" min="6" style="43" width="20.75"/>
    <col customWidth="1" max="7" min="7" style="36" width="13.625"/>
    <col customWidth="1" max="12" min="8" style="35" width="9"/>
    <col customWidth="1" max="12" min="8" style="35" width="9"/>
    <col customWidth="1" max="12" min="8" style="35" width="9"/>
    <col customWidth="1" max="12" min="8" style="35" width="9"/>
    <col customWidth="1" max="12" min="8" style="35" width="9"/>
    <col customWidth="1" max="13" min="13" style="35" width="12.625"/>
  </cols>
  <sheetData>
    <row customHeight="1" r="1" ht="16.5" spans="1:13">
      <c s="12" r="G1" t="n"/>
    </row>
    <row customHeight="1" r="2" ht="16.5" spans="1:13">
      <c s="2" r="B2" t="n"/>
      <c s="2" r="C2" t="n"/>
      <c s="2" r="D2" t="s">
        <v>14</v>
      </c>
      <c s="2" r="E2" t="s">
        <v>15</v>
      </c>
      <c s="2" r="F2" t="s">
        <v>175</v>
      </c>
      <c s="10" r="G2" t="s">
        <v>22</v>
      </c>
    </row>
    <row customHeight="1" r="3" ht="16.5" spans="1:13">
      <c s="63" r="B3" t="s">
        <v>23</v>
      </c>
      <c s="2" r="C3" t="s">
        <v>39</v>
      </c>
      <c s="2" r="D3" t="s">
        <v>167</v>
      </c>
      <c s="2" r="E3" t="s">
        <v>167</v>
      </c>
      <c s="2" r="F3" t="s">
        <v>41</v>
      </c>
      <c s="2" r="G3" t="n"/>
    </row>
    <row customHeight="1" r="4" ht="16.5" spans="1:13">
      <c s="2" r="C4" t="s">
        <v>24</v>
      </c>
      <c s="4" r="D4" t="n">
        <v>138</v>
      </c>
      <c s="4" r="E4" t="n">
        <v>207</v>
      </c>
      <c s="4" r="F4" t="n">
        <v>51</v>
      </c>
      <c s="5" r="G4">
        <f>(F4-E4)/E4</f>
        <v/>
      </c>
    </row>
    <row customHeight="1" r="5" ht="16.5" spans="1:13">
      <c s="2" r="C5" t="s">
        <v>25</v>
      </c>
      <c s="4" r="D5" t="n">
        <v>111</v>
      </c>
      <c s="4" r="E5" t="n">
        <v>113</v>
      </c>
      <c s="4" r="F5" t="n">
        <v>42</v>
      </c>
      <c s="5" r="G5">
        <f si="0" ref="G5:G7" t="shared">(F5-E5)/E5</f>
        <v/>
      </c>
    </row>
    <row customHeight="1" r="6" ht="16.5" spans="1:13">
      <c s="2" r="C6" t="s">
        <v>26</v>
      </c>
      <c s="4" r="D6" t="n">
        <v>113166</v>
      </c>
      <c s="4" r="E6" t="n">
        <v>112375</v>
      </c>
      <c s="4" r="F6" t="n">
        <v>87403</v>
      </c>
      <c s="5" r="G6">
        <f si="0" t="shared"/>
        <v/>
      </c>
    </row>
    <row customHeight="1" r="7" ht="16.5" spans="1:13">
      <c s="10" r="C7" t="s">
        <v>27</v>
      </c>
      <c s="11" r="D7" t="n">
        <v>0.99902</v>
      </c>
      <c s="11" r="E7" t="n">
        <v>0.99899</v>
      </c>
      <c s="11" r="F7" t="n">
        <v>0.99952</v>
      </c>
      <c s="5" r="G7">
        <f si="0" t="shared"/>
        <v/>
      </c>
    </row>
    <row customHeight="1" r="8" ht="16.5" spans="1:13">
      <c s="63" r="B8" t="s">
        <v>28</v>
      </c>
      <c s="2" r="C8" t="s">
        <v>39</v>
      </c>
      <c s="2" r="D8" t="s">
        <v>176</v>
      </c>
      <c s="2" r="E8" t="s">
        <v>176</v>
      </c>
      <c s="2" r="F8" t="s">
        <v>177</v>
      </c>
      <c s="2" r="G8" t="n"/>
    </row>
    <row customHeight="1" r="9" ht="16.5" spans="1:13">
      <c s="2" r="C9" t="s">
        <v>24</v>
      </c>
      <c s="4" r="D9" t="n">
        <v>1</v>
      </c>
      <c s="4" r="E9" t="n">
        <v>0</v>
      </c>
      <c s="4" r="F9" t="n">
        <v>2</v>
      </c>
      <c s="5" r="G9" t="n">
        <v>0</v>
      </c>
    </row>
    <row customHeight="1" r="10" ht="16.5" spans="1:13">
      <c s="2" r="C10" t="s">
        <v>25</v>
      </c>
      <c s="4" r="D10" t="n">
        <v>1</v>
      </c>
      <c s="4" r="E10" t="n">
        <v>0</v>
      </c>
      <c s="4" r="F10" t="n">
        <v>2</v>
      </c>
      <c s="5" r="G10" t="n">
        <v>0</v>
      </c>
    </row>
    <row customHeight="1" r="11" ht="16.5" spans="1:13">
      <c s="2" r="C11" t="s">
        <v>26</v>
      </c>
      <c s="4" r="D11" t="n">
        <v>6473</v>
      </c>
      <c s="4" r="E11" t="n">
        <v>6286</v>
      </c>
      <c s="4" r="F11" t="n">
        <v>5590</v>
      </c>
      <c s="5" r="G11">
        <f si="1" ref="G11:G12" t="shared">(F11-E11)/E11</f>
        <v/>
      </c>
    </row>
    <row customHeight="1" r="12" ht="16.5" spans="1:13">
      <c s="10" r="C12" t="s">
        <v>27</v>
      </c>
      <c s="11" r="D12" t="n">
        <v>0.99985</v>
      </c>
      <c s="11" r="E12" t="n">
        <v>1</v>
      </c>
      <c s="11" r="F12" t="n">
        <v>0.99964</v>
      </c>
      <c s="5" r="G12">
        <f si="1" t="shared"/>
        <v/>
      </c>
      <c s="13" r="M12" t="n"/>
    </row>
    <row customHeight="1" r="13" ht="16.5" spans="1:13">
      <c s="63" r="B13" t="s">
        <v>29</v>
      </c>
      <c s="2" r="C13" t="s">
        <v>39</v>
      </c>
      <c s="2" r="D13" t="s">
        <v>63</v>
      </c>
      <c s="2" r="E13" t="s">
        <v>178</v>
      </c>
      <c s="2" r="F13" t="s">
        <v>44</v>
      </c>
      <c s="2" r="G13" t="n"/>
      <c s="13" r="M13" t="n"/>
    </row>
    <row customHeight="1" r="14" ht="16.5" spans="1:13">
      <c s="2" r="C14" t="s">
        <v>24</v>
      </c>
      <c s="4" r="D14" t="n">
        <v>18</v>
      </c>
      <c s="4" r="E14" t="n">
        <v>2</v>
      </c>
      <c s="4" r="F14" t="n">
        <v>20</v>
      </c>
      <c s="5" r="G14">
        <f>(F14-E14)/E14</f>
        <v/>
      </c>
      <c s="14" r="J14" t="n"/>
      <c s="13" r="M14" t="n"/>
    </row>
    <row customHeight="1" r="15" ht="16.5" spans="1:13">
      <c s="2" r="C15" t="s">
        <v>25</v>
      </c>
      <c s="4" r="D15" t="n">
        <v>14</v>
      </c>
      <c s="4" r="E15" t="n">
        <v>2</v>
      </c>
      <c s="4" r="F15" t="n">
        <v>20</v>
      </c>
      <c s="5" r="G15">
        <f si="2" ref="G15:G17" t="shared">(F15-E15)/E15</f>
        <v/>
      </c>
    </row>
    <row customHeight="1" r="16" ht="16.5" spans="1:13">
      <c s="2" r="C16" t="s">
        <v>26</v>
      </c>
      <c s="4" r="D16" t="n">
        <v>3013</v>
      </c>
      <c s="4" r="E16" t="n">
        <v>6172</v>
      </c>
      <c s="4" r="F16" t="n">
        <v>8207</v>
      </c>
      <c s="5" r="G16">
        <f si="2" t="shared"/>
        <v/>
      </c>
    </row>
    <row customHeight="1" r="17" ht="16.5" spans="1:13">
      <c s="10" r="C17" t="s">
        <v>27</v>
      </c>
      <c s="11" r="D17" t="n">
        <v>0.99535</v>
      </c>
      <c s="11" r="E17" t="n">
        <v>0.99968</v>
      </c>
      <c s="11" r="F17" t="n">
        <v>0.99756</v>
      </c>
      <c s="5" r="G17">
        <f si="2" t="shared"/>
        <v/>
      </c>
    </row>
    <row customHeight="1" r="18" ht="16.5" spans="1:13">
      <c s="63" r="B18" t="s">
        <v>30</v>
      </c>
      <c s="2" r="C18" t="s">
        <v>39</v>
      </c>
      <c s="2" r="D18" t="s">
        <v>179</v>
      </c>
      <c s="2" r="E18" t="s">
        <v>179</v>
      </c>
      <c s="2" r="F18" t="s">
        <v>179</v>
      </c>
      <c s="2" r="G18" t="n"/>
    </row>
    <row customHeight="1" r="19" ht="16.5" spans="1:13">
      <c s="2" r="C19" t="s">
        <v>24</v>
      </c>
      <c s="4" r="D19" t="n">
        <v>59</v>
      </c>
      <c s="4" r="E19" t="n">
        <v>57</v>
      </c>
      <c s="4" r="F19" t="n">
        <v>66</v>
      </c>
      <c s="5" r="G19">
        <f>(F19-E19)/E19</f>
        <v/>
      </c>
    </row>
    <row customHeight="1" r="20" ht="16.5" spans="1:13">
      <c s="2" r="C20" t="s">
        <v>25</v>
      </c>
      <c s="4" r="D20" t="n">
        <v>55</v>
      </c>
      <c s="4" r="E20" t="n">
        <v>48</v>
      </c>
      <c s="4" r="F20" t="n">
        <v>57</v>
      </c>
      <c s="5" r="G20">
        <f si="3" ref="G20:G22" t="shared">(F20-E20)/E20</f>
        <v/>
      </c>
    </row>
    <row customHeight="1" r="21" ht="16.5" spans="1:13">
      <c s="2" r="C21" t="s">
        <v>26</v>
      </c>
      <c s="4" r="D21" t="n">
        <v>38926</v>
      </c>
      <c s="4" r="E21" t="n">
        <v>38726</v>
      </c>
      <c s="4" r="F21" t="n">
        <v>38840</v>
      </c>
      <c s="5" r="G21">
        <f si="3" t="shared"/>
        <v/>
      </c>
    </row>
    <row customHeight="1" r="22" ht="16.5" spans="1:13">
      <c s="10" r="C22" t="s">
        <v>27</v>
      </c>
      <c s="11" r="D22" t="n">
        <v>0.99859</v>
      </c>
      <c s="11" r="E22" t="n">
        <v>0.99876</v>
      </c>
      <c s="11" r="F22" t="n">
        <v>0.99853</v>
      </c>
      <c s="5" r="G22">
        <f si="3" t="shared"/>
        <v/>
      </c>
    </row>
    <row customHeight="1" r="23" ht="16.5" spans="1:13">
      <c s="63" r="B23" t="s">
        <v>31</v>
      </c>
      <c s="2" r="C23" t="s">
        <v>39</v>
      </c>
      <c s="2" r="D23" t="s">
        <v>180</v>
      </c>
      <c s="2" r="E23" t="s">
        <v>170</v>
      </c>
      <c s="2" r="F23" t="s">
        <v>181</v>
      </c>
      <c s="2" r="G23" t="n"/>
    </row>
    <row customHeight="1" r="24" ht="16.5" spans="1:13">
      <c s="2" r="C24" t="s">
        <v>24</v>
      </c>
      <c s="4" r="D24" t="n">
        <v>315</v>
      </c>
      <c s="4" r="E24" t="n">
        <v>3</v>
      </c>
      <c s="4" r="F24" t="n">
        <v>323</v>
      </c>
      <c s="5" r="G24">
        <f>(F24-E24)/E24</f>
        <v/>
      </c>
    </row>
    <row customHeight="1" r="25" ht="16.5" spans="1:13">
      <c s="2" r="C25" t="s">
        <v>25</v>
      </c>
      <c s="4" r="D25" t="n">
        <v>222</v>
      </c>
      <c s="4" r="E25" t="n">
        <v>3</v>
      </c>
      <c s="4" r="F25" t="n">
        <v>285</v>
      </c>
      <c s="5" r="G25">
        <f si="4" ref="G25:G27" t="shared">(F25-E25)/E25</f>
        <v/>
      </c>
    </row>
    <row customHeight="1" r="26" ht="16.5" spans="1:13">
      <c s="2" r="C26" t="s">
        <v>26</v>
      </c>
      <c s="4" r="D26" t="n">
        <v>97611</v>
      </c>
      <c s="4" r="E26" t="n">
        <v>174531</v>
      </c>
      <c s="4" r="F26" t="n">
        <v>81123</v>
      </c>
      <c s="5" r="G26">
        <f si="4" t="shared"/>
        <v/>
      </c>
    </row>
    <row customHeight="1" r="27" ht="16.5" spans="1:13">
      <c s="10" r="C27" t="s">
        <v>27</v>
      </c>
      <c s="11" r="D27" t="n">
        <v>0.99773</v>
      </c>
      <c s="11" r="E27" t="n">
        <v>0.99998</v>
      </c>
      <c s="11" r="F27" t="n">
        <v>0.99649</v>
      </c>
      <c s="5" r="G27">
        <f si="4" t="shared"/>
        <v/>
      </c>
    </row>
    <row customHeight="1" r="28" ht="16.5" spans="1:13">
      <c s="63" r="B28" t="s">
        <v>32</v>
      </c>
      <c s="2" r="C28" t="s">
        <v>39</v>
      </c>
      <c s="2" r="D28" t="s">
        <v>71</v>
      </c>
      <c s="2" r="E28" t="s">
        <v>71</v>
      </c>
      <c s="2" r="F28" t="s">
        <v>182</v>
      </c>
      <c s="2" r="G28" t="n"/>
    </row>
    <row customHeight="1" r="29" ht="16.5" spans="1:13">
      <c s="2" r="C29" t="s">
        <v>24</v>
      </c>
      <c s="4" r="D29" t="n">
        <v>15</v>
      </c>
      <c s="4" r="E29" t="n">
        <v>18</v>
      </c>
      <c s="4" r="F29" t="n">
        <v>0</v>
      </c>
      <c s="5" r="G29">
        <f>(F29-E29)/E29</f>
        <v/>
      </c>
    </row>
    <row customHeight="1" r="30" ht="16.5" spans="1:13">
      <c s="2" r="C30" t="s">
        <v>25</v>
      </c>
      <c s="4" r="D30" t="n">
        <v>4</v>
      </c>
      <c s="4" r="E30" t="n">
        <v>6</v>
      </c>
      <c s="4" r="F30" t="n">
        <v>0</v>
      </c>
      <c s="5" r="G30">
        <f si="5" ref="G30:G32" t="shared">(F30-E30)/E30</f>
        <v/>
      </c>
    </row>
    <row customHeight="1" r="31" ht="16.5" spans="1:13">
      <c s="2" r="C31" t="s">
        <v>26</v>
      </c>
      <c s="4" r="D31" t="n">
        <v>410</v>
      </c>
      <c s="4" r="E31" t="n">
        <v>468</v>
      </c>
      <c s="4" r="F31" t="n">
        <v>19102</v>
      </c>
      <c s="5" r="G31">
        <f si="5" t="shared"/>
        <v/>
      </c>
    </row>
    <row customHeight="1" r="32" ht="16.5" spans="1:13">
      <c s="10" r="C32" t="s">
        <v>27</v>
      </c>
      <c s="11" r="D32" t="n">
        <v>0.99024</v>
      </c>
      <c s="11" r="E32" t="n">
        <v>0.9871799999999999</v>
      </c>
      <c s="11" r="F32" t="n">
        <v>1</v>
      </c>
      <c s="5" r="G32">
        <f si="5" t="shared"/>
        <v/>
      </c>
    </row>
    <row customHeight="1" r="33" ht="16.5" spans="1:13">
      <c s="63" r="B33" t="s">
        <v>33</v>
      </c>
      <c s="2" r="C33" t="s">
        <v>39</v>
      </c>
      <c s="2" r="D33" t="s">
        <v>72</v>
      </c>
      <c s="2" r="E33" t="s">
        <v>183</v>
      </c>
      <c s="2" r="F33" t="s">
        <v>55</v>
      </c>
      <c s="2" r="G33" t="n"/>
    </row>
    <row customHeight="1" r="34" ht="16.5" spans="1:13">
      <c s="2" r="C34" t="s">
        <v>24</v>
      </c>
      <c s="4" r="D34" t="n">
        <v>31</v>
      </c>
      <c s="4" r="E34" t="n">
        <v>61</v>
      </c>
      <c s="4" r="F34" t="n">
        <v>51</v>
      </c>
      <c s="5" r="G34">
        <f>(F34-E34)/E34</f>
        <v/>
      </c>
    </row>
    <row customHeight="1" r="35" ht="16.5" spans="1:13">
      <c s="2" r="C35" t="s">
        <v>25</v>
      </c>
      <c s="4" r="D35" t="n">
        <v>21</v>
      </c>
      <c s="4" r="E35" t="n">
        <v>24</v>
      </c>
      <c s="4" r="F35" t="n">
        <v>43</v>
      </c>
      <c s="5" r="G35">
        <f si="6" ref="G35:G37" t="shared">(F35-E35)/E35</f>
        <v/>
      </c>
    </row>
    <row customHeight="1" r="36" ht="16.5" spans="1:13">
      <c s="2" r="C36" t="s">
        <v>26</v>
      </c>
      <c s="4" r="D36" t="n">
        <v>7390</v>
      </c>
      <c s="4" r="E36" t="n">
        <v>2193</v>
      </c>
      <c s="4" r="F36" t="n">
        <v>18851</v>
      </c>
      <c s="5" r="G36">
        <f si="6" t="shared"/>
        <v/>
      </c>
    </row>
    <row customHeight="1" r="37" ht="16.5" spans="1:13">
      <c s="10" r="C37" t="s">
        <v>27</v>
      </c>
      <c s="11" r="D37" t="n">
        <v>0.99716</v>
      </c>
      <c s="11" r="E37" t="n">
        <v>0.9890600000000001</v>
      </c>
      <c s="11" r="F37" t="n">
        <v>0.9977200000000001</v>
      </c>
      <c s="5" r="G37">
        <f si="6" t="shared"/>
        <v/>
      </c>
    </row>
    <row customHeight="1" r="38" ht="16.5" spans="1:13">
      <c s="63" r="B38" t="s">
        <v>34</v>
      </c>
      <c s="2" r="C38" t="s">
        <v>39</v>
      </c>
      <c s="2" r="D38" t="s">
        <v>184</v>
      </c>
      <c s="2" r="E38" t="s">
        <v>174</v>
      </c>
      <c s="2" r="F38" t="s">
        <v>59</v>
      </c>
      <c s="2" r="G38" t="n"/>
    </row>
    <row customHeight="1" r="39" ht="16.5" spans="1:13">
      <c s="2" r="C39" t="s">
        <v>24</v>
      </c>
      <c s="4" r="D39" t="n">
        <v>3</v>
      </c>
      <c s="4" r="E39" t="n">
        <v>41</v>
      </c>
      <c s="4" r="F39" t="n">
        <v>17</v>
      </c>
      <c s="5" r="G39">
        <f>(F39-E39)/E39</f>
        <v/>
      </c>
    </row>
    <row customHeight="1" r="40" ht="16.5" spans="1:13">
      <c s="2" r="C40" t="s">
        <v>25</v>
      </c>
      <c s="4" r="D40" t="n">
        <v>2</v>
      </c>
      <c s="4" r="E40" t="n">
        <v>36</v>
      </c>
      <c s="4" r="F40" t="n">
        <v>15</v>
      </c>
      <c s="5" r="G40">
        <f si="7" ref="G40:G42" t="shared">(F40-E40)/E40</f>
        <v/>
      </c>
    </row>
    <row customHeight="1" r="41" ht="16.5" spans="1:13">
      <c s="2" r="C41" t="s">
        <v>26</v>
      </c>
      <c s="4" r="D41" t="n">
        <v>769</v>
      </c>
      <c s="4" r="E41" t="n">
        <v>3980</v>
      </c>
      <c s="4" r="F41" t="n">
        <v>5803</v>
      </c>
      <c s="5" r="G41">
        <f si="7" t="shared"/>
        <v/>
      </c>
    </row>
    <row customHeight="1" r="42" ht="16.5" spans="1:13">
      <c s="10" r="C42" t="s">
        <v>27</v>
      </c>
      <c s="11" r="D42" t="n">
        <v>0.9974</v>
      </c>
      <c s="11" r="E42" t="n">
        <v>0.99095</v>
      </c>
      <c s="11" r="F42" t="n">
        <v>0.99742</v>
      </c>
      <c s="5" r="G42">
        <f si="7" t="shared"/>
        <v/>
      </c>
    </row>
  </sheetData>
  <mergeCells count="8">
    <mergeCell ref="B33:B37"/>
    <mergeCell ref="B38:B42"/>
    <mergeCell ref="B3:B7"/>
    <mergeCell ref="B8:B12"/>
    <mergeCell ref="B13:B17"/>
    <mergeCell ref="B18:B22"/>
    <mergeCell ref="B23:B27"/>
    <mergeCell ref="B28:B32"/>
  </mergeCells>
  <pageMargins bottom="1" footer="0.5" header="0.5" left="0.75" right="0.75" top="1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overall</vt:lpstr>
      <vt:lpstr>most version</vt:lpstr>
      <vt:lpstr>latest stable version</vt:lpstr>
      <vt:lpstr>most version top10</vt:lpstr>
      <vt:lpstr>latest stable version top10</vt:lpstr>
      <vt:lpstr>second most version</vt:lpstr>
      <vt:lpstr>third most version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j</dc:creator>
  <cp:lastModifiedBy>Jac</cp:lastModifiedBy>
  <dcterms:created xmlns:dcterms="http://purl.org/dc/terms/" xmlns:xsi="http://www.w3.org/2001/XMLSchema-instance" xsi:type="dcterms:W3CDTF">2016-09-24T01:49:00Z</dcterms:created>
  <dcterms:modified xmlns:dcterms="http://purl.org/dc/terms/" xmlns:xsi="http://www.w3.org/2001/XMLSchema-instance" xsi:type="dcterms:W3CDTF">2017-02-20T01:33:52Z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