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30" windowWidth="9180" windowHeight="10920"/>
  </bookViews>
  <sheets>
    <sheet name="LIFEGenericPreservationModel" sheetId="4" r:id="rId1"/>
  </sheets>
  <definedNames>
    <definedName name="AVIN">#REF!</definedName>
    <definedName name="BCM">LIFEGenericPreservationModel!$C$42</definedName>
    <definedName name="BCT">LIFEGenericPreservationModel!$C$43</definedName>
    <definedName name="BFR">#REF!</definedName>
    <definedName name="Bitmap">LIFEGenericPreservationModel!$D$40</definedName>
    <definedName name="BLE">LIFEGenericPreservationModel!$C$49</definedName>
    <definedName name="COA">LIFEGenericPreservationModel!$C$53</definedName>
    <definedName name="Complex">LIFEGenericPreservationModel!$I$40</definedName>
    <definedName name="Document">LIFEGenericPreservationModel!$H$40</definedName>
    <definedName name="ETA">LIFEGenericPreservationModel!$C$51</definedName>
    <definedName name="Five">LIFEGenericPreservationModel!$C$56</definedName>
    <definedName name="HCM">LIFEGenericPreservationModel!$C$42</definedName>
    <definedName name="Hundred">LIFEGenericPreservationModel!$C$59</definedName>
    <definedName name="HVM">LIFEGenericPreservationModel!$C$52</definedName>
    <definedName name="Mark_up">LIFEGenericPreservationModel!$E$40</definedName>
    <definedName name="Multimedia">LIFEGenericPreservationModel!$G$40</definedName>
    <definedName name="One">LIFEGenericPreservationModel!$C$55</definedName>
    <definedName name="PON">LIFEGenericPreservationModel!$C$37</definedName>
    <definedName name="Simple">LIFEGenericPreservationModel!$C$40</definedName>
    <definedName name="STA">LIFEGenericPreservationModel!$C$50</definedName>
    <definedName name="TDC">LIFEGenericPreservationModel!$C$45</definedName>
    <definedName name="Ten">LIFEGenericPreservationModel!$C$57</definedName>
    <definedName name="TEND">#REF!</definedName>
    <definedName name="TEW">LIFEGenericPreservationModel!$C$48</definedName>
    <definedName name="TOC">LIFEGenericPreservationModel!$C$47</definedName>
    <definedName name="TPC">LIFEGenericPreservationModel!$C$46</definedName>
    <definedName name="Twenty">LIFEGenericPreservationModel!$C$58</definedName>
    <definedName name="UME">LIFEGenericPreservationModel!$C$44</definedName>
    <definedName name="Vector">LIFEGenericPreservationModel!$F$40</definedName>
    <definedName name="Yearf">#REF!</definedName>
  </definedNames>
  <calcPr calcId="145621"/>
</workbook>
</file>

<file path=xl/calcChain.xml><?xml version="1.0" encoding="utf-8"?>
<calcChain xmlns="http://schemas.openxmlformats.org/spreadsheetml/2006/main">
  <c r="AD25" i="4" l="1"/>
  <c r="AB25" i="4"/>
  <c r="AG25" i="4" s="1"/>
  <c r="Y25" i="4"/>
  <c r="V25" i="4"/>
  <c r="U25" i="4"/>
  <c r="T25" i="4"/>
  <c r="X25" i="4" s="1"/>
  <c r="P25" i="4"/>
  <c r="N25" i="4"/>
  <c r="L25" i="4"/>
  <c r="Q25" i="4" s="1"/>
  <c r="I25" i="4"/>
  <c r="F25" i="4"/>
  <c r="E25" i="4"/>
  <c r="D25" i="4"/>
  <c r="H25" i="4" s="1"/>
  <c r="B25" i="4"/>
  <c r="AH25" i="4" s="1"/>
  <c r="AD24" i="4"/>
  <c r="AB24" i="4"/>
  <c r="AF24" i="4" s="1"/>
  <c r="X24" i="4"/>
  <c r="V24" i="4"/>
  <c r="T24" i="4"/>
  <c r="Y24" i="4" s="1"/>
  <c r="Q24" i="4"/>
  <c r="P24" i="4"/>
  <c r="N24" i="4"/>
  <c r="L24" i="4"/>
  <c r="H24" i="4"/>
  <c r="F24" i="4"/>
  <c r="D24" i="4"/>
  <c r="I24" i="4" s="1"/>
  <c r="B24" i="4"/>
  <c r="U24" i="4" s="1"/>
  <c r="AD23" i="4"/>
  <c r="AB23" i="4"/>
  <c r="AF23" i="4" s="1"/>
  <c r="X23" i="4"/>
  <c r="V23" i="4"/>
  <c r="T23" i="4"/>
  <c r="Y23" i="4" s="1"/>
  <c r="N23" i="4"/>
  <c r="L23" i="4"/>
  <c r="P23" i="4" s="1"/>
  <c r="H23" i="4"/>
  <c r="F23" i="4"/>
  <c r="D23" i="4"/>
  <c r="I23" i="4" s="1"/>
  <c r="B23" i="4"/>
  <c r="AF22" i="4"/>
  <c r="AD22" i="4"/>
  <c r="AC22" i="4"/>
  <c r="AB22" i="4"/>
  <c r="AG22" i="4" s="1"/>
  <c r="Y22" i="4"/>
  <c r="V22" i="4"/>
  <c r="T22" i="4"/>
  <c r="X22" i="4" s="1"/>
  <c r="R22" i="4"/>
  <c r="N22" i="4"/>
  <c r="L22" i="4"/>
  <c r="Q22" i="4" s="1"/>
  <c r="H22" i="4"/>
  <c r="F22" i="4"/>
  <c r="D22" i="4"/>
  <c r="I22" i="4" s="1"/>
  <c r="B22" i="4"/>
  <c r="AH22" i="4" s="1"/>
  <c r="AF21" i="4"/>
  <c r="AD21" i="4"/>
  <c r="AB21" i="4"/>
  <c r="AG21" i="4" s="1"/>
  <c r="Y21" i="4"/>
  <c r="V21" i="4"/>
  <c r="U21" i="4"/>
  <c r="T21" i="4"/>
  <c r="X21" i="4" s="1"/>
  <c r="P21" i="4"/>
  <c r="N21" i="4"/>
  <c r="L21" i="4"/>
  <c r="Q21" i="4" s="1"/>
  <c r="F21" i="4"/>
  <c r="E21" i="4"/>
  <c r="D21" i="4"/>
  <c r="H21" i="4" s="1"/>
  <c r="B21" i="4"/>
  <c r="AH21" i="4" s="1"/>
  <c r="AD20" i="4"/>
  <c r="AB20" i="4"/>
  <c r="AF20" i="4" s="1"/>
  <c r="V20" i="4"/>
  <c r="U20" i="4"/>
  <c r="T20" i="4"/>
  <c r="Y20" i="4" s="1"/>
  <c r="P20" i="4"/>
  <c r="N20" i="4"/>
  <c r="L20" i="4"/>
  <c r="Q20" i="4" s="1"/>
  <c r="H20" i="4"/>
  <c r="F20" i="4"/>
  <c r="E20" i="4"/>
  <c r="D20" i="4"/>
  <c r="I20" i="4" s="1"/>
  <c r="B20" i="4"/>
  <c r="AD19" i="4"/>
  <c r="AB19" i="4"/>
  <c r="AF19" i="4" s="1"/>
  <c r="V19" i="4"/>
  <c r="T19" i="4"/>
  <c r="Y19" i="4" s="1"/>
  <c r="N19" i="4"/>
  <c r="L19" i="4"/>
  <c r="P19" i="4" s="1"/>
  <c r="H19" i="4"/>
  <c r="F19" i="4"/>
  <c r="D19" i="4"/>
  <c r="I19" i="4" s="1"/>
  <c r="B19" i="4"/>
  <c r="AF18" i="4"/>
  <c r="AD18" i="4"/>
  <c r="AC18" i="4"/>
  <c r="AB18" i="4"/>
  <c r="AG18" i="4" s="1"/>
  <c r="Y18" i="4"/>
  <c r="X18" i="4"/>
  <c r="V18" i="4"/>
  <c r="T18" i="4"/>
  <c r="R18" i="4"/>
  <c r="P18" i="4"/>
  <c r="N18" i="4"/>
  <c r="L18" i="4"/>
  <c r="Q18" i="4" s="1"/>
  <c r="H18" i="4"/>
  <c r="F18" i="4"/>
  <c r="D18" i="4"/>
  <c r="I18" i="4" s="1"/>
  <c r="B18" i="4"/>
  <c r="AH18" i="4" s="1"/>
  <c r="AF17" i="4"/>
  <c r="AD17" i="4"/>
  <c r="AB17" i="4"/>
  <c r="AG17" i="4" s="1"/>
  <c r="V17" i="4"/>
  <c r="U17" i="4"/>
  <c r="T17" i="4"/>
  <c r="X17" i="4" s="1"/>
  <c r="N17" i="4"/>
  <c r="L17" i="4"/>
  <c r="Q17" i="4" s="1"/>
  <c r="F17" i="4"/>
  <c r="E17" i="4"/>
  <c r="D17" i="4"/>
  <c r="H17" i="4" s="1"/>
  <c r="B17" i="4"/>
  <c r="AH17" i="4" s="1"/>
  <c r="AD16" i="4"/>
  <c r="AB16" i="4"/>
  <c r="AF16" i="4" s="1"/>
  <c r="V16" i="4"/>
  <c r="U16" i="4"/>
  <c r="T16" i="4"/>
  <c r="Y16" i="4" s="1"/>
  <c r="N16" i="4"/>
  <c r="L16" i="4"/>
  <c r="Q16" i="4" s="1"/>
  <c r="F16" i="4"/>
  <c r="E16" i="4"/>
  <c r="D16" i="4"/>
  <c r="I16" i="4" s="1"/>
  <c r="B16" i="4"/>
  <c r="AD15" i="4"/>
  <c r="AB15" i="4"/>
  <c r="AF15" i="4" s="1"/>
  <c r="V15" i="4"/>
  <c r="T15" i="4"/>
  <c r="Y15" i="4" s="1"/>
  <c r="N15" i="4"/>
  <c r="L15" i="4"/>
  <c r="P15" i="4" s="1"/>
  <c r="F15" i="4"/>
  <c r="D15" i="4"/>
  <c r="I15" i="4" s="1"/>
  <c r="B15" i="4"/>
  <c r="AD14" i="4"/>
  <c r="AC14" i="4"/>
  <c r="AB14" i="4"/>
  <c r="AG14" i="4" s="1"/>
  <c r="X14" i="4"/>
  <c r="V14" i="4"/>
  <c r="T14" i="4"/>
  <c r="Y14" i="4" s="1"/>
  <c r="P14" i="4"/>
  <c r="N14" i="4"/>
  <c r="L14" i="4"/>
  <c r="Q14" i="4" s="1"/>
  <c r="F14" i="4"/>
  <c r="D14" i="4"/>
  <c r="I14" i="4" s="1"/>
  <c r="B14" i="4"/>
  <c r="AH14" i="4" s="1"/>
  <c r="AD13" i="4"/>
  <c r="AB13" i="4"/>
  <c r="AG13" i="4" s="1"/>
  <c r="V13" i="4"/>
  <c r="U13" i="4"/>
  <c r="T13" i="4"/>
  <c r="X13" i="4" s="1"/>
  <c r="N13" i="4"/>
  <c r="L13" i="4"/>
  <c r="Q13" i="4" s="1"/>
  <c r="I13" i="4"/>
  <c r="F13" i="4"/>
  <c r="E13" i="4"/>
  <c r="D13" i="4"/>
  <c r="H13" i="4" s="1"/>
  <c r="B13" i="4"/>
  <c r="AH13" i="4" s="1"/>
  <c r="AD12" i="4"/>
  <c r="AB12" i="4"/>
  <c r="AG12" i="4" s="1"/>
  <c r="X12" i="4"/>
  <c r="V12" i="4"/>
  <c r="U12" i="4"/>
  <c r="T12" i="4"/>
  <c r="Y12" i="4" s="1"/>
  <c r="Q12" i="4"/>
  <c r="N12" i="4"/>
  <c r="L12" i="4"/>
  <c r="P12" i="4" s="1"/>
  <c r="F12" i="4"/>
  <c r="D12" i="4"/>
  <c r="I12" i="4" s="1"/>
  <c r="B12" i="4"/>
  <c r="E12" i="4" s="1"/>
  <c r="AD11" i="4"/>
  <c r="AB11" i="4"/>
  <c r="AF11" i="4" s="1"/>
  <c r="X11" i="4"/>
  <c r="V11" i="4"/>
  <c r="T11" i="4"/>
  <c r="Y11" i="4" s="1"/>
  <c r="N11" i="4"/>
  <c r="L11" i="4"/>
  <c r="P11" i="4" s="1"/>
  <c r="F11" i="4"/>
  <c r="D11" i="4"/>
  <c r="I11" i="4" s="1"/>
  <c r="B11" i="4"/>
  <c r="AD10" i="4"/>
  <c r="AB10" i="4"/>
  <c r="AG10" i="4" s="1"/>
  <c r="V10" i="4"/>
  <c r="T10" i="4"/>
  <c r="Y10" i="4" s="1"/>
  <c r="N10" i="4"/>
  <c r="L10" i="4"/>
  <c r="Q10" i="4" s="1"/>
  <c r="F10" i="4"/>
  <c r="D10" i="4"/>
  <c r="I10" i="4" s="1"/>
  <c r="B10" i="4"/>
  <c r="AH10" i="4" s="1"/>
  <c r="AD9" i="4"/>
  <c r="AB9" i="4"/>
  <c r="AG9" i="4" s="1"/>
  <c r="Y9" i="4"/>
  <c r="V9" i="4"/>
  <c r="U9" i="4"/>
  <c r="T9" i="4"/>
  <c r="X9" i="4" s="1"/>
  <c r="P9" i="4"/>
  <c r="N9" i="4"/>
  <c r="L9" i="4"/>
  <c r="Q9" i="4" s="1"/>
  <c r="I9" i="4"/>
  <c r="F9" i="4"/>
  <c r="D9" i="4"/>
  <c r="H9" i="4" s="1"/>
  <c r="B9" i="4"/>
  <c r="AH9" i="4" s="1"/>
  <c r="AD8" i="4"/>
  <c r="AB8" i="4"/>
  <c r="AF8" i="4" s="1"/>
  <c r="V8" i="4"/>
  <c r="U8" i="4"/>
  <c r="T8" i="4"/>
  <c r="Y8" i="4" s="1"/>
  <c r="P8" i="4"/>
  <c r="N8" i="4"/>
  <c r="M8" i="4"/>
  <c r="L8" i="4"/>
  <c r="Q8" i="4" s="1"/>
  <c r="J8" i="4"/>
  <c r="H8" i="4"/>
  <c r="F8" i="4"/>
  <c r="D8" i="4"/>
  <c r="I8" i="4" s="1"/>
  <c r="B8" i="4"/>
  <c r="Z8" i="4" s="1"/>
  <c r="AD7" i="4"/>
  <c r="AB7" i="4"/>
  <c r="AF7" i="4" s="1"/>
  <c r="V7" i="4"/>
  <c r="T7" i="4"/>
  <c r="X7" i="4" s="1"/>
  <c r="Q7" i="4"/>
  <c r="N7" i="4"/>
  <c r="L7" i="4"/>
  <c r="P7" i="4" s="1"/>
  <c r="I7" i="4"/>
  <c r="F7" i="4"/>
  <c r="D7" i="4"/>
  <c r="H7" i="4" s="1"/>
  <c r="B7" i="4"/>
  <c r="M7" i="4" s="1"/>
  <c r="AD6" i="4"/>
  <c r="AC6" i="4"/>
  <c r="AB6" i="4"/>
  <c r="AG6" i="4" s="1"/>
  <c r="X6" i="4"/>
  <c r="V6" i="4"/>
  <c r="U6" i="4"/>
  <c r="T6" i="4"/>
  <c r="Y6" i="4" s="1"/>
  <c r="P6" i="4"/>
  <c r="N6" i="4"/>
  <c r="L6" i="4"/>
  <c r="Q6" i="4" s="1"/>
  <c r="F6" i="4"/>
  <c r="D6" i="4"/>
  <c r="J6" i="4" s="1"/>
  <c r="B6" i="4"/>
  <c r="M6" i="4" s="1"/>
  <c r="AG5" i="4"/>
  <c r="AF5" i="4"/>
  <c r="AD5" i="4"/>
  <c r="AB5" i="4"/>
  <c r="V5" i="4"/>
  <c r="T5" i="4"/>
  <c r="X5" i="4" s="1"/>
  <c r="N5" i="4"/>
  <c r="L5" i="4"/>
  <c r="Q5" i="4" s="1"/>
  <c r="F5" i="4"/>
  <c r="E5" i="4"/>
  <c r="D5" i="4"/>
  <c r="I5" i="4" s="1"/>
  <c r="B5" i="4"/>
  <c r="AD4" i="4"/>
  <c r="AB4" i="4"/>
  <c r="AG4" i="4" s="1"/>
  <c r="V4" i="4"/>
  <c r="T4" i="4"/>
  <c r="Y4" i="4" s="1"/>
  <c r="N4" i="4"/>
  <c r="L4" i="4"/>
  <c r="Q4" i="4" s="1"/>
  <c r="F4" i="4"/>
  <c r="D4" i="4"/>
  <c r="H4" i="4" s="1"/>
  <c r="B4" i="4"/>
  <c r="AI3" i="4"/>
  <c r="AA3" i="4"/>
  <c r="S3" i="4"/>
  <c r="K3" i="4"/>
  <c r="E6" i="4" l="1"/>
  <c r="G6" i="4" s="1"/>
  <c r="E9" i="4"/>
  <c r="AC10" i="4"/>
  <c r="AE10" i="4" s="1"/>
  <c r="E24" i="4"/>
  <c r="G24" i="4" s="1"/>
  <c r="R6" i="4"/>
  <c r="J12" i="4"/>
  <c r="Z16" i="4"/>
  <c r="Z12" i="4"/>
  <c r="J24" i="4"/>
  <c r="AH4" i="4"/>
  <c r="Z6" i="4"/>
  <c r="AF6" i="4"/>
  <c r="R8" i="4"/>
  <c r="X8" i="4"/>
  <c r="P10" i="4"/>
  <c r="X10" i="4"/>
  <c r="AF13" i="4"/>
  <c r="H14" i="4"/>
  <c r="R14" i="4"/>
  <c r="AF14" i="4"/>
  <c r="H15" i="4"/>
  <c r="H16" i="4"/>
  <c r="P16" i="4"/>
  <c r="P17" i="4"/>
  <c r="Y17" i="4"/>
  <c r="X19" i="4"/>
  <c r="J20" i="4"/>
  <c r="X20" i="4"/>
  <c r="I21" i="4"/>
  <c r="Z24" i="4"/>
  <c r="J5" i="4"/>
  <c r="H5" i="4"/>
  <c r="P5" i="4"/>
  <c r="AH6" i="4"/>
  <c r="AF9" i="4"/>
  <c r="H10" i="4"/>
  <c r="R10" i="4"/>
  <c r="AF10" i="4"/>
  <c r="H11" i="4"/>
  <c r="H12" i="4"/>
  <c r="P13" i="4"/>
  <c r="Y13" i="4"/>
  <c r="X15" i="4"/>
  <c r="J16" i="4"/>
  <c r="X16" i="4"/>
  <c r="I17" i="4"/>
  <c r="Z20" i="4"/>
  <c r="P22" i="4"/>
  <c r="AF25" i="4"/>
  <c r="AH7" i="4"/>
  <c r="Z11" i="4"/>
  <c r="U11" i="4"/>
  <c r="W11" i="4" s="1"/>
  <c r="J11" i="4"/>
  <c r="E11" i="4"/>
  <c r="R11" i="4"/>
  <c r="AH11" i="4"/>
  <c r="Z15" i="4"/>
  <c r="U15" i="4"/>
  <c r="W15" i="4" s="1"/>
  <c r="J15" i="4"/>
  <c r="E15" i="4"/>
  <c r="G15" i="4" s="1"/>
  <c r="R15" i="4"/>
  <c r="AH15" i="4"/>
  <c r="Z19" i="4"/>
  <c r="U19" i="4"/>
  <c r="W19" i="4" s="1"/>
  <c r="J19" i="4"/>
  <c r="E19" i="4"/>
  <c r="R19" i="4"/>
  <c r="AH19" i="4"/>
  <c r="I4" i="4"/>
  <c r="AH5" i="4"/>
  <c r="AC5" i="4"/>
  <c r="AE5" i="4" s="1"/>
  <c r="R5" i="4"/>
  <c r="M5" i="4"/>
  <c r="Z5" i="4"/>
  <c r="Z7" i="4"/>
  <c r="U7" i="4"/>
  <c r="J7" i="4"/>
  <c r="E7" i="4"/>
  <c r="G7" i="4" s="1"/>
  <c r="AG8" i="4"/>
  <c r="AF12" i="4"/>
  <c r="E4" i="4"/>
  <c r="G4" i="4" s="1"/>
  <c r="J4" i="4"/>
  <c r="P4" i="4"/>
  <c r="U4" i="4"/>
  <c r="Z4" i="4"/>
  <c r="AF4" i="4"/>
  <c r="U5" i="4"/>
  <c r="H6" i="4"/>
  <c r="R7" i="4"/>
  <c r="Y7" i="4"/>
  <c r="AG7" i="4"/>
  <c r="E8" i="4"/>
  <c r="AC8" i="4"/>
  <c r="AH8" i="4"/>
  <c r="M10" i="4"/>
  <c r="O10" i="4" s="1"/>
  <c r="Q11" i="4"/>
  <c r="AG11" i="4"/>
  <c r="M14" i="4"/>
  <c r="Q15" i="4"/>
  <c r="AG15" i="4"/>
  <c r="AG16" i="4"/>
  <c r="M18" i="4"/>
  <c r="O18" i="4" s="1"/>
  <c r="Q19" i="4"/>
  <c r="AG19" i="4"/>
  <c r="AG20" i="4"/>
  <c r="M22" i="4"/>
  <c r="O22" i="4" s="1"/>
  <c r="Q23" i="4"/>
  <c r="AG23" i="4"/>
  <c r="AG24" i="4"/>
  <c r="I6" i="4"/>
  <c r="Z23" i="4"/>
  <c r="U23" i="4"/>
  <c r="J23" i="4"/>
  <c r="E23" i="4"/>
  <c r="R23" i="4"/>
  <c r="AH23" i="4"/>
  <c r="M4" i="4"/>
  <c r="R4" i="4"/>
  <c r="X4" i="4"/>
  <c r="AC4" i="4"/>
  <c r="Y5" i="4"/>
  <c r="AC7" i="4"/>
  <c r="AE7" i="4" s="1"/>
  <c r="J9" i="4"/>
  <c r="Z9" i="4"/>
  <c r="Z10" i="4"/>
  <c r="U10" i="4"/>
  <c r="J10" i="4"/>
  <c r="E10" i="4"/>
  <c r="G10" i="4" s="1"/>
  <c r="M11" i="4"/>
  <c r="AC11" i="4"/>
  <c r="AE11" i="4" s="1"/>
  <c r="AH12" i="4"/>
  <c r="J13" i="4"/>
  <c r="Z13" i="4"/>
  <c r="Z14" i="4"/>
  <c r="U14" i="4"/>
  <c r="W14" i="4" s="1"/>
  <c r="J14" i="4"/>
  <c r="E14" i="4"/>
  <c r="M15" i="4"/>
  <c r="O15" i="4" s="1"/>
  <c r="AC15" i="4"/>
  <c r="AE15" i="4" s="1"/>
  <c r="AH16" i="4"/>
  <c r="J17" i="4"/>
  <c r="Z17" i="4"/>
  <c r="Z18" i="4"/>
  <c r="U18" i="4"/>
  <c r="W18" i="4" s="1"/>
  <c r="J18" i="4"/>
  <c r="E18" i="4"/>
  <c r="G18" i="4" s="1"/>
  <c r="M19" i="4"/>
  <c r="O19" i="4" s="1"/>
  <c r="AC19" i="4"/>
  <c r="AE19" i="4" s="1"/>
  <c r="AH20" i="4"/>
  <c r="J21" i="4"/>
  <c r="Z21" i="4"/>
  <c r="Z22" i="4"/>
  <c r="U22" i="4"/>
  <c r="J22" i="4"/>
  <c r="E22" i="4"/>
  <c r="M23" i="4"/>
  <c r="O23" i="4" s="1"/>
  <c r="AC23" i="4"/>
  <c r="AH24" i="4"/>
  <c r="J25" i="4"/>
  <c r="Z25" i="4"/>
  <c r="M12" i="4"/>
  <c r="O12" i="4" s="1"/>
  <c r="R12" i="4"/>
  <c r="AC12" i="4"/>
  <c r="AE12" i="4" s="1"/>
  <c r="M16" i="4"/>
  <c r="O16" i="4" s="1"/>
  <c r="R16" i="4"/>
  <c r="AC16" i="4"/>
  <c r="AE16" i="4" s="1"/>
  <c r="M20" i="4"/>
  <c r="R20" i="4"/>
  <c r="AC20" i="4"/>
  <c r="M24" i="4"/>
  <c r="R24" i="4"/>
  <c r="AC24" i="4"/>
  <c r="AE24" i="4" s="1"/>
  <c r="M9" i="4"/>
  <c r="R9" i="4"/>
  <c r="AC9" i="4"/>
  <c r="M13" i="4"/>
  <c r="O13" i="4" s="1"/>
  <c r="R13" i="4"/>
  <c r="AC13" i="4"/>
  <c r="AE13" i="4" s="1"/>
  <c r="M17" i="4"/>
  <c r="O17" i="4" s="1"/>
  <c r="R17" i="4"/>
  <c r="AC17" i="4"/>
  <c r="M21" i="4"/>
  <c r="O21" i="4" s="1"/>
  <c r="R21" i="4"/>
  <c r="AC21" i="4"/>
  <c r="AE21" i="4" s="1"/>
  <c r="M25" i="4"/>
  <c r="R25" i="4"/>
  <c r="AC25" i="4"/>
  <c r="AE25" i="4" s="1"/>
  <c r="W22" i="4"/>
  <c r="AE20" i="4"/>
  <c r="O14" i="4"/>
  <c r="W16" i="4"/>
  <c r="O20" i="4"/>
  <c r="O11" i="4"/>
  <c r="AE6" i="4"/>
  <c r="AE22" i="4"/>
  <c r="AE4" i="4"/>
  <c r="G25" i="4"/>
  <c r="W24" i="4"/>
  <c r="G8" i="4"/>
  <c r="G16" i="4"/>
  <c r="AE8" i="4"/>
  <c r="AE9" i="4"/>
  <c r="AE14" i="4"/>
  <c r="AE17" i="4"/>
  <c r="AE18" i="4"/>
  <c r="AE23" i="4"/>
  <c r="W10" i="4"/>
  <c r="W12" i="4"/>
  <c r="W20" i="4"/>
  <c r="O4" i="4"/>
  <c r="O6" i="4"/>
  <c r="O7" i="4"/>
  <c r="O8" i="4"/>
  <c r="O24" i="4"/>
  <c r="O25" i="4"/>
  <c r="G11" i="4"/>
  <c r="G12" i="4"/>
  <c r="G14" i="4"/>
  <c r="G20" i="4"/>
  <c r="AD26" i="4"/>
  <c r="N26" i="4"/>
  <c r="F26" i="4"/>
  <c r="K12" i="4" l="1"/>
  <c r="AI24" i="4"/>
  <c r="AI10" i="4"/>
  <c r="AI6" i="4"/>
  <c r="AH26" i="4"/>
  <c r="AI7" i="4"/>
  <c r="K4" i="4"/>
  <c r="K20" i="4"/>
  <c r="AI5" i="4"/>
  <c r="AI20" i="4"/>
  <c r="AI12" i="4"/>
  <c r="S11" i="4"/>
  <c r="AI21" i="4"/>
  <c r="AI19" i="4"/>
  <c r="AI18" i="4"/>
  <c r="AI17" i="4"/>
  <c r="AI14" i="4"/>
  <c r="AI11" i="4"/>
  <c r="AI9" i="4"/>
  <c r="K16" i="4"/>
  <c r="S19" i="4"/>
  <c r="AI22" i="4"/>
  <c r="AI15" i="4"/>
  <c r="AI13" i="4"/>
  <c r="S15" i="4"/>
  <c r="K8" i="4"/>
  <c r="K7" i="4"/>
  <c r="AI4" i="4"/>
  <c r="AI25" i="4"/>
  <c r="AF26" i="4"/>
  <c r="K24" i="4"/>
  <c r="AI23" i="4"/>
  <c r="AG26" i="4"/>
  <c r="S23" i="4"/>
  <c r="AI16" i="4"/>
  <c r="K15" i="4"/>
  <c r="K11" i="4"/>
  <c r="AE26" i="4"/>
  <c r="AI8" i="4"/>
  <c r="K25" i="4"/>
  <c r="O9" i="4"/>
  <c r="G22" i="4"/>
  <c r="S7" i="4"/>
  <c r="R26" i="4"/>
  <c r="O5" i="4"/>
  <c r="W5" i="4"/>
  <c r="S10" i="4"/>
  <c r="V26" i="4"/>
  <c r="G23" i="4"/>
  <c r="S13" i="4"/>
  <c r="AA24" i="4"/>
  <c r="AA22" i="4"/>
  <c r="S22" i="4"/>
  <c r="S18" i="4"/>
  <c r="S14" i="4"/>
  <c r="S6" i="4"/>
  <c r="AA18" i="4"/>
  <c r="AA14" i="4"/>
  <c r="W7" i="4"/>
  <c r="AA7" i="4" s="1"/>
  <c r="AA20" i="4"/>
  <c r="AA16" i="4"/>
  <c r="AA12" i="4"/>
  <c r="W6" i="4"/>
  <c r="AA6" i="4" s="1"/>
  <c r="G21" i="4"/>
  <c r="K21" i="4" s="1"/>
  <c r="G17" i="4"/>
  <c r="K17" i="4" s="1"/>
  <c r="G13" i="4"/>
  <c r="K13" i="4" s="1"/>
  <c r="G9" i="4"/>
  <c r="K9" i="4" s="1"/>
  <c r="G5" i="4"/>
  <c r="K5" i="4" s="1"/>
  <c r="G19" i="4"/>
  <c r="K19" i="4" s="1"/>
  <c r="S8" i="4"/>
  <c r="W25" i="4"/>
  <c r="W23" i="4"/>
  <c r="W21" i="4"/>
  <c r="AA19" i="4"/>
  <c r="W17" i="4"/>
  <c r="AA17" i="4" s="1"/>
  <c r="AA15" i="4"/>
  <c r="W13" i="4"/>
  <c r="AA11" i="4"/>
  <c r="AA10" i="4"/>
  <c r="W9" i="4"/>
  <c r="AA9" i="4" s="1"/>
  <c r="W8" i="4"/>
  <c r="AA8" i="4" s="1"/>
  <c r="W4" i="4"/>
  <c r="AI28" i="4" l="1"/>
  <c r="AI30" i="4" s="1"/>
  <c r="AA25" i="4"/>
  <c r="AA13" i="4"/>
  <c r="AA21" i="4"/>
  <c r="AA5" i="4"/>
  <c r="K22" i="4"/>
  <c r="S17" i="4"/>
  <c r="K10" i="4"/>
  <c r="K18" i="4"/>
  <c r="I26" i="4"/>
  <c r="S21" i="4"/>
  <c r="H26" i="4"/>
  <c r="K14" i="4"/>
  <c r="S9" i="4"/>
  <c r="S25" i="4"/>
  <c r="AA23" i="4"/>
  <c r="K23" i="4"/>
  <c r="S12" i="4"/>
  <c r="Y26" i="4"/>
  <c r="S16" i="4"/>
  <c r="S24" i="4"/>
  <c r="K6" i="4"/>
  <c r="Q26" i="4"/>
  <c r="AA4" i="4"/>
  <c r="S4" i="4"/>
  <c r="Z26" i="4"/>
  <c r="S5" i="4"/>
  <c r="O26" i="4"/>
  <c r="X26" i="4"/>
  <c r="S20" i="4"/>
  <c r="G26" i="4"/>
  <c r="W26" i="4"/>
  <c r="J26" i="4"/>
  <c r="P26" i="4"/>
  <c r="AA28" i="4" l="1"/>
  <c r="AA30" i="4" s="1"/>
  <c r="K28" i="4"/>
  <c r="K30" i="4" s="1"/>
  <c r="S28" i="4"/>
  <c r="S30" i="4" s="1"/>
  <c r="AE27" i="4"/>
  <c r="AI32" i="4"/>
  <c r="AH27" i="4"/>
  <c r="AF27" i="4"/>
  <c r="AD27" i="4"/>
  <c r="AG27" i="4"/>
  <c r="O27" i="4" l="1"/>
  <c r="S32" i="4"/>
  <c r="AA32" i="4"/>
  <c r="X27" i="4"/>
  <c r="V27" i="4"/>
  <c r="Y27" i="4"/>
  <c r="W27" i="4"/>
  <c r="Z27" i="4"/>
  <c r="H27" i="4"/>
  <c r="K32" i="4"/>
  <c r="J27" i="4"/>
  <c r="I27" i="4"/>
  <c r="F27" i="4"/>
  <c r="G27" i="4"/>
  <c r="P27" i="4"/>
  <c r="N27" i="4"/>
  <c r="R27" i="4"/>
  <c r="Q27" i="4"/>
</calcChain>
</file>

<file path=xl/sharedStrings.xml><?xml version="1.0" encoding="utf-8"?>
<sst xmlns="http://schemas.openxmlformats.org/spreadsheetml/2006/main" count="106" uniqueCount="77">
  <si>
    <t>Life Generic Preservation Model</t>
  </si>
  <si>
    <t>PON</t>
  </si>
  <si>
    <t>FCX</t>
  </si>
  <si>
    <t>BCT</t>
  </si>
  <si>
    <t>UME</t>
  </si>
  <si>
    <t>TDC</t>
  </si>
  <si>
    <t>TPC</t>
  </si>
  <si>
    <t>TOC</t>
  </si>
  <si>
    <t>TEW</t>
  </si>
  <si>
    <t>Bitmap</t>
  </si>
  <si>
    <t>Vector</t>
  </si>
  <si>
    <t>Document</t>
  </si>
  <si>
    <t>Multimedia</t>
  </si>
  <si>
    <t>Simple</t>
  </si>
  <si>
    <t>Format Complexity (FCX)</t>
  </si>
  <si>
    <t>Preservation cost over number of years:</t>
  </si>
  <si>
    <t>Years</t>
  </si>
  <si>
    <t>One</t>
  </si>
  <si>
    <t>Five</t>
  </si>
  <si>
    <t>Ten</t>
  </si>
  <si>
    <t>Twenty</t>
  </si>
  <si>
    <t>Hundred</t>
  </si>
  <si>
    <t>Complex</t>
  </si>
  <si>
    <t>Mark_up</t>
  </si>
  <si>
    <t>Cost of pres tool</t>
  </si>
  <si>
    <t>Frequency of pres action</t>
  </si>
  <si>
    <t>Average cost per year :</t>
  </si>
  <si>
    <t>Total :</t>
  </si>
  <si>
    <t>File Format (MIME)</t>
  </si>
  <si>
    <t>Average cost per instance per year</t>
  </si>
  <si>
    <t xml:space="preserve">Estimated number of objects in one year </t>
  </si>
  <si>
    <t>STA</t>
  </si>
  <si>
    <t>ETA</t>
  </si>
  <si>
    <t>HVM</t>
  </si>
  <si>
    <t>Category</t>
  </si>
  <si>
    <t>Examples</t>
  </si>
  <si>
    <t>JPEG, GIF</t>
  </si>
  <si>
    <t>XML</t>
  </si>
  <si>
    <t>EMF, Draw</t>
  </si>
  <si>
    <t>MPEG3, WAV</t>
  </si>
  <si>
    <t>Word, PDF</t>
  </si>
  <si>
    <t>Oracle database dump</t>
  </si>
  <si>
    <t>ASCII, Unicode</t>
  </si>
  <si>
    <t>Total tech watch</t>
  </si>
  <si>
    <t>Total tool cost</t>
  </si>
  <si>
    <t>Total PPA</t>
  </si>
  <si>
    <t>Total QAA</t>
  </si>
  <si>
    <t>Percentage based element breakdown:</t>
  </si>
  <si>
    <t>Element totals:</t>
  </si>
  <si>
    <t>COA</t>
  </si>
  <si>
    <t>BLE</t>
  </si>
  <si>
    <t>VDEP</t>
  </si>
  <si>
    <t>Txt</t>
  </si>
  <si>
    <t>Html</t>
  </si>
  <si>
    <t>Pdf</t>
  </si>
  <si>
    <t>Zip</t>
  </si>
  <si>
    <t>Jpg</t>
  </si>
  <si>
    <t>Doc</t>
  </si>
  <si>
    <t>Xls</t>
  </si>
  <si>
    <t>Gif</t>
  </si>
  <si>
    <t>Csv</t>
  </si>
  <si>
    <t>Xml</t>
  </si>
  <si>
    <t>Rtf</t>
  </si>
  <si>
    <t>Pcx</t>
  </si>
  <si>
    <t>Att</t>
  </si>
  <si>
    <t>Bmp</t>
  </si>
  <si>
    <t>Db</t>
  </si>
  <si>
    <t>Law</t>
  </si>
  <si>
    <t>Msg</t>
  </si>
  <si>
    <t>Vcf</t>
  </si>
  <si>
    <t>Mso</t>
  </si>
  <si>
    <t>Png</t>
  </si>
  <si>
    <t>Ppt</t>
  </si>
  <si>
    <t>Li</t>
  </si>
  <si>
    <t>Total 'Preservation Model constants'!C12</t>
  </si>
  <si>
    <t>Scaling com'Preservation Model constants'!C5ents</t>
  </si>
  <si>
    <t>Cost Com'Preservation Model constants'!C5ents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</si>
</sst>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.00"/>
    <numFmt numFmtId="165" formatCode="&quot;£&quot;#,##0"/>
    <numFmt numFmtId="166" formatCode="0.0"/>
    <numFmt numFmtId="167" formatCode="&quot;£&quot;#,##0.0"/>
    <numFmt numFmtId="168" formatCode="0.0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5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Alignment="1">
      <alignment horizontal="right" wrapText="1"/>
    </xf>
    <xf numFmtId="164" fontId="2" fillId="0" borderId="0" xfId="0" applyNumberFormat="1" applyFont="1" applyFill="1"/>
    <xf numFmtId="4" fontId="0" fillId="0" borderId="0" xfId="0" applyNumberFormat="1"/>
    <xf numFmtId="2" fontId="3" fillId="0" borderId="0" xfId="0" applyNumberFormat="1" applyFont="1"/>
    <xf numFmtId="4" fontId="3" fillId="0" borderId="0" xfId="0" applyNumberFormat="1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5" fillId="0" borderId="0" xfId="0" applyFont="1" applyAlignment="1">
      <alignment wrapText="1"/>
    </xf>
    <xf numFmtId="9" fontId="2" fillId="4" borderId="0" xfId="0" applyNumberFormat="1" applyFont="1" applyFill="1"/>
    <xf numFmtId="0" fontId="2" fillId="4" borderId="0" xfId="0" applyFont="1" applyFill="1"/>
    <xf numFmtId="168" fontId="2" fillId="4" borderId="0" xfId="0" applyNumberFormat="1" applyFont="1" applyFill="1"/>
    <xf numFmtId="9" fontId="2" fillId="0" borderId="0" xfId="0" applyNumberFormat="1" applyFont="1"/>
    <xf numFmtId="165" fontId="0" fillId="2" borderId="0" xfId="0" applyNumberFormat="1" applyFill="1"/>
    <xf numFmtId="165" fontId="0" fillId="3" borderId="0" xfId="0" applyNumberFormat="1" applyFill="1"/>
    <xf numFmtId="4" fontId="2" fillId="0" borderId="0" xfId="0" applyNumberFormat="1" applyFont="1"/>
    <xf numFmtId="0" fontId="5" fillId="0" borderId="0" xfId="0" applyFont="1" applyAlignment="1">
      <alignment horizontal="right" wrapText="1"/>
    </xf>
    <xf numFmtId="0" fontId="2" fillId="3" borderId="0" xfId="0" applyFont="1" applyFill="1"/>
    <xf numFmtId="165" fontId="2" fillId="3" borderId="0" xfId="0" applyNumberFormat="1" applyFont="1" applyFill="1"/>
    <xf numFmtId="0" fontId="0" fillId="0" borderId="0" xfId="0" applyAlignment="1">
      <alignment horizontal="right"/>
    </xf>
    <xf numFmtId="164" fontId="2" fillId="3" borderId="0" xfId="0" applyNumberFormat="1" applyFont="1" applyFill="1"/>
    <xf numFmtId="0" fontId="2" fillId="0" borderId="0" xfId="0" quotePrefix="1" applyFont="1"/>
    <xf numFmtId="0" fontId="3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tabSelected="1" workbookViewId="0">
      <selection activeCell="L28" sqref="L28"/>
    </sheetView>
  </sheetViews>
  <sheetFormatPr baseColWidth="10" defaultRowHeight="12.75" x14ac:dyDescent="0.2"/>
  <cols>
    <col min="1" max="1" width="20.5703125" customWidth="1"/>
    <col min="2" max="2" width="11.28515625" customWidth="1"/>
    <col min="3" max="3" width="12.140625" customWidth="1"/>
    <col min="4" max="4" width="9.5703125" customWidth="1"/>
    <col min="5" max="5" width="9.28515625" customWidth="1"/>
    <col min="6" max="6" width="10.42578125" customWidth="1"/>
    <col min="7" max="7" width="11.5703125" customWidth="1"/>
    <col min="8" max="8" width="10" customWidth="1"/>
    <col min="9" max="9" width="10.42578125" customWidth="1"/>
    <col min="10" max="10" width="10.140625" customWidth="1"/>
    <col min="11" max="11" width="10.5703125" customWidth="1"/>
    <col min="12" max="12" width="7.7109375" customWidth="1"/>
    <col min="13" max="13" width="8.140625" customWidth="1"/>
    <col min="14" max="18" width="12.5703125" customWidth="1"/>
    <col min="19" max="19" width="12.28515625" customWidth="1"/>
    <col min="20" max="20" width="10.42578125" customWidth="1"/>
    <col min="21" max="21" width="9.28515625" customWidth="1"/>
    <col min="22" max="26" width="12.28515625" customWidth="1"/>
    <col min="27" max="27" width="11.28515625" customWidth="1"/>
    <col min="28" max="28" width="11" customWidth="1"/>
    <col min="29" max="29" width="11.7109375" bestFit="1" customWidth="1"/>
    <col min="30" max="33" width="11.42578125" customWidth="1"/>
    <col min="34" max="34" width="11.85546875" customWidth="1"/>
    <col min="35" max="39" width="11.140625" customWidth="1"/>
    <col min="40" max="40" width="12" customWidth="1"/>
    <col min="41" max="256" width="9.140625" customWidth="1"/>
  </cols>
  <sheetData>
    <row r="1" spans="1:46" ht="15.75" x14ac:dyDescent="0.25">
      <c r="A1" s="6" t="s">
        <v>0</v>
      </c>
      <c r="F1" t="s">
        <v>51</v>
      </c>
    </row>
    <row r="2" spans="1:4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3"/>
      <c r="AQ2" s="13"/>
      <c r="AR2" s="13"/>
      <c r="AS2" s="13"/>
      <c r="AT2" s="1"/>
    </row>
    <row r="3" spans="1:46" ht="66.75" customHeight="1" x14ac:dyDescent="0.2">
      <c r="A3" s="17" t="s">
        <v>28</v>
      </c>
      <c r="B3" s="17" t="s">
        <v>14</v>
      </c>
      <c r="C3" s="17" t="s">
        <v>30</v>
      </c>
      <c r="D3" s="25" t="s">
        <v>25</v>
      </c>
      <c r="E3" s="25" t="s">
        <v>24</v>
      </c>
      <c r="F3" s="25" t="s">
        <v>43</v>
      </c>
      <c r="G3" s="25" t="s">
        <v>44</v>
      </c>
      <c r="H3" s="25" t="s">
        <v>74</v>
      </c>
      <c r="I3" s="25" t="s">
        <v>45</v>
      </c>
      <c r="J3" s="25" t="s">
        <v>46</v>
      </c>
      <c r="K3" s="3">
        <f>C55</f>
        <v>1</v>
      </c>
      <c r="L3" s="25" t="s">
        <v>25</v>
      </c>
      <c r="M3" s="25" t="s">
        <v>24</v>
      </c>
      <c r="N3" s="25" t="s">
        <v>43</v>
      </c>
      <c r="O3" s="25" t="s">
        <v>44</v>
      </c>
      <c r="P3" s="25" t="s">
        <v>74</v>
      </c>
      <c r="Q3" s="25" t="s">
        <v>45</v>
      </c>
      <c r="R3" s="25" t="s">
        <v>46</v>
      </c>
      <c r="S3" s="3">
        <f>C56</f>
        <v>5</v>
      </c>
      <c r="T3" s="25" t="s">
        <v>25</v>
      </c>
      <c r="U3" s="25" t="s">
        <v>24</v>
      </c>
      <c r="V3" s="25" t="s">
        <v>43</v>
      </c>
      <c r="W3" s="25" t="s">
        <v>44</v>
      </c>
      <c r="X3" s="25" t="s">
        <v>74</v>
      </c>
      <c r="Y3" s="25" t="s">
        <v>45</v>
      </c>
      <c r="Z3" s="25" t="s">
        <v>46</v>
      </c>
      <c r="AA3" s="3">
        <f>C57</f>
        <v>10</v>
      </c>
      <c r="AB3" s="33" t="s">
        <v>25</v>
      </c>
      <c r="AC3" s="33" t="s">
        <v>24</v>
      </c>
      <c r="AD3" s="25" t="s">
        <v>43</v>
      </c>
      <c r="AE3" s="25" t="s">
        <v>44</v>
      </c>
      <c r="AF3" s="25" t="s">
        <v>74</v>
      </c>
      <c r="AG3" s="25" t="s">
        <v>45</v>
      </c>
      <c r="AH3" s="25" t="s">
        <v>46</v>
      </c>
      <c r="AI3" s="3">
        <f>C58</f>
        <v>20</v>
      </c>
      <c r="AJ3" s="2"/>
      <c r="AK3" s="2"/>
      <c r="AL3" s="2"/>
      <c r="AM3" s="2"/>
      <c r="AN3" s="3"/>
      <c r="AP3" s="4"/>
      <c r="AQ3" s="4"/>
      <c r="AR3" s="4"/>
      <c r="AS3" s="4"/>
      <c r="AT3" s="4"/>
    </row>
    <row r="4" spans="1:46" x14ac:dyDescent="0.2">
      <c r="A4" s="36" t="s">
        <v>52</v>
      </c>
      <c r="B4" s="8">
        <f>C40</f>
        <v>1</v>
      </c>
      <c r="C4" s="9">
        <v>9883</v>
      </c>
      <c r="D4" s="11">
        <f>(C55/(D40+0.1*C55) + C37)</f>
        <v>4.333333333333333</v>
      </c>
      <c r="E4" s="19">
        <f>((1-(C50*(1-C55/20)+C51*(C55/20)))*C45*B4) + (C50*(1-C55/20)+C51*(C55/20))*C53</f>
        <v>10</v>
      </c>
      <c r="F4" s="19">
        <f>C48*C55</f>
        <v>6</v>
      </c>
      <c r="G4" s="19">
        <f t="shared" ref="G4:G25" si="0">E4*D4</f>
        <v>43.333333333333329</v>
      </c>
      <c r="H4" s="19">
        <f>C44*D4</f>
        <v>56.333333333333329</v>
      </c>
      <c r="I4" s="19">
        <f>D4*(C37*(340/C4+C52)*C4)</f>
        <v>44299.666666666664</v>
      </c>
      <c r="J4" s="19">
        <f>C43*B4*C4*D4</f>
        <v>42826.333333333328</v>
      </c>
      <c r="K4" s="15">
        <f>SUM(F4:J4)</f>
        <v>87231.666666666657</v>
      </c>
      <c r="L4" s="11">
        <f>(C56/(D40+0.1*C56) + C37)</f>
        <v>8.1428571428571423</v>
      </c>
      <c r="M4" s="19">
        <f>((1-(C50*(1-C56/20)+C51*(C56/20)))*C45*B4) + (C50*(1-C56/20)+C51*(C56/20))*C53</f>
        <v>10</v>
      </c>
      <c r="N4" s="19">
        <f>C48*C56</f>
        <v>30</v>
      </c>
      <c r="O4" s="19">
        <f>M4*L4</f>
        <v>81.428571428571416</v>
      </c>
      <c r="P4" s="19">
        <f>C44*L4</f>
        <v>105.85714285714285</v>
      </c>
      <c r="Q4" s="19">
        <f>L4*(C37*(340/C4+C52)*C4)</f>
        <v>83244.428571428565</v>
      </c>
      <c r="R4" s="19">
        <f>C43*B4*C4*L4</f>
        <v>80475.857142857145</v>
      </c>
      <c r="S4" s="15">
        <f>SUM(N4:R4)</f>
        <v>163937.57142857142</v>
      </c>
      <c r="T4" s="11">
        <f>(C57/(D40+0.1*C57) + C37)</f>
        <v>9.3333333333333339</v>
      </c>
      <c r="U4" s="19">
        <f>((1-(C50*(1-C57/20)+C51*(C57/20)))*C45*B4) + (C50*(1-C57/20)+C51*(C57/20))*C53</f>
        <v>10</v>
      </c>
      <c r="V4" s="19">
        <f>C48*C57</f>
        <v>60</v>
      </c>
      <c r="W4" s="19">
        <f>U4*T4</f>
        <v>93.333333333333343</v>
      </c>
      <c r="X4" s="19">
        <f>C44*T4</f>
        <v>121.33333333333334</v>
      </c>
      <c r="Y4" s="19">
        <f>T4*(C37*(340/C4+C52)*C4)</f>
        <v>95414.666666666672</v>
      </c>
      <c r="Z4" s="19">
        <f>C43*B4*C4*T4</f>
        <v>92241.333333333343</v>
      </c>
      <c r="AA4" s="15">
        <f>SUM(V4:Z4)</f>
        <v>187930.66666666669</v>
      </c>
      <c r="AB4" s="20">
        <f>(C58/(D40+0.1*C58) + C37)</f>
        <v>10.09090909090909</v>
      </c>
      <c r="AC4" s="21">
        <f>((1-(C50*(1-C58/20)+C51*(C58/20)))*C45*B4) + (C50*(1-C58/20)+C51*(C58/20))*C53</f>
        <v>10</v>
      </c>
      <c r="AD4" s="19">
        <f>C48*C58</f>
        <v>120</v>
      </c>
      <c r="AE4" s="19">
        <f>AC4*AB4</f>
        <v>100.90909090909091</v>
      </c>
      <c r="AF4" s="19">
        <f>C44*AB4</f>
        <v>131.18181818181816</v>
      </c>
      <c r="AG4" s="19">
        <f>AB4*(C37*(340/C4+C52)*C4)</f>
        <v>103159.36363636363</v>
      </c>
      <c r="AH4" s="19">
        <f>C43*C4*B4*AB4</f>
        <v>99728.45454545453</v>
      </c>
      <c r="AI4" s="15">
        <f>SUM(AD4:AH4)</f>
        <v>203239.90909090906</v>
      </c>
      <c r="AJ4" s="9"/>
      <c r="AK4" s="11"/>
      <c r="AL4" s="11"/>
      <c r="AM4" s="12"/>
      <c r="AN4" s="7"/>
      <c r="AP4" s="1"/>
      <c r="AQ4" s="1"/>
      <c r="AR4" s="14"/>
      <c r="AS4" s="14"/>
      <c r="AT4" s="14"/>
    </row>
    <row r="5" spans="1:46" x14ac:dyDescent="0.2">
      <c r="A5" s="36" t="s">
        <v>53</v>
      </c>
      <c r="B5" s="8">
        <f>E40</f>
        <v>0.3</v>
      </c>
      <c r="C5" s="9">
        <v>7585</v>
      </c>
      <c r="D5" s="11">
        <f>(C55/(D40+0.1*C55) + C37)</f>
        <v>4.333333333333333</v>
      </c>
      <c r="E5" s="19">
        <f>((1-(C50*(1-C55/20)+C51*(C55/20)))*C45*B5) + (C50*(1-C55/20)+C51*(C55/20))*C53</f>
        <v>10</v>
      </c>
      <c r="F5" s="19">
        <f>C48*C55</f>
        <v>6</v>
      </c>
      <c r="G5" s="19">
        <f t="shared" si="0"/>
        <v>43.333333333333329</v>
      </c>
      <c r="H5" s="19">
        <f>C44*D5</f>
        <v>56.333333333333329</v>
      </c>
      <c r="I5" s="19">
        <f>D5*(C37*(340/C5+C52)*C5)</f>
        <v>34341.666666666664</v>
      </c>
      <c r="J5" s="19">
        <f>C43*B5*C5*D5</f>
        <v>9860.5</v>
      </c>
      <c r="K5" s="15">
        <f t="shared" ref="K5:K25" si="1">SUM(F5:J5)</f>
        <v>44307.833333333328</v>
      </c>
      <c r="L5" s="11">
        <f>(C56/(D40+0.1*C56) + C37)</f>
        <v>8.1428571428571423</v>
      </c>
      <c r="M5" s="19">
        <f>((1-(C50*(1-C56/20)+C51*(C56/20)))*C45*B5) + (C50*(1-C56/20)+C51*(C56/20))*C53</f>
        <v>10</v>
      </c>
      <c r="N5" s="19">
        <f>C48*C56</f>
        <v>30</v>
      </c>
      <c r="O5" s="19">
        <f t="shared" ref="O5:O25" si="2">M5*L5</f>
        <v>81.428571428571416</v>
      </c>
      <c r="P5" s="19">
        <f>C44*L5</f>
        <v>105.85714285714285</v>
      </c>
      <c r="Q5" s="19">
        <f>L5*(C37*(340/C5+C52)*C5)</f>
        <v>64532.142857142855</v>
      </c>
      <c r="R5" s="19">
        <f>C43*B5*C5*L5</f>
        <v>18529.071428571428</v>
      </c>
      <c r="S5" s="15">
        <f t="shared" ref="S5:S25" si="3">SUM(N5:R5)</f>
        <v>83278.5</v>
      </c>
      <c r="T5" s="11">
        <f>(C57/(D40+0.1*C57) + C37)</f>
        <v>9.3333333333333339</v>
      </c>
      <c r="U5" s="19">
        <f>((1-(C50*(1-C57/20)+C51*(C57/20)))*C45*B5) + (C50*(1-C57/20)+C51*(C57/20))*C53</f>
        <v>10</v>
      </c>
      <c r="V5" s="19">
        <f>C48*C57</f>
        <v>60</v>
      </c>
      <c r="W5" s="19">
        <f t="shared" ref="W5:W25" si="4">U5*T5</f>
        <v>93.333333333333343</v>
      </c>
      <c r="X5" s="19">
        <f>C44*T5</f>
        <v>121.33333333333334</v>
      </c>
      <c r="Y5" s="19">
        <f>T5*(C37*(340/C5+C52)*C5)</f>
        <v>73966.666666666672</v>
      </c>
      <c r="Z5" s="19">
        <f>C43*B5*C5*T5</f>
        <v>21238</v>
      </c>
      <c r="AA5" s="15">
        <f t="shared" ref="AA5:AA25" si="5">SUM(V5:Z5)</f>
        <v>95479.333333333343</v>
      </c>
      <c r="AB5" s="20">
        <f>(C58/(D40+0.1*C58) + C37)</f>
        <v>10.09090909090909</v>
      </c>
      <c r="AC5" s="21">
        <f>((1-(C50*(1-C58/20)+C51*(C58/20)))*C45*B5) + (C50*(1-C58/20)+C51*(C58/20))*C53</f>
        <v>10</v>
      </c>
      <c r="AD5" s="19">
        <f>C48*C58</f>
        <v>120</v>
      </c>
      <c r="AE5" s="19">
        <f t="shared" ref="AE5:AE25" si="6">AC5*AB5</f>
        <v>100.90909090909091</v>
      </c>
      <c r="AF5" s="19">
        <f>C44*AB5</f>
        <v>131.18181818181816</v>
      </c>
      <c r="AG5" s="19">
        <f>AB5*(C37*(340/C5+C52)*C5)</f>
        <v>79970.454545454544</v>
      </c>
      <c r="AH5" s="19">
        <f>C43*C5*B5*AB5</f>
        <v>22961.863636363632</v>
      </c>
      <c r="AI5" s="15">
        <f t="shared" ref="AI5:AI25" si="7">SUM(AD5:AH5)</f>
        <v>103284.40909090909</v>
      </c>
      <c r="AJ5" s="9"/>
      <c r="AK5" s="11"/>
      <c r="AL5" s="11"/>
      <c r="AM5" s="12"/>
      <c r="AN5" s="7"/>
      <c r="AP5" s="1"/>
      <c r="AQ5" s="1"/>
      <c r="AR5" s="14"/>
      <c r="AS5" s="14"/>
      <c r="AT5" s="14"/>
    </row>
    <row r="6" spans="1:46" x14ac:dyDescent="0.2">
      <c r="A6" s="36" t="s">
        <v>54</v>
      </c>
      <c r="B6" s="8">
        <f>H40</f>
        <v>1</v>
      </c>
      <c r="C6" s="9">
        <v>2438</v>
      </c>
      <c r="D6" s="11">
        <f>(C55/(D40+0.1*C55) + C37)</f>
        <v>4.333333333333333</v>
      </c>
      <c r="E6" s="19">
        <f>((1-(C50*(1-C55/20)+C51*(C55/20)))*C45*B6) + (C50*(1-C55/20)+C51*(C55/20))*C53</f>
        <v>10</v>
      </c>
      <c r="F6" s="19">
        <f>C48*C55</f>
        <v>6</v>
      </c>
      <c r="G6" s="19">
        <f t="shared" si="0"/>
        <v>43.333333333333329</v>
      </c>
      <c r="H6" s="19">
        <f>C44*D6</f>
        <v>56.333333333333329</v>
      </c>
      <c r="I6" s="19">
        <f>D6*(C37*(340/C6+C52)*C6)</f>
        <v>12038</v>
      </c>
      <c r="J6" s="19">
        <f>C43*B6*C6*D6</f>
        <v>10564.666666666666</v>
      </c>
      <c r="K6" s="15">
        <f t="shared" si="1"/>
        <v>22708.333333333332</v>
      </c>
      <c r="L6" s="11">
        <f>(C56/(D40+0.1*C56) + C37)</f>
        <v>8.1428571428571423</v>
      </c>
      <c r="M6" s="19">
        <f>((1-(C50*(1-C56/20)+C51*(C56/20)))*C45*B6) + (C50*(1-C56/20)+C51*(C56/20))*C53</f>
        <v>10</v>
      </c>
      <c r="N6" s="19">
        <f>C48*C56</f>
        <v>30</v>
      </c>
      <c r="O6" s="19">
        <f t="shared" si="2"/>
        <v>81.428571428571416</v>
      </c>
      <c r="P6" s="19">
        <f>C44*L6</f>
        <v>105.85714285714285</v>
      </c>
      <c r="Q6" s="19">
        <f>L6*(C37*(340/C6+C52)*C6)</f>
        <v>22620.857142857141</v>
      </c>
      <c r="R6" s="19">
        <f>C43*B6*C6*L6</f>
        <v>19852.285714285714</v>
      </c>
      <c r="S6" s="15">
        <f t="shared" si="3"/>
        <v>42690.428571428565</v>
      </c>
      <c r="T6" s="11">
        <f>(C57/(D40+0.1*C57) + C37)</f>
        <v>9.3333333333333339</v>
      </c>
      <c r="U6" s="19">
        <f>((1-(C50*(1-C57/20)+C51*(C57/20)))*C45*B6) + (C50*(1-C57/20)+C51*(C57/20))*C53</f>
        <v>10</v>
      </c>
      <c r="V6" s="19">
        <f>C48*C57</f>
        <v>60</v>
      </c>
      <c r="W6" s="19">
        <f t="shared" si="4"/>
        <v>93.333333333333343</v>
      </c>
      <c r="X6" s="19">
        <f>C44*T6</f>
        <v>121.33333333333334</v>
      </c>
      <c r="Y6" s="19">
        <f>T6*(C37*(340/C6+C52)*C6)</f>
        <v>25928</v>
      </c>
      <c r="Z6" s="19">
        <f>C43*B6*C6*T6</f>
        <v>22754.666666666668</v>
      </c>
      <c r="AA6" s="15">
        <f t="shared" si="5"/>
        <v>48957.333333333336</v>
      </c>
      <c r="AB6" s="20">
        <f>(C58/(D40+0.1*C58) + C37)</f>
        <v>10.09090909090909</v>
      </c>
      <c r="AC6" s="21">
        <f>((1-(C50*(1-C58/20)+C51*(C58/20)))*C45*B6) + (C50*(1-C58/20)+C51*(C58/20))*C53</f>
        <v>10</v>
      </c>
      <c r="AD6" s="19">
        <f>C48*C58</f>
        <v>120</v>
      </c>
      <c r="AE6" s="19">
        <f t="shared" si="6"/>
        <v>100.90909090909091</v>
      </c>
      <c r="AF6" s="19">
        <f>C44*AB6</f>
        <v>131.18181818181816</v>
      </c>
      <c r="AG6" s="19">
        <f>AB6*(C37*(340/C6+C52)*C6)</f>
        <v>28032.545454545452</v>
      </c>
      <c r="AH6" s="19">
        <f>C43*C6*B6*AB6</f>
        <v>24601.63636363636</v>
      </c>
      <c r="AI6" s="15">
        <f t="shared" si="7"/>
        <v>52986.272727272721</v>
      </c>
      <c r="AJ6" s="9"/>
      <c r="AK6" s="11"/>
      <c r="AL6" s="11"/>
      <c r="AM6" s="12"/>
      <c r="AN6" s="7"/>
      <c r="AP6" s="1"/>
      <c r="AQ6" s="1"/>
      <c r="AR6" s="14"/>
      <c r="AS6" s="14"/>
      <c r="AT6" s="14"/>
    </row>
    <row r="7" spans="1:46" x14ac:dyDescent="0.2">
      <c r="A7" s="36" t="s">
        <v>55</v>
      </c>
      <c r="B7" s="8">
        <f>F40</f>
        <v>2</v>
      </c>
      <c r="C7" s="9">
        <v>1482</v>
      </c>
      <c r="D7" s="11">
        <f>(C55/(D40+0.1*C55) + C37)</f>
        <v>4.333333333333333</v>
      </c>
      <c r="E7" s="19">
        <f>((1-(C50*(1-C55/20)+C51*(C55/20)))*C45*B7) + (C50*(1-C55/20)+C51*(C55/20))*C53</f>
        <v>10</v>
      </c>
      <c r="F7" s="19">
        <f>C48*C55</f>
        <v>6</v>
      </c>
      <c r="G7" s="19">
        <f t="shared" si="0"/>
        <v>43.333333333333329</v>
      </c>
      <c r="H7" s="19">
        <f>C44*D7</f>
        <v>56.333333333333329</v>
      </c>
      <c r="I7" s="19">
        <f>D7*(C37*(340/C7+C52)*C7)</f>
        <v>7895.333333333333</v>
      </c>
      <c r="J7" s="19">
        <f>C43*B7*C7*D7</f>
        <v>12844</v>
      </c>
      <c r="K7" s="15">
        <f t="shared" si="1"/>
        <v>20845</v>
      </c>
      <c r="L7" s="11">
        <f>(C56/(D40+0.1*C56) + C37)</f>
        <v>8.1428571428571423</v>
      </c>
      <c r="M7" s="19">
        <f>((1-(C50*(1-C56/20)+C51*(C56/20)))*C45*B7) + (C50*(1-C56/20)+C51*(C56/20))*C53</f>
        <v>10</v>
      </c>
      <c r="N7" s="19">
        <f>C48*C56</f>
        <v>30</v>
      </c>
      <c r="O7" s="19">
        <f t="shared" si="2"/>
        <v>81.428571428571416</v>
      </c>
      <c r="P7" s="19">
        <f>C44*L7</f>
        <v>105.85714285714285</v>
      </c>
      <c r="Q7" s="19">
        <f>L7*(C37*(340/C7+C52)*C7)</f>
        <v>14836.285714285714</v>
      </c>
      <c r="R7" s="19">
        <f>C43*B7*C7*L7</f>
        <v>24135.428571428569</v>
      </c>
      <c r="S7" s="15">
        <f t="shared" si="3"/>
        <v>39189</v>
      </c>
      <c r="T7" s="11">
        <f>(C57/(D40+0.1*C57) + C37)</f>
        <v>9.3333333333333339</v>
      </c>
      <c r="U7" s="19">
        <f>((1-(C50*(1-C57/20)+C51*(C57/20)))*C45*B7) + (C50*(1-C57/20)+C51*(C57/20))*C53</f>
        <v>10</v>
      </c>
      <c r="V7" s="19">
        <f>C48*C57</f>
        <v>60</v>
      </c>
      <c r="W7" s="19">
        <f t="shared" si="4"/>
        <v>93.333333333333343</v>
      </c>
      <c r="X7" s="19">
        <f>C44*T7</f>
        <v>121.33333333333334</v>
      </c>
      <c r="Y7" s="19">
        <f>T7*(C37*(340/C7+C52)*C7)</f>
        <v>17005.333333333336</v>
      </c>
      <c r="Z7" s="19">
        <f>C43*B7*C7*T7</f>
        <v>27664</v>
      </c>
      <c r="AA7" s="15">
        <f t="shared" si="5"/>
        <v>44944</v>
      </c>
      <c r="AB7" s="20">
        <f>(C58/(D40+0.1*C58) + C37)</f>
        <v>10.09090909090909</v>
      </c>
      <c r="AC7" s="21">
        <f>((1-(C50*(1-C58/20)+C51*(C58/20)))*C45*B7) + (C50*(1-C58/20)+C51*(C58/20))*C53</f>
        <v>10</v>
      </c>
      <c r="AD7" s="19">
        <f>C48*C58</f>
        <v>120</v>
      </c>
      <c r="AE7" s="19">
        <f t="shared" si="6"/>
        <v>100.90909090909091</v>
      </c>
      <c r="AF7" s="19">
        <f>C44*AB7</f>
        <v>131.18181818181816</v>
      </c>
      <c r="AG7" s="19">
        <f>AB7*(C37*(340/C7+C52)*C7)</f>
        <v>18385.63636363636</v>
      </c>
      <c r="AH7" s="19">
        <f>C43*C7*B7*AB7</f>
        <v>29909.454545454544</v>
      </c>
      <c r="AI7" s="15">
        <f t="shared" si="7"/>
        <v>48647.181818181809</v>
      </c>
      <c r="AJ7" s="9"/>
      <c r="AK7" s="11"/>
      <c r="AL7" s="11"/>
      <c r="AM7" s="12"/>
      <c r="AN7" s="7"/>
      <c r="AP7" s="1"/>
      <c r="AQ7" s="1"/>
      <c r="AR7" s="14"/>
      <c r="AS7" s="14"/>
      <c r="AT7" s="14"/>
    </row>
    <row r="8" spans="1:46" x14ac:dyDescent="0.2">
      <c r="A8" s="36" t="s">
        <v>56</v>
      </c>
      <c r="B8" s="8">
        <f>D40</f>
        <v>0.2</v>
      </c>
      <c r="C8" s="9">
        <v>1263</v>
      </c>
      <c r="D8" s="11">
        <f>(C55/(D40+0.1*C55) + C37)</f>
        <v>4.333333333333333</v>
      </c>
      <c r="E8" s="19">
        <f>((1-(C50*(1-C55/20)+C51*(C55/20)))*C45*B8) + (C50*(1-C55/20)+C51*(C55/20))*C53</f>
        <v>10</v>
      </c>
      <c r="F8" s="19">
        <f>C48*C55</f>
        <v>6</v>
      </c>
      <c r="G8" s="19">
        <f t="shared" si="0"/>
        <v>43.333333333333329</v>
      </c>
      <c r="H8" s="19">
        <f>C44*D8</f>
        <v>56.333333333333329</v>
      </c>
      <c r="I8" s="19">
        <f>D8*(C37*(340/C8+C52)*C8)</f>
        <v>6946.333333333333</v>
      </c>
      <c r="J8" s="19">
        <f>C43*B8*C8*D8</f>
        <v>1094.6000000000001</v>
      </c>
      <c r="K8" s="15">
        <f t="shared" si="1"/>
        <v>8146.6</v>
      </c>
      <c r="L8" s="11">
        <f>(C56/(D40+0.1*C56) + C37)</f>
        <v>8.1428571428571423</v>
      </c>
      <c r="M8" s="19">
        <f>((1-(C50*(1-C56/20)+C51*(C56/20)))*C45*B8) + (C50*(1-C56/20)+C51*(C56/20))*C53</f>
        <v>10</v>
      </c>
      <c r="N8" s="19">
        <f>C48*C56</f>
        <v>30</v>
      </c>
      <c r="O8" s="19">
        <f t="shared" si="2"/>
        <v>81.428571428571416</v>
      </c>
      <c r="P8" s="19">
        <f>C44*L8</f>
        <v>105.85714285714285</v>
      </c>
      <c r="Q8" s="19">
        <f>L8*(C37*(340/C8+C52)*C8)</f>
        <v>13053</v>
      </c>
      <c r="R8" s="19">
        <f>C43*B8*C8*L8</f>
        <v>2056.8857142857141</v>
      </c>
      <c r="S8" s="15">
        <f t="shared" si="3"/>
        <v>15327.171428571428</v>
      </c>
      <c r="T8" s="11">
        <f>(C57/(D40+0.1*C57) + C37)</f>
        <v>9.3333333333333339</v>
      </c>
      <c r="U8" s="19">
        <f>((1-(C50*(1-C57/20)+C51*(C57/20)))*C45*B8) + (C50*(1-C57/20)+C51*(C57/20))*C53</f>
        <v>10</v>
      </c>
      <c r="V8" s="19">
        <f>C48*C57</f>
        <v>60</v>
      </c>
      <c r="W8" s="19">
        <f t="shared" si="4"/>
        <v>93.333333333333343</v>
      </c>
      <c r="X8" s="19">
        <f>C44*T8</f>
        <v>121.33333333333334</v>
      </c>
      <c r="Y8" s="19">
        <f>T8*(C37*(340/C8+C52)*C8)</f>
        <v>14961.333333333334</v>
      </c>
      <c r="Z8" s="19">
        <f>C43*B8*C8*T8</f>
        <v>2357.6000000000004</v>
      </c>
      <c r="AA8" s="15">
        <f t="shared" si="5"/>
        <v>17593.599999999999</v>
      </c>
      <c r="AB8" s="20">
        <f>(C58/(D40+0.1*C58) + C37)</f>
        <v>10.09090909090909</v>
      </c>
      <c r="AC8" s="21">
        <f>((1-(C50*(1-C58/20)+C51*(C58/20)))*C45*B8) + (C50*(1-C58/20)+C51*(C58/20))*C53</f>
        <v>10</v>
      </c>
      <c r="AD8" s="19">
        <f>C48*C58</f>
        <v>120</v>
      </c>
      <c r="AE8" s="19">
        <f t="shared" si="6"/>
        <v>100.90909090909091</v>
      </c>
      <c r="AF8" s="19">
        <f>C44*AB8</f>
        <v>131.18181818181816</v>
      </c>
      <c r="AG8" s="19">
        <f>AB8*(C37*(340/C8+C52)*C8)</f>
        <v>16175.727272727272</v>
      </c>
      <c r="AH8" s="19">
        <f>C43*C8*B8*AB8</f>
        <v>2548.9636363636364</v>
      </c>
      <c r="AI8" s="15">
        <f t="shared" si="7"/>
        <v>19076.781818181815</v>
      </c>
      <c r="AJ8" s="9"/>
      <c r="AK8" s="11"/>
      <c r="AL8" s="11"/>
      <c r="AM8" s="12"/>
      <c r="AN8" s="7"/>
      <c r="AP8" s="1"/>
      <c r="AQ8" s="1"/>
      <c r="AR8" s="14"/>
      <c r="AS8" s="14"/>
      <c r="AT8" s="14"/>
    </row>
    <row r="9" spans="1:46" x14ac:dyDescent="0.2">
      <c r="A9" s="36" t="s">
        <v>57</v>
      </c>
      <c r="B9" s="8">
        <f>H40</f>
        <v>1</v>
      </c>
      <c r="C9" s="9">
        <v>1020</v>
      </c>
      <c r="D9" s="11">
        <f>(C55/(D40+0.1*C55) + C37)</f>
        <v>4.333333333333333</v>
      </c>
      <c r="E9" s="19">
        <f>((1-(C50*(1-C55/20)+C51*(C55/20)))*C45*B9) + (C50*(1-C55/20)+C51*(C55/20))*C53</f>
        <v>10</v>
      </c>
      <c r="F9" s="19">
        <f>C48*C55</f>
        <v>6</v>
      </c>
      <c r="G9" s="19">
        <f t="shared" si="0"/>
        <v>43.333333333333329</v>
      </c>
      <c r="H9" s="19">
        <f>C44*D9</f>
        <v>56.333333333333329</v>
      </c>
      <c r="I9" s="19">
        <f>D9*(C37*(340/C9+C52)*C9)</f>
        <v>5893.333333333333</v>
      </c>
      <c r="J9" s="19">
        <f>C43*B9*C9*D9</f>
        <v>4420</v>
      </c>
      <c r="K9" s="15">
        <f t="shared" si="1"/>
        <v>10419</v>
      </c>
      <c r="L9" s="11">
        <f>(C56/(D40+0.1*C56) + C37)</f>
        <v>8.1428571428571423</v>
      </c>
      <c r="M9" s="19">
        <f>((1-(C50*(1-C56/20)+C51*(C56/20)))*C45*B9) + (C50*(1-C56/20)+C51*(C56/20))*C53</f>
        <v>10</v>
      </c>
      <c r="N9" s="19">
        <f>C48*C56</f>
        <v>30</v>
      </c>
      <c r="O9" s="19">
        <f t="shared" si="2"/>
        <v>81.428571428571416</v>
      </c>
      <c r="P9" s="19">
        <f>C44*L9</f>
        <v>105.85714285714285</v>
      </c>
      <c r="Q9" s="19">
        <f>L9*(C37*(340/C9+C52)*C9)</f>
        <v>11074.285714285714</v>
      </c>
      <c r="R9" s="19">
        <f>C43*B9*C9*L9</f>
        <v>8305.7142857142844</v>
      </c>
      <c r="S9" s="15">
        <f t="shared" si="3"/>
        <v>19597.28571428571</v>
      </c>
      <c r="T9" s="11">
        <f>(C57/(D40+0.1*C57) + C37)</f>
        <v>9.3333333333333339</v>
      </c>
      <c r="U9" s="19">
        <f>((1-(C50*(1-C57/20)+C51*(C57/20)))*C45*B9) + (C50*(1-C57/20)+C51*(C57/20))*C53</f>
        <v>10</v>
      </c>
      <c r="V9" s="19">
        <f>C48*C57</f>
        <v>60</v>
      </c>
      <c r="W9" s="19">
        <f t="shared" si="4"/>
        <v>93.333333333333343</v>
      </c>
      <c r="X9" s="19">
        <f>C44*T9</f>
        <v>121.33333333333334</v>
      </c>
      <c r="Y9" s="19">
        <f>T9*(C37*(340/C9+C52)*C9)</f>
        <v>12693.333333333334</v>
      </c>
      <c r="Z9" s="19">
        <f>C43*B9*C9*T9</f>
        <v>9520</v>
      </c>
      <c r="AA9" s="15">
        <f t="shared" si="5"/>
        <v>22488</v>
      </c>
      <c r="AB9" s="20">
        <f>(C58/(D40+0.1*C58) + C37)</f>
        <v>10.09090909090909</v>
      </c>
      <c r="AC9" s="21">
        <f>((1-(C50*(1-C58/20)+C51*(C58/20)))*C45*B9) + (C50*(1-C58/20)+C51*(C58/20))*C53</f>
        <v>10</v>
      </c>
      <c r="AD9" s="19">
        <f>C48*C58</f>
        <v>120</v>
      </c>
      <c r="AE9" s="19">
        <f t="shared" si="6"/>
        <v>100.90909090909091</v>
      </c>
      <c r="AF9" s="19">
        <f>C44*AB9</f>
        <v>131.18181818181816</v>
      </c>
      <c r="AG9" s="19">
        <f>AB9*(C37*(340/C9+C52)*C9)</f>
        <v>13723.636363636362</v>
      </c>
      <c r="AH9" s="19">
        <f>C43*C9*B9*AB9</f>
        <v>10292.727272727272</v>
      </c>
      <c r="AI9" s="15">
        <f t="shared" si="7"/>
        <v>24368.454545454544</v>
      </c>
      <c r="AJ9" s="9"/>
      <c r="AK9" s="11"/>
      <c r="AL9" s="11"/>
      <c r="AM9" s="12"/>
      <c r="AN9" s="7"/>
      <c r="AP9" s="1"/>
      <c r="AQ9" s="1"/>
      <c r="AR9" s="14"/>
      <c r="AS9" s="14"/>
      <c r="AT9" s="14"/>
    </row>
    <row r="10" spans="1:46" x14ac:dyDescent="0.2">
      <c r="A10" s="36" t="s">
        <v>58</v>
      </c>
      <c r="B10" s="8">
        <f>H40</f>
        <v>1</v>
      </c>
      <c r="C10" s="9">
        <v>984</v>
      </c>
      <c r="D10" s="11">
        <f>(C55/(D40+0.1*C55) + C37)</f>
        <v>4.333333333333333</v>
      </c>
      <c r="E10" s="19">
        <f>((1-(C50*(1-C55/20)+C51*(C55/20)))*C45*B10) + (C50*(1-C55/20)+C51*(C55/20))*C53</f>
        <v>10</v>
      </c>
      <c r="F10" s="19">
        <f>C48*C55</f>
        <v>6</v>
      </c>
      <c r="G10" s="19">
        <f t="shared" si="0"/>
        <v>43.333333333333329</v>
      </c>
      <c r="H10" s="19">
        <f>C44*D10</f>
        <v>56.333333333333329</v>
      </c>
      <c r="I10" s="19">
        <f>D10*(C37*(340/C10+C52)*C10)</f>
        <v>5737.333333333333</v>
      </c>
      <c r="J10" s="19">
        <f>C43*B10*C10*D10</f>
        <v>4264</v>
      </c>
      <c r="K10" s="15">
        <f t="shared" si="1"/>
        <v>10107</v>
      </c>
      <c r="L10" s="11">
        <f>(C56/(D40+0.1*C56) + C37)</f>
        <v>8.1428571428571423</v>
      </c>
      <c r="M10" s="19">
        <f>((1-(C50*(1-C56/20)+C51*(C56/20)))*C45*B10) + (C50*(1-C56/20)+C51*(C56/20))*C53</f>
        <v>10</v>
      </c>
      <c r="N10" s="19">
        <f>C48*C56</f>
        <v>30</v>
      </c>
      <c r="O10" s="19">
        <f t="shared" si="2"/>
        <v>81.428571428571416</v>
      </c>
      <c r="P10" s="19">
        <f>C44*L10</f>
        <v>105.85714285714285</v>
      </c>
      <c r="Q10" s="19">
        <f>L10*(C37*(340/C10+C52)*C10)</f>
        <v>10781.142857142857</v>
      </c>
      <c r="R10" s="19">
        <f>C43*B10*C10*L10</f>
        <v>8012.5714285714284</v>
      </c>
      <c r="S10" s="15">
        <f t="shared" si="3"/>
        <v>19011</v>
      </c>
      <c r="T10" s="11">
        <f>(C57/(D40+0.1*C57) + C37)</f>
        <v>9.3333333333333339</v>
      </c>
      <c r="U10" s="19">
        <f>((1-(C50*(1-C57/20)+C51*(C57/20)))*C45*B10) + (C50*(1-C57/20)+C51*(C57/20))*C53</f>
        <v>10</v>
      </c>
      <c r="V10" s="19">
        <f>C48*C57</f>
        <v>60</v>
      </c>
      <c r="W10" s="19">
        <f t="shared" si="4"/>
        <v>93.333333333333343</v>
      </c>
      <c r="X10" s="19">
        <f>C44*T10</f>
        <v>121.33333333333334</v>
      </c>
      <c r="Y10" s="19">
        <f>T10*(C37*(340/C10+C52)*C10)</f>
        <v>12357.333333333334</v>
      </c>
      <c r="Z10" s="19">
        <f>C43*B10*C10*T10</f>
        <v>9184</v>
      </c>
      <c r="AA10" s="15">
        <f t="shared" si="5"/>
        <v>21816</v>
      </c>
      <c r="AB10" s="20">
        <f>(C58/(D40+0.1*C58) + C37)</f>
        <v>10.09090909090909</v>
      </c>
      <c r="AC10" s="21">
        <f>((1-(C50*(1-C58/20)+C51*(C58/20)))*C45*B10) + (C50*(1-C58/20)+C51*(C58/20))*C53</f>
        <v>10</v>
      </c>
      <c r="AD10" s="19">
        <f>C48*C58</f>
        <v>120</v>
      </c>
      <c r="AE10" s="19">
        <f t="shared" si="6"/>
        <v>100.90909090909091</v>
      </c>
      <c r="AF10" s="19">
        <f>C44*AB10</f>
        <v>131.18181818181816</v>
      </c>
      <c r="AG10" s="19">
        <f>AB10*(C37*(340/C10+C52)*C10)</f>
        <v>13360.363636363634</v>
      </c>
      <c r="AH10" s="19">
        <f>C43*C10*B10*AB10</f>
        <v>9929.4545454545441</v>
      </c>
      <c r="AI10" s="15">
        <f t="shared" si="7"/>
        <v>23641.909090909088</v>
      </c>
      <c r="AJ10" s="9"/>
      <c r="AK10" s="11"/>
      <c r="AL10" s="11"/>
      <c r="AM10" s="12"/>
      <c r="AN10" s="7"/>
      <c r="AP10" s="1"/>
      <c r="AQ10" s="1"/>
      <c r="AR10" s="14"/>
      <c r="AS10" s="14"/>
      <c r="AT10" s="14"/>
    </row>
    <row r="11" spans="1:46" x14ac:dyDescent="0.2">
      <c r="A11" s="36" t="s">
        <v>59</v>
      </c>
      <c r="B11" s="8">
        <f>D40</f>
        <v>0.2</v>
      </c>
      <c r="C11" s="9">
        <v>864</v>
      </c>
      <c r="D11" s="11">
        <f>(C55/(D40+0.1*C55) + C37)</f>
        <v>4.333333333333333</v>
      </c>
      <c r="E11" s="19">
        <f>((1-(C50*(1-C55/20)+C51*(C55/20)))*C45*B11) + (C50*(1-C55/20)+C51*(C55/20))*C53</f>
        <v>10</v>
      </c>
      <c r="F11" s="19">
        <f>C48*C55</f>
        <v>6</v>
      </c>
      <c r="G11" s="19">
        <f t="shared" si="0"/>
        <v>43.333333333333329</v>
      </c>
      <c r="H11" s="19">
        <f>C44*D11</f>
        <v>56.333333333333329</v>
      </c>
      <c r="I11" s="19">
        <f>D11*(C37*(340/C11+C52)*C11)</f>
        <v>5217.333333333333</v>
      </c>
      <c r="J11" s="19">
        <f>C43*B11*C11*D11</f>
        <v>748.8</v>
      </c>
      <c r="K11" s="15">
        <f t="shared" si="1"/>
        <v>6071.8</v>
      </c>
      <c r="L11" s="11">
        <f>(C56/(D40+0.1*C56) + C37)</f>
        <v>8.1428571428571423</v>
      </c>
      <c r="M11" s="19">
        <f>((1-(C50*(1-C56/20)+C51*(C56/20)))*C45*B11) + (C50*(1-C56/20)+C51*(C56/20))*C53</f>
        <v>10</v>
      </c>
      <c r="N11" s="19">
        <f>C48*C56</f>
        <v>30</v>
      </c>
      <c r="O11" s="19">
        <f t="shared" si="2"/>
        <v>81.428571428571416</v>
      </c>
      <c r="P11" s="19">
        <f>C44*L11</f>
        <v>105.85714285714285</v>
      </c>
      <c r="Q11" s="19">
        <f>L11*(C37*(340/C11+C52)*C11)</f>
        <v>9804</v>
      </c>
      <c r="R11" s="19">
        <f>C43*B11*C11*L11</f>
        <v>1407.0857142857144</v>
      </c>
      <c r="S11" s="15">
        <f t="shared" si="3"/>
        <v>11428.371428571429</v>
      </c>
      <c r="T11" s="11">
        <f>(C57/(D40+0.1*C57) + C37)</f>
        <v>9.3333333333333339</v>
      </c>
      <c r="U11" s="19">
        <f>((1-(C50*(1-C57/20)+C51*(C57/20)))*C45*B11) + (C50*(1-C57/20)+C51*(C57/20))*C53</f>
        <v>10</v>
      </c>
      <c r="V11" s="19">
        <f>C48*C57</f>
        <v>60</v>
      </c>
      <c r="W11" s="19">
        <f t="shared" si="4"/>
        <v>93.333333333333343</v>
      </c>
      <c r="X11" s="19">
        <f>C44*T11</f>
        <v>121.33333333333334</v>
      </c>
      <c r="Y11" s="19">
        <f>T11*(C37*(340/C11+C52)*C11)</f>
        <v>11237.333333333334</v>
      </c>
      <c r="Z11" s="19">
        <f>C43*B11*C11*T11</f>
        <v>1612.8000000000002</v>
      </c>
      <c r="AA11" s="15">
        <f t="shared" si="5"/>
        <v>13124.8</v>
      </c>
      <c r="AB11" s="20">
        <f>(C58/(D40+0.1*C58) + C37)</f>
        <v>10.09090909090909</v>
      </c>
      <c r="AC11" s="21">
        <f>((1-(C50*(1-C58/20)+C51*(C58/20)))*C45*B11) + (C50*(1-C58/20)+C51*(C58/20))*C53</f>
        <v>10</v>
      </c>
      <c r="AD11" s="19">
        <f>C48*C58</f>
        <v>120</v>
      </c>
      <c r="AE11" s="19">
        <f t="shared" si="6"/>
        <v>100.90909090909091</v>
      </c>
      <c r="AF11" s="19">
        <f>C44*AB11</f>
        <v>131.18181818181816</v>
      </c>
      <c r="AG11" s="19">
        <f>AB11*(C37*(340/C11+C52)*C11)</f>
        <v>12149.454545454544</v>
      </c>
      <c r="AH11" s="19">
        <f>C43*C11*B11*AB11</f>
        <v>1743.7090909090909</v>
      </c>
      <c r="AI11" s="15">
        <f t="shared" si="7"/>
        <v>14245.254545454545</v>
      </c>
      <c r="AJ11" s="9"/>
      <c r="AK11" s="11"/>
      <c r="AL11" s="11"/>
      <c r="AM11" s="12"/>
      <c r="AN11" s="7"/>
      <c r="AP11" s="1"/>
      <c r="AQ11" s="1"/>
      <c r="AR11" s="14"/>
      <c r="AS11" s="14"/>
      <c r="AT11" s="14"/>
    </row>
    <row r="12" spans="1:46" x14ac:dyDescent="0.2">
      <c r="A12" s="36" t="s">
        <v>60</v>
      </c>
      <c r="B12" s="8">
        <f>C40</f>
        <v>1</v>
      </c>
      <c r="C12" s="9">
        <v>722</v>
      </c>
      <c r="D12" s="11">
        <f>(C55/(D40+0.1*C55) + C37)</f>
        <v>4.333333333333333</v>
      </c>
      <c r="E12" s="19">
        <f>((1-(C50*(1-C55/20)+C51*(C55/20)))*C45*B12) + (C50*(1-C55/20)+C51*(C55/20))*C53</f>
        <v>10</v>
      </c>
      <c r="F12" s="19">
        <f>C48*C55</f>
        <v>6</v>
      </c>
      <c r="G12" s="19">
        <f t="shared" si="0"/>
        <v>43.333333333333329</v>
      </c>
      <c r="H12" s="19">
        <f>C44*D12</f>
        <v>56.333333333333329</v>
      </c>
      <c r="I12" s="19">
        <f>D12*(C37*(340/C12+C52)*C12)</f>
        <v>4602</v>
      </c>
      <c r="J12" s="19">
        <f>C43*B12*C12*D12</f>
        <v>3128.6666666666665</v>
      </c>
      <c r="K12" s="15">
        <f t="shared" si="1"/>
        <v>7836.3333333333339</v>
      </c>
      <c r="L12" s="11">
        <f>(C56/(D40+0.1*C56) + C37)</f>
        <v>8.1428571428571423</v>
      </c>
      <c r="M12" s="19">
        <f>((1-(C50*(1-C56/20)+C51*(C56/20)))*C45*B12) + (C50*(1-C56/20)+C51*(C56/20))*C53</f>
        <v>10</v>
      </c>
      <c r="N12" s="19">
        <f>C48*C56</f>
        <v>30</v>
      </c>
      <c r="O12" s="19">
        <f t="shared" si="2"/>
        <v>81.428571428571416</v>
      </c>
      <c r="P12" s="19">
        <f>C44*L12</f>
        <v>105.85714285714285</v>
      </c>
      <c r="Q12" s="19">
        <f>L12*(C37*(340/C12+C52)*C12)</f>
        <v>8647.7142857142844</v>
      </c>
      <c r="R12" s="19">
        <f>C43*B12*C12*L12</f>
        <v>5879.1428571428569</v>
      </c>
      <c r="S12" s="15">
        <f t="shared" si="3"/>
        <v>14744.142857142855</v>
      </c>
      <c r="T12" s="11">
        <f>(C57/(D40+0.1*C57) + C37)</f>
        <v>9.3333333333333339</v>
      </c>
      <c r="U12" s="19">
        <f>((1-(C50*(1-C57/20)+C51*(C57/20)))*C45*B12) + (C50*(1-C57/20)+C51*(C57/20))*C53</f>
        <v>10</v>
      </c>
      <c r="V12" s="19">
        <f>C48*C57</f>
        <v>60</v>
      </c>
      <c r="W12" s="19">
        <f t="shared" si="4"/>
        <v>93.333333333333343</v>
      </c>
      <c r="X12" s="19">
        <f>C44*T12</f>
        <v>121.33333333333334</v>
      </c>
      <c r="Y12" s="19">
        <f>T12*(C37*(340/C12+C52)*C12)</f>
        <v>9912</v>
      </c>
      <c r="Z12" s="19">
        <f>C43*B12*C12*T12</f>
        <v>6738.666666666667</v>
      </c>
      <c r="AA12" s="15">
        <f t="shared" si="5"/>
        <v>16925.333333333332</v>
      </c>
      <c r="AB12" s="20">
        <f>(C58/(D40+0.1*C58) + C37)</f>
        <v>10.09090909090909</v>
      </c>
      <c r="AC12" s="21">
        <f>((1-(C50*(1-C58/20)+C51*(C58/20)))*C45*B12) + (C50*(1-C58/20)+C51*(C58/20))*C53</f>
        <v>10</v>
      </c>
      <c r="AD12" s="19">
        <f>C48*C58</f>
        <v>120</v>
      </c>
      <c r="AE12" s="19">
        <f t="shared" si="6"/>
        <v>100.90909090909091</v>
      </c>
      <c r="AF12" s="19">
        <f>C44*AB12</f>
        <v>131.18181818181816</v>
      </c>
      <c r="AG12" s="19">
        <f>AB12*(C37*(340/C12+C52)*C12)</f>
        <v>10716.545454545454</v>
      </c>
      <c r="AH12" s="19">
        <f>C43*C12*B12*AB12</f>
        <v>7285.6363636363631</v>
      </c>
      <c r="AI12" s="15">
        <f t="shared" si="7"/>
        <v>18354.272727272728</v>
      </c>
      <c r="AJ12" s="9"/>
      <c r="AK12" s="11"/>
      <c r="AL12" s="11"/>
      <c r="AM12" s="12"/>
      <c r="AN12" s="7"/>
      <c r="AP12" s="1"/>
      <c r="AQ12" s="1"/>
      <c r="AR12" s="14"/>
      <c r="AS12" s="14"/>
      <c r="AT12" s="14"/>
    </row>
    <row r="13" spans="1:46" x14ac:dyDescent="0.2">
      <c r="A13" s="36" t="s">
        <v>61</v>
      </c>
      <c r="B13" s="8">
        <f>E40</f>
        <v>0.3</v>
      </c>
      <c r="C13" s="9">
        <v>640</v>
      </c>
      <c r="D13" s="11">
        <f>(C55/(D40+0.1*C55) + C37)</f>
        <v>4.333333333333333</v>
      </c>
      <c r="E13" s="19">
        <f>((1-(C50*(1-C55/20)+C51*(C55/20)))*C45*B13) + (C50*(1-C55/20)+C51*(C55/20))*C53</f>
        <v>10</v>
      </c>
      <c r="F13" s="19">
        <f>C48*C55</f>
        <v>6</v>
      </c>
      <c r="G13" s="19">
        <f t="shared" si="0"/>
        <v>43.333333333333329</v>
      </c>
      <c r="H13" s="19">
        <f>C44*D13</f>
        <v>56.333333333333329</v>
      </c>
      <c r="I13" s="19">
        <f>D13*(C37*(340/C13+C52)*C13)</f>
        <v>4246.6666666666661</v>
      </c>
      <c r="J13" s="19">
        <f>C43*B13*C13*D13</f>
        <v>832</v>
      </c>
      <c r="K13" s="15">
        <f t="shared" si="1"/>
        <v>5184.333333333333</v>
      </c>
      <c r="L13" s="11">
        <f>(C56/(D40+0.1*C56) + C37)</f>
        <v>8.1428571428571423</v>
      </c>
      <c r="M13" s="19">
        <f>((1-(C50*(1-C56/20)+C51*(C56/20)))*C45*B13) + (C50*(1-C56/20)+C51*(C56/20))*C53</f>
        <v>10</v>
      </c>
      <c r="N13" s="19">
        <f>C48*C56</f>
        <v>30</v>
      </c>
      <c r="O13" s="19">
        <f t="shared" si="2"/>
        <v>81.428571428571416</v>
      </c>
      <c r="P13" s="19">
        <f>C44*L13</f>
        <v>105.85714285714285</v>
      </c>
      <c r="Q13" s="19">
        <f>L13*(C37*(340/C13+C52)*C13)</f>
        <v>7979.9999999999991</v>
      </c>
      <c r="R13" s="19">
        <f>C43*B13*C13*L13</f>
        <v>1563.4285714285713</v>
      </c>
      <c r="S13" s="15">
        <f t="shared" si="3"/>
        <v>9760.7142857142844</v>
      </c>
      <c r="T13" s="11">
        <f>(C57/(D40+0.1*C57) + C37)</f>
        <v>9.3333333333333339</v>
      </c>
      <c r="U13" s="19">
        <f>((1-(C50*(1-C57/20)+C51*(C57/20)))*C45*B13) + (C50*(1-C57/20)+C51*(C57/20))*C53</f>
        <v>10</v>
      </c>
      <c r="V13" s="19">
        <f>C48*C57</f>
        <v>60</v>
      </c>
      <c r="W13" s="19">
        <f t="shared" si="4"/>
        <v>93.333333333333343</v>
      </c>
      <c r="X13" s="19">
        <f>C44*T13</f>
        <v>121.33333333333334</v>
      </c>
      <c r="Y13" s="19">
        <f>T13*(C37*(340/C13+C52)*C13)</f>
        <v>9146.6666666666679</v>
      </c>
      <c r="Z13" s="19">
        <f>C43*B13*C13*T13</f>
        <v>1792</v>
      </c>
      <c r="AA13" s="15">
        <f t="shared" si="5"/>
        <v>11213.333333333334</v>
      </c>
      <c r="AB13" s="20">
        <f>(C58/(D40+0.1*C58) + C37)</f>
        <v>10.09090909090909</v>
      </c>
      <c r="AC13" s="21">
        <f>((1-(C50*(1-C58/20)+C51*(C58/20)))*C45*B13) + (C50*(1-C58/20)+C51*(C58/20))*C53</f>
        <v>10</v>
      </c>
      <c r="AD13" s="19">
        <f>C48*C58</f>
        <v>120</v>
      </c>
      <c r="AE13" s="19">
        <f t="shared" si="6"/>
        <v>100.90909090909091</v>
      </c>
      <c r="AF13" s="19">
        <f>C44*AB13</f>
        <v>131.18181818181816</v>
      </c>
      <c r="AG13" s="19">
        <f>AB13*(C37*(340/C13+C52)*C13)</f>
        <v>9889.0909090909081</v>
      </c>
      <c r="AH13" s="19">
        <f>C43*C13*B13*AB13</f>
        <v>1937.4545454545453</v>
      </c>
      <c r="AI13" s="15">
        <f t="shared" si="7"/>
        <v>12178.636363636364</v>
      </c>
      <c r="AJ13" s="9"/>
      <c r="AK13" s="11"/>
      <c r="AL13" s="11"/>
      <c r="AM13" s="12"/>
      <c r="AN13" s="7"/>
      <c r="AP13" s="1"/>
      <c r="AQ13" s="1"/>
      <c r="AR13" s="14"/>
      <c r="AS13" s="14"/>
      <c r="AT13" s="14"/>
    </row>
    <row r="14" spans="1:46" x14ac:dyDescent="0.2">
      <c r="A14" s="36" t="s">
        <v>62</v>
      </c>
      <c r="B14" s="8">
        <f>H40</f>
        <v>1</v>
      </c>
      <c r="C14" s="9">
        <v>588</v>
      </c>
      <c r="D14" s="11">
        <f>(C55/(D40+0.1*C55) + C37)</f>
        <v>4.333333333333333</v>
      </c>
      <c r="E14" s="19">
        <f>((1-(C50*(1-C55/20)+C51*(C55/20)))*C45*B14) + (C50*(1-C55/20)+C51*(C55/20))*C53</f>
        <v>10</v>
      </c>
      <c r="F14" s="19">
        <f>C48*C55</f>
        <v>6</v>
      </c>
      <c r="G14" s="19">
        <f t="shared" si="0"/>
        <v>43.333333333333329</v>
      </c>
      <c r="H14" s="19">
        <f>C44*D14</f>
        <v>56.333333333333329</v>
      </c>
      <c r="I14" s="19">
        <f>D14*(C37*(340/C14+C52)*C14)</f>
        <v>4021.333333333333</v>
      </c>
      <c r="J14" s="19">
        <f>C43*B14*C14*D14</f>
        <v>2548</v>
      </c>
      <c r="K14" s="15">
        <f t="shared" si="1"/>
        <v>6675</v>
      </c>
      <c r="L14" s="11">
        <f>(C56/(D40+0.1*C56) + C37)</f>
        <v>8.1428571428571423</v>
      </c>
      <c r="M14" s="19">
        <f>((1-(C50*(1-C56/20)+C51*(C56/20)))*C45*B14) + (C50*(1-C56/20)+C51*(C56/20))*C53</f>
        <v>10</v>
      </c>
      <c r="N14" s="19">
        <f>C48*C56</f>
        <v>30</v>
      </c>
      <c r="O14" s="19">
        <f t="shared" si="2"/>
        <v>81.428571428571416</v>
      </c>
      <c r="P14" s="19">
        <f>C44*L14</f>
        <v>105.85714285714285</v>
      </c>
      <c r="Q14" s="19">
        <f>L14*(C37*(340/C14+C52)*C14)</f>
        <v>7556.5714285714284</v>
      </c>
      <c r="R14" s="19">
        <f>C43*B14*C14*L14</f>
        <v>4788</v>
      </c>
      <c r="S14" s="15">
        <f t="shared" si="3"/>
        <v>12561.857142857143</v>
      </c>
      <c r="T14" s="11">
        <f>(C57/(D40+0.1*C57) + C37)</f>
        <v>9.3333333333333339</v>
      </c>
      <c r="U14" s="19">
        <f>((1-(C50*(1-C57/20)+C51*(C57/20)))*C45*B14) + (C50*(1-C57/20)+C51*(C57/20))*C53</f>
        <v>10</v>
      </c>
      <c r="V14" s="19">
        <f>C48*C57</f>
        <v>60</v>
      </c>
      <c r="W14" s="19">
        <f t="shared" si="4"/>
        <v>93.333333333333343</v>
      </c>
      <c r="X14" s="19">
        <f>C44*T14</f>
        <v>121.33333333333334</v>
      </c>
      <c r="Y14" s="19">
        <f>T14*(C37*(340/C14+C52)*C14)</f>
        <v>8661.3333333333339</v>
      </c>
      <c r="Z14" s="19">
        <f>C43*B14*C14*T14</f>
        <v>5488</v>
      </c>
      <c r="AA14" s="15">
        <f t="shared" si="5"/>
        <v>14424</v>
      </c>
      <c r="AB14" s="20">
        <f>(C58/(D40+0.1*C58) + C37)</f>
        <v>10.09090909090909</v>
      </c>
      <c r="AC14" s="21">
        <f>((1-(C50*(1-C58/20)+C51*(C58/20)))*C45*B14) + (C50*(1-C58/20)+C51*(C58/20))*C53</f>
        <v>10</v>
      </c>
      <c r="AD14" s="19">
        <f>C48*C58</f>
        <v>120</v>
      </c>
      <c r="AE14" s="19">
        <f t="shared" si="6"/>
        <v>100.90909090909091</v>
      </c>
      <c r="AF14" s="19">
        <f>C44*AB14</f>
        <v>131.18181818181816</v>
      </c>
      <c r="AG14" s="19">
        <f>AB14*(C37*(340/C14+C52)*C14)</f>
        <v>9364.363636363636</v>
      </c>
      <c r="AH14" s="19">
        <f>C43*C14*B14*AB14</f>
        <v>5933.454545454545</v>
      </c>
      <c r="AI14" s="15">
        <f t="shared" si="7"/>
        <v>15649.909090909092</v>
      </c>
      <c r="AJ14" s="9"/>
      <c r="AK14" s="11"/>
      <c r="AL14" s="11"/>
      <c r="AM14" s="12"/>
      <c r="AN14" s="7"/>
      <c r="AP14" s="1"/>
      <c r="AQ14" s="1"/>
      <c r="AR14" s="14"/>
      <c r="AS14" s="14"/>
      <c r="AT14" s="14"/>
    </row>
    <row r="15" spans="1:46" x14ac:dyDescent="0.2">
      <c r="A15" s="36" t="s">
        <v>63</v>
      </c>
      <c r="B15" s="8">
        <f>D40</f>
        <v>0.2</v>
      </c>
      <c r="C15" s="9">
        <v>553</v>
      </c>
      <c r="D15" s="11">
        <f>(C55/(D40+0.1*C55) + C37)</f>
        <v>4.333333333333333</v>
      </c>
      <c r="E15" s="19">
        <f>((1-(C50*(1-C55/20)+C51*(C55/20)))*C45*B15) + (C50*(1-C55/20)+C51*(C55/20))*C53</f>
        <v>10</v>
      </c>
      <c r="F15" s="19">
        <f>C48*C55</f>
        <v>6</v>
      </c>
      <c r="G15" s="19">
        <f t="shared" si="0"/>
        <v>43.333333333333329</v>
      </c>
      <c r="H15" s="19">
        <f>C44*D15</f>
        <v>56.333333333333329</v>
      </c>
      <c r="I15" s="19">
        <f>D15*(C37*(340/C15+C52)*C15)</f>
        <v>3869.6666666666661</v>
      </c>
      <c r="J15" s="19">
        <f>C43*B15*C15*D15</f>
        <v>479.26666666666665</v>
      </c>
      <c r="K15" s="15">
        <f t="shared" si="1"/>
        <v>4454.5999999999995</v>
      </c>
      <c r="L15" s="11">
        <f>(C56/(D40+0.1*C56) + C37)</f>
        <v>8.1428571428571423</v>
      </c>
      <c r="M15" s="19">
        <f>((1-(C50*(1-C56/20)+C51*(C56/20)))*C45*B15) + (C50*(1-C56/20)+C51*(C56/20))*C53</f>
        <v>10</v>
      </c>
      <c r="N15" s="19">
        <f>C48*C56</f>
        <v>30</v>
      </c>
      <c r="O15" s="19">
        <f t="shared" si="2"/>
        <v>81.428571428571416</v>
      </c>
      <c r="P15" s="19">
        <f>C44*L15</f>
        <v>105.85714285714285</v>
      </c>
      <c r="Q15" s="19">
        <f>L15*(C37*(340/C15+C52)*C15)</f>
        <v>7271.5714285714275</v>
      </c>
      <c r="R15" s="19">
        <f>C43*B15*C15*L15</f>
        <v>900.6</v>
      </c>
      <c r="S15" s="15">
        <f t="shared" si="3"/>
        <v>8389.4571428571417</v>
      </c>
      <c r="T15" s="11">
        <f>(C57/(D40+0.1*C57) + C37)</f>
        <v>9.3333333333333339</v>
      </c>
      <c r="U15" s="19">
        <f>((1-(C50*(1-C57/20)+C51*(C57/20)))*C45*B15) + (C50*(1-C57/20)+C51*(C57/20))*C53</f>
        <v>10</v>
      </c>
      <c r="V15" s="19">
        <f>C48*C57</f>
        <v>60</v>
      </c>
      <c r="W15" s="19">
        <f t="shared" si="4"/>
        <v>93.333333333333343</v>
      </c>
      <c r="X15" s="19">
        <f>C44*T15</f>
        <v>121.33333333333334</v>
      </c>
      <c r="Y15" s="19">
        <f>T15*(C37*(340/C15+C52)*C15)</f>
        <v>8334.6666666666661</v>
      </c>
      <c r="Z15" s="19">
        <f>C43*B15*C15*T15</f>
        <v>1032.2666666666669</v>
      </c>
      <c r="AA15" s="15">
        <f t="shared" si="5"/>
        <v>9641.5999999999985</v>
      </c>
      <c r="AB15" s="20">
        <f>(C58/(D40+0.1*C58) + C37)</f>
        <v>10.09090909090909</v>
      </c>
      <c r="AC15" s="21">
        <f>((1-(C50*(1-C58/20)+C51*(C58/20)))*C45*B15) + (C50*(1-C58/20)+C51*(C58/20))*C53</f>
        <v>10</v>
      </c>
      <c r="AD15" s="19">
        <f>C48*C58</f>
        <v>120</v>
      </c>
      <c r="AE15" s="19">
        <f t="shared" si="6"/>
        <v>100.90909090909091</v>
      </c>
      <c r="AF15" s="19">
        <f>C44*AB15</f>
        <v>131.18181818181816</v>
      </c>
      <c r="AG15" s="19">
        <f>AB15*(C37*(340/C15+C52)*C15)</f>
        <v>9011.1818181818162</v>
      </c>
      <c r="AH15" s="19">
        <f>C43*C15*B15*AB15</f>
        <v>1116.0545454545454</v>
      </c>
      <c r="AI15" s="15">
        <f t="shared" si="7"/>
        <v>10479.327272727271</v>
      </c>
      <c r="AJ15" s="9"/>
      <c r="AK15" s="11"/>
      <c r="AL15" s="11"/>
      <c r="AM15" s="12"/>
      <c r="AN15" s="7"/>
      <c r="AP15" s="1"/>
      <c r="AQ15" s="1"/>
      <c r="AR15" s="14"/>
      <c r="AS15" s="14"/>
      <c r="AT15" s="14"/>
    </row>
    <row r="16" spans="1:46" x14ac:dyDescent="0.2">
      <c r="A16" s="36" t="s">
        <v>64</v>
      </c>
      <c r="B16" s="8">
        <f>D40</f>
        <v>0.2</v>
      </c>
      <c r="C16" s="9">
        <v>424</v>
      </c>
      <c r="D16" s="11">
        <f>(C55/(D40+0.1*C55) + C37)</f>
        <v>4.333333333333333</v>
      </c>
      <c r="E16" s="19">
        <f>((1-(C50*(1-C55/20)+C51*(C55/20)))*C45*B16) + (C50*(1-C55/20)+C51*(C55/20))*C53</f>
        <v>10</v>
      </c>
      <c r="F16" s="19">
        <f>C48*C55</f>
        <v>6</v>
      </c>
      <c r="G16" s="19">
        <f t="shared" si="0"/>
        <v>43.333333333333329</v>
      </c>
      <c r="H16" s="19">
        <f>C44*D16</f>
        <v>56.333333333333329</v>
      </c>
      <c r="I16" s="19">
        <f>D16*(C37*(340/C16+C52)*C16)</f>
        <v>3310.6666666666665</v>
      </c>
      <c r="J16" s="19">
        <f>C43*B16*C16*D16</f>
        <v>367.4666666666667</v>
      </c>
      <c r="K16" s="15">
        <f t="shared" si="1"/>
        <v>3783.7999999999997</v>
      </c>
      <c r="L16" s="11">
        <f>(C56/(D40+0.1*C56) + C37)</f>
        <v>8.1428571428571423</v>
      </c>
      <c r="M16" s="19">
        <f>((1-(C50*(1-C56/20)+C51*(C56/20)))*C45*B16) + (C50*(1-C56/20)+C51*(C56/20))*C53</f>
        <v>10</v>
      </c>
      <c r="N16" s="19">
        <f>C48*C56</f>
        <v>30</v>
      </c>
      <c r="O16" s="19">
        <f t="shared" si="2"/>
        <v>81.428571428571416</v>
      </c>
      <c r="P16" s="19">
        <f>C44*L16</f>
        <v>105.85714285714285</v>
      </c>
      <c r="Q16" s="19">
        <f>L16*(C37*(340/C16+C52)*C16)</f>
        <v>6221.1428571428569</v>
      </c>
      <c r="R16" s="19">
        <f>C43*B16*C16*L16</f>
        <v>690.51428571428573</v>
      </c>
      <c r="S16" s="15">
        <f t="shared" si="3"/>
        <v>7128.9428571428571</v>
      </c>
      <c r="T16" s="11">
        <f>(C57/(D40+0.1*C57) + C37)</f>
        <v>9.3333333333333339</v>
      </c>
      <c r="U16" s="19">
        <f>((1-(C50*(1-C57/20)+C51*(C57/20)))*C45*B16) + (C50*(1-C57/20)+C51*(C57/20))*C53</f>
        <v>10</v>
      </c>
      <c r="V16" s="19">
        <f>C48*C57</f>
        <v>60</v>
      </c>
      <c r="W16" s="19">
        <f t="shared" si="4"/>
        <v>93.333333333333343</v>
      </c>
      <c r="X16" s="19">
        <f>C44*T16</f>
        <v>121.33333333333334</v>
      </c>
      <c r="Y16" s="19">
        <f>T16*(C37*(340/C16+C52)*C16)</f>
        <v>7130.666666666667</v>
      </c>
      <c r="Z16" s="19">
        <f>C43*B16*C16*T16</f>
        <v>791.46666666666681</v>
      </c>
      <c r="AA16" s="15">
        <f t="shared" si="5"/>
        <v>8196.8000000000011</v>
      </c>
      <c r="AB16" s="20">
        <f>(C58/(D40+0.1*C58) + C37)</f>
        <v>10.09090909090909</v>
      </c>
      <c r="AC16" s="21">
        <f>((1-(C50*(1-C58/20)+C51*(C58/20)))*C45*B16) + (C50*(1-C58/20)+C51*(C58/20))*C53</f>
        <v>10</v>
      </c>
      <c r="AD16" s="19">
        <f>C48*C58</f>
        <v>120</v>
      </c>
      <c r="AE16" s="19">
        <f t="shared" si="6"/>
        <v>100.90909090909091</v>
      </c>
      <c r="AF16" s="19">
        <f>C44*AB16</f>
        <v>131.18181818181816</v>
      </c>
      <c r="AG16" s="19">
        <f>AB16*(C37*(340/C16+C52)*C16)</f>
        <v>7709.454545454545</v>
      </c>
      <c r="AH16" s="19">
        <f>C43*C16*B16*AB16</f>
        <v>855.70909090909095</v>
      </c>
      <c r="AI16" s="15">
        <f t="shared" si="7"/>
        <v>8917.2545454545452</v>
      </c>
      <c r="AJ16" s="9"/>
      <c r="AK16" s="11"/>
      <c r="AL16" s="11"/>
      <c r="AM16" s="12"/>
      <c r="AN16" s="7"/>
      <c r="AP16" s="1"/>
      <c r="AQ16" s="1"/>
      <c r="AR16" s="14"/>
      <c r="AS16" s="14"/>
      <c r="AT16" s="14"/>
    </row>
    <row r="17" spans="1:46" x14ac:dyDescent="0.2">
      <c r="A17" s="36" t="s">
        <v>65</v>
      </c>
      <c r="B17" s="8">
        <f>D40</f>
        <v>0.2</v>
      </c>
      <c r="C17" s="9">
        <v>110</v>
      </c>
      <c r="D17" s="11">
        <f>(C55/(D40+0.1*C55) + C37)</f>
        <v>4.333333333333333</v>
      </c>
      <c r="E17" s="19">
        <f>((1-(C50*(1-C55/20)+C51*(C55/20)))*C45*B17) + (C50*(1-C55/20)+C51*(C55/20))*C53</f>
        <v>10</v>
      </c>
      <c r="F17" s="19">
        <f>C48*C55</f>
        <v>6</v>
      </c>
      <c r="G17" s="19">
        <f t="shared" si="0"/>
        <v>43.333333333333329</v>
      </c>
      <c r="H17" s="19">
        <f>C44*D17</f>
        <v>56.333333333333329</v>
      </c>
      <c r="I17" s="19">
        <f>D17*(C37*(340/C17+C52)*C17)</f>
        <v>1949.9999999999998</v>
      </c>
      <c r="J17" s="19">
        <f>C43*B17*C17*D17</f>
        <v>95.333333333333329</v>
      </c>
      <c r="K17" s="15">
        <f t="shared" si="1"/>
        <v>2151</v>
      </c>
      <c r="L17" s="11">
        <f>(C56/(D40+0.1*C56) + C37)</f>
        <v>8.1428571428571423</v>
      </c>
      <c r="M17" s="19">
        <f>((1-(C50*(1-C56/20)+C51*(C56/20)))*C45*B17) + (C50*(1-C56/20)+C51*(C56/20))*C53</f>
        <v>10</v>
      </c>
      <c r="N17" s="19">
        <f>C48*C56</f>
        <v>30</v>
      </c>
      <c r="O17" s="19">
        <f t="shared" si="2"/>
        <v>81.428571428571416</v>
      </c>
      <c r="P17" s="19">
        <f>C44*L17</f>
        <v>105.85714285714285</v>
      </c>
      <c r="Q17" s="19">
        <f>L17*(C37*(340/C17+C52)*C17)</f>
        <v>3664.2857142857142</v>
      </c>
      <c r="R17" s="19">
        <f>C43*B17*C17*L17</f>
        <v>179.14285714285714</v>
      </c>
      <c r="S17" s="15">
        <f t="shared" si="3"/>
        <v>4060.7142857142858</v>
      </c>
      <c r="T17" s="11">
        <f>(C57/(D40+0.1*C57) + C37)</f>
        <v>9.3333333333333339</v>
      </c>
      <c r="U17" s="19">
        <f>((1-(C50*(1-C57/20)+C51*(C57/20)))*C45*B17) + (C50*(1-C57/20)+C51*(C57/20))*C53</f>
        <v>10</v>
      </c>
      <c r="V17" s="19">
        <f>C48*C57</f>
        <v>60</v>
      </c>
      <c r="W17" s="19">
        <f t="shared" si="4"/>
        <v>93.333333333333343</v>
      </c>
      <c r="X17" s="19">
        <f>C44*T17</f>
        <v>121.33333333333334</v>
      </c>
      <c r="Y17" s="19">
        <f>T17*(C37*(340/C17+C52)*C17)</f>
        <v>4200</v>
      </c>
      <c r="Z17" s="19">
        <f>C43*B17*C17*T17</f>
        <v>205.33333333333334</v>
      </c>
      <c r="AA17" s="15">
        <f t="shared" si="5"/>
        <v>4680</v>
      </c>
      <c r="AB17" s="20">
        <f>(C58/(D40+0.1*C58) + C37)</f>
        <v>10.09090909090909</v>
      </c>
      <c r="AC17" s="21">
        <f>((1-(C50*(1-C58/20)+C51*(C58/20)))*C45*B17) + (C50*(1-C58/20)+C51*(C58/20))*C53</f>
        <v>10</v>
      </c>
      <c r="AD17" s="19">
        <f>C48*C58</f>
        <v>120</v>
      </c>
      <c r="AE17" s="19">
        <f t="shared" si="6"/>
        <v>100.90909090909091</v>
      </c>
      <c r="AF17" s="19">
        <f>C44*AB17</f>
        <v>131.18181818181816</v>
      </c>
      <c r="AG17" s="19">
        <f>AB17*(C37*(340/C17+C52)*C17)</f>
        <v>4540.9090909090901</v>
      </c>
      <c r="AH17" s="19">
        <f>C43*C17*B17*AB17</f>
        <v>221.99999999999997</v>
      </c>
      <c r="AI17" s="15">
        <f t="shared" si="7"/>
        <v>5114.9999999999991</v>
      </c>
      <c r="AJ17" s="9"/>
      <c r="AK17" s="11"/>
      <c r="AL17" s="11"/>
      <c r="AM17" s="12"/>
      <c r="AN17" s="7"/>
      <c r="AP17" s="1"/>
      <c r="AQ17" s="1"/>
      <c r="AR17" s="14"/>
      <c r="AS17" s="14"/>
      <c r="AT17" s="14"/>
    </row>
    <row r="18" spans="1:46" x14ac:dyDescent="0.2">
      <c r="A18" s="36" t="s">
        <v>66</v>
      </c>
      <c r="B18" s="8">
        <f>I40</f>
        <v>1</v>
      </c>
      <c r="C18" s="9">
        <v>92</v>
      </c>
      <c r="D18" s="11">
        <f>(C55/(D40+0.1*C55) + C37)</f>
        <v>4.333333333333333</v>
      </c>
      <c r="E18" s="19">
        <f>((1-(C50*(1-C55/20)+C51*(C55/20)))*C45*B18) + (C50*(1-C55/20)+C51*(C55/20))*C53</f>
        <v>10</v>
      </c>
      <c r="F18" s="19">
        <f>C48*C55</f>
        <v>6</v>
      </c>
      <c r="G18" s="19">
        <f t="shared" si="0"/>
        <v>43.333333333333329</v>
      </c>
      <c r="H18" s="19">
        <f>C44*D18</f>
        <v>56.333333333333329</v>
      </c>
      <c r="I18" s="19">
        <f>D18*(C37*(340/C18+C52)*C18)</f>
        <v>1871.9999999999995</v>
      </c>
      <c r="J18" s="19">
        <f>C43*B18*C18*D18</f>
        <v>398.66666666666663</v>
      </c>
      <c r="K18" s="15">
        <f t="shared" si="1"/>
        <v>2376.333333333333</v>
      </c>
      <c r="L18" s="11">
        <f>(C56/(D40+0.1*C56) + C37)</f>
        <v>8.1428571428571423</v>
      </c>
      <c r="M18" s="19">
        <f>((1-(C50*(1-C56/20)+C51*(C56/20)))*C45*B18) + (C50*(1-C56/20)+C51*(C56/20))*C53</f>
        <v>10</v>
      </c>
      <c r="N18" s="19">
        <f>C48*C56</f>
        <v>30</v>
      </c>
      <c r="O18" s="19">
        <f t="shared" si="2"/>
        <v>81.428571428571416</v>
      </c>
      <c r="P18" s="19">
        <f>C44*L18</f>
        <v>105.85714285714285</v>
      </c>
      <c r="Q18" s="19">
        <f>L18*(C37*(340/C18+C52)*C18)</f>
        <v>3517.7142857142849</v>
      </c>
      <c r="R18" s="19">
        <f>C43*B18*C18*L18</f>
        <v>749.14285714285711</v>
      </c>
      <c r="S18" s="15">
        <f t="shared" si="3"/>
        <v>4484.142857142856</v>
      </c>
      <c r="T18" s="11">
        <f>(C57/(D40+0.1*C57) + C37)</f>
        <v>9.3333333333333339</v>
      </c>
      <c r="U18" s="19">
        <f>((1-(C50*(1-C57/20)+C51*(C57/20)))*C45*B18) + (C50*(1-C57/20)+C51*(C57/20))*C53</f>
        <v>10</v>
      </c>
      <c r="V18" s="19">
        <f>C48*C57</f>
        <v>60</v>
      </c>
      <c r="W18" s="19">
        <f t="shared" si="4"/>
        <v>93.333333333333343</v>
      </c>
      <c r="X18" s="19">
        <f>C44*T18</f>
        <v>121.33333333333334</v>
      </c>
      <c r="Y18" s="19">
        <f>T18*(C37*(340/C18+C52)*C18)</f>
        <v>4031.9999999999995</v>
      </c>
      <c r="Z18" s="19">
        <f>C43*B18*C18*T18</f>
        <v>858.66666666666674</v>
      </c>
      <c r="AA18" s="15">
        <f t="shared" si="5"/>
        <v>5165.333333333333</v>
      </c>
      <c r="AB18" s="20">
        <f>(C58/(D40+0.1*C58) + C37)</f>
        <v>10.09090909090909</v>
      </c>
      <c r="AC18" s="21">
        <f>((1-(C50*(1-C58/20)+C51*(C58/20)))*C45*B18) + (C50*(1-C58/20)+C51*(C58/20))*C53</f>
        <v>10</v>
      </c>
      <c r="AD18" s="19">
        <f>C48*C58</f>
        <v>120</v>
      </c>
      <c r="AE18" s="19">
        <f t="shared" si="6"/>
        <v>100.90909090909091</v>
      </c>
      <c r="AF18" s="19">
        <f>C44*AB18</f>
        <v>131.18181818181816</v>
      </c>
      <c r="AG18" s="19">
        <f>AB18*(C37*(340/C18+C52)*C18)</f>
        <v>4359.2727272727261</v>
      </c>
      <c r="AH18" s="19">
        <f>C43*C18*B18*AB18</f>
        <v>928.36363636363626</v>
      </c>
      <c r="AI18" s="15">
        <f t="shared" si="7"/>
        <v>5639.7272727272712</v>
      </c>
      <c r="AJ18" s="9"/>
      <c r="AK18" s="11"/>
      <c r="AL18" s="11"/>
      <c r="AM18" s="12"/>
      <c r="AN18" s="7"/>
      <c r="AP18" s="1"/>
      <c r="AQ18" s="1"/>
      <c r="AR18" s="14"/>
      <c r="AS18" s="14"/>
      <c r="AT18" s="14"/>
    </row>
    <row r="19" spans="1:46" x14ac:dyDescent="0.2">
      <c r="A19" s="36" t="s">
        <v>67</v>
      </c>
      <c r="B19" s="8">
        <f>H40</f>
        <v>1</v>
      </c>
      <c r="C19" s="9">
        <v>82</v>
      </c>
      <c r="D19" s="11">
        <f>(C55/(D40+0.1*C55) + C37)</f>
        <v>4.333333333333333</v>
      </c>
      <c r="E19" s="19">
        <f>((1-(C50*(1-C55/20)+C51*(C55/20)))*C45*B19) + (C50*(1-C55/20)+C51*(C55/20))*C53</f>
        <v>10</v>
      </c>
      <c r="F19" s="19">
        <f>C48*C55</f>
        <v>6</v>
      </c>
      <c r="G19" s="19">
        <f t="shared" si="0"/>
        <v>43.333333333333329</v>
      </c>
      <c r="H19" s="19">
        <f>C44*D19</f>
        <v>56.333333333333329</v>
      </c>
      <c r="I19" s="19">
        <f>D19*(C37*(340/C19+C52)*C19)</f>
        <v>1828.6666666666665</v>
      </c>
      <c r="J19" s="19">
        <f>C43*B19*C19*D19</f>
        <v>355.33333333333331</v>
      </c>
      <c r="K19" s="15">
        <f t="shared" si="1"/>
        <v>2289.6666666666665</v>
      </c>
      <c r="L19" s="11">
        <f>(C56/(D40+0.1*C56) + C37)</f>
        <v>8.1428571428571423</v>
      </c>
      <c r="M19" s="19">
        <f>((1-(C50*(1-C56/20)+C51*(C56/20)))*C45*B19) + (C50*(1-C56/20)+C51*(C56/20))*C53</f>
        <v>10</v>
      </c>
      <c r="N19" s="19">
        <f>C48*C56</f>
        <v>30</v>
      </c>
      <c r="O19" s="19">
        <f t="shared" si="2"/>
        <v>81.428571428571416</v>
      </c>
      <c r="P19" s="19">
        <f>C44*L19</f>
        <v>105.85714285714285</v>
      </c>
      <c r="Q19" s="19">
        <f>L19*(C37*(340/C19+C52)*C19)</f>
        <v>3436.2857142857142</v>
      </c>
      <c r="R19" s="19">
        <f>C43*B19*C19*L19</f>
        <v>667.71428571428567</v>
      </c>
      <c r="S19" s="15">
        <f t="shared" si="3"/>
        <v>4321.2857142857138</v>
      </c>
      <c r="T19" s="11">
        <f>(C57/(D40+0.1*C57) + C37)</f>
        <v>9.3333333333333339</v>
      </c>
      <c r="U19" s="19">
        <f>((1-(C50*(1-C57/20)+C51*(C57/20)))*C45*B19) + (C50*(1-C57/20)+C51*(C57/20))*C53</f>
        <v>10</v>
      </c>
      <c r="V19" s="19">
        <f>C48*C57</f>
        <v>60</v>
      </c>
      <c r="W19" s="19">
        <f t="shared" si="4"/>
        <v>93.333333333333343</v>
      </c>
      <c r="X19" s="19">
        <f>C44*T19</f>
        <v>121.33333333333334</v>
      </c>
      <c r="Y19" s="19">
        <f>T19*(C37*(340/C19+C52)*C19)</f>
        <v>3938.666666666667</v>
      </c>
      <c r="Z19" s="19">
        <f>C43*B19*C19*T19</f>
        <v>765.33333333333337</v>
      </c>
      <c r="AA19" s="15">
        <f t="shared" si="5"/>
        <v>4978.666666666667</v>
      </c>
      <c r="AB19" s="20">
        <f>(C58/(D40+0.1*C58) + C37)</f>
        <v>10.09090909090909</v>
      </c>
      <c r="AC19" s="21">
        <f>((1-(C50*(1-C58/20)+C51*(C58/20)))*C45*B19) + (C50*(1-C58/20)+C51*(C58/20))*C53</f>
        <v>10</v>
      </c>
      <c r="AD19" s="19">
        <f>C48*C58</f>
        <v>120</v>
      </c>
      <c r="AE19" s="19">
        <f t="shared" si="6"/>
        <v>100.90909090909091</v>
      </c>
      <c r="AF19" s="19">
        <f>C44*AB19</f>
        <v>131.18181818181816</v>
      </c>
      <c r="AG19" s="19">
        <f>AB19*(C37*(340/C19+C52)*C19)</f>
        <v>4258.363636363636</v>
      </c>
      <c r="AH19" s="19">
        <f>C43*C19*B19*AB19</f>
        <v>827.45454545454538</v>
      </c>
      <c r="AI19" s="15">
        <f t="shared" si="7"/>
        <v>5437.9090909090901</v>
      </c>
      <c r="AJ19" s="9"/>
      <c r="AK19" s="11"/>
      <c r="AL19" s="11"/>
      <c r="AM19" s="12"/>
      <c r="AN19" s="7"/>
      <c r="AP19" s="1"/>
      <c r="AQ19" s="1"/>
      <c r="AR19" s="14"/>
      <c r="AS19" s="14"/>
      <c r="AT19" s="14"/>
    </row>
    <row r="20" spans="1:46" x14ac:dyDescent="0.2">
      <c r="A20" s="36" t="s">
        <v>68</v>
      </c>
      <c r="B20" s="8">
        <f>E40</f>
        <v>0.3</v>
      </c>
      <c r="C20" s="9">
        <v>37</v>
      </c>
      <c r="D20" s="11">
        <f>(C55/(D40+0.1*C55) + C37)</f>
        <v>4.333333333333333</v>
      </c>
      <c r="E20" s="19">
        <f>((1-(C50*(1-C55/20)+C51*(C55/20)))*C45*B20) + (C50*(1-C55/20)+C51*(C55/20))*C53</f>
        <v>10</v>
      </c>
      <c r="F20" s="19">
        <f>C48*C55</f>
        <v>6</v>
      </c>
      <c r="G20" s="19">
        <f t="shared" si="0"/>
        <v>43.333333333333329</v>
      </c>
      <c r="H20" s="19">
        <f>C44*D20</f>
        <v>56.333333333333329</v>
      </c>
      <c r="I20" s="19">
        <f>D20*(C37*(340/C20+C52)*C20)</f>
        <v>1633.6666666666665</v>
      </c>
      <c r="J20" s="19">
        <f>C43*B20*C20*D20</f>
        <v>48.099999999999994</v>
      </c>
      <c r="K20" s="15">
        <f t="shared" si="1"/>
        <v>1787.4333333333332</v>
      </c>
      <c r="L20" s="11">
        <f>(C56/(D40+0.1*C56) + C37)</f>
        <v>8.1428571428571423</v>
      </c>
      <c r="M20" s="19">
        <f>((1-(C50*(1-C56/20)+C51*(C56/20)))*C45*B20) + (C50*(1-C56/20)+C51*(C56/20))*C53</f>
        <v>10</v>
      </c>
      <c r="N20" s="19">
        <f>C48*C56</f>
        <v>30</v>
      </c>
      <c r="O20" s="19">
        <f t="shared" si="2"/>
        <v>81.428571428571416</v>
      </c>
      <c r="P20" s="19">
        <f>C44*L20</f>
        <v>105.85714285714285</v>
      </c>
      <c r="Q20" s="19">
        <f>L20*(C37*(340/C20+C52)*C20)</f>
        <v>3069.8571428571427</v>
      </c>
      <c r="R20" s="19">
        <f>C43*B20*C20*L20</f>
        <v>90.385714285714272</v>
      </c>
      <c r="S20" s="15">
        <f t="shared" si="3"/>
        <v>3377.528571428571</v>
      </c>
      <c r="T20" s="11">
        <f>(C57/(D40+0.1*C57) + C37)</f>
        <v>9.3333333333333339</v>
      </c>
      <c r="U20" s="19">
        <f>((1-(C50*(1-C57/20)+C51*(C57/20)))*C45*B20) + (C50*(1-C57/20)+C51*(C57/20))*C53</f>
        <v>10</v>
      </c>
      <c r="V20" s="19">
        <f>C48*C57</f>
        <v>60</v>
      </c>
      <c r="W20" s="19">
        <f t="shared" si="4"/>
        <v>93.333333333333343</v>
      </c>
      <c r="X20" s="19">
        <f>C44*T20</f>
        <v>121.33333333333334</v>
      </c>
      <c r="Y20" s="19">
        <f>T20*(C37*(340/C20+C52)*C20)</f>
        <v>3518.666666666667</v>
      </c>
      <c r="Z20" s="19">
        <f>C43*B20*C20*T20</f>
        <v>103.60000000000001</v>
      </c>
      <c r="AA20" s="15">
        <f t="shared" si="5"/>
        <v>3896.9333333333334</v>
      </c>
      <c r="AB20" s="20">
        <f>(C58/(D40+0.1*C58) + C37)</f>
        <v>10.09090909090909</v>
      </c>
      <c r="AC20" s="21">
        <f>((1-(C50*(1-C58/20)+C51*(C58/20)))*C45*B20) + (C50*(1-C58/20)+C51*(C58/20))*C53</f>
        <v>10</v>
      </c>
      <c r="AD20" s="19">
        <f>C48*C58</f>
        <v>120</v>
      </c>
      <c r="AE20" s="19">
        <f t="shared" si="6"/>
        <v>100.90909090909091</v>
      </c>
      <c r="AF20" s="19">
        <f>C44*AB20</f>
        <v>131.18181818181816</v>
      </c>
      <c r="AG20" s="19">
        <f>AB20*(C37*(340/C20+C52)*C20)</f>
        <v>3804.272727272727</v>
      </c>
      <c r="AH20" s="19">
        <f>C43*C20*B20*AB20</f>
        <v>112.0090909090909</v>
      </c>
      <c r="AI20" s="15">
        <f t="shared" si="7"/>
        <v>4268.3727272727265</v>
      </c>
      <c r="AJ20" s="9"/>
      <c r="AK20" s="11"/>
      <c r="AL20" s="11"/>
      <c r="AM20" s="12"/>
      <c r="AN20" s="7"/>
      <c r="AP20" s="1"/>
      <c r="AQ20" s="1"/>
      <c r="AR20" s="14"/>
      <c r="AS20" s="14"/>
      <c r="AT20" s="14"/>
    </row>
    <row r="21" spans="1:46" x14ac:dyDescent="0.2">
      <c r="A21" s="36" t="s">
        <v>69</v>
      </c>
      <c r="B21" s="8">
        <f>E40</f>
        <v>0.3</v>
      </c>
      <c r="C21" s="9">
        <v>21</v>
      </c>
      <c r="D21" s="11">
        <f>(C55/(D40+0.1*C55) + C37)</f>
        <v>4.333333333333333</v>
      </c>
      <c r="E21" s="19">
        <f>((1-(C50*(1-C55/20)+C51*(C55/20)))*C45*B21) + (C50*(1-C55/20)+C51*(C55/20))*C53</f>
        <v>10</v>
      </c>
      <c r="F21" s="19">
        <f>C48*C55</f>
        <v>6</v>
      </c>
      <c r="G21" s="19">
        <f t="shared" si="0"/>
        <v>43.333333333333329</v>
      </c>
      <c r="H21" s="19">
        <f>C44*D21</f>
        <v>56.333333333333329</v>
      </c>
      <c r="I21" s="19">
        <f>D21*(C37*(340/C21+C52)*C21)</f>
        <v>1564.3333333333333</v>
      </c>
      <c r="J21" s="19">
        <f>C43*B21*C21*D21</f>
        <v>27.299999999999997</v>
      </c>
      <c r="K21" s="15">
        <f t="shared" si="1"/>
        <v>1697.3</v>
      </c>
      <c r="L21" s="11">
        <f>(C56/(D40+0.1*C56) + C37)</f>
        <v>8.1428571428571423</v>
      </c>
      <c r="M21" s="19">
        <f>((1-(C50*(1-C56/20)+C51*(C56/20)))*C45*B21) + (C50*(1-C56/20)+C51*(C56/20))*C53</f>
        <v>10</v>
      </c>
      <c r="N21" s="19">
        <f>C48*C56</f>
        <v>30</v>
      </c>
      <c r="O21" s="19">
        <f t="shared" si="2"/>
        <v>81.428571428571416</v>
      </c>
      <c r="P21" s="19">
        <f>C44*L21</f>
        <v>105.85714285714285</v>
      </c>
      <c r="Q21" s="19">
        <f>L21*(C37*(340/C21+C52)*C21)</f>
        <v>2939.5714285714284</v>
      </c>
      <c r="R21" s="19">
        <f>C43*B21*C21*L21</f>
        <v>51.3</v>
      </c>
      <c r="S21" s="15">
        <f t="shared" si="3"/>
        <v>3208.1571428571428</v>
      </c>
      <c r="T21" s="11">
        <f>(C57/(D40+0.1*C57) + C37)</f>
        <v>9.3333333333333339</v>
      </c>
      <c r="U21" s="19">
        <f>((1-(C50*(1-C57/20)+C51*(C57/20)))*C45*B21) + (C50*(1-C57/20)+C51*(C57/20))*C53</f>
        <v>10</v>
      </c>
      <c r="V21" s="19">
        <f>C48*C57</f>
        <v>60</v>
      </c>
      <c r="W21" s="19">
        <f t="shared" si="4"/>
        <v>93.333333333333343</v>
      </c>
      <c r="X21" s="19">
        <f>C44*T21</f>
        <v>121.33333333333334</v>
      </c>
      <c r="Y21" s="19">
        <f>T21*(C37*(340/C21+C52)*C21)</f>
        <v>3369.3333333333335</v>
      </c>
      <c r="Z21" s="19">
        <f>C43*B21*C21*T21</f>
        <v>58.800000000000004</v>
      </c>
      <c r="AA21" s="15">
        <f t="shared" si="5"/>
        <v>3702.8</v>
      </c>
      <c r="AB21" s="20">
        <f>(C58/(D40+0.1*C58) + C37)</f>
        <v>10.09090909090909</v>
      </c>
      <c r="AC21" s="21">
        <f>((1-(C50*(1-C58/20)+C51*(C58/20)))*C45*B21) + (C50*(1-C58/20)+C51*(C58/20))*C53</f>
        <v>10</v>
      </c>
      <c r="AD21" s="19">
        <f>C48*C58</f>
        <v>120</v>
      </c>
      <c r="AE21" s="19">
        <f t="shared" si="6"/>
        <v>100.90909090909091</v>
      </c>
      <c r="AF21" s="19">
        <f>C44*AB21</f>
        <v>131.18181818181816</v>
      </c>
      <c r="AG21" s="19">
        <f>AB21*(C37*(340/C21+C52)*C21)</f>
        <v>3642.8181818181815</v>
      </c>
      <c r="AH21" s="19">
        <f>C43*C21*B21*AB21</f>
        <v>63.572727272727263</v>
      </c>
      <c r="AI21" s="15">
        <f t="shared" si="7"/>
        <v>4058.4818181818177</v>
      </c>
      <c r="AJ21" s="9"/>
      <c r="AK21" s="11"/>
      <c r="AL21" s="11"/>
      <c r="AM21" s="12"/>
      <c r="AN21" s="7"/>
      <c r="AP21" s="1"/>
      <c r="AQ21" s="1"/>
      <c r="AR21" s="14"/>
      <c r="AS21" s="14"/>
      <c r="AT21" s="14"/>
    </row>
    <row r="22" spans="1:46" x14ac:dyDescent="0.2">
      <c r="A22" s="36" t="s">
        <v>70</v>
      </c>
      <c r="B22" s="8">
        <f>H40</f>
        <v>1</v>
      </c>
      <c r="C22" s="9">
        <v>15</v>
      </c>
      <c r="D22" s="11">
        <f>(C55/(D40+0.1*C55) + C37)</f>
        <v>4.333333333333333</v>
      </c>
      <c r="E22" s="19">
        <f>((1-(C50*(1-C55/20)+C51*(C55/20)))*C45*B22) + (C50*(1-C55/20)+C51*(C55/20))*C53</f>
        <v>10</v>
      </c>
      <c r="F22" s="19">
        <f>C48*C55</f>
        <v>6</v>
      </c>
      <c r="G22" s="19">
        <f t="shared" si="0"/>
        <v>43.333333333333329</v>
      </c>
      <c r="H22" s="19">
        <f>C44*D22</f>
        <v>56.333333333333329</v>
      </c>
      <c r="I22" s="19">
        <f>D22*(C37*(340/C22+C52)*C22)</f>
        <v>1538.3333333333333</v>
      </c>
      <c r="J22" s="19">
        <f>C43*B22*C22*D22</f>
        <v>65</v>
      </c>
      <c r="K22" s="15">
        <f t="shared" si="1"/>
        <v>1709</v>
      </c>
      <c r="L22" s="11">
        <f>(C56/(D40+0.1*C56) + C37)</f>
        <v>8.1428571428571423</v>
      </c>
      <c r="M22" s="19">
        <f>((1-(C50*(1-C56/20)+C51*(C56/20)))*C45*B22) + (C50*(1-C56/20)+C51*(C56/20))*C53</f>
        <v>10</v>
      </c>
      <c r="N22" s="19">
        <f>C48*C56</f>
        <v>30</v>
      </c>
      <c r="O22" s="19">
        <f t="shared" si="2"/>
        <v>81.428571428571416</v>
      </c>
      <c r="P22" s="19">
        <f>C44*L22</f>
        <v>105.85714285714285</v>
      </c>
      <c r="Q22" s="19">
        <f>L22*(C37*(340/C22+C52)*C22)</f>
        <v>2890.7142857142853</v>
      </c>
      <c r="R22" s="19">
        <f>C43*B22*C22*L22</f>
        <v>122.14285714285714</v>
      </c>
      <c r="S22" s="15">
        <f t="shared" si="3"/>
        <v>3230.1428571428569</v>
      </c>
      <c r="T22" s="11">
        <f>(C57/(D40+0.1*C57) + C37)</f>
        <v>9.3333333333333339</v>
      </c>
      <c r="U22" s="19">
        <f>((1-(C50*(1-C57/20)+C51*(C57/20)))*C45*B22) + (C50*(1-C57/20)+C51*(C57/20))*C53</f>
        <v>10</v>
      </c>
      <c r="V22" s="19">
        <f>C48*C57</f>
        <v>60</v>
      </c>
      <c r="W22" s="19">
        <f t="shared" si="4"/>
        <v>93.333333333333343</v>
      </c>
      <c r="X22" s="19">
        <f>C44*T22</f>
        <v>121.33333333333334</v>
      </c>
      <c r="Y22" s="19">
        <f>T22*(C37*(340/C22+C52)*C22)</f>
        <v>3313.3333333333335</v>
      </c>
      <c r="Z22" s="19">
        <f>C43*B22*C22*T22</f>
        <v>140</v>
      </c>
      <c r="AA22" s="15">
        <f t="shared" si="5"/>
        <v>3728</v>
      </c>
      <c r="AB22" s="20">
        <f>(C58/(D40+0.1*C58) + C37)</f>
        <v>10.09090909090909</v>
      </c>
      <c r="AC22" s="21">
        <f>((1-(C50*(1-C58/20)+C51*(C58/20)))*C45*B22) + (C50*(1-C58/20)+C51*(C58/20))*C53</f>
        <v>10</v>
      </c>
      <c r="AD22" s="19">
        <f>C48*C58</f>
        <v>120</v>
      </c>
      <c r="AE22" s="19">
        <f t="shared" si="6"/>
        <v>100.90909090909091</v>
      </c>
      <c r="AF22" s="19">
        <f>C44*AB22</f>
        <v>131.18181818181816</v>
      </c>
      <c r="AG22" s="19">
        <f>AB22*(C37*(340/C22+C52)*C22)</f>
        <v>3582.272727272727</v>
      </c>
      <c r="AH22" s="19">
        <f>C43*C22*B22*AB22</f>
        <v>151.36363636363635</v>
      </c>
      <c r="AI22" s="15">
        <f t="shared" si="7"/>
        <v>4085.7272727272725</v>
      </c>
      <c r="AJ22" s="9"/>
      <c r="AK22" s="11"/>
      <c r="AL22" s="11"/>
      <c r="AM22" s="12"/>
      <c r="AN22" s="7"/>
      <c r="AP22" s="1"/>
      <c r="AQ22" s="1"/>
      <c r="AR22" s="14"/>
      <c r="AS22" s="14"/>
      <c r="AT22" s="14"/>
    </row>
    <row r="23" spans="1:46" x14ac:dyDescent="0.2">
      <c r="A23" s="36" t="s">
        <v>71</v>
      </c>
      <c r="B23" s="8">
        <f>D40</f>
        <v>0.2</v>
      </c>
      <c r="C23" s="9">
        <v>12</v>
      </c>
      <c r="D23" s="11">
        <f>(C55/(D40+0.1*C55) + C37)</f>
        <v>4.333333333333333</v>
      </c>
      <c r="E23" s="19">
        <f>((1-(C50*(1-C55/20)+C51*(C55/20)))*C45*B23) + (C50*(1-C55/20)+C51*(C55/20))*C53</f>
        <v>10</v>
      </c>
      <c r="F23" s="19">
        <f>C48*C55</f>
        <v>6</v>
      </c>
      <c r="G23" s="19">
        <f t="shared" si="0"/>
        <v>43.333333333333329</v>
      </c>
      <c r="H23" s="19">
        <f>C44*D23</f>
        <v>56.333333333333329</v>
      </c>
      <c r="I23" s="19">
        <f>D23*(C37*(340/C23+C52)*C23)</f>
        <v>1525.3333333333333</v>
      </c>
      <c r="J23" s="19">
        <f>C43*B23*C23*D23</f>
        <v>10.4</v>
      </c>
      <c r="K23" s="15">
        <f t="shared" si="1"/>
        <v>1641.4</v>
      </c>
      <c r="L23" s="11">
        <f>(C56/(D40+0.1*C56) + C37)</f>
        <v>8.1428571428571423</v>
      </c>
      <c r="M23" s="19">
        <f>((1-(C50*(1-C56/20)+C51*(C56/20)))*C45*B23) + (C50*(1-C56/20)+C51*(C56/20))*C53</f>
        <v>10</v>
      </c>
      <c r="N23" s="19">
        <f>C48*C56</f>
        <v>30</v>
      </c>
      <c r="O23" s="19">
        <f t="shared" si="2"/>
        <v>81.428571428571416</v>
      </c>
      <c r="P23" s="19">
        <f>C44*L23</f>
        <v>105.85714285714285</v>
      </c>
      <c r="Q23" s="19">
        <f>L23*(C37*(340/C23+C52)*C23)</f>
        <v>2866.2857142857142</v>
      </c>
      <c r="R23" s="19">
        <f>C43*B23*C23*L23</f>
        <v>19.542857142857144</v>
      </c>
      <c r="S23" s="15">
        <f t="shared" si="3"/>
        <v>3103.1142857142854</v>
      </c>
      <c r="T23" s="11">
        <f>(C57/(D40+0.1*C57) + C37)</f>
        <v>9.3333333333333339</v>
      </c>
      <c r="U23" s="19">
        <f>((1-(C50*(1-C57/20)+C51*(C57/20)))*C45*B23) + (C50*(1-C57/20)+C51*(C57/20))*C53</f>
        <v>10</v>
      </c>
      <c r="V23" s="19">
        <f>C48*C57</f>
        <v>60</v>
      </c>
      <c r="W23" s="19">
        <f t="shared" si="4"/>
        <v>93.333333333333343</v>
      </c>
      <c r="X23" s="19">
        <f>C44*T23</f>
        <v>121.33333333333334</v>
      </c>
      <c r="Y23" s="19">
        <f>T23*(C37*(340/C23+C52)*C23)</f>
        <v>3285.3333333333335</v>
      </c>
      <c r="Z23" s="19">
        <f>C43*B23*C23*T23</f>
        <v>22.400000000000006</v>
      </c>
      <c r="AA23" s="15">
        <f t="shared" si="5"/>
        <v>3582.4</v>
      </c>
      <c r="AB23" s="20">
        <f>(C58/(D40+0.1*C58) + C37)</f>
        <v>10.09090909090909</v>
      </c>
      <c r="AC23" s="21">
        <f>((1-(C50*(1-C58/20)+C51*(C58/20)))*C45*B23) + (C50*(1-C58/20)+C51*(C58/20))*C53</f>
        <v>10</v>
      </c>
      <c r="AD23" s="19">
        <f>C48*C58</f>
        <v>120</v>
      </c>
      <c r="AE23" s="19">
        <f t="shared" si="6"/>
        <v>100.90909090909091</v>
      </c>
      <c r="AF23" s="19">
        <f>C44*AB23</f>
        <v>131.18181818181816</v>
      </c>
      <c r="AG23" s="19">
        <f>AB23*(C37*(340/C23+C52)*C23)</f>
        <v>3551.9999999999995</v>
      </c>
      <c r="AH23" s="19">
        <f>C43*C23*B23*AB23</f>
        <v>24.218181818181819</v>
      </c>
      <c r="AI23" s="15">
        <f t="shared" si="7"/>
        <v>3928.3090909090902</v>
      </c>
      <c r="AJ23" s="9"/>
      <c r="AK23" s="11"/>
      <c r="AL23" s="11"/>
      <c r="AM23" s="12"/>
      <c r="AN23" s="7"/>
      <c r="AP23" s="1"/>
      <c r="AQ23" s="1"/>
      <c r="AR23" s="14"/>
      <c r="AS23" s="14"/>
      <c r="AT23" s="14"/>
    </row>
    <row r="24" spans="1:46" x14ac:dyDescent="0.2">
      <c r="A24" s="36" t="s">
        <v>72</v>
      </c>
      <c r="B24" s="8">
        <f>H40</f>
        <v>1</v>
      </c>
      <c r="C24" s="9">
        <v>2</v>
      </c>
      <c r="D24" s="11">
        <f>(C55/(D40+0.1*C55) + C37)</f>
        <v>4.333333333333333</v>
      </c>
      <c r="E24" s="19">
        <f>((1-(C50*(1-C55/20)+C51*(C55/20)))*C45*B24) + (C50*(1-C55/20)+C51*(C55/20))*C53</f>
        <v>10</v>
      </c>
      <c r="F24" s="19">
        <f>C48*C55</f>
        <v>6</v>
      </c>
      <c r="G24" s="19">
        <f t="shared" si="0"/>
        <v>43.333333333333329</v>
      </c>
      <c r="H24" s="19">
        <f>C44*D24</f>
        <v>56.333333333333329</v>
      </c>
      <c r="I24" s="19">
        <f>D24*(C37*(340/C24+C52)*C24)</f>
        <v>1482</v>
      </c>
      <c r="J24" s="19">
        <f>C43*B24*C24*D24</f>
        <v>8.6666666666666661</v>
      </c>
      <c r="K24" s="15">
        <f t="shared" si="1"/>
        <v>1596.3333333333335</v>
      </c>
      <c r="L24" s="11">
        <f>(C56/(D40+0.1*C56) + C37)</f>
        <v>8.1428571428571423</v>
      </c>
      <c r="M24" s="19">
        <f>((1-(C50*(1-C56/20)+C51*(C56/20)))*C45*B24) + (C50*(1-C56/20)+C51*(C56/20))*C53</f>
        <v>10</v>
      </c>
      <c r="N24" s="19">
        <f>C48*C56</f>
        <v>30</v>
      </c>
      <c r="O24" s="19">
        <f t="shared" si="2"/>
        <v>81.428571428571416</v>
      </c>
      <c r="P24" s="19">
        <f>C44*L24</f>
        <v>105.85714285714285</v>
      </c>
      <c r="Q24" s="19">
        <f>L24*(C37*(340/C24+C52)*C24)</f>
        <v>2784.8571428571427</v>
      </c>
      <c r="R24" s="19">
        <f>C43*B24*C24*L24</f>
        <v>16.285714285714285</v>
      </c>
      <c r="S24" s="15">
        <f t="shared" si="3"/>
        <v>3018.4285714285711</v>
      </c>
      <c r="T24" s="11">
        <f>(C57/(D40+0.1*C57) + C37)</f>
        <v>9.3333333333333339</v>
      </c>
      <c r="U24" s="19">
        <f>((1-(C50*(1-C57/20)+C51*(C57/20)))*C45*B24) + (C50*(1-C57/20)+C51*(C57/20))*C53</f>
        <v>10</v>
      </c>
      <c r="V24" s="19">
        <f>C48*C57</f>
        <v>60</v>
      </c>
      <c r="W24" s="19">
        <f t="shared" si="4"/>
        <v>93.333333333333343</v>
      </c>
      <c r="X24" s="19">
        <f>C44*T24</f>
        <v>121.33333333333334</v>
      </c>
      <c r="Y24" s="19">
        <f>T24*(C37*(340/C24+C52)*C24)</f>
        <v>3192</v>
      </c>
      <c r="Z24" s="19">
        <f>C43*B24*C24*T24</f>
        <v>18.666666666666668</v>
      </c>
      <c r="AA24" s="15">
        <f t="shared" si="5"/>
        <v>3485.333333333333</v>
      </c>
      <c r="AB24" s="20">
        <f>(C58/(D40+0.1*C58) + C37)</f>
        <v>10.09090909090909</v>
      </c>
      <c r="AC24" s="21">
        <f>((1-(C50*(1-C58/20)+C51*(C58/20)))*C45*B24) + (C50*(1-C58/20)+C51*(C58/20))*C53</f>
        <v>10</v>
      </c>
      <c r="AD24" s="19">
        <f>C48*C58</f>
        <v>120</v>
      </c>
      <c r="AE24" s="19">
        <f t="shared" si="6"/>
        <v>100.90909090909091</v>
      </c>
      <c r="AF24" s="19">
        <f>C44*AB24</f>
        <v>131.18181818181816</v>
      </c>
      <c r="AG24" s="19">
        <f>AB24*(C37*(340/C24+C52)*C24)</f>
        <v>3451.0909090909086</v>
      </c>
      <c r="AH24" s="19">
        <f>C43*C24*B24*AB24</f>
        <v>20.18181818181818</v>
      </c>
      <c r="AI24" s="15">
        <f t="shared" si="7"/>
        <v>3823.3636363636356</v>
      </c>
      <c r="AJ24" s="9"/>
      <c r="AK24" s="11"/>
      <c r="AL24" s="11"/>
      <c r="AM24" s="12"/>
      <c r="AN24" s="7"/>
      <c r="AP24" s="1"/>
      <c r="AQ24" s="1"/>
      <c r="AR24" s="14"/>
      <c r="AS24" s="14"/>
      <c r="AT24" s="14"/>
    </row>
    <row r="25" spans="1:46" x14ac:dyDescent="0.2">
      <c r="A25" s="36" t="s">
        <v>73</v>
      </c>
      <c r="B25" s="8">
        <f>I40</f>
        <v>1</v>
      </c>
      <c r="C25" s="9">
        <v>1</v>
      </c>
      <c r="D25" s="11">
        <f>(C55/(D40+0.1*C55) + C37)</f>
        <v>4.333333333333333</v>
      </c>
      <c r="E25" s="19">
        <f>((1-(C50*(1-C55/20)+C51*(C55/20)))*C45*B25) + (C50*(1-C55/20)+C51*(C55/20))*C53</f>
        <v>10</v>
      </c>
      <c r="F25" s="19">
        <f>C48*C55</f>
        <v>6</v>
      </c>
      <c r="G25" s="19">
        <f t="shared" si="0"/>
        <v>43.333333333333329</v>
      </c>
      <c r="H25" s="19">
        <f>C44*D25</f>
        <v>56.333333333333329</v>
      </c>
      <c r="I25" s="19">
        <f>D25*(C37*(340/C25+C52)*C25)</f>
        <v>1477.6666666666665</v>
      </c>
      <c r="J25" s="19">
        <f>C43*B25*C25*D25</f>
        <v>4.333333333333333</v>
      </c>
      <c r="K25" s="15">
        <f t="shared" si="1"/>
        <v>1587.6666666666665</v>
      </c>
      <c r="L25" s="11">
        <f>(C56/(D40+0.1*C56) + C37)</f>
        <v>8.1428571428571423</v>
      </c>
      <c r="M25" s="19">
        <f>((1-(C50*(1-C56/20)+C51*(C56/20)))*C45*B25) + (C50*(1-C56/20)+C51*(C56/20))*C53</f>
        <v>10</v>
      </c>
      <c r="N25" s="19">
        <f>C48*C56</f>
        <v>30</v>
      </c>
      <c r="O25" s="19">
        <f t="shared" si="2"/>
        <v>81.428571428571416</v>
      </c>
      <c r="P25" s="19">
        <f>C44*L25</f>
        <v>105.85714285714285</v>
      </c>
      <c r="Q25" s="19">
        <f>L25*(C37*(340/C25+C52)*C25)</f>
        <v>2776.7142857142853</v>
      </c>
      <c r="R25" s="19">
        <f>C43*B25*C25*L25</f>
        <v>8.1428571428571423</v>
      </c>
      <c r="S25" s="15">
        <f t="shared" si="3"/>
        <v>3002.1428571428569</v>
      </c>
      <c r="T25" s="11">
        <f>(C57/(D40+0.1*C57) + C37)</f>
        <v>9.3333333333333339</v>
      </c>
      <c r="U25" s="19">
        <f>((1-(C50*(1-C57/20)+C51*(C57/20)))*C45*B25) + (C50*(1-C57/20)+C51*(C57/20))*C53</f>
        <v>10</v>
      </c>
      <c r="V25" s="19">
        <f>C48*C57</f>
        <v>60</v>
      </c>
      <c r="W25" s="19">
        <f t="shared" si="4"/>
        <v>93.333333333333343</v>
      </c>
      <c r="X25" s="19">
        <f>C44*T25</f>
        <v>121.33333333333334</v>
      </c>
      <c r="Y25" s="19">
        <f>T25*(C37*(340/C25+C52)*C25)</f>
        <v>3182.666666666667</v>
      </c>
      <c r="Z25" s="19">
        <f>C43*B25*C25*T25</f>
        <v>9.3333333333333339</v>
      </c>
      <c r="AA25" s="15">
        <f t="shared" si="5"/>
        <v>3466.666666666667</v>
      </c>
      <c r="AB25" s="20">
        <f>(C58/(D40+0.1*C58) + C37)</f>
        <v>10.09090909090909</v>
      </c>
      <c r="AC25" s="21">
        <f>((1-(C50*(1-C58/20)+C51*(C58/20)))*C45*B25) + (C50*(1-C58/20)+C51*(C58/20))*C53</f>
        <v>10</v>
      </c>
      <c r="AD25" s="19">
        <f>C48*C58</f>
        <v>120</v>
      </c>
      <c r="AE25" s="19">
        <f t="shared" si="6"/>
        <v>100.90909090909091</v>
      </c>
      <c r="AF25" s="19">
        <f>C44*AB25</f>
        <v>131.18181818181816</v>
      </c>
      <c r="AG25" s="19">
        <f>AB25*(C37*(340/C25+C52)*C25)</f>
        <v>3440.9999999999995</v>
      </c>
      <c r="AH25" s="19">
        <f>C43*C25*B25*AB25</f>
        <v>10.09090909090909</v>
      </c>
      <c r="AI25" s="15">
        <f t="shared" si="7"/>
        <v>3803.1818181818176</v>
      </c>
      <c r="AJ25" s="7"/>
      <c r="AK25" s="7"/>
      <c r="AL25" s="7"/>
      <c r="AM25" s="7"/>
      <c r="AN25" s="7"/>
      <c r="AP25" s="1"/>
      <c r="AQ25" s="1"/>
      <c r="AR25" s="14"/>
      <c r="AS25" s="1"/>
      <c r="AT25" s="1"/>
    </row>
    <row r="26" spans="1:46" x14ac:dyDescent="0.2">
      <c r="B26" s="3" t="s">
        <v>48</v>
      </c>
      <c r="E26" s="19"/>
      <c r="F26" s="32">
        <f>SUM(F4:F25)</f>
        <v>132</v>
      </c>
      <c r="G26" s="32">
        <f>SUM(G4:G25)</f>
        <v>953.3333333333336</v>
      </c>
      <c r="H26" s="32">
        <f>SUM(H4:H25)</f>
        <v>1239.3333333333333</v>
      </c>
      <c r="I26" s="32">
        <f>SUM(I4:I25)</f>
        <v>157291.33333333328</v>
      </c>
      <c r="J26" s="32">
        <f>SUM(J4:J25)</f>
        <v>94991.433333333334</v>
      </c>
      <c r="K26" s="7"/>
      <c r="L26" s="7"/>
      <c r="M26" s="7"/>
      <c r="N26" s="19">
        <f>SUM(N4:N25)</f>
        <v>660</v>
      </c>
      <c r="O26" s="19">
        <f>SUM(O4:O25)</f>
        <v>1791.4285714285706</v>
      </c>
      <c r="P26" s="19">
        <f>SUM(P4:P25)</f>
        <v>2328.8571428571427</v>
      </c>
      <c r="Q26" s="19">
        <f>SUM(Q4:Q25)</f>
        <v>295569.42857142858</v>
      </c>
      <c r="R26" s="19">
        <f>SUM(R4:R25)</f>
        <v>178500.3857142858</v>
      </c>
      <c r="S26" s="7"/>
      <c r="T26" s="7"/>
      <c r="U26" s="7"/>
      <c r="V26" s="32">
        <f>SUM(V4:V25)</f>
        <v>1320</v>
      </c>
      <c r="W26" s="32">
        <f>SUM(W4:W25)</f>
        <v>2053.333333333333</v>
      </c>
      <c r="X26" s="32">
        <f>SUM(X4:X25)</f>
        <v>2669.3333333333339</v>
      </c>
      <c r="Y26" s="32">
        <f>SUM(Y4:Y25)</f>
        <v>338781.33333333343</v>
      </c>
      <c r="Z26" s="32">
        <f>SUM(Z4:Z25)</f>
        <v>204596.93333333332</v>
      </c>
      <c r="AA26" s="7"/>
      <c r="AB26" s="7"/>
      <c r="AC26" s="7"/>
      <c r="AD26" s="32">
        <f>SUM(AD4:AD25)</f>
        <v>2640</v>
      </c>
      <c r="AE26" s="32">
        <f>SUM(AE4:AE25)</f>
        <v>2220.0000000000005</v>
      </c>
      <c r="AF26" s="32">
        <f>SUM(AF4:AF25)</f>
        <v>2885.9999999999991</v>
      </c>
      <c r="AG26" s="32">
        <f>SUM(AG4:AG25)</f>
        <v>366279.81818181806</v>
      </c>
      <c r="AH26" s="32">
        <f>SUM(AH4:AH25)</f>
        <v>221203.82727272724</v>
      </c>
      <c r="AI26" s="7"/>
      <c r="AJ26" s="7"/>
      <c r="AK26" s="7"/>
      <c r="AL26" s="7"/>
      <c r="AM26" s="7"/>
      <c r="AN26" s="7"/>
      <c r="AP26" s="1"/>
      <c r="AQ26" s="1"/>
      <c r="AR26" s="14"/>
      <c r="AS26" s="1"/>
      <c r="AT26" s="1"/>
    </row>
    <row r="27" spans="1:46" x14ac:dyDescent="0.2">
      <c r="B27" s="27" t="s">
        <v>47</v>
      </c>
      <c r="C27" s="27"/>
      <c r="D27" s="28"/>
      <c r="E27" s="29"/>
      <c r="F27" s="26">
        <f>F26/K28</f>
        <v>5.1844519333881715E-4</v>
      </c>
      <c r="G27" s="26">
        <f>G26/K28</f>
        <v>3.744326396335903E-3</v>
      </c>
      <c r="H27" s="26">
        <f>H26/K28</f>
        <v>4.8676243152366719E-3</v>
      </c>
      <c r="I27" s="26">
        <f>I26/K28</f>
        <v>0.61777981606454779</v>
      </c>
      <c r="J27" s="26">
        <f>J26/K28</f>
        <v>0.37308978803054066</v>
      </c>
      <c r="K27" s="29"/>
      <c r="L27" s="29"/>
      <c r="M27" s="29"/>
      <c r="N27" s="26">
        <f>N26/S28</f>
        <v>1.3783018944759544E-3</v>
      </c>
      <c r="O27" s="26">
        <f>O26/S28</f>
        <v>3.7411051421490172E-3</v>
      </c>
      <c r="P27" s="26">
        <f>P26/S28</f>
        <v>4.863436684793724E-3</v>
      </c>
      <c r="Q27" s="26">
        <f>Q26/S28</f>
        <v>0.61724833840784132</v>
      </c>
      <c r="R27" s="26">
        <f>R26/S28</f>
        <v>0.37276881787074045</v>
      </c>
      <c r="S27" s="29"/>
      <c r="T27" s="29"/>
      <c r="U27" s="29"/>
      <c r="V27" s="26">
        <f>V26/AA28</f>
        <v>2.4025294995433984E-3</v>
      </c>
      <c r="W27" s="26">
        <f>W26/AA28</f>
        <v>3.7372681104008414E-3</v>
      </c>
      <c r="X27" s="26">
        <f>X26/AA28</f>
        <v>4.8584485435210958E-3</v>
      </c>
      <c r="Y27" s="26">
        <f>Y26/AA28</f>
        <v>0.61661526305149916</v>
      </c>
      <c r="Z27" s="26">
        <f>Z26/AA28</f>
        <v>0.37238649079503588</v>
      </c>
      <c r="AA27" s="29"/>
      <c r="AB27" s="29"/>
      <c r="AC27" s="29"/>
      <c r="AD27" s="26">
        <f>AD26/AI28</f>
        <v>4.4352629613801792E-3</v>
      </c>
      <c r="AE27" s="26">
        <f>AE26/AI28</f>
        <v>3.7296529447969694E-3</v>
      </c>
      <c r="AF27" s="26">
        <f>AF26/AI28</f>
        <v>4.8485488282360581E-3</v>
      </c>
      <c r="AG27" s="26">
        <f>AG26/AI28</f>
        <v>0.61535882995563784</v>
      </c>
      <c r="AH27" s="26">
        <f>AH26/AI28</f>
        <v>0.37162770530994921</v>
      </c>
      <c r="AI27" s="29"/>
      <c r="AJ27" s="7"/>
      <c r="AK27" s="7"/>
      <c r="AL27" s="7"/>
      <c r="AM27" s="7"/>
      <c r="AN27" s="7"/>
      <c r="AP27" s="1"/>
      <c r="AQ27" s="1"/>
      <c r="AR27" s="14"/>
      <c r="AS27" s="1"/>
      <c r="AT27" s="1"/>
    </row>
    <row r="28" spans="1:46" x14ac:dyDescent="0.2">
      <c r="B28" s="22" t="s">
        <v>27</v>
      </c>
      <c r="C28" s="30"/>
      <c r="D28" s="30"/>
      <c r="E28" s="30"/>
      <c r="F28" s="30"/>
      <c r="G28" s="30"/>
      <c r="H28" s="30"/>
      <c r="I28" s="30"/>
      <c r="J28" s="30"/>
      <c r="K28" s="10">
        <f>SUM(K4:K25)</f>
        <v>254607.43333333332</v>
      </c>
      <c r="L28" s="10"/>
      <c r="M28" s="10"/>
      <c r="N28" s="10"/>
      <c r="O28" s="10"/>
      <c r="P28" s="10"/>
      <c r="Q28" s="10"/>
      <c r="R28" s="10"/>
      <c r="S28" s="10">
        <f>SUM(S4:S25)</f>
        <v>478850.09999999986</v>
      </c>
      <c r="T28" s="10"/>
      <c r="U28" s="10"/>
      <c r="V28" s="10"/>
      <c r="W28" s="10"/>
      <c r="X28" s="10"/>
      <c r="Y28" s="10"/>
      <c r="Z28" s="10"/>
      <c r="AA28" s="10">
        <f>SUM(AA4:AA25)</f>
        <v>549420.93333333323</v>
      </c>
      <c r="AB28" s="10"/>
      <c r="AC28" s="10"/>
      <c r="AD28" s="10"/>
      <c r="AE28" s="10"/>
      <c r="AF28" s="10"/>
      <c r="AG28" s="10"/>
      <c r="AH28" s="10"/>
      <c r="AI28" s="10">
        <f>SUM(AI4:AI25)</f>
        <v>595229.64545454516</v>
      </c>
      <c r="AJ28" s="16"/>
      <c r="AK28" s="16"/>
      <c r="AL28" s="16"/>
      <c r="AM28" s="16"/>
      <c r="AN28" s="16"/>
      <c r="AP28" s="1"/>
      <c r="AQ28" s="1"/>
      <c r="AR28" s="14"/>
      <c r="AS28" s="14"/>
      <c r="AT28" s="14"/>
    </row>
    <row r="29" spans="1:46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P29" s="1"/>
      <c r="AQ29" s="1"/>
      <c r="AR29" s="1"/>
      <c r="AS29" s="1"/>
      <c r="AT29" s="1"/>
    </row>
    <row r="30" spans="1:46" x14ac:dyDescent="0.2">
      <c r="B30" s="22" t="s">
        <v>26</v>
      </c>
      <c r="C30" s="30"/>
      <c r="D30" s="30"/>
      <c r="E30" s="30"/>
      <c r="F30" s="30"/>
      <c r="G30" s="30"/>
      <c r="H30" s="30"/>
      <c r="I30" s="30"/>
      <c r="J30" s="30"/>
      <c r="K30" s="10">
        <f>K28/C55</f>
        <v>254607.43333333332</v>
      </c>
      <c r="L30" s="10"/>
      <c r="M30" s="10"/>
      <c r="N30" s="10"/>
      <c r="O30" s="10"/>
      <c r="P30" s="10"/>
      <c r="Q30" s="10"/>
      <c r="R30" s="10"/>
      <c r="S30" s="10">
        <f>S28/C56</f>
        <v>95770.019999999975</v>
      </c>
      <c r="T30" s="10"/>
      <c r="U30" s="10"/>
      <c r="V30" s="10"/>
      <c r="W30" s="10"/>
      <c r="X30" s="10"/>
      <c r="Y30" s="10"/>
      <c r="Z30" s="10"/>
      <c r="AA30" s="10">
        <f>AA28/C57</f>
        <v>54942.093333333323</v>
      </c>
      <c r="AB30" s="10"/>
      <c r="AC30" s="10"/>
      <c r="AD30" s="10"/>
      <c r="AE30" s="10"/>
      <c r="AF30" s="10"/>
      <c r="AG30" s="10"/>
      <c r="AH30" s="10"/>
      <c r="AI30" s="10">
        <f>AI28/C58</f>
        <v>29761.482272727259</v>
      </c>
      <c r="AK30" s="16"/>
      <c r="AL30" s="16"/>
      <c r="AM30" s="16"/>
      <c r="AN30" s="16"/>
      <c r="AP30" s="1"/>
      <c r="AQ30" s="1"/>
      <c r="AR30" s="14"/>
      <c r="AS30" s="14"/>
      <c r="AT30" s="14"/>
    </row>
    <row r="31" spans="1:46" x14ac:dyDescent="0.2">
      <c r="B31" s="23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P31" s="1"/>
      <c r="AQ31" s="1"/>
      <c r="AR31" s="1"/>
      <c r="AS31" s="1"/>
      <c r="AT31" s="1"/>
    </row>
    <row r="32" spans="1:46" x14ac:dyDescent="0.2">
      <c r="B32" s="34" t="s">
        <v>29</v>
      </c>
      <c r="C32" s="34"/>
      <c r="D32" s="35"/>
      <c r="E32" s="35"/>
      <c r="F32" s="35"/>
      <c r="G32" s="35"/>
      <c r="H32" s="35"/>
      <c r="I32" s="35"/>
      <c r="J32" s="35"/>
      <c r="K32" s="37">
        <f>K30/231733</f>
        <v>1.098710297339323</v>
      </c>
      <c r="L32" s="35"/>
      <c r="M32" s="35"/>
      <c r="N32" s="35"/>
      <c r="O32" s="35"/>
      <c r="P32" s="35"/>
      <c r="Q32" s="35"/>
      <c r="R32" s="35"/>
      <c r="S32" s="37">
        <f>S30/231733</f>
        <v>0.41327743566949882</v>
      </c>
      <c r="T32" s="35"/>
      <c r="U32" s="35"/>
      <c r="V32" s="35"/>
      <c r="W32" s="35"/>
      <c r="X32" s="35"/>
      <c r="Y32" s="35"/>
      <c r="Z32" s="35"/>
      <c r="AA32" s="37">
        <f>AA30/231733</f>
        <v>0.23709222826845258</v>
      </c>
      <c r="AB32" s="35"/>
      <c r="AC32" s="35"/>
      <c r="AD32" s="35"/>
      <c r="AE32" s="35"/>
      <c r="AF32" s="35"/>
      <c r="AG32" s="35"/>
      <c r="AH32" s="35"/>
      <c r="AI32" s="37">
        <f>AI30/231733</f>
        <v>0.12843005645603889</v>
      </c>
      <c r="AP32" s="1"/>
      <c r="AQ32" s="1"/>
      <c r="AR32" s="1"/>
      <c r="AS32" s="1"/>
      <c r="AT32" s="1"/>
    </row>
    <row r="33" spans="1:46" x14ac:dyDescent="0.2">
      <c r="C33" s="7"/>
      <c r="D33" s="11"/>
      <c r="E33" s="19"/>
      <c r="F33" s="19"/>
      <c r="AP33" s="1"/>
      <c r="AQ33" s="1"/>
      <c r="AR33" s="1"/>
      <c r="AS33" s="1"/>
      <c r="AT33" s="1"/>
    </row>
    <row r="34" spans="1:46" x14ac:dyDescent="0.2">
      <c r="AP34" s="1"/>
      <c r="AQ34" s="1"/>
      <c r="AR34" s="1"/>
      <c r="AS34" s="1"/>
      <c r="AT34" s="1"/>
    </row>
    <row r="35" spans="1:46" x14ac:dyDescent="0.2">
      <c r="AA35" s="18"/>
      <c r="AP35" s="1"/>
      <c r="AQ35" s="1"/>
      <c r="AR35" s="1"/>
      <c r="AS35" s="1"/>
      <c r="AT35" s="1"/>
    </row>
    <row r="36" spans="1:46" x14ac:dyDescent="0.2">
      <c r="AA36" s="5"/>
      <c r="AP36" s="1"/>
      <c r="AQ36" s="1"/>
      <c r="AR36" s="1"/>
      <c r="AS36" s="1"/>
      <c r="AT36" s="1"/>
    </row>
    <row r="37" spans="1:46" x14ac:dyDescent="0.2">
      <c r="A37" s="3" t="s">
        <v>75</v>
      </c>
      <c r="B37" s="38" t="s">
        <v>1</v>
      </c>
      <c r="C37">
        <v>1</v>
      </c>
      <c r="AP37" s="1"/>
      <c r="AQ37" s="1"/>
      <c r="AR37" s="1"/>
      <c r="AS37" s="1"/>
      <c r="AT37" s="1"/>
    </row>
    <row r="38" spans="1:46" x14ac:dyDescent="0.2">
      <c r="A38" s="3"/>
      <c r="B38" s="3"/>
      <c r="K38" s="3" t="s">
        <v>34</v>
      </c>
      <c r="L38" s="3" t="s">
        <v>2</v>
      </c>
      <c r="M38" s="3" t="s">
        <v>35</v>
      </c>
    </row>
    <row r="39" spans="1:46" x14ac:dyDescent="0.2">
      <c r="A39" s="3"/>
      <c r="B39" s="3"/>
      <c r="C39" s="3" t="s">
        <v>13</v>
      </c>
      <c r="D39" s="3" t="s">
        <v>9</v>
      </c>
      <c r="E39" s="38" t="s">
        <v>23</v>
      </c>
      <c r="F39" s="3" t="s">
        <v>10</v>
      </c>
      <c r="G39" s="38" t="s">
        <v>12</v>
      </c>
      <c r="H39" s="38" t="s">
        <v>11</v>
      </c>
      <c r="I39" s="38" t="s">
        <v>22</v>
      </c>
      <c r="K39" s="24" t="s">
        <v>13</v>
      </c>
      <c r="L39">
        <v>0.1</v>
      </c>
      <c r="M39" s="24" t="s">
        <v>42</v>
      </c>
    </row>
    <row r="40" spans="1:46" ht="39" customHeight="1" x14ac:dyDescent="0.2">
      <c r="A40" s="3"/>
      <c r="B40" s="3" t="s">
        <v>2</v>
      </c>
      <c r="C40">
        <v>1</v>
      </c>
      <c r="D40">
        <v>0.2</v>
      </c>
      <c r="E40">
        <v>0.3</v>
      </c>
      <c r="F40">
        <v>2</v>
      </c>
      <c r="G40">
        <v>1</v>
      </c>
      <c r="H40">
        <v>1</v>
      </c>
      <c r="I40">
        <v>1</v>
      </c>
      <c r="K40" s="24" t="s">
        <v>9</v>
      </c>
      <c r="L40">
        <v>0.2</v>
      </c>
      <c r="M40" t="s">
        <v>36</v>
      </c>
    </row>
    <row r="41" spans="1:46" x14ac:dyDescent="0.2">
      <c r="A41" s="3"/>
      <c r="B41" s="3"/>
      <c r="K41" s="39" t="s">
        <v>23</v>
      </c>
      <c r="L41">
        <v>0.3</v>
      </c>
      <c r="M41" t="s">
        <v>37</v>
      </c>
    </row>
    <row r="42" spans="1:46" x14ac:dyDescent="0.2">
      <c r="A42" s="3" t="s">
        <v>76</v>
      </c>
      <c r="B42" s="3"/>
      <c r="K42" s="24" t="s">
        <v>10</v>
      </c>
      <c r="L42">
        <v>0.4</v>
      </c>
      <c r="M42" t="s">
        <v>38</v>
      </c>
    </row>
    <row r="43" spans="1:46" x14ac:dyDescent="0.2">
      <c r="A43" s="3"/>
      <c r="B43" s="38" t="s">
        <v>3</v>
      </c>
      <c r="C43">
        <v>1</v>
      </c>
      <c r="K43" s="39" t="s">
        <v>12</v>
      </c>
      <c r="L43">
        <v>0.6</v>
      </c>
      <c r="M43" t="s">
        <v>39</v>
      </c>
    </row>
    <row r="44" spans="1:46" x14ac:dyDescent="0.2">
      <c r="A44" s="3"/>
      <c r="B44" s="38" t="s">
        <v>4</v>
      </c>
      <c r="C44">
        <v>13</v>
      </c>
      <c r="K44" s="39" t="s">
        <v>11</v>
      </c>
      <c r="L44">
        <v>0.8</v>
      </c>
      <c r="M44" t="s">
        <v>40</v>
      </c>
    </row>
    <row r="45" spans="1:46" x14ac:dyDescent="0.2">
      <c r="A45" s="3"/>
      <c r="B45" s="38" t="s">
        <v>5</v>
      </c>
      <c r="C45">
        <v>60</v>
      </c>
      <c r="K45" s="39" t="s">
        <v>22</v>
      </c>
      <c r="L45">
        <v>1</v>
      </c>
      <c r="M45" t="s">
        <v>41</v>
      </c>
    </row>
    <row r="46" spans="1:46" x14ac:dyDescent="0.2">
      <c r="A46" s="3"/>
      <c r="B46" s="38" t="s">
        <v>6</v>
      </c>
      <c r="C46">
        <v>20</v>
      </c>
    </row>
    <row r="47" spans="1:46" x14ac:dyDescent="0.2">
      <c r="A47" s="3"/>
      <c r="B47" s="38" t="s">
        <v>7</v>
      </c>
      <c r="C47">
        <v>10</v>
      </c>
    </row>
    <row r="48" spans="1:46" x14ac:dyDescent="0.2">
      <c r="A48" s="3"/>
      <c r="B48" s="38" t="s">
        <v>8</v>
      </c>
      <c r="C48">
        <v>6</v>
      </c>
    </row>
    <row r="49" spans="1:3" x14ac:dyDescent="0.2">
      <c r="A49" s="3"/>
      <c r="B49" s="38" t="s">
        <v>50</v>
      </c>
      <c r="C49">
        <v>8</v>
      </c>
    </row>
    <row r="50" spans="1:3" x14ac:dyDescent="0.2">
      <c r="A50" s="3"/>
      <c r="B50" s="38" t="s">
        <v>31</v>
      </c>
      <c r="C50">
        <v>1</v>
      </c>
    </row>
    <row r="51" spans="1:3" x14ac:dyDescent="0.2">
      <c r="B51" s="38" t="s">
        <v>32</v>
      </c>
      <c r="C51">
        <v>1</v>
      </c>
    </row>
    <row r="52" spans="1:3" x14ac:dyDescent="0.2">
      <c r="B52" s="38" t="s">
        <v>33</v>
      </c>
      <c r="C52">
        <v>1</v>
      </c>
    </row>
    <row r="53" spans="1:3" x14ac:dyDescent="0.2">
      <c r="B53" s="38" t="s">
        <v>49</v>
      </c>
      <c r="C53">
        <v>10</v>
      </c>
    </row>
    <row r="54" spans="1:3" x14ac:dyDescent="0.2">
      <c r="A54" t="s">
        <v>16</v>
      </c>
    </row>
    <row r="55" spans="1:3" x14ac:dyDescent="0.2">
      <c r="B55" s="3" t="s">
        <v>17</v>
      </c>
      <c r="C55">
        <v>1</v>
      </c>
    </row>
    <row r="56" spans="1:3" x14ac:dyDescent="0.2">
      <c r="B56" s="3" t="s">
        <v>18</v>
      </c>
      <c r="C56">
        <v>5</v>
      </c>
    </row>
    <row r="57" spans="1:3" x14ac:dyDescent="0.2">
      <c r="B57" s="38" t="s">
        <v>19</v>
      </c>
      <c r="C57">
        <v>10</v>
      </c>
    </row>
    <row r="58" spans="1:3" x14ac:dyDescent="0.2">
      <c r="B58" s="38" t="s">
        <v>20</v>
      </c>
      <c r="C58">
        <v>20</v>
      </c>
    </row>
    <row r="59" spans="1:3" x14ac:dyDescent="0.2">
      <c r="B59" s="38" t="s">
        <v>21</v>
      </c>
      <c r="C59">
        <v>100</v>
      </c>
    </row>
  </sheetData>
  <phoneticPr fontId="1" type="noConversion"/>
  <pageMargins left="0.78740157499999996" right="0.78740157499999996" top="0.984251969" bottom="0.984251969" header="0.5" footer="0.5"/>
  <pageSetup paperSize="9" scale="5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WS_1_C4:C25</d2p1:Key>
      <d2p1:Value>
        <d2p1:string>WS_1_C4</d2p1:string>
        <d2p1:string>WS_1_C5</d2p1:string>
        <d2p1:string>WS_1_C6</d2p1:string>
        <d2p1:string>WS_1_C7</d2p1:string>
        <d2p1:string>WS_1_C8</d2p1:string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  <d2p1:string>WS_1_C17</d2p1:string>
        <d2p1:string>WS_1_C18</d2p1:string>
        <d2p1:string>WS_1_C19</d2p1:string>
        <d2p1:string>WS_1_C20</d2p1:string>
        <d2p1:string>WS_1_C21</d2p1:string>
        <d2p1:string>WS_1_C22</d2p1:string>
        <d2p1:string>WS_1_C23</d2p1:string>
        <d2p1:string>WS_1_C24</d2p1:string>
        <d2p1:string>WS_1_C25</d2p1:string>
      </d2p1:Value>
    </d2p1:KeyValueOfstringArrayOfstringty7Ep6D1>
    <d2p1:KeyValueOfstringArrayOfstringty7Ep6D1>
      <d2p1:Key>WS_1_C37</d2p1:Key>
      <d2p1:Value>
        <d2p1:string>WS_1_C37</d2p1:string>
      </d2p1:Value>
    </d2p1:KeyValueOfstringArrayOfstringty7Ep6D1>
    <d2p1:KeyValueOfstringArrayOfstringty7Ep6D1>
      <d2p1:Key>WS_1_C40:F40</d2p1:Key>
      <d2p1:Value>
        <d2p1:string>WS_1_C40</d2p1:string>
        <d2p1:string>WS_1_D40</d2p1:string>
        <d2p1:string>WS_1_E40</d2p1:string>
        <d2p1:string>WS_1_F40</d2p1:string>
      </d2p1:Value>
    </d2p1:KeyValueOfstringArrayOfstringty7Ep6D1>
    <d2p1:KeyValueOfstringArrayOfstringty7Ep6D1>
      <d2p1:Key>WS_1_H40:I40</d2p1:Key>
      <d2p1:Value>
        <d2p1:string>WS_1_H40</d2p1:string>
        <d2p1:string>WS_1_I40</d2p1:string>
      </d2p1:Value>
    </d2p1:KeyValueOfstringArrayOfstringty7Ep6D1>
    <d2p1:KeyValueOfstringArrayOfstringty7Ep6D1>
      <d2p1:Key>WS_1_C43:C45</d2p1:Key>
      <d2p1:Value>
        <d2p1:string>WS_1_C43</d2p1:string>
        <d2p1:string>WS_1_C44</d2p1:string>
        <d2p1:string>WS_1_C45</d2p1:string>
      </d2p1:Value>
    </d2p1:KeyValueOfstringArrayOfstringty7Ep6D1>
    <d2p1:KeyValueOfstringArrayOfstringty7Ep6D1>
      <d2p1:Key>WS_1_C48</d2p1:Key>
      <d2p1:Value>
        <d2p1:string>WS_1_C48</d2p1:string>
      </d2p1:Value>
    </d2p1:KeyValueOfstringArrayOfstringty7Ep6D1>
    <d2p1:KeyValueOfstringArrayOfstringty7Ep6D1>
      <d2p1:Key>WS_1_C50:C53</d2p1:Key>
      <d2p1:Value>
        <d2p1:string>WS_1_C50</d2p1:string>
        <d2p1:string>WS_1_C51</d2p1:string>
        <d2p1:string>WS_1_C52</d2p1:string>
        <d2p1:string>WS_1_C53</d2p1:string>
      </d2p1:Value>
    </d2p1:KeyValueOfstringArrayOfstringty7Ep6D1>
    <d2p1:KeyValueOfstringArrayOfstringty7Ep6D1>
      <d2p1:Key>WS_1_C55:C58</d2p1:Key>
      <d2p1:Value>
        <d2p1:string>WS_1_C55</d2p1:string>
        <d2p1:string>WS_1_C56</d2p1:string>
        <d2p1:string>WS_1_C57</d2p1:string>
        <d2p1:string>WS_1_C58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WS_1_K3</d2p1:Key>
      <d2p1:Value>C55</d2p1:Value>
    </d2p1:KeyValueOfstringstring>
    <d2p1:KeyValueOfstringstring>
      <d2p1:Key>WS_1_S3</d2p1:Key>
      <d2p1:Value>C56</d2p1:Value>
    </d2p1:KeyValueOfstringstring>
    <d2p1:KeyValueOfstringstring>
      <d2p1:Key>WS_1_AA3</d2p1:Key>
      <d2p1:Value>C57</d2p1:Value>
    </d2p1:KeyValueOfstringstring>
    <d2p1:KeyValueOfstringstring>
      <d2p1:Key>WS_1_AI3</d2p1:Key>
      <d2p1:Value>C58</d2p1:Value>
    </d2p1:KeyValueOfstringstring>
    <d2p1:KeyValueOfstringstring>
      <d2p1:Key>WS_1_B4</d2p1:Key>
      <d2p1:Value>C40</d2p1:Value>
    </d2p1:KeyValueOfstringstring>
    <d2p1:KeyValueOfstringstring>
      <d2p1:Key>WS_1_D4</d2p1:Key>
      <d2p1:Value>(C55/(D40+0.1*C55) + C37)</d2p1:Value>
    </d2p1:KeyValueOfstringstring>
    <d2p1:KeyValueOfstringstring>
      <d2p1:Key>WS_1_E4</d2p1:Key>
      <d2p1:Value>((1-(C50*(1-C55/20)+C51*(C55/20)))*C45*B4) + (C50*(1-C55/20)+C51*(C55/20))*C53</d2p1:Value>
    </d2p1:KeyValueOfstringstring>
    <d2p1:KeyValueOfstringstring>
      <d2p1:Key>WS_1_F4</d2p1:Key>
      <d2p1:Value>C48*C55</d2p1:Value>
    </d2p1:KeyValueOfstringstring>
    <d2p1:KeyValueOfstringstring>
      <d2p1:Key>WS_1_G4</d2p1:Key>
      <d2p1:Value>E4*D4</d2p1:Value>
    </d2p1:KeyValueOfstringstring>
    <d2p1:KeyValueOfstringstring>
      <d2p1:Key>WS_1_H4</d2p1:Key>
      <d2p1:Value>C44*D4</d2p1:Value>
    </d2p1:KeyValueOfstringstring>
    <d2p1:KeyValueOfstringstring>
      <d2p1:Key>WS_1_I4</d2p1:Key>
      <d2p1:Value>D4*(C37*(340/C4+C52)*C4)</d2p1:Value>
    </d2p1:KeyValueOfstringstring>
    <d2p1:KeyValueOfstringstring>
      <d2p1:Key>WS_1_J4</d2p1:Key>
      <d2p1:Value>C43*B4*C4*D4</d2p1:Value>
    </d2p1:KeyValueOfstringstring>
    <d2p1:KeyValueOfstringstring>
      <d2p1:Key>WS_1_K4</d2p1:Key>
      <d2p1:Value>SUM(F4:J4)</d2p1:Value>
    </d2p1:KeyValueOfstringstring>
    <d2p1:KeyValueOfstringstring>
      <d2p1:Key>WS_1_L4</d2p1:Key>
      <d2p1:Value>(C56/(D40+0.1*C56) + C37)</d2p1:Value>
    </d2p1:KeyValueOfstringstring>
    <d2p1:KeyValueOfstringstring>
      <d2p1:Key>WS_1_M4</d2p1:Key>
      <d2p1:Value>((1-(C50*(1-C56/20)+C51*(C56/20)))*C45*B4) + (C50*(1-C56/20)+C51*(C56/20))*C53</d2p1:Value>
    </d2p1:KeyValueOfstringstring>
    <d2p1:KeyValueOfstringstring>
      <d2p1:Key>WS_1_N4</d2p1:Key>
      <d2p1:Value>C48*C56</d2p1:Value>
    </d2p1:KeyValueOfstringstring>
    <d2p1:KeyValueOfstringstring>
      <d2p1:Key>WS_1_O4</d2p1:Key>
      <d2p1:Value>M4*L4</d2p1:Value>
    </d2p1:KeyValueOfstringstring>
    <d2p1:KeyValueOfstringstring>
      <d2p1:Key>WS_1_P4</d2p1:Key>
      <d2p1:Value>C44*L4</d2p1:Value>
    </d2p1:KeyValueOfstringstring>
    <d2p1:KeyValueOfstringstring>
      <d2p1:Key>WS_1_Q4</d2p1:Key>
      <d2p1:Value>L4*(C37*(340/C4+C52)*C4)</d2p1:Value>
    </d2p1:KeyValueOfstringstring>
    <d2p1:KeyValueOfstringstring>
      <d2p1:Key>WS_1_R4</d2p1:Key>
      <d2p1:Value>C43*B4*C4*L4</d2p1:Value>
    </d2p1:KeyValueOfstringstring>
    <d2p1:KeyValueOfstringstring>
      <d2p1:Key>WS_1_S4</d2p1:Key>
      <d2p1:Value>SUM(N4:R4)</d2p1:Value>
    </d2p1:KeyValueOfstringstring>
    <d2p1:KeyValueOfstringstring>
      <d2p1:Key>WS_1_T4</d2p1:Key>
      <d2p1:Value>(C57/(D40+0.1*C57) + C37)</d2p1:Value>
    </d2p1:KeyValueOfstringstring>
    <d2p1:KeyValueOfstringstring>
      <d2p1:Key>WS_1_U4</d2p1:Key>
      <d2p1:Value>((1-(C50*(1-C57/20)+C51*(C57/20)))*C45*B4) + (C50*(1-C57/20)+C51*(C57/20))*C53</d2p1:Value>
    </d2p1:KeyValueOfstringstring>
    <d2p1:KeyValueOfstringstring>
      <d2p1:Key>WS_1_V4</d2p1:Key>
      <d2p1:Value>C48*C57</d2p1:Value>
    </d2p1:KeyValueOfstringstring>
    <d2p1:KeyValueOfstringstring>
      <d2p1:Key>WS_1_W4</d2p1:Key>
      <d2p1:Value>U4*T4</d2p1:Value>
    </d2p1:KeyValueOfstringstring>
    <d2p1:KeyValueOfstringstring>
      <d2p1:Key>WS_1_X4</d2p1:Key>
      <d2p1:Value>C44*T4</d2p1:Value>
    </d2p1:KeyValueOfstringstring>
    <d2p1:KeyValueOfstringstring>
      <d2p1:Key>WS_1_Y4</d2p1:Key>
      <d2p1:Value>T4*(C37*(340/C4+C52)*C4)</d2p1:Value>
    </d2p1:KeyValueOfstringstring>
    <d2p1:KeyValueOfstringstring>
      <d2p1:Key>WS_1_Z4</d2p1:Key>
      <d2p1:Value>C43*B4*C4*T4</d2p1:Value>
    </d2p1:KeyValueOfstringstring>
    <d2p1:KeyValueOfstringstring>
      <d2p1:Key>WS_1_AA4</d2p1:Key>
      <d2p1:Value>SUM(V4:Z4)</d2p1:Value>
    </d2p1:KeyValueOfstringstring>
    <d2p1:KeyValueOfstringstring>
      <d2p1:Key>WS_1_AB4</d2p1:Key>
      <d2p1:Value>(C58/(D40+0.1*C58) + C37)</d2p1:Value>
    </d2p1:KeyValueOfstringstring>
    <d2p1:KeyValueOfstringstring>
      <d2p1:Key>WS_1_AC4</d2p1:Key>
      <d2p1:Value>((1-(C50*(1-C58/20)+C51*(C58/20)))*C45*B4) + (C50*(1-C58/20)+C51*(C58/20))*C53</d2p1:Value>
    </d2p1:KeyValueOfstringstring>
    <d2p1:KeyValueOfstringstring>
      <d2p1:Key>WS_1_AD4</d2p1:Key>
      <d2p1:Value>C48*C58</d2p1:Value>
    </d2p1:KeyValueOfstringstring>
    <d2p1:KeyValueOfstringstring>
      <d2p1:Key>WS_1_AE4</d2p1:Key>
      <d2p1:Value>AC4*AB4</d2p1:Value>
    </d2p1:KeyValueOfstringstring>
    <d2p1:KeyValueOfstringstring>
      <d2p1:Key>WS_1_AF4</d2p1:Key>
      <d2p1:Value>C44*AB4</d2p1:Value>
    </d2p1:KeyValueOfstringstring>
    <d2p1:KeyValueOfstringstring>
      <d2p1:Key>WS_1_AG4</d2p1:Key>
      <d2p1:Value>AB4*(C37*(340/C4+C52)*C4)</d2p1:Value>
    </d2p1:KeyValueOfstringstring>
    <d2p1:KeyValueOfstringstring>
      <d2p1:Key>WS_1_AH4</d2p1:Key>
      <d2p1:Value>C43*C4*B4*AB4</d2p1:Value>
    </d2p1:KeyValueOfstringstring>
    <d2p1:KeyValueOfstringstring>
      <d2p1:Key>WS_1_AI4</d2p1:Key>
      <d2p1:Value>SUM(AD4:AH4)</d2p1:Value>
    </d2p1:KeyValueOfstringstring>
    <d2p1:KeyValueOfstringstring>
      <d2p1:Key>WS_1_B5</d2p1:Key>
      <d2p1:Value>E40</d2p1:Value>
    </d2p1:KeyValueOfstringstring>
    <d2p1:KeyValueOfstringstring>
      <d2p1:Key>WS_1_D5</d2p1:Key>
      <d2p1:Value>(C55/(D40+0.1*C55) + C37)</d2p1:Value>
    </d2p1:KeyValueOfstringstring>
    <d2p1:KeyValueOfstringstring>
      <d2p1:Key>WS_1_E5</d2p1:Key>
      <d2p1:Value>((1-(C50*(1-C55/20)+C51*(C55/20)))*C45*B5) + (C50*(1-C55/20)+C51*(C55/20))*C53</d2p1:Value>
    </d2p1:KeyValueOfstringstring>
    <d2p1:KeyValueOfstringstring>
      <d2p1:Key>WS_1_F5</d2p1:Key>
      <d2p1:Value>C48*C55</d2p1:Value>
    </d2p1:KeyValueOfstringstring>
    <d2p1:KeyValueOfstringstring>
      <d2p1:Key>WS_1_G5</d2p1:Key>
      <d2p1:Value>E5*D5</d2p1:Value>
    </d2p1:KeyValueOfstringstring>
    <d2p1:KeyValueOfstringstring>
      <d2p1:Key>WS_1_H5</d2p1:Key>
      <d2p1:Value>C44*D5</d2p1:Value>
    </d2p1:KeyValueOfstringstring>
    <d2p1:KeyValueOfstringstring>
      <d2p1:Key>WS_1_I5</d2p1:Key>
      <d2p1:Value>D5*(C37*(340/C5+C52)*C5)</d2p1:Value>
    </d2p1:KeyValueOfstringstring>
    <d2p1:KeyValueOfstringstring>
      <d2p1:Key>WS_1_J5</d2p1:Key>
      <d2p1:Value>C43*B5*C5*D5</d2p1:Value>
    </d2p1:KeyValueOfstringstring>
    <d2p1:KeyValueOfstringstring>
      <d2p1:Key>WS_1_K5</d2p1:Key>
      <d2p1:Value>SUM(F5:J5)</d2p1:Value>
    </d2p1:KeyValueOfstringstring>
    <d2p1:KeyValueOfstringstring>
      <d2p1:Key>WS_1_L5</d2p1:Key>
      <d2p1:Value>(C56/(D40+0.1*C56) + C37)</d2p1:Value>
    </d2p1:KeyValueOfstringstring>
    <d2p1:KeyValueOfstringstring>
      <d2p1:Key>WS_1_M5</d2p1:Key>
      <d2p1:Value>((1-(C50*(1-C56/20)+C51*(C56/20)))*C45*B5) + (C50*(1-C56/20)+C51*(C56/20))*C53</d2p1:Value>
    </d2p1:KeyValueOfstringstring>
    <d2p1:KeyValueOfstringstring>
      <d2p1:Key>WS_1_N5</d2p1:Key>
      <d2p1:Value>C48*C56</d2p1:Value>
    </d2p1:KeyValueOfstringstring>
    <d2p1:KeyValueOfstringstring>
      <d2p1:Key>WS_1_O5</d2p1:Key>
      <d2p1:Value>M5*L5</d2p1:Value>
    </d2p1:KeyValueOfstringstring>
    <d2p1:KeyValueOfstringstring>
      <d2p1:Key>WS_1_P5</d2p1:Key>
      <d2p1:Value>C44*L5</d2p1:Value>
    </d2p1:KeyValueOfstringstring>
    <d2p1:KeyValueOfstringstring>
      <d2p1:Key>WS_1_Q5</d2p1:Key>
      <d2p1:Value>L5*(C37*(340/C5+C52)*C5)</d2p1:Value>
    </d2p1:KeyValueOfstringstring>
    <d2p1:KeyValueOfstringstring>
      <d2p1:Key>WS_1_R5</d2p1:Key>
      <d2p1:Value>C43*B5*C5*L5</d2p1:Value>
    </d2p1:KeyValueOfstringstring>
    <d2p1:KeyValueOfstringstring>
      <d2p1:Key>WS_1_S5</d2p1:Key>
      <d2p1:Value>SUM(N5:R5)</d2p1:Value>
    </d2p1:KeyValueOfstringstring>
    <d2p1:KeyValueOfstringstring>
      <d2p1:Key>WS_1_T5</d2p1:Key>
      <d2p1:Value>(C57/(D40+0.1*C57) + C37)</d2p1:Value>
    </d2p1:KeyValueOfstringstring>
    <d2p1:KeyValueOfstringstring>
      <d2p1:Key>WS_1_U5</d2p1:Key>
      <d2p1:Value>((1-(C50*(1-C57/20)+C51*(C57/20)))*C45*B5) + (C50*(1-C57/20)+C51*(C57/20))*C53</d2p1:Value>
    </d2p1:KeyValueOfstringstring>
    <d2p1:KeyValueOfstringstring>
      <d2p1:Key>WS_1_V5</d2p1:Key>
      <d2p1:Value>C48*C57</d2p1:Value>
    </d2p1:KeyValueOfstringstring>
    <d2p1:KeyValueOfstringstring>
      <d2p1:Key>WS_1_W5</d2p1:Key>
      <d2p1:Value>U5*T5</d2p1:Value>
    </d2p1:KeyValueOfstringstring>
    <d2p1:KeyValueOfstringstring>
      <d2p1:Key>WS_1_X5</d2p1:Key>
      <d2p1:Value>C44*T5</d2p1:Value>
    </d2p1:KeyValueOfstringstring>
    <d2p1:KeyValueOfstringstring>
      <d2p1:Key>WS_1_Y5</d2p1:Key>
      <d2p1:Value>T5*(C37*(340/C5+C52)*C5)</d2p1:Value>
    </d2p1:KeyValueOfstringstring>
    <d2p1:KeyValueOfstringstring>
      <d2p1:Key>WS_1_Z5</d2p1:Key>
      <d2p1:Value>C43*B5*C5*T5</d2p1:Value>
    </d2p1:KeyValueOfstringstring>
    <d2p1:KeyValueOfstringstring>
      <d2p1:Key>WS_1_AA5</d2p1:Key>
      <d2p1:Value>SUM(V5:Z5)</d2p1:Value>
    </d2p1:KeyValueOfstringstring>
    <d2p1:KeyValueOfstringstring>
      <d2p1:Key>WS_1_AB5</d2p1:Key>
      <d2p1:Value>(C58/(D40+0.1*C58) + C37)</d2p1:Value>
    </d2p1:KeyValueOfstringstring>
    <d2p1:KeyValueOfstringstring>
      <d2p1:Key>WS_1_AC5</d2p1:Key>
      <d2p1:Value>((1-(C50*(1-C58/20)+C51*(C58/20)))*C45*B5) + (C50*(1-C58/20)+C51*(C58/20))*C53</d2p1:Value>
    </d2p1:KeyValueOfstringstring>
    <d2p1:KeyValueOfstringstring>
      <d2p1:Key>WS_1_AD5</d2p1:Key>
      <d2p1:Value>C48*C58</d2p1:Value>
    </d2p1:KeyValueOfstringstring>
    <d2p1:KeyValueOfstringstring>
      <d2p1:Key>WS_1_AE5</d2p1:Key>
      <d2p1:Value>AC5*AB5</d2p1:Value>
    </d2p1:KeyValueOfstringstring>
    <d2p1:KeyValueOfstringstring>
      <d2p1:Key>WS_1_AF5</d2p1:Key>
      <d2p1:Value>C44*AB5</d2p1:Value>
    </d2p1:KeyValueOfstringstring>
    <d2p1:KeyValueOfstringstring>
      <d2p1:Key>WS_1_AG5</d2p1:Key>
      <d2p1:Value>AB5*(C37*(340/C5+C52)*C5)</d2p1:Value>
    </d2p1:KeyValueOfstringstring>
    <d2p1:KeyValueOfstringstring>
      <d2p1:Key>WS_1_AH5</d2p1:Key>
      <d2p1:Value>C43*C5*B5*AB5</d2p1:Value>
    </d2p1:KeyValueOfstringstring>
    <d2p1:KeyValueOfstringstring>
      <d2p1:Key>WS_1_AI5</d2p1:Key>
      <d2p1:Value>SUM(AD5:AH5)</d2p1:Value>
    </d2p1:KeyValueOfstringstring>
    <d2p1:KeyValueOfstringstring>
      <d2p1:Key>WS_1_B6</d2p1:Key>
      <d2p1:Value>H40</d2p1:Value>
    </d2p1:KeyValueOfstringstring>
    <d2p1:KeyValueOfstringstring>
      <d2p1:Key>WS_1_D6</d2p1:Key>
      <d2p1:Value>(C55/(D40+0.1*C55) + C37)</d2p1:Value>
    </d2p1:KeyValueOfstringstring>
    <d2p1:KeyValueOfstringstring>
      <d2p1:Key>WS_1_E6</d2p1:Key>
      <d2p1:Value>((1-(C50*(1-C55/20)+C51*(C55/20)))*C45*B6) + (C50*(1-C55/20)+C51*(C55/20))*C53</d2p1:Value>
    </d2p1:KeyValueOfstringstring>
    <d2p1:KeyValueOfstringstring>
      <d2p1:Key>WS_1_F6</d2p1:Key>
      <d2p1:Value>C48*C55</d2p1:Value>
    </d2p1:KeyValueOfstringstring>
    <d2p1:KeyValueOfstringstring>
      <d2p1:Key>WS_1_G6</d2p1:Key>
      <d2p1:Value>E6*D6</d2p1:Value>
    </d2p1:KeyValueOfstringstring>
    <d2p1:KeyValueOfstringstring>
      <d2p1:Key>WS_1_H6</d2p1:Key>
      <d2p1:Value>C44*D6</d2p1:Value>
    </d2p1:KeyValueOfstringstring>
    <d2p1:KeyValueOfstringstring>
      <d2p1:Key>WS_1_I6</d2p1:Key>
      <d2p1:Value>D6*(C37*(340/C6+C52)*C6)</d2p1:Value>
    </d2p1:KeyValueOfstringstring>
    <d2p1:KeyValueOfstringstring>
      <d2p1:Key>WS_1_J6</d2p1:Key>
      <d2p1:Value>C43*B6*C6*D6</d2p1:Value>
    </d2p1:KeyValueOfstringstring>
    <d2p1:KeyValueOfstringstring>
      <d2p1:Key>WS_1_K6</d2p1:Key>
      <d2p1:Value>SUM(F6:J6)</d2p1:Value>
    </d2p1:KeyValueOfstringstring>
    <d2p1:KeyValueOfstringstring>
      <d2p1:Key>WS_1_L6</d2p1:Key>
      <d2p1:Value>(C56/(D40+0.1*C56) + C37)</d2p1:Value>
    </d2p1:KeyValueOfstringstring>
    <d2p1:KeyValueOfstringstring>
      <d2p1:Key>WS_1_M6</d2p1:Key>
      <d2p1:Value>((1-(C50*(1-C56/20)+C51*(C56/20)))*C45*B6) + (C50*(1-C56/20)+C51*(C56/20))*C53</d2p1:Value>
    </d2p1:KeyValueOfstringstring>
    <d2p1:KeyValueOfstringstring>
      <d2p1:Key>WS_1_N6</d2p1:Key>
      <d2p1:Value>C48*C56</d2p1:Value>
    </d2p1:KeyValueOfstringstring>
    <d2p1:KeyValueOfstringstring>
      <d2p1:Key>WS_1_O6</d2p1:Key>
      <d2p1:Value>M6*L6</d2p1:Value>
    </d2p1:KeyValueOfstringstring>
    <d2p1:KeyValueOfstringstring>
      <d2p1:Key>WS_1_P6</d2p1:Key>
      <d2p1:Value>C44*L6</d2p1:Value>
    </d2p1:KeyValueOfstringstring>
    <d2p1:KeyValueOfstringstring>
      <d2p1:Key>WS_1_Q6</d2p1:Key>
      <d2p1:Value>L6*(C37*(340/C6+C52)*C6)</d2p1:Value>
    </d2p1:KeyValueOfstringstring>
    <d2p1:KeyValueOfstringstring>
      <d2p1:Key>WS_1_R6</d2p1:Key>
      <d2p1:Value>C43*B6*C6*L6</d2p1:Value>
    </d2p1:KeyValueOfstringstring>
    <d2p1:KeyValueOfstringstring>
      <d2p1:Key>WS_1_S6</d2p1:Key>
      <d2p1:Value>SUM(N6:R6)</d2p1:Value>
    </d2p1:KeyValueOfstringstring>
    <d2p1:KeyValueOfstringstring>
      <d2p1:Key>WS_1_T6</d2p1:Key>
      <d2p1:Value>(C57/(D40+0.1*C57) + C37)</d2p1:Value>
    </d2p1:KeyValueOfstringstring>
    <d2p1:KeyValueOfstringstring>
      <d2p1:Key>WS_1_U6</d2p1:Key>
      <d2p1:Value>((1-(C50*(1-C57/20)+C51*(C57/20)))*C45*B6) + (C50*(1-C57/20)+C51*(C57/20))*C53</d2p1:Value>
    </d2p1:KeyValueOfstringstring>
    <d2p1:KeyValueOfstringstring>
      <d2p1:Key>WS_1_V6</d2p1:Key>
      <d2p1:Value>C48*C57</d2p1:Value>
    </d2p1:KeyValueOfstringstring>
    <d2p1:KeyValueOfstringstring>
      <d2p1:Key>WS_1_W6</d2p1:Key>
      <d2p1:Value>U6*T6</d2p1:Value>
    </d2p1:KeyValueOfstringstring>
    <d2p1:KeyValueOfstringstring>
      <d2p1:Key>WS_1_X6</d2p1:Key>
      <d2p1:Value>C44*T6</d2p1:Value>
    </d2p1:KeyValueOfstringstring>
    <d2p1:KeyValueOfstringstring>
      <d2p1:Key>WS_1_Y6</d2p1:Key>
      <d2p1:Value>T6*(C37*(340/C6+C52)*C6)</d2p1:Value>
    </d2p1:KeyValueOfstringstring>
    <d2p1:KeyValueOfstringstring>
      <d2p1:Key>WS_1_Z6</d2p1:Key>
      <d2p1:Value>C43*B6*C6*T6</d2p1:Value>
    </d2p1:KeyValueOfstringstring>
    <d2p1:KeyValueOfstringstring>
      <d2p1:Key>WS_1_AA6</d2p1:Key>
      <d2p1:Value>SUM(V6:Z6)</d2p1:Value>
    </d2p1:KeyValueOfstringstring>
    <d2p1:KeyValueOfstringstring>
      <d2p1:Key>WS_1_AB6</d2p1:Key>
      <d2p1:Value>(C58/(D40+0.1*C58) + C37)</d2p1:Value>
    </d2p1:KeyValueOfstringstring>
    <d2p1:KeyValueOfstringstring>
      <d2p1:Key>WS_1_AC6</d2p1:Key>
      <d2p1:Value>((1-(C50*(1-C58/20)+C51*(C58/20)))*C45*B6) + (C50*(1-C58/20)+C51*(C58/20))*C53</d2p1:Value>
    </d2p1:KeyValueOfstringstring>
    <d2p1:KeyValueOfstringstring>
      <d2p1:Key>WS_1_AD6</d2p1:Key>
      <d2p1:Value>C48*C58</d2p1:Value>
    </d2p1:KeyValueOfstringstring>
    <d2p1:KeyValueOfstringstring>
      <d2p1:Key>WS_1_AE6</d2p1:Key>
      <d2p1:Value>AC6*AB6</d2p1:Value>
    </d2p1:KeyValueOfstringstring>
    <d2p1:KeyValueOfstringstring>
      <d2p1:Key>WS_1_AF6</d2p1:Key>
      <d2p1:Value>C44*AB6</d2p1:Value>
    </d2p1:KeyValueOfstringstring>
    <d2p1:KeyValueOfstringstring>
      <d2p1:Key>WS_1_AG6</d2p1:Key>
      <d2p1:Value>AB6*(C37*(340/C6+C52)*C6)</d2p1:Value>
    </d2p1:KeyValueOfstringstring>
    <d2p1:KeyValueOfstringstring>
      <d2p1:Key>WS_1_AH6</d2p1:Key>
      <d2p1:Value>C43*C6*B6*AB6</d2p1:Value>
    </d2p1:KeyValueOfstringstring>
    <d2p1:KeyValueOfstringstring>
      <d2p1:Key>WS_1_AI6</d2p1:Key>
      <d2p1:Value>SUM(AD6:AH6)</d2p1:Value>
    </d2p1:KeyValueOfstringstring>
    <d2p1:KeyValueOfstringstring>
      <d2p1:Key>WS_1_B7</d2p1:Key>
      <d2p1:Value>F40</d2p1:Value>
    </d2p1:KeyValueOfstringstring>
    <d2p1:KeyValueOfstringstring>
      <d2p1:Key>WS_1_D7</d2p1:Key>
      <d2p1:Value>(C55/(D40+0.1*C55) + C37)</d2p1:Value>
    </d2p1:KeyValueOfstringstring>
    <d2p1:KeyValueOfstringstring>
      <d2p1:Key>WS_1_E7</d2p1:Key>
      <d2p1:Value>((1-(C50*(1-C55/20)+C51*(C55/20)))*C45*B7) + (C50*(1-C55/20)+C51*(C55/20))*C53</d2p1:Value>
    </d2p1:KeyValueOfstringstring>
    <d2p1:KeyValueOfstringstring>
      <d2p1:Key>WS_1_F7</d2p1:Key>
      <d2p1:Value>C48*C55</d2p1:Value>
    </d2p1:KeyValueOfstringstring>
    <d2p1:KeyValueOfstringstring>
      <d2p1:Key>WS_1_G7</d2p1:Key>
      <d2p1:Value>E7*D7</d2p1:Value>
    </d2p1:KeyValueOfstringstring>
    <d2p1:KeyValueOfstringstring>
      <d2p1:Key>WS_1_H7</d2p1:Key>
      <d2p1:Value>C44*D7</d2p1:Value>
    </d2p1:KeyValueOfstringstring>
    <d2p1:KeyValueOfstringstring>
      <d2p1:Key>WS_1_I7</d2p1:Key>
      <d2p1:Value>D7*(C37*(340/C7+C52)*C7)</d2p1:Value>
    </d2p1:KeyValueOfstringstring>
    <d2p1:KeyValueOfstringstring>
      <d2p1:Key>WS_1_J7</d2p1:Key>
      <d2p1:Value>C43*B7*C7*D7</d2p1:Value>
    </d2p1:KeyValueOfstringstring>
    <d2p1:KeyValueOfstringstring>
      <d2p1:Key>WS_1_K7</d2p1:Key>
      <d2p1:Value>SUM(F7:J7)</d2p1:Value>
    </d2p1:KeyValueOfstringstring>
    <d2p1:KeyValueOfstringstring>
      <d2p1:Key>WS_1_L7</d2p1:Key>
      <d2p1:Value>(C56/(D40+0.1*C56) + C37)</d2p1:Value>
    </d2p1:KeyValueOfstringstring>
    <d2p1:KeyValueOfstringstring>
      <d2p1:Key>WS_1_M7</d2p1:Key>
      <d2p1:Value>((1-(C50*(1-C56/20)+C51*(C56/20)))*C45*B7) + (C50*(1-C56/20)+C51*(C56/20))*C53</d2p1:Value>
    </d2p1:KeyValueOfstringstring>
    <d2p1:KeyValueOfstringstring>
      <d2p1:Key>WS_1_N7</d2p1:Key>
      <d2p1:Value>C48*C56</d2p1:Value>
    </d2p1:KeyValueOfstringstring>
    <d2p1:KeyValueOfstringstring>
      <d2p1:Key>WS_1_O7</d2p1:Key>
      <d2p1:Value>M7*L7</d2p1:Value>
    </d2p1:KeyValueOfstringstring>
    <d2p1:KeyValueOfstringstring>
      <d2p1:Key>WS_1_P7</d2p1:Key>
      <d2p1:Value>C44*L7</d2p1:Value>
    </d2p1:KeyValueOfstringstring>
    <d2p1:KeyValueOfstringstring>
      <d2p1:Key>WS_1_Q7</d2p1:Key>
      <d2p1:Value>L7*(C37*(340/C7+C52)*C7)</d2p1:Value>
    </d2p1:KeyValueOfstringstring>
    <d2p1:KeyValueOfstringstring>
      <d2p1:Key>WS_1_R7</d2p1:Key>
      <d2p1:Value>C43*B7*C7*L7</d2p1:Value>
    </d2p1:KeyValueOfstringstring>
    <d2p1:KeyValueOfstringstring>
      <d2p1:Key>WS_1_S7</d2p1:Key>
      <d2p1:Value>SUM(N7:R7)</d2p1:Value>
    </d2p1:KeyValueOfstringstring>
    <d2p1:KeyValueOfstringstring>
      <d2p1:Key>WS_1_T7</d2p1:Key>
      <d2p1:Value>(C57/(D40+0.1*C57) + C37)</d2p1:Value>
    </d2p1:KeyValueOfstringstring>
    <d2p1:KeyValueOfstringstring>
      <d2p1:Key>WS_1_U7</d2p1:Key>
      <d2p1:Value>((1-(C50*(1-C57/20)+C51*(C57/20)))*C45*B7) + (C50*(1-C57/20)+C51*(C57/20))*C53</d2p1:Value>
    </d2p1:KeyValueOfstringstring>
    <d2p1:KeyValueOfstringstring>
      <d2p1:Key>WS_1_V7</d2p1:Key>
      <d2p1:Value>C48*C57</d2p1:Value>
    </d2p1:KeyValueOfstringstring>
    <d2p1:KeyValueOfstringstring>
      <d2p1:Key>WS_1_W7</d2p1:Key>
      <d2p1:Value>U7*T7</d2p1:Value>
    </d2p1:KeyValueOfstringstring>
    <d2p1:KeyValueOfstringstring>
      <d2p1:Key>WS_1_X7</d2p1:Key>
      <d2p1:Value>C44*T7</d2p1:Value>
    </d2p1:KeyValueOfstringstring>
    <d2p1:KeyValueOfstringstring>
      <d2p1:Key>WS_1_Y7</d2p1:Key>
      <d2p1:Value>T7*(C37*(340/C7+C52)*C7)</d2p1:Value>
    </d2p1:KeyValueOfstringstring>
    <d2p1:KeyValueOfstringstring>
      <d2p1:Key>WS_1_Z7</d2p1:Key>
      <d2p1:Value>C43*B7*C7*T7</d2p1:Value>
    </d2p1:KeyValueOfstringstring>
    <d2p1:KeyValueOfstringstring>
      <d2p1:Key>WS_1_AA7</d2p1:Key>
      <d2p1:Value>SUM(V7:Z7)</d2p1:Value>
    </d2p1:KeyValueOfstringstring>
    <d2p1:KeyValueOfstringstring>
      <d2p1:Key>WS_1_AB7</d2p1:Key>
      <d2p1:Value>(C58/(D40+0.1*C58) + C37)</d2p1:Value>
    </d2p1:KeyValueOfstringstring>
    <d2p1:KeyValueOfstringstring>
      <d2p1:Key>WS_1_AC7</d2p1:Key>
      <d2p1:Value>((1-(C50*(1-C58/20)+C51*(C58/20)))*C45*B7) + (C50*(1-C58/20)+C51*(C58/20))*C53</d2p1:Value>
    </d2p1:KeyValueOfstringstring>
    <d2p1:KeyValueOfstringstring>
      <d2p1:Key>WS_1_AD7</d2p1:Key>
      <d2p1:Value>C48*C58</d2p1:Value>
    </d2p1:KeyValueOfstringstring>
    <d2p1:KeyValueOfstringstring>
      <d2p1:Key>WS_1_AE7</d2p1:Key>
      <d2p1:Value>AC7*AB7</d2p1:Value>
    </d2p1:KeyValueOfstringstring>
    <d2p1:KeyValueOfstringstring>
      <d2p1:Key>WS_1_AF7</d2p1:Key>
      <d2p1:Value>C44*AB7</d2p1:Value>
    </d2p1:KeyValueOfstringstring>
    <d2p1:KeyValueOfstringstring>
      <d2p1:Key>WS_1_AG7</d2p1:Key>
      <d2p1:Value>AB7*(C37*(340/C7+C52)*C7)</d2p1:Value>
    </d2p1:KeyValueOfstringstring>
    <d2p1:KeyValueOfstringstring>
      <d2p1:Key>WS_1_AH7</d2p1:Key>
      <d2p1:Value>C43*C7*B7*AB7</d2p1:Value>
    </d2p1:KeyValueOfstringstring>
    <d2p1:KeyValueOfstringstring>
      <d2p1:Key>WS_1_AI7</d2p1:Key>
      <d2p1:Value>SUM(AD7:AH7)</d2p1:Value>
    </d2p1:KeyValueOfstringstring>
    <d2p1:KeyValueOfstringstring>
      <d2p1:Key>WS_1_B8</d2p1:Key>
      <d2p1:Value>D40</d2p1:Value>
    </d2p1:KeyValueOfstringstring>
    <d2p1:KeyValueOfstringstring>
      <d2p1:Key>WS_1_D8</d2p1:Key>
      <d2p1:Value>(C55/(D40+0.1*C55) + C37)</d2p1:Value>
    </d2p1:KeyValueOfstringstring>
    <d2p1:KeyValueOfstringstring>
      <d2p1:Key>WS_1_E8</d2p1:Key>
      <d2p1:Value>((1-(C50*(1-C55/20)+C51*(C55/20)))*C45*B8) + (C50*(1-C55/20)+C51*(C55/20))*C53</d2p1:Value>
    </d2p1:KeyValueOfstringstring>
    <d2p1:KeyValueOfstringstring>
      <d2p1:Key>WS_1_F8</d2p1:Key>
      <d2p1:Value>C48*C55</d2p1:Value>
    </d2p1:KeyValueOfstringstring>
    <d2p1:KeyValueOfstringstring>
      <d2p1:Key>WS_1_G8</d2p1:Key>
      <d2p1:Value>E8*D8</d2p1:Value>
    </d2p1:KeyValueOfstringstring>
    <d2p1:KeyValueOfstringstring>
      <d2p1:Key>WS_1_H8</d2p1:Key>
      <d2p1:Value>C44*D8</d2p1:Value>
    </d2p1:KeyValueOfstringstring>
    <d2p1:KeyValueOfstringstring>
      <d2p1:Key>WS_1_I8</d2p1:Key>
      <d2p1:Value>D8*(C37*(340/C8+C52)*C8)</d2p1:Value>
    </d2p1:KeyValueOfstringstring>
    <d2p1:KeyValueOfstringstring>
      <d2p1:Key>WS_1_J8</d2p1:Key>
      <d2p1:Value>C43*B8*C8*D8</d2p1:Value>
    </d2p1:KeyValueOfstringstring>
    <d2p1:KeyValueOfstringstring>
      <d2p1:Key>WS_1_K8</d2p1:Key>
      <d2p1:Value>SUM(F8:J8)</d2p1:Value>
    </d2p1:KeyValueOfstringstring>
    <d2p1:KeyValueOfstringstring>
      <d2p1:Key>WS_1_L8</d2p1:Key>
      <d2p1:Value>(C56/(D40+0.1*C56) + C37)</d2p1:Value>
    </d2p1:KeyValueOfstringstring>
    <d2p1:KeyValueOfstringstring>
      <d2p1:Key>WS_1_M8</d2p1:Key>
      <d2p1:Value>((1-(C50*(1-C56/20)+C51*(C56/20)))*C45*B8) + (C50*(1-C56/20)+C51*(C56/20))*C53</d2p1:Value>
    </d2p1:KeyValueOfstringstring>
    <d2p1:KeyValueOfstringstring>
      <d2p1:Key>WS_1_N8</d2p1:Key>
      <d2p1:Value>C48*C56</d2p1:Value>
    </d2p1:KeyValueOfstringstring>
    <d2p1:KeyValueOfstringstring>
      <d2p1:Key>WS_1_O8</d2p1:Key>
      <d2p1:Value>M8*L8</d2p1:Value>
    </d2p1:KeyValueOfstringstring>
    <d2p1:KeyValueOfstringstring>
      <d2p1:Key>WS_1_P8</d2p1:Key>
      <d2p1:Value>C44*L8</d2p1:Value>
    </d2p1:KeyValueOfstringstring>
    <d2p1:KeyValueOfstringstring>
      <d2p1:Key>WS_1_Q8</d2p1:Key>
      <d2p1:Value>L8*(C37*(340/C8+C52)*C8)</d2p1:Value>
    </d2p1:KeyValueOfstringstring>
    <d2p1:KeyValueOfstringstring>
      <d2p1:Key>WS_1_R8</d2p1:Key>
      <d2p1:Value>C43*B8*C8*L8</d2p1:Value>
    </d2p1:KeyValueOfstringstring>
    <d2p1:KeyValueOfstringstring>
      <d2p1:Key>WS_1_S8</d2p1:Key>
      <d2p1:Value>SUM(N8:R8)</d2p1:Value>
    </d2p1:KeyValueOfstringstring>
    <d2p1:KeyValueOfstringstring>
      <d2p1:Key>WS_1_T8</d2p1:Key>
      <d2p1:Value>(C57/(D40+0.1*C57) + C37)</d2p1:Value>
    </d2p1:KeyValueOfstringstring>
    <d2p1:KeyValueOfstringstring>
      <d2p1:Key>WS_1_U8</d2p1:Key>
      <d2p1:Value>((1-(C50*(1-C57/20)+C51*(C57/20)))*C45*B8) + (C50*(1-C57/20)+C51*(C57/20))*C53</d2p1:Value>
    </d2p1:KeyValueOfstringstring>
    <d2p1:KeyValueOfstringstring>
      <d2p1:Key>WS_1_V8</d2p1:Key>
      <d2p1:Value>C48*C57</d2p1:Value>
    </d2p1:KeyValueOfstringstring>
    <d2p1:KeyValueOfstringstring>
      <d2p1:Key>WS_1_W8</d2p1:Key>
      <d2p1:Value>U8*T8</d2p1:Value>
    </d2p1:KeyValueOfstringstring>
    <d2p1:KeyValueOfstringstring>
      <d2p1:Key>WS_1_X8</d2p1:Key>
      <d2p1:Value>C44*T8</d2p1:Value>
    </d2p1:KeyValueOfstringstring>
    <d2p1:KeyValueOfstringstring>
      <d2p1:Key>WS_1_Y8</d2p1:Key>
      <d2p1:Value>T8*(C37*(340/C8+C52)*C8)</d2p1:Value>
    </d2p1:KeyValueOfstringstring>
    <d2p1:KeyValueOfstringstring>
      <d2p1:Key>WS_1_Z8</d2p1:Key>
      <d2p1:Value>C43*B8*C8*T8</d2p1:Value>
    </d2p1:KeyValueOfstringstring>
    <d2p1:KeyValueOfstringstring>
      <d2p1:Key>WS_1_AA8</d2p1:Key>
      <d2p1:Value>SUM(V8:Z8)</d2p1:Value>
    </d2p1:KeyValueOfstringstring>
    <d2p1:KeyValueOfstringstring>
      <d2p1:Key>WS_1_AB8</d2p1:Key>
      <d2p1:Value>(C58/(D40+0.1*C58) + C37)</d2p1:Value>
    </d2p1:KeyValueOfstringstring>
    <d2p1:KeyValueOfstringstring>
      <d2p1:Key>WS_1_AC8</d2p1:Key>
      <d2p1:Value>((1-(C50*(1-C58/20)+C51*(C58/20)))*C45*B8) + (C50*(1-C58/20)+C51*(C58/20))*C53</d2p1:Value>
    </d2p1:KeyValueOfstringstring>
    <d2p1:KeyValueOfstringstring>
      <d2p1:Key>WS_1_AD8</d2p1:Key>
      <d2p1:Value>C48*C58</d2p1:Value>
    </d2p1:KeyValueOfstringstring>
    <d2p1:KeyValueOfstringstring>
      <d2p1:Key>WS_1_AE8</d2p1:Key>
      <d2p1:Value>AC8*AB8</d2p1:Value>
    </d2p1:KeyValueOfstringstring>
    <d2p1:KeyValueOfstringstring>
      <d2p1:Key>WS_1_AF8</d2p1:Key>
      <d2p1:Value>C44*AB8</d2p1:Value>
    </d2p1:KeyValueOfstringstring>
    <d2p1:KeyValueOfstringstring>
      <d2p1:Key>WS_1_AG8</d2p1:Key>
      <d2p1:Value>AB8*(C37*(340/C8+C52)*C8)</d2p1:Value>
    </d2p1:KeyValueOfstringstring>
    <d2p1:KeyValueOfstringstring>
      <d2p1:Key>WS_1_AH8</d2p1:Key>
      <d2p1:Value>C43*C8*B8*AB8</d2p1:Value>
    </d2p1:KeyValueOfstringstring>
    <d2p1:KeyValueOfstringstring>
      <d2p1:Key>WS_1_AI8</d2p1:Key>
      <d2p1:Value>SUM(AD8:AH8)</d2p1:Value>
    </d2p1:KeyValueOfstringstring>
    <d2p1:KeyValueOfstringstring>
      <d2p1:Key>WS_1_B9</d2p1:Key>
      <d2p1:Value>H40</d2p1:Value>
    </d2p1:KeyValueOfstringstring>
    <d2p1:KeyValueOfstringstring>
      <d2p1:Key>WS_1_D9</d2p1:Key>
      <d2p1:Value>(C55/(D40+0.1*C55) + C37)</d2p1:Value>
    </d2p1:KeyValueOfstringstring>
    <d2p1:KeyValueOfstringstring>
      <d2p1:Key>WS_1_E9</d2p1:Key>
      <d2p1:Value>((1-(C50*(1-C55/20)+C51*(C55/20)))*C45*B9) + (C50*(1-C55/20)+C51*(C55/20))*C53</d2p1:Value>
    </d2p1:KeyValueOfstringstring>
    <d2p1:KeyValueOfstringstring>
      <d2p1:Key>WS_1_F9</d2p1:Key>
      <d2p1:Value>C48*C55</d2p1:Value>
    </d2p1:KeyValueOfstringstring>
    <d2p1:KeyValueOfstringstring>
      <d2p1:Key>WS_1_G9</d2p1:Key>
      <d2p1:Value>E9*D9</d2p1:Value>
    </d2p1:KeyValueOfstringstring>
    <d2p1:KeyValueOfstringstring>
      <d2p1:Key>WS_1_H9</d2p1:Key>
      <d2p1:Value>C44*D9</d2p1:Value>
    </d2p1:KeyValueOfstringstring>
    <d2p1:KeyValueOfstringstring>
      <d2p1:Key>WS_1_I9</d2p1:Key>
      <d2p1:Value>D9*(C37*(340/C9+C52)*C9)</d2p1:Value>
    </d2p1:KeyValueOfstringstring>
    <d2p1:KeyValueOfstringstring>
      <d2p1:Key>WS_1_J9</d2p1:Key>
      <d2p1:Value>C43*B9*C9*D9</d2p1:Value>
    </d2p1:KeyValueOfstringstring>
    <d2p1:KeyValueOfstringstring>
      <d2p1:Key>WS_1_K9</d2p1:Key>
      <d2p1:Value>SUM(F9:J9)</d2p1:Value>
    </d2p1:KeyValueOfstringstring>
    <d2p1:KeyValueOfstringstring>
      <d2p1:Key>WS_1_L9</d2p1:Key>
      <d2p1:Value>(C56/(D40+0.1*C56) + C37)</d2p1:Value>
    </d2p1:KeyValueOfstringstring>
    <d2p1:KeyValueOfstringstring>
      <d2p1:Key>WS_1_M9</d2p1:Key>
      <d2p1:Value>((1-(C50*(1-C56/20)+C51*(C56/20)))*C45*B9) + (C50*(1-C56/20)+C51*(C56/20))*C53</d2p1:Value>
    </d2p1:KeyValueOfstringstring>
    <d2p1:KeyValueOfstringstring>
      <d2p1:Key>WS_1_N9</d2p1:Key>
      <d2p1:Value>C48*C56</d2p1:Value>
    </d2p1:KeyValueOfstringstring>
    <d2p1:KeyValueOfstringstring>
      <d2p1:Key>WS_1_O9</d2p1:Key>
      <d2p1:Value>M9*L9</d2p1:Value>
    </d2p1:KeyValueOfstringstring>
    <d2p1:KeyValueOfstringstring>
      <d2p1:Key>WS_1_P9</d2p1:Key>
      <d2p1:Value>C44*L9</d2p1:Value>
    </d2p1:KeyValueOfstringstring>
    <d2p1:KeyValueOfstringstring>
      <d2p1:Key>WS_1_Q9</d2p1:Key>
      <d2p1:Value>L9*(C37*(340/C9+C52)*C9)</d2p1:Value>
    </d2p1:KeyValueOfstringstring>
    <d2p1:KeyValueOfstringstring>
      <d2p1:Key>WS_1_R9</d2p1:Key>
      <d2p1:Value>C43*B9*C9*L9</d2p1:Value>
    </d2p1:KeyValueOfstringstring>
    <d2p1:KeyValueOfstringstring>
      <d2p1:Key>WS_1_S9</d2p1:Key>
      <d2p1:Value>SUM(N9:R9)</d2p1:Value>
    </d2p1:KeyValueOfstringstring>
    <d2p1:KeyValueOfstringstring>
      <d2p1:Key>WS_1_T9</d2p1:Key>
      <d2p1:Value>(C57/(D40+0.1*C57) + C37)</d2p1:Value>
    </d2p1:KeyValueOfstringstring>
    <d2p1:KeyValueOfstringstring>
      <d2p1:Key>WS_1_U9</d2p1:Key>
      <d2p1:Value>((1-(C50*(1-C57/20)+C51*(C57/20)))*C45*B9) + (C50*(1-C57/20)+C51*(C57/20))*C53</d2p1:Value>
    </d2p1:KeyValueOfstringstring>
    <d2p1:KeyValueOfstringstring>
      <d2p1:Key>WS_1_V9</d2p1:Key>
      <d2p1:Value>C48*C57</d2p1:Value>
    </d2p1:KeyValueOfstringstring>
    <d2p1:KeyValueOfstringstring>
      <d2p1:Key>WS_1_W9</d2p1:Key>
      <d2p1:Value>U9*T9</d2p1:Value>
    </d2p1:KeyValueOfstringstring>
    <d2p1:KeyValueOfstringstring>
      <d2p1:Key>WS_1_X9</d2p1:Key>
      <d2p1:Value>C44*T9</d2p1:Value>
    </d2p1:KeyValueOfstringstring>
    <d2p1:KeyValueOfstringstring>
      <d2p1:Key>WS_1_Y9</d2p1:Key>
      <d2p1:Value>T9*(C37*(340/C9+C52)*C9)</d2p1:Value>
    </d2p1:KeyValueOfstringstring>
    <d2p1:KeyValueOfstringstring>
      <d2p1:Key>WS_1_Z9</d2p1:Key>
      <d2p1:Value>C43*B9*C9*T9</d2p1:Value>
    </d2p1:KeyValueOfstringstring>
    <d2p1:KeyValueOfstringstring>
      <d2p1:Key>WS_1_AA9</d2p1:Key>
      <d2p1:Value>SUM(V9:Z9)</d2p1:Value>
    </d2p1:KeyValueOfstringstring>
    <d2p1:KeyValueOfstringstring>
      <d2p1:Key>WS_1_AB9</d2p1:Key>
      <d2p1:Value>(C58/(D40+0.1*C58) + C37)</d2p1:Value>
    </d2p1:KeyValueOfstringstring>
    <d2p1:KeyValueOfstringstring>
      <d2p1:Key>WS_1_AC9</d2p1:Key>
      <d2p1:Value>((1-(C50*(1-C58/20)+C51*(C58/20)))*C45*B9) + (C50*(1-C58/20)+C51*(C58/20))*C53</d2p1:Value>
    </d2p1:KeyValueOfstringstring>
    <d2p1:KeyValueOfstringstring>
      <d2p1:Key>WS_1_AD9</d2p1:Key>
      <d2p1:Value>C48*C58</d2p1:Value>
    </d2p1:KeyValueOfstringstring>
    <d2p1:KeyValueOfstringstring>
      <d2p1:Key>WS_1_AE9</d2p1:Key>
      <d2p1:Value>AC9*AB9</d2p1:Value>
    </d2p1:KeyValueOfstringstring>
    <d2p1:KeyValueOfstringstring>
      <d2p1:Key>WS_1_AF9</d2p1:Key>
      <d2p1:Value>C44*AB9</d2p1:Value>
    </d2p1:KeyValueOfstringstring>
    <d2p1:KeyValueOfstringstring>
      <d2p1:Key>WS_1_AG9</d2p1:Key>
      <d2p1:Value>AB9*(C37*(340/C9+C52)*C9)</d2p1:Value>
    </d2p1:KeyValueOfstringstring>
    <d2p1:KeyValueOfstringstring>
      <d2p1:Key>WS_1_AH9</d2p1:Key>
      <d2p1:Value>C43*C9*B9*AB9</d2p1:Value>
    </d2p1:KeyValueOfstringstring>
    <d2p1:KeyValueOfstringstring>
      <d2p1:Key>WS_1_AI9</d2p1:Key>
      <d2p1:Value>SUM(AD9:AH9)</d2p1:Value>
    </d2p1:KeyValueOfstringstring>
    <d2p1:KeyValueOfstringstring>
      <d2p1:Key>WS_1_B10</d2p1:Key>
      <d2p1:Value>H40</d2p1:Value>
    </d2p1:KeyValueOfstringstring>
    <d2p1:KeyValueOfstringstring>
      <d2p1:Key>WS_1_D10</d2p1:Key>
      <d2p1:Value>(C55/(D40+0.1*C55) + C37)</d2p1:Value>
    </d2p1:KeyValueOfstringstring>
    <d2p1:KeyValueOfstringstring>
      <d2p1:Key>WS_1_E10</d2p1:Key>
      <d2p1:Value>((1-(C50*(1-C55/20)+C51*(C55/20)))*C45*B10) + (C50*(1-C55/20)+C51*(C55/20))*C53</d2p1:Value>
    </d2p1:KeyValueOfstringstring>
    <d2p1:KeyValueOfstringstring>
      <d2p1:Key>WS_1_F10</d2p1:Key>
      <d2p1:Value>C48*C55</d2p1:Value>
    </d2p1:KeyValueOfstringstring>
    <d2p1:KeyValueOfstringstring>
      <d2p1:Key>WS_1_G10</d2p1:Key>
      <d2p1:Value>E10*D10</d2p1:Value>
    </d2p1:KeyValueOfstringstring>
    <d2p1:KeyValueOfstringstring>
      <d2p1:Key>WS_1_H10</d2p1:Key>
      <d2p1:Value>C44*D10</d2p1:Value>
    </d2p1:KeyValueOfstringstring>
    <d2p1:KeyValueOfstringstring>
      <d2p1:Key>WS_1_I10</d2p1:Key>
      <d2p1:Value>D10*(C37*(340/C10+C52)*C10)</d2p1:Value>
    </d2p1:KeyValueOfstringstring>
    <d2p1:KeyValueOfstringstring>
      <d2p1:Key>WS_1_J10</d2p1:Key>
      <d2p1:Value>C43*B10*C10*D10</d2p1:Value>
    </d2p1:KeyValueOfstringstring>
    <d2p1:KeyValueOfstringstring>
      <d2p1:Key>WS_1_K10</d2p1:Key>
      <d2p1:Value>SUM(F10:J10)</d2p1:Value>
    </d2p1:KeyValueOfstringstring>
    <d2p1:KeyValueOfstringstring>
      <d2p1:Key>WS_1_L10</d2p1:Key>
      <d2p1:Value>(C56/(D40+0.1*C56) + C37)</d2p1:Value>
    </d2p1:KeyValueOfstringstring>
    <d2p1:KeyValueOfstringstring>
      <d2p1:Key>WS_1_M10</d2p1:Key>
      <d2p1:Value>((1-(C50*(1-C56/20)+C51*(C56/20)))*C45*B10) + (C50*(1-C56/20)+C51*(C56/20))*C53</d2p1:Value>
    </d2p1:KeyValueOfstringstring>
    <d2p1:KeyValueOfstringstring>
      <d2p1:Key>WS_1_N10</d2p1:Key>
      <d2p1:Value>C48*C56</d2p1:Value>
    </d2p1:KeyValueOfstringstring>
    <d2p1:KeyValueOfstringstring>
      <d2p1:Key>WS_1_O10</d2p1:Key>
      <d2p1:Value>M10*L10</d2p1:Value>
    </d2p1:KeyValueOfstringstring>
    <d2p1:KeyValueOfstringstring>
      <d2p1:Key>WS_1_P10</d2p1:Key>
      <d2p1:Value>C44*L10</d2p1:Value>
    </d2p1:KeyValueOfstringstring>
    <d2p1:KeyValueOfstringstring>
      <d2p1:Key>WS_1_Q10</d2p1:Key>
      <d2p1:Value>L10*(C37*(340/C10+C52)*C10)</d2p1:Value>
    </d2p1:KeyValueOfstringstring>
    <d2p1:KeyValueOfstringstring>
      <d2p1:Key>WS_1_R10</d2p1:Key>
      <d2p1:Value>C43*B10*C10*L10</d2p1:Value>
    </d2p1:KeyValueOfstringstring>
    <d2p1:KeyValueOfstringstring>
      <d2p1:Key>WS_1_S10</d2p1:Key>
      <d2p1:Value>SUM(N10:R10)</d2p1:Value>
    </d2p1:KeyValueOfstringstring>
    <d2p1:KeyValueOfstringstring>
      <d2p1:Key>WS_1_T10</d2p1:Key>
      <d2p1:Value>(C57/(D40+0.1*C57) + C37)</d2p1:Value>
    </d2p1:KeyValueOfstringstring>
    <d2p1:KeyValueOfstringstring>
      <d2p1:Key>WS_1_U10</d2p1:Key>
      <d2p1:Value>((1-(C50*(1-C57/20)+C51*(C57/20)))*C45*B10) + (C50*(1-C57/20)+C51*(C57/20))*C53</d2p1:Value>
    </d2p1:KeyValueOfstringstring>
    <d2p1:KeyValueOfstringstring>
      <d2p1:Key>WS_1_V10</d2p1:Key>
      <d2p1:Value>C48*C57</d2p1:Value>
    </d2p1:KeyValueOfstringstring>
    <d2p1:KeyValueOfstringstring>
      <d2p1:Key>WS_1_W10</d2p1:Key>
      <d2p1:Value>U10*T10</d2p1:Value>
    </d2p1:KeyValueOfstringstring>
    <d2p1:KeyValueOfstringstring>
      <d2p1:Key>WS_1_X10</d2p1:Key>
      <d2p1:Value>C44*T10</d2p1:Value>
    </d2p1:KeyValueOfstringstring>
    <d2p1:KeyValueOfstringstring>
      <d2p1:Key>WS_1_Y10</d2p1:Key>
      <d2p1:Value>T10*(C37*(340/C10+C52)*C10)</d2p1:Value>
    </d2p1:KeyValueOfstringstring>
    <d2p1:KeyValueOfstringstring>
      <d2p1:Key>WS_1_Z10</d2p1:Key>
      <d2p1:Value>C43*B10*C10*T10</d2p1:Value>
    </d2p1:KeyValueOfstringstring>
    <d2p1:KeyValueOfstringstring>
      <d2p1:Key>WS_1_AA10</d2p1:Key>
      <d2p1:Value>SUM(V10:Z10)</d2p1:Value>
    </d2p1:KeyValueOfstringstring>
    <d2p1:KeyValueOfstringstring>
      <d2p1:Key>WS_1_AB10</d2p1:Key>
      <d2p1:Value>(C58/(D40+0.1*C58) + C37)</d2p1:Value>
    </d2p1:KeyValueOfstringstring>
    <d2p1:KeyValueOfstringstring>
      <d2p1:Key>WS_1_AC10</d2p1:Key>
      <d2p1:Value>((1-(C50*(1-C58/20)+C51*(C58/20)))*C45*B10) + (C50*(1-C58/20)+C51*(C58/20))*C53</d2p1:Value>
    </d2p1:KeyValueOfstringstring>
    <d2p1:KeyValueOfstringstring>
      <d2p1:Key>WS_1_AD10</d2p1:Key>
      <d2p1:Value>C48*C58</d2p1:Value>
    </d2p1:KeyValueOfstringstring>
    <d2p1:KeyValueOfstringstring>
      <d2p1:Key>WS_1_AE10</d2p1:Key>
      <d2p1:Value>AC10*AB10</d2p1:Value>
    </d2p1:KeyValueOfstringstring>
    <d2p1:KeyValueOfstringstring>
      <d2p1:Key>WS_1_AF10</d2p1:Key>
      <d2p1:Value>C44*AB10</d2p1:Value>
    </d2p1:KeyValueOfstringstring>
    <d2p1:KeyValueOfstringstring>
      <d2p1:Key>WS_1_AG10</d2p1:Key>
      <d2p1:Value>AB10*(C37*(340/C10+C52)*C10)</d2p1:Value>
    </d2p1:KeyValueOfstringstring>
    <d2p1:KeyValueOfstringstring>
      <d2p1:Key>WS_1_AH10</d2p1:Key>
      <d2p1:Value>C43*C10*B10*AB10</d2p1:Value>
    </d2p1:KeyValueOfstringstring>
    <d2p1:KeyValueOfstringstring>
      <d2p1:Key>WS_1_AI10</d2p1:Key>
      <d2p1:Value>SUM(AD10:AH10)</d2p1:Value>
    </d2p1:KeyValueOfstringstring>
    <d2p1:KeyValueOfstringstring>
      <d2p1:Key>WS_1_B11</d2p1:Key>
      <d2p1:Value>D40</d2p1:Value>
    </d2p1:KeyValueOfstringstring>
    <d2p1:KeyValueOfstringstring>
      <d2p1:Key>WS_1_D11</d2p1:Key>
      <d2p1:Value>(C55/(D40+0.1*C55) + C37)</d2p1:Value>
    </d2p1:KeyValueOfstringstring>
    <d2p1:KeyValueOfstringstring>
      <d2p1:Key>WS_1_E11</d2p1:Key>
      <d2p1:Value>((1-(C50*(1-C55/20)+C51*(C55/20)))*C45*B11) + (C50*(1-C55/20)+C51*(C55/20))*C53</d2p1:Value>
    </d2p1:KeyValueOfstringstring>
    <d2p1:KeyValueOfstringstring>
      <d2p1:Key>WS_1_F11</d2p1:Key>
      <d2p1:Value>C48*C55</d2p1:Value>
    </d2p1:KeyValueOfstringstring>
    <d2p1:KeyValueOfstringstring>
      <d2p1:Key>WS_1_G11</d2p1:Key>
      <d2p1:Value>E11*D11</d2p1:Value>
    </d2p1:KeyValueOfstringstring>
    <d2p1:KeyValueOfstringstring>
      <d2p1:Key>WS_1_H11</d2p1:Key>
      <d2p1:Value>C44*D11</d2p1:Value>
    </d2p1:KeyValueOfstringstring>
    <d2p1:KeyValueOfstringstring>
      <d2p1:Key>WS_1_I11</d2p1:Key>
      <d2p1:Value>D11*(C37*(340/C11+C52)*C11)</d2p1:Value>
    </d2p1:KeyValueOfstringstring>
    <d2p1:KeyValueOfstringstring>
      <d2p1:Key>WS_1_J11</d2p1:Key>
      <d2p1:Value>C43*B11*C11*D11</d2p1:Value>
    </d2p1:KeyValueOfstringstring>
    <d2p1:KeyValueOfstringstring>
      <d2p1:Key>WS_1_K11</d2p1:Key>
      <d2p1:Value>SUM(F11:J11)</d2p1:Value>
    </d2p1:KeyValueOfstringstring>
    <d2p1:KeyValueOfstringstring>
      <d2p1:Key>WS_1_L11</d2p1:Key>
      <d2p1:Value>(C56/(D40+0.1*C56) + C37)</d2p1:Value>
    </d2p1:KeyValueOfstringstring>
    <d2p1:KeyValueOfstringstring>
      <d2p1:Key>WS_1_M11</d2p1:Key>
      <d2p1:Value>((1-(C50*(1-C56/20)+C51*(C56/20)))*C45*B11) + (C50*(1-C56/20)+C51*(C56/20))*C53</d2p1:Value>
    </d2p1:KeyValueOfstringstring>
    <d2p1:KeyValueOfstringstring>
      <d2p1:Key>WS_1_N11</d2p1:Key>
      <d2p1:Value>C48*C56</d2p1:Value>
    </d2p1:KeyValueOfstringstring>
    <d2p1:KeyValueOfstringstring>
      <d2p1:Key>WS_1_O11</d2p1:Key>
      <d2p1:Value>M11*L11</d2p1:Value>
    </d2p1:KeyValueOfstringstring>
    <d2p1:KeyValueOfstringstring>
      <d2p1:Key>WS_1_P11</d2p1:Key>
      <d2p1:Value>C44*L11</d2p1:Value>
    </d2p1:KeyValueOfstringstring>
    <d2p1:KeyValueOfstringstring>
      <d2p1:Key>WS_1_Q11</d2p1:Key>
      <d2p1:Value>L11*(C37*(340/C11+C52)*C11)</d2p1:Value>
    </d2p1:KeyValueOfstringstring>
    <d2p1:KeyValueOfstringstring>
      <d2p1:Key>WS_1_R11</d2p1:Key>
      <d2p1:Value>C43*B11*C11*L11</d2p1:Value>
    </d2p1:KeyValueOfstringstring>
    <d2p1:KeyValueOfstringstring>
      <d2p1:Key>WS_1_S11</d2p1:Key>
      <d2p1:Value>SUM(N11:R11)</d2p1:Value>
    </d2p1:KeyValueOfstringstring>
    <d2p1:KeyValueOfstringstring>
      <d2p1:Key>WS_1_T11</d2p1:Key>
      <d2p1:Value>(C57/(D40+0.1*C57) + C37)</d2p1:Value>
    </d2p1:KeyValueOfstringstring>
    <d2p1:KeyValueOfstringstring>
      <d2p1:Key>WS_1_U11</d2p1:Key>
      <d2p1:Value>((1-(C50*(1-C57/20)+C51*(C57/20)))*C45*B11) + (C50*(1-C57/20)+C51*(C57/20))*C53</d2p1:Value>
    </d2p1:KeyValueOfstringstring>
    <d2p1:KeyValueOfstringstring>
      <d2p1:Key>WS_1_V11</d2p1:Key>
      <d2p1:Value>C48*C57</d2p1:Value>
    </d2p1:KeyValueOfstringstring>
    <d2p1:KeyValueOfstringstring>
      <d2p1:Key>WS_1_W11</d2p1:Key>
      <d2p1:Value>U11*T11</d2p1:Value>
    </d2p1:KeyValueOfstringstring>
    <d2p1:KeyValueOfstringstring>
      <d2p1:Key>WS_1_X11</d2p1:Key>
      <d2p1:Value>C44*T11</d2p1:Value>
    </d2p1:KeyValueOfstringstring>
    <d2p1:KeyValueOfstringstring>
      <d2p1:Key>WS_1_Y11</d2p1:Key>
      <d2p1:Value>T11*(C37*(340/C11+C52)*C11)</d2p1:Value>
    </d2p1:KeyValueOfstringstring>
    <d2p1:KeyValueOfstringstring>
      <d2p1:Key>WS_1_Z11</d2p1:Key>
      <d2p1:Value>C43*B11*C11*T11</d2p1:Value>
    </d2p1:KeyValueOfstringstring>
    <d2p1:KeyValueOfstringstring>
      <d2p1:Key>WS_1_AA11</d2p1:Key>
      <d2p1:Value>SUM(V11:Z11)</d2p1:Value>
    </d2p1:KeyValueOfstringstring>
    <d2p1:KeyValueOfstringstring>
      <d2p1:Key>WS_1_AB11</d2p1:Key>
      <d2p1:Value>(C58/(D40+0.1*C58) + C37)</d2p1:Value>
    </d2p1:KeyValueOfstringstring>
    <d2p1:KeyValueOfstringstring>
      <d2p1:Key>WS_1_AC11</d2p1:Key>
      <d2p1:Value>((1-(C50*(1-C58/20)+C51*(C58/20)))*C45*B11) + (C50*(1-C58/20)+C51*(C58/20))*C53</d2p1:Value>
    </d2p1:KeyValueOfstringstring>
    <d2p1:KeyValueOfstringstring>
      <d2p1:Key>WS_1_AD11</d2p1:Key>
      <d2p1:Value>C48*C58</d2p1:Value>
    </d2p1:KeyValueOfstringstring>
    <d2p1:KeyValueOfstringstring>
      <d2p1:Key>WS_1_AE11</d2p1:Key>
      <d2p1:Value>AC11*AB11</d2p1:Value>
    </d2p1:KeyValueOfstringstring>
    <d2p1:KeyValueOfstringstring>
      <d2p1:Key>WS_1_AF11</d2p1:Key>
      <d2p1:Value>C44*AB11</d2p1:Value>
    </d2p1:KeyValueOfstringstring>
    <d2p1:KeyValueOfstringstring>
      <d2p1:Key>WS_1_AG11</d2p1:Key>
      <d2p1:Value>AB11*(C37*(340/C11+C52)*C11)</d2p1:Value>
    </d2p1:KeyValueOfstringstring>
    <d2p1:KeyValueOfstringstring>
      <d2p1:Key>WS_1_AH11</d2p1:Key>
      <d2p1:Value>C43*C11*B11*AB11</d2p1:Value>
    </d2p1:KeyValueOfstringstring>
    <d2p1:KeyValueOfstringstring>
      <d2p1:Key>WS_1_AI11</d2p1:Key>
      <d2p1:Value>SUM(AD11:AH11)</d2p1:Value>
    </d2p1:KeyValueOfstringstring>
    <d2p1:KeyValueOfstringstring>
      <d2p1:Key>WS_1_B12</d2p1:Key>
      <d2p1:Value>C40</d2p1:Value>
    </d2p1:KeyValueOfstringstring>
    <d2p1:KeyValueOfstringstring>
      <d2p1:Key>WS_1_D12</d2p1:Key>
      <d2p1:Value>(C55/(D40+0.1*C55) + C37)</d2p1:Value>
    </d2p1:KeyValueOfstringstring>
    <d2p1:KeyValueOfstringstring>
      <d2p1:Key>WS_1_E12</d2p1:Key>
      <d2p1:Value>((1-(C50*(1-C55/20)+C51*(C55/20)))*C45*B12) + (C50*(1-C55/20)+C51*(C55/20))*C53</d2p1:Value>
    </d2p1:KeyValueOfstringstring>
    <d2p1:KeyValueOfstringstring>
      <d2p1:Key>WS_1_F12</d2p1:Key>
      <d2p1:Value>C48*C55</d2p1:Value>
    </d2p1:KeyValueOfstringstring>
    <d2p1:KeyValueOfstringstring>
      <d2p1:Key>WS_1_G12</d2p1:Key>
      <d2p1:Value>E12*D12</d2p1:Value>
    </d2p1:KeyValueOfstringstring>
    <d2p1:KeyValueOfstringstring>
      <d2p1:Key>WS_1_H12</d2p1:Key>
      <d2p1:Value>C44*D12</d2p1:Value>
    </d2p1:KeyValueOfstringstring>
    <d2p1:KeyValueOfstringstring>
      <d2p1:Key>WS_1_I12</d2p1:Key>
      <d2p1:Value>D12*(C37*(340/C12+C52)*C12)</d2p1:Value>
    </d2p1:KeyValueOfstringstring>
    <d2p1:KeyValueOfstringstring>
      <d2p1:Key>WS_1_J12</d2p1:Key>
      <d2p1:Value>C43*B12*C12*D12</d2p1:Value>
    </d2p1:KeyValueOfstringstring>
    <d2p1:KeyValueOfstringstring>
      <d2p1:Key>WS_1_K12</d2p1:Key>
      <d2p1:Value>SUM(F12:J12)</d2p1:Value>
    </d2p1:KeyValueOfstringstring>
    <d2p1:KeyValueOfstringstring>
      <d2p1:Key>WS_1_L12</d2p1:Key>
      <d2p1:Value>(C56/(D40+0.1*C56) + C37)</d2p1:Value>
    </d2p1:KeyValueOfstringstring>
    <d2p1:KeyValueOfstringstring>
      <d2p1:Key>WS_1_M12</d2p1:Key>
      <d2p1:Value>((1-(C50*(1-C56/20)+C51*(C56/20)))*C45*B12) + (C50*(1-C56/20)+C51*(C56/20))*C53</d2p1:Value>
    </d2p1:KeyValueOfstringstring>
    <d2p1:KeyValueOfstringstring>
      <d2p1:Key>WS_1_N12</d2p1:Key>
      <d2p1:Value>C48*C56</d2p1:Value>
    </d2p1:KeyValueOfstringstring>
    <d2p1:KeyValueOfstringstring>
      <d2p1:Key>WS_1_O12</d2p1:Key>
      <d2p1:Value>M12*L12</d2p1:Value>
    </d2p1:KeyValueOfstringstring>
    <d2p1:KeyValueOfstringstring>
      <d2p1:Key>WS_1_P12</d2p1:Key>
      <d2p1:Value>C44*L12</d2p1:Value>
    </d2p1:KeyValueOfstringstring>
    <d2p1:KeyValueOfstringstring>
      <d2p1:Key>WS_1_Q12</d2p1:Key>
      <d2p1:Value>L12*(C37*(340/C12+C52)*C12)</d2p1:Value>
    </d2p1:KeyValueOfstringstring>
    <d2p1:KeyValueOfstringstring>
      <d2p1:Key>WS_1_R12</d2p1:Key>
      <d2p1:Value>C43*B12*C12*L12</d2p1:Value>
    </d2p1:KeyValueOfstringstring>
    <d2p1:KeyValueOfstringstring>
      <d2p1:Key>WS_1_S12</d2p1:Key>
      <d2p1:Value>SUM(N12:R12)</d2p1:Value>
    </d2p1:KeyValueOfstringstring>
    <d2p1:KeyValueOfstringstring>
      <d2p1:Key>WS_1_T12</d2p1:Key>
      <d2p1:Value>(C57/(D40+0.1*C57) + C37)</d2p1:Value>
    </d2p1:KeyValueOfstringstring>
    <d2p1:KeyValueOfstringstring>
      <d2p1:Key>WS_1_U12</d2p1:Key>
      <d2p1:Value>((1-(C50*(1-C57/20)+C51*(C57/20)))*C45*B12) + (C50*(1-C57/20)+C51*(C57/20))*C53</d2p1:Value>
    </d2p1:KeyValueOfstringstring>
    <d2p1:KeyValueOfstringstring>
      <d2p1:Key>WS_1_V12</d2p1:Key>
      <d2p1:Value>C48*C57</d2p1:Value>
    </d2p1:KeyValueOfstringstring>
    <d2p1:KeyValueOfstringstring>
      <d2p1:Key>WS_1_W12</d2p1:Key>
      <d2p1:Value>U12*T12</d2p1:Value>
    </d2p1:KeyValueOfstringstring>
    <d2p1:KeyValueOfstringstring>
      <d2p1:Key>WS_1_X12</d2p1:Key>
      <d2p1:Value>C44*T12</d2p1:Value>
    </d2p1:KeyValueOfstringstring>
    <d2p1:KeyValueOfstringstring>
      <d2p1:Key>WS_1_Y12</d2p1:Key>
      <d2p1:Value>T12*(C37*(340/C12+C52)*C12)</d2p1:Value>
    </d2p1:KeyValueOfstringstring>
    <d2p1:KeyValueOfstringstring>
      <d2p1:Key>WS_1_Z12</d2p1:Key>
      <d2p1:Value>C43*B12*C12*T12</d2p1:Value>
    </d2p1:KeyValueOfstringstring>
    <d2p1:KeyValueOfstringstring>
      <d2p1:Key>WS_1_AA12</d2p1:Key>
      <d2p1:Value>SUM(V12:Z12)</d2p1:Value>
    </d2p1:KeyValueOfstringstring>
    <d2p1:KeyValueOfstringstring>
      <d2p1:Key>WS_1_AB12</d2p1:Key>
      <d2p1:Value>(C58/(D40+0.1*C58) + C37)</d2p1:Value>
    </d2p1:KeyValueOfstringstring>
    <d2p1:KeyValueOfstringstring>
      <d2p1:Key>WS_1_AC12</d2p1:Key>
      <d2p1:Value>((1-(C50*(1-C58/20)+C51*(C58/20)))*C45*B12) + (C50*(1-C58/20)+C51*(C58/20))*C53</d2p1:Value>
    </d2p1:KeyValueOfstringstring>
    <d2p1:KeyValueOfstringstring>
      <d2p1:Key>WS_1_AD12</d2p1:Key>
      <d2p1:Value>C48*C58</d2p1:Value>
    </d2p1:KeyValueOfstringstring>
    <d2p1:KeyValueOfstringstring>
      <d2p1:Key>WS_1_AE12</d2p1:Key>
      <d2p1:Value>AC12*AB12</d2p1:Value>
    </d2p1:KeyValueOfstringstring>
    <d2p1:KeyValueOfstringstring>
      <d2p1:Key>WS_1_AF12</d2p1:Key>
      <d2p1:Value>C44*AB12</d2p1:Value>
    </d2p1:KeyValueOfstringstring>
    <d2p1:KeyValueOfstringstring>
      <d2p1:Key>WS_1_AG12</d2p1:Key>
      <d2p1:Value>AB12*(C37*(340/C12+C52)*C12)</d2p1:Value>
    </d2p1:KeyValueOfstringstring>
    <d2p1:KeyValueOfstringstring>
      <d2p1:Key>WS_1_AH12</d2p1:Key>
      <d2p1:Value>C43*C12*B12*AB12</d2p1:Value>
    </d2p1:KeyValueOfstringstring>
    <d2p1:KeyValueOfstringstring>
      <d2p1:Key>WS_1_AI12</d2p1:Key>
      <d2p1:Value>SUM(AD12:AH12)</d2p1:Value>
    </d2p1:KeyValueOfstringstring>
    <d2p1:KeyValueOfstringstring>
      <d2p1:Key>WS_1_B13</d2p1:Key>
      <d2p1:Value>E40</d2p1:Value>
    </d2p1:KeyValueOfstringstring>
    <d2p1:KeyValueOfstringstring>
      <d2p1:Key>WS_1_D13</d2p1:Key>
      <d2p1:Value>(C55/(D40+0.1*C55) + C37)</d2p1:Value>
    </d2p1:KeyValueOfstringstring>
    <d2p1:KeyValueOfstringstring>
      <d2p1:Key>WS_1_E13</d2p1:Key>
      <d2p1:Value>((1-(C50*(1-C55/20)+C51*(C55/20)))*C45*B13) + (C50*(1-C55/20)+C51*(C55/20))*C53</d2p1:Value>
    </d2p1:KeyValueOfstringstring>
    <d2p1:KeyValueOfstringstring>
      <d2p1:Key>WS_1_F13</d2p1:Key>
      <d2p1:Value>C48*C55</d2p1:Value>
    </d2p1:KeyValueOfstringstring>
    <d2p1:KeyValueOfstringstring>
      <d2p1:Key>WS_1_G13</d2p1:Key>
      <d2p1:Value>E13*D13</d2p1:Value>
    </d2p1:KeyValueOfstringstring>
    <d2p1:KeyValueOfstringstring>
      <d2p1:Key>WS_1_H13</d2p1:Key>
      <d2p1:Value>C44*D13</d2p1:Value>
    </d2p1:KeyValueOfstringstring>
    <d2p1:KeyValueOfstringstring>
      <d2p1:Key>WS_1_I13</d2p1:Key>
      <d2p1:Value>D13*(C37*(340/C13+C52)*C13)</d2p1:Value>
    </d2p1:KeyValueOfstringstring>
    <d2p1:KeyValueOfstringstring>
      <d2p1:Key>WS_1_J13</d2p1:Key>
      <d2p1:Value>C43*B13*C13*D13</d2p1:Value>
    </d2p1:KeyValueOfstringstring>
    <d2p1:KeyValueOfstringstring>
      <d2p1:Key>WS_1_K13</d2p1:Key>
      <d2p1:Value>SUM(F13:J13)</d2p1:Value>
    </d2p1:KeyValueOfstringstring>
    <d2p1:KeyValueOfstringstring>
      <d2p1:Key>WS_1_L13</d2p1:Key>
      <d2p1:Value>(C56/(D40+0.1*C56) + C37)</d2p1:Value>
    </d2p1:KeyValueOfstringstring>
    <d2p1:KeyValueOfstringstring>
      <d2p1:Key>WS_1_M13</d2p1:Key>
      <d2p1:Value>((1-(C50*(1-C56/20)+C51*(C56/20)))*C45*B13) + (C50*(1-C56/20)+C51*(C56/20))*C53</d2p1:Value>
    </d2p1:KeyValueOfstringstring>
    <d2p1:KeyValueOfstringstring>
      <d2p1:Key>WS_1_N13</d2p1:Key>
      <d2p1:Value>C48*C56</d2p1:Value>
    </d2p1:KeyValueOfstringstring>
    <d2p1:KeyValueOfstringstring>
      <d2p1:Key>WS_1_O13</d2p1:Key>
      <d2p1:Value>M13*L13</d2p1:Value>
    </d2p1:KeyValueOfstringstring>
    <d2p1:KeyValueOfstringstring>
      <d2p1:Key>WS_1_P13</d2p1:Key>
      <d2p1:Value>C44*L13</d2p1:Value>
    </d2p1:KeyValueOfstringstring>
    <d2p1:KeyValueOfstringstring>
      <d2p1:Key>WS_1_Q13</d2p1:Key>
      <d2p1:Value>L13*(C37*(340/C13+C52)*C13)</d2p1:Value>
    </d2p1:KeyValueOfstringstring>
    <d2p1:KeyValueOfstringstring>
      <d2p1:Key>WS_1_R13</d2p1:Key>
      <d2p1:Value>C43*B13*C13*L13</d2p1:Value>
    </d2p1:KeyValueOfstringstring>
    <d2p1:KeyValueOfstringstring>
      <d2p1:Key>WS_1_S13</d2p1:Key>
      <d2p1:Value>SUM(N13:R13)</d2p1:Value>
    </d2p1:KeyValueOfstringstring>
    <d2p1:KeyValueOfstringstring>
      <d2p1:Key>WS_1_T13</d2p1:Key>
      <d2p1:Value>(C57/(D40+0.1*C57) + C37)</d2p1:Value>
    </d2p1:KeyValueOfstringstring>
    <d2p1:KeyValueOfstringstring>
      <d2p1:Key>WS_1_U13</d2p1:Key>
      <d2p1:Value>((1-(C50*(1-C57/20)+C51*(C57/20)))*C45*B13) + (C50*(1-C57/20)+C51*(C57/20))*C53</d2p1:Value>
    </d2p1:KeyValueOfstringstring>
    <d2p1:KeyValueOfstringstring>
      <d2p1:Key>WS_1_V13</d2p1:Key>
      <d2p1:Value>C48*C57</d2p1:Value>
    </d2p1:KeyValueOfstringstring>
    <d2p1:KeyValueOfstringstring>
      <d2p1:Key>WS_1_W13</d2p1:Key>
      <d2p1:Value>U13*T13</d2p1:Value>
    </d2p1:KeyValueOfstringstring>
    <d2p1:KeyValueOfstringstring>
      <d2p1:Key>WS_1_X13</d2p1:Key>
      <d2p1:Value>C44*T13</d2p1:Value>
    </d2p1:KeyValueOfstringstring>
    <d2p1:KeyValueOfstringstring>
      <d2p1:Key>WS_1_Y13</d2p1:Key>
      <d2p1:Value>T13*(C37*(340/C13+C52)*C13)</d2p1:Value>
    </d2p1:KeyValueOfstringstring>
    <d2p1:KeyValueOfstringstring>
      <d2p1:Key>WS_1_Z13</d2p1:Key>
      <d2p1:Value>C43*B13*C13*T13</d2p1:Value>
    </d2p1:KeyValueOfstringstring>
    <d2p1:KeyValueOfstringstring>
      <d2p1:Key>WS_1_AA13</d2p1:Key>
      <d2p1:Value>SUM(V13:Z13)</d2p1:Value>
    </d2p1:KeyValueOfstringstring>
    <d2p1:KeyValueOfstringstring>
      <d2p1:Key>WS_1_AB13</d2p1:Key>
      <d2p1:Value>(C58/(D40+0.1*C58) + C37)</d2p1:Value>
    </d2p1:KeyValueOfstringstring>
    <d2p1:KeyValueOfstringstring>
      <d2p1:Key>WS_1_AC13</d2p1:Key>
      <d2p1:Value>((1-(C50*(1-C58/20)+C51*(C58/20)))*C45*B13) + (C50*(1-C58/20)+C51*(C58/20))*C53</d2p1:Value>
    </d2p1:KeyValueOfstringstring>
    <d2p1:KeyValueOfstringstring>
      <d2p1:Key>WS_1_AD13</d2p1:Key>
      <d2p1:Value>C48*C58</d2p1:Value>
    </d2p1:KeyValueOfstringstring>
    <d2p1:KeyValueOfstringstring>
      <d2p1:Key>WS_1_AE13</d2p1:Key>
      <d2p1:Value>AC13*AB13</d2p1:Value>
    </d2p1:KeyValueOfstringstring>
    <d2p1:KeyValueOfstringstring>
      <d2p1:Key>WS_1_AF13</d2p1:Key>
      <d2p1:Value>C44*AB13</d2p1:Value>
    </d2p1:KeyValueOfstringstring>
    <d2p1:KeyValueOfstringstring>
      <d2p1:Key>WS_1_AG13</d2p1:Key>
      <d2p1:Value>AB13*(C37*(340/C13+C52)*C13)</d2p1:Value>
    </d2p1:KeyValueOfstringstring>
    <d2p1:KeyValueOfstringstring>
      <d2p1:Key>WS_1_AH13</d2p1:Key>
      <d2p1:Value>C43*C13*B13*AB13</d2p1:Value>
    </d2p1:KeyValueOfstringstring>
    <d2p1:KeyValueOfstringstring>
      <d2p1:Key>WS_1_AI13</d2p1:Key>
      <d2p1:Value>SUM(AD13:AH13)</d2p1:Value>
    </d2p1:KeyValueOfstringstring>
    <d2p1:KeyValueOfstringstring>
      <d2p1:Key>WS_1_B14</d2p1:Key>
      <d2p1:Value>H40</d2p1:Value>
    </d2p1:KeyValueOfstringstring>
    <d2p1:KeyValueOfstringstring>
      <d2p1:Key>WS_1_D14</d2p1:Key>
      <d2p1:Value>(C55/(D40+0.1*C55) + C37)</d2p1:Value>
    </d2p1:KeyValueOfstringstring>
    <d2p1:KeyValueOfstringstring>
      <d2p1:Key>WS_1_E14</d2p1:Key>
      <d2p1:Value>((1-(C50*(1-C55/20)+C51*(C55/20)))*C45*B14) + (C50*(1-C55/20)+C51*(C55/20))*C53</d2p1:Value>
    </d2p1:KeyValueOfstringstring>
    <d2p1:KeyValueOfstringstring>
      <d2p1:Key>WS_1_F14</d2p1:Key>
      <d2p1:Value>C48*C55</d2p1:Value>
    </d2p1:KeyValueOfstringstring>
    <d2p1:KeyValueOfstringstring>
      <d2p1:Key>WS_1_G14</d2p1:Key>
      <d2p1:Value>E14*D14</d2p1:Value>
    </d2p1:KeyValueOfstringstring>
    <d2p1:KeyValueOfstringstring>
      <d2p1:Key>WS_1_H14</d2p1:Key>
      <d2p1:Value>C44*D14</d2p1:Value>
    </d2p1:KeyValueOfstringstring>
    <d2p1:KeyValueOfstringstring>
      <d2p1:Key>WS_1_I14</d2p1:Key>
      <d2p1:Value>D14*(C37*(340/C14+C52)*C14)</d2p1:Value>
    </d2p1:KeyValueOfstringstring>
    <d2p1:KeyValueOfstringstring>
      <d2p1:Key>WS_1_J14</d2p1:Key>
      <d2p1:Value>C43*B14*C14*D14</d2p1:Value>
    </d2p1:KeyValueOfstringstring>
    <d2p1:KeyValueOfstringstring>
      <d2p1:Key>WS_1_K14</d2p1:Key>
      <d2p1:Value>SUM(F14:J14)</d2p1:Value>
    </d2p1:KeyValueOfstringstring>
    <d2p1:KeyValueOfstringstring>
      <d2p1:Key>WS_1_L14</d2p1:Key>
      <d2p1:Value>(C56/(D40+0.1*C56) + C37)</d2p1:Value>
    </d2p1:KeyValueOfstringstring>
    <d2p1:KeyValueOfstringstring>
      <d2p1:Key>WS_1_M14</d2p1:Key>
      <d2p1:Value>((1-(C50*(1-C56/20)+C51*(C56/20)))*C45*B14) + (C50*(1-C56/20)+C51*(C56/20))*C53</d2p1:Value>
    </d2p1:KeyValueOfstringstring>
    <d2p1:KeyValueOfstringstring>
      <d2p1:Key>WS_1_N14</d2p1:Key>
      <d2p1:Value>C48*C56</d2p1:Value>
    </d2p1:KeyValueOfstringstring>
    <d2p1:KeyValueOfstringstring>
      <d2p1:Key>WS_1_O14</d2p1:Key>
      <d2p1:Value>M14*L14</d2p1:Value>
    </d2p1:KeyValueOfstringstring>
    <d2p1:KeyValueOfstringstring>
      <d2p1:Key>WS_1_P14</d2p1:Key>
      <d2p1:Value>C44*L14</d2p1:Value>
    </d2p1:KeyValueOfstringstring>
    <d2p1:KeyValueOfstringstring>
      <d2p1:Key>WS_1_Q14</d2p1:Key>
      <d2p1:Value>L14*(C37*(340/C14+C52)*C14)</d2p1:Value>
    </d2p1:KeyValueOfstringstring>
    <d2p1:KeyValueOfstringstring>
      <d2p1:Key>WS_1_R14</d2p1:Key>
      <d2p1:Value>C43*B14*C14*L14</d2p1:Value>
    </d2p1:KeyValueOfstringstring>
    <d2p1:KeyValueOfstringstring>
      <d2p1:Key>WS_1_S14</d2p1:Key>
      <d2p1:Value>SUM(N14:R14)</d2p1:Value>
    </d2p1:KeyValueOfstringstring>
    <d2p1:KeyValueOfstringstring>
      <d2p1:Key>WS_1_T14</d2p1:Key>
      <d2p1:Value>(C57/(D40+0.1*C57) + C37)</d2p1:Value>
    </d2p1:KeyValueOfstringstring>
    <d2p1:KeyValueOfstringstring>
      <d2p1:Key>WS_1_U14</d2p1:Key>
      <d2p1:Value>((1-(C50*(1-C57/20)+C51*(C57/20)))*C45*B14) + (C50*(1-C57/20)+C51*(C57/20))*C53</d2p1:Value>
    </d2p1:KeyValueOfstringstring>
    <d2p1:KeyValueOfstringstring>
      <d2p1:Key>WS_1_V14</d2p1:Key>
      <d2p1:Value>C48*C57</d2p1:Value>
    </d2p1:KeyValueOfstringstring>
    <d2p1:KeyValueOfstringstring>
      <d2p1:Key>WS_1_W14</d2p1:Key>
      <d2p1:Value>U14*T14</d2p1:Value>
    </d2p1:KeyValueOfstringstring>
    <d2p1:KeyValueOfstringstring>
      <d2p1:Key>WS_1_X14</d2p1:Key>
      <d2p1:Value>C44*T14</d2p1:Value>
    </d2p1:KeyValueOfstringstring>
    <d2p1:KeyValueOfstringstring>
      <d2p1:Key>WS_1_Y14</d2p1:Key>
      <d2p1:Value>T14*(C37*(340/C14+C52)*C14)</d2p1:Value>
    </d2p1:KeyValueOfstringstring>
    <d2p1:KeyValueOfstringstring>
      <d2p1:Key>WS_1_Z14</d2p1:Key>
      <d2p1:Value>C43*B14*C14*T14</d2p1:Value>
    </d2p1:KeyValueOfstringstring>
    <d2p1:KeyValueOfstringstring>
      <d2p1:Key>WS_1_AA14</d2p1:Key>
      <d2p1:Value>SUM(V14:Z14)</d2p1:Value>
    </d2p1:KeyValueOfstringstring>
    <d2p1:KeyValueOfstringstring>
      <d2p1:Key>WS_1_AB14</d2p1:Key>
      <d2p1:Value>(C58/(D40+0.1*C58) + C37)</d2p1:Value>
    </d2p1:KeyValueOfstringstring>
    <d2p1:KeyValueOfstringstring>
      <d2p1:Key>WS_1_AC14</d2p1:Key>
      <d2p1:Value>((1-(C50*(1-C58/20)+C51*(C58/20)))*C45*B14) + (C50*(1-C58/20)+C51*(C58/20))*C53</d2p1:Value>
    </d2p1:KeyValueOfstringstring>
    <d2p1:KeyValueOfstringstring>
      <d2p1:Key>WS_1_AD14</d2p1:Key>
      <d2p1:Value>C48*C58</d2p1:Value>
    </d2p1:KeyValueOfstringstring>
    <d2p1:KeyValueOfstringstring>
      <d2p1:Key>WS_1_AE14</d2p1:Key>
      <d2p1:Value>AC14*AB14</d2p1:Value>
    </d2p1:KeyValueOfstringstring>
    <d2p1:KeyValueOfstringstring>
      <d2p1:Key>WS_1_AF14</d2p1:Key>
      <d2p1:Value>C44*AB14</d2p1:Value>
    </d2p1:KeyValueOfstringstring>
    <d2p1:KeyValueOfstringstring>
      <d2p1:Key>WS_1_AG14</d2p1:Key>
      <d2p1:Value>AB14*(C37*(340/C14+C52)*C14)</d2p1:Value>
    </d2p1:KeyValueOfstringstring>
    <d2p1:KeyValueOfstringstring>
      <d2p1:Key>WS_1_AH14</d2p1:Key>
      <d2p1:Value>C43*C14*B14*AB14</d2p1:Value>
    </d2p1:KeyValueOfstringstring>
    <d2p1:KeyValueOfstringstring>
      <d2p1:Key>WS_1_AI14</d2p1:Key>
      <d2p1:Value>SUM(AD14:AH14)</d2p1:Value>
    </d2p1:KeyValueOfstringstring>
    <d2p1:KeyValueOfstringstring>
      <d2p1:Key>WS_1_B15</d2p1:Key>
      <d2p1:Value>D40</d2p1:Value>
    </d2p1:KeyValueOfstringstring>
    <d2p1:KeyValueOfstringstring>
      <d2p1:Key>WS_1_D15</d2p1:Key>
      <d2p1:Value>(C55/(D40+0.1*C55) + C37)</d2p1:Value>
    </d2p1:KeyValueOfstringstring>
    <d2p1:KeyValueOfstringstring>
      <d2p1:Key>WS_1_E15</d2p1:Key>
      <d2p1:Value>((1-(C50*(1-C55/20)+C51*(C55/20)))*C45*B15) + (C50*(1-C55/20)+C51*(C55/20))*C53</d2p1:Value>
    </d2p1:KeyValueOfstringstring>
    <d2p1:KeyValueOfstringstring>
      <d2p1:Key>WS_1_F15</d2p1:Key>
      <d2p1:Value>C48*C55</d2p1:Value>
    </d2p1:KeyValueOfstringstring>
    <d2p1:KeyValueOfstringstring>
      <d2p1:Key>WS_1_G15</d2p1:Key>
      <d2p1:Value>E15*D15</d2p1:Value>
    </d2p1:KeyValueOfstringstring>
    <d2p1:KeyValueOfstringstring>
      <d2p1:Key>WS_1_H15</d2p1:Key>
      <d2p1:Value>C44*D15</d2p1:Value>
    </d2p1:KeyValueOfstringstring>
    <d2p1:KeyValueOfstringstring>
      <d2p1:Key>WS_1_I15</d2p1:Key>
      <d2p1:Value>D15*(C37*(340/C15+C52)*C15)</d2p1:Value>
    </d2p1:KeyValueOfstringstring>
    <d2p1:KeyValueOfstringstring>
      <d2p1:Key>WS_1_J15</d2p1:Key>
      <d2p1:Value>C43*B15*C15*D15</d2p1:Value>
    </d2p1:KeyValueOfstringstring>
    <d2p1:KeyValueOfstringstring>
      <d2p1:Key>WS_1_K15</d2p1:Key>
      <d2p1:Value>SUM(F15:J15)</d2p1:Value>
    </d2p1:KeyValueOfstringstring>
    <d2p1:KeyValueOfstringstring>
      <d2p1:Key>WS_1_L15</d2p1:Key>
      <d2p1:Value>(C56/(D40+0.1*C56) + C37)</d2p1:Value>
    </d2p1:KeyValueOfstringstring>
    <d2p1:KeyValueOfstringstring>
      <d2p1:Key>WS_1_M15</d2p1:Key>
      <d2p1:Value>((1-(C50*(1-C56/20)+C51*(C56/20)))*C45*B15) + (C50*(1-C56/20)+C51*(C56/20))*C53</d2p1:Value>
    </d2p1:KeyValueOfstringstring>
    <d2p1:KeyValueOfstringstring>
      <d2p1:Key>WS_1_N15</d2p1:Key>
      <d2p1:Value>C48*C56</d2p1:Value>
    </d2p1:KeyValueOfstringstring>
    <d2p1:KeyValueOfstringstring>
      <d2p1:Key>WS_1_O15</d2p1:Key>
      <d2p1:Value>M15*L15</d2p1:Value>
    </d2p1:KeyValueOfstringstring>
    <d2p1:KeyValueOfstringstring>
      <d2p1:Key>WS_1_P15</d2p1:Key>
      <d2p1:Value>C44*L15</d2p1:Value>
    </d2p1:KeyValueOfstringstring>
    <d2p1:KeyValueOfstringstring>
      <d2p1:Key>WS_1_Q15</d2p1:Key>
      <d2p1:Value>L15*(C37*(340/C15+C52)*C15)</d2p1:Value>
    </d2p1:KeyValueOfstringstring>
    <d2p1:KeyValueOfstringstring>
      <d2p1:Key>WS_1_R15</d2p1:Key>
      <d2p1:Value>C43*B15*C15*L15</d2p1:Value>
    </d2p1:KeyValueOfstringstring>
    <d2p1:KeyValueOfstringstring>
      <d2p1:Key>WS_1_S15</d2p1:Key>
      <d2p1:Value>SUM(N15:R15)</d2p1:Value>
    </d2p1:KeyValueOfstringstring>
    <d2p1:KeyValueOfstringstring>
      <d2p1:Key>WS_1_T15</d2p1:Key>
      <d2p1:Value>(C57/(D40+0.1*C57) + C37)</d2p1:Value>
    </d2p1:KeyValueOfstringstring>
    <d2p1:KeyValueOfstringstring>
      <d2p1:Key>WS_1_U15</d2p1:Key>
      <d2p1:Value>((1-(C50*(1-C57/20)+C51*(C57/20)))*C45*B15) + (C50*(1-C57/20)+C51*(C57/20))*C53</d2p1:Value>
    </d2p1:KeyValueOfstringstring>
    <d2p1:KeyValueOfstringstring>
      <d2p1:Key>WS_1_V15</d2p1:Key>
      <d2p1:Value>C48*C57</d2p1:Value>
    </d2p1:KeyValueOfstringstring>
    <d2p1:KeyValueOfstringstring>
      <d2p1:Key>WS_1_W15</d2p1:Key>
      <d2p1:Value>U15*T15</d2p1:Value>
    </d2p1:KeyValueOfstringstring>
    <d2p1:KeyValueOfstringstring>
      <d2p1:Key>WS_1_X15</d2p1:Key>
      <d2p1:Value>C44*T15</d2p1:Value>
    </d2p1:KeyValueOfstringstring>
    <d2p1:KeyValueOfstringstring>
      <d2p1:Key>WS_1_Y15</d2p1:Key>
      <d2p1:Value>T15*(C37*(340/C15+C52)*C15)</d2p1:Value>
    </d2p1:KeyValueOfstringstring>
    <d2p1:KeyValueOfstringstring>
      <d2p1:Key>WS_1_Z15</d2p1:Key>
      <d2p1:Value>C43*B15*C15*T15</d2p1:Value>
    </d2p1:KeyValueOfstringstring>
    <d2p1:KeyValueOfstringstring>
      <d2p1:Key>WS_1_AA15</d2p1:Key>
      <d2p1:Value>SUM(V15:Z15)</d2p1:Value>
    </d2p1:KeyValueOfstringstring>
    <d2p1:KeyValueOfstringstring>
      <d2p1:Key>WS_1_AB15</d2p1:Key>
      <d2p1:Value>(C58/(D40+0.1*C58) + C37)</d2p1:Value>
    </d2p1:KeyValueOfstringstring>
    <d2p1:KeyValueOfstringstring>
      <d2p1:Key>WS_1_AC15</d2p1:Key>
      <d2p1:Value>((1-(C50*(1-C58/20)+C51*(C58/20)))*C45*B15) + (C50*(1-C58/20)+C51*(C58/20))*C53</d2p1:Value>
    </d2p1:KeyValueOfstringstring>
    <d2p1:KeyValueOfstringstring>
      <d2p1:Key>WS_1_AD15</d2p1:Key>
      <d2p1:Value>C48*C58</d2p1:Value>
    </d2p1:KeyValueOfstringstring>
    <d2p1:KeyValueOfstringstring>
      <d2p1:Key>WS_1_AE15</d2p1:Key>
      <d2p1:Value>AC15*AB15</d2p1:Value>
    </d2p1:KeyValueOfstringstring>
    <d2p1:KeyValueOfstringstring>
      <d2p1:Key>WS_1_AF15</d2p1:Key>
      <d2p1:Value>C44*AB15</d2p1:Value>
    </d2p1:KeyValueOfstringstring>
    <d2p1:KeyValueOfstringstring>
      <d2p1:Key>WS_1_AG15</d2p1:Key>
      <d2p1:Value>AB15*(C37*(340/C15+C52)*C15)</d2p1:Value>
    </d2p1:KeyValueOfstringstring>
    <d2p1:KeyValueOfstringstring>
      <d2p1:Key>WS_1_AH15</d2p1:Key>
      <d2p1:Value>C43*C15*B15*AB15</d2p1:Value>
    </d2p1:KeyValueOfstringstring>
    <d2p1:KeyValueOfstringstring>
      <d2p1:Key>WS_1_AI15</d2p1:Key>
      <d2p1:Value>SUM(AD15:AH15)</d2p1:Value>
    </d2p1:KeyValueOfstringstring>
    <d2p1:KeyValueOfstringstring>
      <d2p1:Key>WS_1_B16</d2p1:Key>
      <d2p1:Value>D40</d2p1:Value>
    </d2p1:KeyValueOfstringstring>
    <d2p1:KeyValueOfstringstring>
      <d2p1:Key>WS_1_D16</d2p1:Key>
      <d2p1:Value>(C55/(D40+0.1*C55) + C37)</d2p1:Value>
    </d2p1:KeyValueOfstringstring>
    <d2p1:KeyValueOfstringstring>
      <d2p1:Key>WS_1_E16</d2p1:Key>
      <d2p1:Value>((1-(C50*(1-C55/20)+C51*(C55/20)))*C45*B16) + (C50*(1-C55/20)+C51*(C55/20))*C53</d2p1:Value>
    </d2p1:KeyValueOfstringstring>
    <d2p1:KeyValueOfstringstring>
      <d2p1:Key>WS_1_F16</d2p1:Key>
      <d2p1:Value>C48*C55</d2p1:Value>
    </d2p1:KeyValueOfstringstring>
    <d2p1:KeyValueOfstringstring>
      <d2p1:Key>WS_1_G16</d2p1:Key>
      <d2p1:Value>E16*D16</d2p1:Value>
    </d2p1:KeyValueOfstringstring>
    <d2p1:KeyValueOfstringstring>
      <d2p1:Key>WS_1_H16</d2p1:Key>
      <d2p1:Value>C44*D16</d2p1:Value>
    </d2p1:KeyValueOfstringstring>
    <d2p1:KeyValueOfstringstring>
      <d2p1:Key>WS_1_I16</d2p1:Key>
      <d2p1:Value>D16*(C37*(340/C16+C52)*C16)</d2p1:Value>
    </d2p1:KeyValueOfstringstring>
    <d2p1:KeyValueOfstringstring>
      <d2p1:Key>WS_1_J16</d2p1:Key>
      <d2p1:Value>C43*B16*C16*D16</d2p1:Value>
    </d2p1:KeyValueOfstringstring>
    <d2p1:KeyValueOfstringstring>
      <d2p1:Key>WS_1_K16</d2p1:Key>
      <d2p1:Value>SUM(F16:J16)</d2p1:Value>
    </d2p1:KeyValueOfstringstring>
    <d2p1:KeyValueOfstringstring>
      <d2p1:Key>WS_1_L16</d2p1:Key>
      <d2p1:Value>(C56/(D40+0.1*C56) + C37)</d2p1:Value>
    </d2p1:KeyValueOfstringstring>
    <d2p1:KeyValueOfstringstring>
      <d2p1:Key>WS_1_M16</d2p1:Key>
      <d2p1:Value>((1-(C50*(1-C56/20)+C51*(C56/20)))*C45*B16) + (C50*(1-C56/20)+C51*(C56/20))*C53</d2p1:Value>
    </d2p1:KeyValueOfstringstring>
    <d2p1:KeyValueOfstringstring>
      <d2p1:Key>WS_1_N16</d2p1:Key>
      <d2p1:Value>C48*C56</d2p1:Value>
    </d2p1:KeyValueOfstringstring>
    <d2p1:KeyValueOfstringstring>
      <d2p1:Key>WS_1_O16</d2p1:Key>
      <d2p1:Value>M16*L16</d2p1:Value>
    </d2p1:KeyValueOfstringstring>
    <d2p1:KeyValueOfstringstring>
      <d2p1:Key>WS_1_P16</d2p1:Key>
      <d2p1:Value>C44*L16</d2p1:Value>
    </d2p1:KeyValueOfstringstring>
    <d2p1:KeyValueOfstringstring>
      <d2p1:Key>WS_1_Q16</d2p1:Key>
      <d2p1:Value>L16*(C37*(340/C16+C52)*C16)</d2p1:Value>
    </d2p1:KeyValueOfstringstring>
    <d2p1:KeyValueOfstringstring>
      <d2p1:Key>WS_1_R16</d2p1:Key>
      <d2p1:Value>C43*B16*C16*L16</d2p1:Value>
    </d2p1:KeyValueOfstringstring>
    <d2p1:KeyValueOfstringstring>
      <d2p1:Key>WS_1_S16</d2p1:Key>
      <d2p1:Value>SUM(N16:R16)</d2p1:Value>
    </d2p1:KeyValueOfstringstring>
    <d2p1:KeyValueOfstringstring>
      <d2p1:Key>WS_1_T16</d2p1:Key>
      <d2p1:Value>(C57/(D40+0.1*C57) + C37)</d2p1:Value>
    </d2p1:KeyValueOfstringstring>
    <d2p1:KeyValueOfstringstring>
      <d2p1:Key>WS_1_U16</d2p1:Key>
      <d2p1:Value>((1-(C50*(1-C57/20)+C51*(C57/20)))*C45*B16) + (C50*(1-C57/20)+C51*(C57/20))*C53</d2p1:Value>
    </d2p1:KeyValueOfstringstring>
    <d2p1:KeyValueOfstringstring>
      <d2p1:Key>WS_1_V16</d2p1:Key>
      <d2p1:Value>C48*C57</d2p1:Value>
    </d2p1:KeyValueOfstringstring>
    <d2p1:KeyValueOfstringstring>
      <d2p1:Key>WS_1_W16</d2p1:Key>
      <d2p1:Value>U16*T16</d2p1:Value>
    </d2p1:KeyValueOfstringstring>
    <d2p1:KeyValueOfstringstring>
      <d2p1:Key>WS_1_X16</d2p1:Key>
      <d2p1:Value>C44*T16</d2p1:Value>
    </d2p1:KeyValueOfstringstring>
    <d2p1:KeyValueOfstringstring>
      <d2p1:Key>WS_1_Y16</d2p1:Key>
      <d2p1:Value>T16*(C37*(340/C16+C52)*C16)</d2p1:Value>
    </d2p1:KeyValueOfstringstring>
    <d2p1:KeyValueOfstringstring>
      <d2p1:Key>WS_1_Z16</d2p1:Key>
      <d2p1:Value>C43*B16*C16*T16</d2p1:Value>
    </d2p1:KeyValueOfstringstring>
    <d2p1:KeyValueOfstringstring>
      <d2p1:Key>WS_1_AA16</d2p1:Key>
      <d2p1:Value>SUM(V16:Z16)</d2p1:Value>
    </d2p1:KeyValueOfstringstring>
    <d2p1:KeyValueOfstringstring>
      <d2p1:Key>WS_1_AB16</d2p1:Key>
      <d2p1:Value>(C58/(D40+0.1*C58) + C37)</d2p1:Value>
    </d2p1:KeyValueOfstringstring>
    <d2p1:KeyValueOfstringstring>
      <d2p1:Key>WS_1_AC16</d2p1:Key>
      <d2p1:Value>((1-(C50*(1-C58/20)+C51*(C58/20)))*C45*B16) + (C50*(1-C58/20)+C51*(C58/20))*C53</d2p1:Value>
    </d2p1:KeyValueOfstringstring>
    <d2p1:KeyValueOfstringstring>
      <d2p1:Key>WS_1_AD16</d2p1:Key>
      <d2p1:Value>C48*C58</d2p1:Value>
    </d2p1:KeyValueOfstringstring>
    <d2p1:KeyValueOfstringstring>
      <d2p1:Key>WS_1_AE16</d2p1:Key>
      <d2p1:Value>AC16*AB16</d2p1:Value>
    </d2p1:KeyValueOfstringstring>
    <d2p1:KeyValueOfstringstring>
      <d2p1:Key>WS_1_AF16</d2p1:Key>
      <d2p1:Value>C44*AB16</d2p1:Value>
    </d2p1:KeyValueOfstringstring>
    <d2p1:KeyValueOfstringstring>
      <d2p1:Key>WS_1_AG16</d2p1:Key>
      <d2p1:Value>AB16*(C37*(340/C16+C52)*C16)</d2p1:Value>
    </d2p1:KeyValueOfstringstring>
    <d2p1:KeyValueOfstringstring>
      <d2p1:Key>WS_1_AH16</d2p1:Key>
      <d2p1:Value>C43*C16*B16*AB16</d2p1:Value>
    </d2p1:KeyValueOfstringstring>
    <d2p1:KeyValueOfstringstring>
      <d2p1:Key>WS_1_AI16</d2p1:Key>
      <d2p1:Value>SUM(AD16:AH16)</d2p1:Value>
    </d2p1:KeyValueOfstringstring>
    <d2p1:KeyValueOfstringstring>
      <d2p1:Key>WS_1_B17</d2p1:Key>
      <d2p1:Value>D40</d2p1:Value>
    </d2p1:KeyValueOfstringstring>
    <d2p1:KeyValueOfstringstring>
      <d2p1:Key>WS_1_D17</d2p1:Key>
      <d2p1:Value>(C55/(D40+0.1*C55) + C37)</d2p1:Value>
    </d2p1:KeyValueOfstringstring>
    <d2p1:KeyValueOfstringstring>
      <d2p1:Key>WS_1_E17</d2p1:Key>
      <d2p1:Value>((1-(C50*(1-C55/20)+C51*(C55/20)))*C45*B17) + (C50*(1-C55/20)+C51*(C55/20))*C53</d2p1:Value>
    </d2p1:KeyValueOfstringstring>
    <d2p1:KeyValueOfstringstring>
      <d2p1:Key>WS_1_F17</d2p1:Key>
      <d2p1:Value>C48*C55</d2p1:Value>
    </d2p1:KeyValueOfstringstring>
    <d2p1:KeyValueOfstringstring>
      <d2p1:Key>WS_1_G17</d2p1:Key>
      <d2p1:Value>E17*D17</d2p1:Value>
    </d2p1:KeyValueOfstringstring>
    <d2p1:KeyValueOfstringstring>
      <d2p1:Key>WS_1_H17</d2p1:Key>
      <d2p1:Value>C44*D17</d2p1:Value>
    </d2p1:KeyValueOfstringstring>
    <d2p1:KeyValueOfstringstring>
      <d2p1:Key>WS_1_I17</d2p1:Key>
      <d2p1:Value>D17*(C37*(340/C17+C52)*C17)</d2p1:Value>
    </d2p1:KeyValueOfstringstring>
    <d2p1:KeyValueOfstringstring>
      <d2p1:Key>WS_1_J17</d2p1:Key>
      <d2p1:Value>C43*B17*C17*D17</d2p1:Value>
    </d2p1:KeyValueOfstringstring>
    <d2p1:KeyValueOfstringstring>
      <d2p1:Key>WS_1_K17</d2p1:Key>
      <d2p1:Value>SUM(F17:J17)</d2p1:Value>
    </d2p1:KeyValueOfstringstring>
    <d2p1:KeyValueOfstringstring>
      <d2p1:Key>WS_1_L17</d2p1:Key>
      <d2p1:Value>(C56/(D40+0.1*C56) + C37)</d2p1:Value>
    </d2p1:KeyValueOfstringstring>
    <d2p1:KeyValueOfstringstring>
      <d2p1:Key>WS_1_M17</d2p1:Key>
      <d2p1:Value>((1-(C50*(1-C56/20)+C51*(C56/20)))*C45*B17) + (C50*(1-C56/20)+C51*(C56/20))*C53</d2p1:Value>
    </d2p1:KeyValueOfstringstring>
    <d2p1:KeyValueOfstringstring>
      <d2p1:Key>WS_1_N17</d2p1:Key>
      <d2p1:Value>C48*C56</d2p1:Value>
    </d2p1:KeyValueOfstringstring>
    <d2p1:KeyValueOfstringstring>
      <d2p1:Key>WS_1_O17</d2p1:Key>
      <d2p1:Value>M17*L17</d2p1:Value>
    </d2p1:KeyValueOfstringstring>
    <d2p1:KeyValueOfstringstring>
      <d2p1:Key>WS_1_P17</d2p1:Key>
      <d2p1:Value>C44*L17</d2p1:Value>
    </d2p1:KeyValueOfstringstring>
    <d2p1:KeyValueOfstringstring>
      <d2p1:Key>WS_1_Q17</d2p1:Key>
      <d2p1:Value>L17*(C37*(340/C17+C52)*C17)</d2p1:Value>
    </d2p1:KeyValueOfstringstring>
    <d2p1:KeyValueOfstringstring>
      <d2p1:Key>WS_1_R17</d2p1:Key>
      <d2p1:Value>C43*B17*C17*L17</d2p1:Value>
    </d2p1:KeyValueOfstringstring>
    <d2p1:KeyValueOfstringstring>
      <d2p1:Key>WS_1_S17</d2p1:Key>
      <d2p1:Value>SUM(N17:R17)</d2p1:Value>
    </d2p1:KeyValueOfstringstring>
    <d2p1:KeyValueOfstringstring>
      <d2p1:Key>WS_1_T17</d2p1:Key>
      <d2p1:Value>(C57/(D40+0.1*C57) + C37)</d2p1:Value>
    </d2p1:KeyValueOfstringstring>
    <d2p1:KeyValueOfstringstring>
      <d2p1:Key>WS_1_U17</d2p1:Key>
      <d2p1:Value>((1-(C50*(1-C57/20)+C51*(C57/20)))*C45*B17) + (C50*(1-C57/20)+C51*(C57/20))*C53</d2p1:Value>
    </d2p1:KeyValueOfstringstring>
    <d2p1:KeyValueOfstringstring>
      <d2p1:Key>WS_1_V17</d2p1:Key>
      <d2p1:Value>C48*C57</d2p1:Value>
    </d2p1:KeyValueOfstringstring>
    <d2p1:KeyValueOfstringstring>
      <d2p1:Key>WS_1_W17</d2p1:Key>
      <d2p1:Value>U17*T17</d2p1:Value>
    </d2p1:KeyValueOfstringstring>
    <d2p1:KeyValueOfstringstring>
      <d2p1:Key>WS_1_X17</d2p1:Key>
      <d2p1:Value>C44*T17</d2p1:Value>
    </d2p1:KeyValueOfstringstring>
    <d2p1:KeyValueOfstringstring>
      <d2p1:Key>WS_1_Y17</d2p1:Key>
      <d2p1:Value>T17*(C37*(340/C17+C52)*C17)</d2p1:Value>
    </d2p1:KeyValueOfstringstring>
    <d2p1:KeyValueOfstringstring>
      <d2p1:Key>WS_1_Z17</d2p1:Key>
      <d2p1:Value>C43*B17*C17*T17</d2p1:Value>
    </d2p1:KeyValueOfstringstring>
    <d2p1:KeyValueOfstringstring>
      <d2p1:Key>WS_1_AA17</d2p1:Key>
      <d2p1:Value>SUM(V17:Z17)</d2p1:Value>
    </d2p1:KeyValueOfstringstring>
    <d2p1:KeyValueOfstringstring>
      <d2p1:Key>WS_1_AB17</d2p1:Key>
      <d2p1:Value>(C58/(D40+0.1*C58) + C37)</d2p1:Value>
    </d2p1:KeyValueOfstringstring>
    <d2p1:KeyValueOfstringstring>
      <d2p1:Key>WS_1_AC17</d2p1:Key>
      <d2p1:Value>((1-(C50*(1-C58/20)+C51*(C58/20)))*C45*B17) + (C50*(1-C58/20)+C51*(C58/20))*C53</d2p1:Value>
    </d2p1:KeyValueOfstringstring>
    <d2p1:KeyValueOfstringstring>
      <d2p1:Key>WS_1_AD17</d2p1:Key>
      <d2p1:Value>C48*C58</d2p1:Value>
    </d2p1:KeyValueOfstringstring>
    <d2p1:KeyValueOfstringstring>
      <d2p1:Key>WS_1_AE17</d2p1:Key>
      <d2p1:Value>AC17*AB17</d2p1:Value>
    </d2p1:KeyValueOfstringstring>
    <d2p1:KeyValueOfstringstring>
      <d2p1:Key>WS_1_AF17</d2p1:Key>
      <d2p1:Value>C44*AB17</d2p1:Value>
    </d2p1:KeyValueOfstringstring>
    <d2p1:KeyValueOfstringstring>
      <d2p1:Key>WS_1_AG17</d2p1:Key>
      <d2p1:Value>AB17*(C37*(340/C17+C52)*C17)</d2p1:Value>
    </d2p1:KeyValueOfstringstring>
    <d2p1:KeyValueOfstringstring>
      <d2p1:Key>WS_1_AH17</d2p1:Key>
      <d2p1:Value>C43*C17*B17*AB17</d2p1:Value>
    </d2p1:KeyValueOfstringstring>
    <d2p1:KeyValueOfstringstring>
      <d2p1:Key>WS_1_AI17</d2p1:Key>
      <d2p1:Value>SUM(AD17:AH17)</d2p1:Value>
    </d2p1:KeyValueOfstringstring>
    <d2p1:KeyValueOfstringstring>
      <d2p1:Key>WS_1_B18</d2p1:Key>
      <d2p1:Value>I40</d2p1:Value>
    </d2p1:KeyValueOfstringstring>
    <d2p1:KeyValueOfstringstring>
      <d2p1:Key>WS_1_D18</d2p1:Key>
      <d2p1:Value>(C55/(D40+0.1*C55) + C37)</d2p1:Value>
    </d2p1:KeyValueOfstringstring>
    <d2p1:KeyValueOfstringstring>
      <d2p1:Key>WS_1_E18</d2p1:Key>
      <d2p1:Value>((1-(C50*(1-C55/20)+C51*(C55/20)))*C45*B18) + (C50*(1-C55/20)+C51*(C55/20))*C53</d2p1:Value>
    </d2p1:KeyValueOfstringstring>
    <d2p1:KeyValueOfstringstring>
      <d2p1:Key>WS_1_F18</d2p1:Key>
      <d2p1:Value>C48*C55</d2p1:Value>
    </d2p1:KeyValueOfstringstring>
    <d2p1:KeyValueOfstringstring>
      <d2p1:Key>WS_1_G18</d2p1:Key>
      <d2p1:Value>E18*D18</d2p1:Value>
    </d2p1:KeyValueOfstringstring>
    <d2p1:KeyValueOfstringstring>
      <d2p1:Key>WS_1_H18</d2p1:Key>
      <d2p1:Value>C44*D18</d2p1:Value>
    </d2p1:KeyValueOfstringstring>
    <d2p1:KeyValueOfstringstring>
      <d2p1:Key>WS_1_I18</d2p1:Key>
      <d2p1:Value>D18*(C37*(340/C18+C52)*C18)</d2p1:Value>
    </d2p1:KeyValueOfstringstring>
    <d2p1:KeyValueOfstringstring>
      <d2p1:Key>WS_1_J18</d2p1:Key>
      <d2p1:Value>C43*B18*C18*D18</d2p1:Value>
    </d2p1:KeyValueOfstringstring>
    <d2p1:KeyValueOfstringstring>
      <d2p1:Key>WS_1_K18</d2p1:Key>
      <d2p1:Value>SUM(F18:J18)</d2p1:Value>
    </d2p1:KeyValueOfstringstring>
    <d2p1:KeyValueOfstringstring>
      <d2p1:Key>WS_1_L18</d2p1:Key>
      <d2p1:Value>(C56/(D40+0.1*C56) + C37)</d2p1:Value>
    </d2p1:KeyValueOfstringstring>
    <d2p1:KeyValueOfstringstring>
      <d2p1:Key>WS_1_M18</d2p1:Key>
      <d2p1:Value>((1-(C50*(1-C56/20)+C51*(C56/20)))*C45*B18) + (C50*(1-C56/20)+C51*(C56/20))*C53</d2p1:Value>
    </d2p1:KeyValueOfstringstring>
    <d2p1:KeyValueOfstringstring>
      <d2p1:Key>WS_1_N18</d2p1:Key>
      <d2p1:Value>C48*C56</d2p1:Value>
    </d2p1:KeyValueOfstringstring>
    <d2p1:KeyValueOfstringstring>
      <d2p1:Key>WS_1_O18</d2p1:Key>
      <d2p1:Value>M18*L18</d2p1:Value>
    </d2p1:KeyValueOfstringstring>
    <d2p1:KeyValueOfstringstring>
      <d2p1:Key>WS_1_P18</d2p1:Key>
      <d2p1:Value>C44*L18</d2p1:Value>
    </d2p1:KeyValueOfstringstring>
    <d2p1:KeyValueOfstringstring>
      <d2p1:Key>WS_1_Q18</d2p1:Key>
      <d2p1:Value>L18*(C37*(340/C18+C52)*C18)</d2p1:Value>
    </d2p1:KeyValueOfstringstring>
    <d2p1:KeyValueOfstringstring>
      <d2p1:Key>WS_1_R18</d2p1:Key>
      <d2p1:Value>C43*B18*C18*L18</d2p1:Value>
    </d2p1:KeyValueOfstringstring>
    <d2p1:KeyValueOfstringstring>
      <d2p1:Key>WS_1_S18</d2p1:Key>
      <d2p1:Value>SUM(N18:R18)</d2p1:Value>
    </d2p1:KeyValueOfstringstring>
    <d2p1:KeyValueOfstringstring>
      <d2p1:Key>WS_1_T18</d2p1:Key>
      <d2p1:Value>(C57/(D40+0.1*C57) + C37)</d2p1:Value>
    </d2p1:KeyValueOfstringstring>
    <d2p1:KeyValueOfstringstring>
      <d2p1:Key>WS_1_U18</d2p1:Key>
      <d2p1:Value>((1-(C50*(1-C57/20)+C51*(C57/20)))*C45*B18) + (C50*(1-C57/20)+C51*(C57/20))*C53</d2p1:Value>
    </d2p1:KeyValueOfstringstring>
    <d2p1:KeyValueOfstringstring>
      <d2p1:Key>WS_1_V18</d2p1:Key>
      <d2p1:Value>C48*C57</d2p1:Value>
    </d2p1:KeyValueOfstringstring>
    <d2p1:KeyValueOfstringstring>
      <d2p1:Key>WS_1_W18</d2p1:Key>
      <d2p1:Value>U18*T18</d2p1:Value>
    </d2p1:KeyValueOfstringstring>
    <d2p1:KeyValueOfstringstring>
      <d2p1:Key>WS_1_X18</d2p1:Key>
      <d2p1:Value>C44*T18</d2p1:Value>
    </d2p1:KeyValueOfstringstring>
    <d2p1:KeyValueOfstringstring>
      <d2p1:Key>WS_1_Y18</d2p1:Key>
      <d2p1:Value>T18*(C37*(340/C18+C52)*C18)</d2p1:Value>
    </d2p1:KeyValueOfstringstring>
    <d2p1:KeyValueOfstringstring>
      <d2p1:Key>WS_1_Z18</d2p1:Key>
      <d2p1:Value>C43*B18*C18*T18</d2p1:Value>
    </d2p1:KeyValueOfstringstring>
    <d2p1:KeyValueOfstringstring>
      <d2p1:Key>WS_1_AA18</d2p1:Key>
      <d2p1:Value>SUM(V18:Z18)</d2p1:Value>
    </d2p1:KeyValueOfstringstring>
    <d2p1:KeyValueOfstringstring>
      <d2p1:Key>WS_1_AB18</d2p1:Key>
      <d2p1:Value>(C58/(D40+0.1*C58) + C37)</d2p1:Value>
    </d2p1:KeyValueOfstringstring>
    <d2p1:KeyValueOfstringstring>
      <d2p1:Key>WS_1_AC18</d2p1:Key>
      <d2p1:Value>((1-(C50*(1-C58/20)+C51*(C58/20)))*C45*B18) + (C50*(1-C58/20)+C51*(C58/20))*C53</d2p1:Value>
    </d2p1:KeyValueOfstringstring>
    <d2p1:KeyValueOfstringstring>
      <d2p1:Key>WS_1_AD18</d2p1:Key>
      <d2p1:Value>C48*C58</d2p1:Value>
    </d2p1:KeyValueOfstringstring>
    <d2p1:KeyValueOfstringstring>
      <d2p1:Key>WS_1_AE18</d2p1:Key>
      <d2p1:Value>AC18*AB18</d2p1:Value>
    </d2p1:KeyValueOfstringstring>
    <d2p1:KeyValueOfstringstring>
      <d2p1:Key>WS_1_AF18</d2p1:Key>
      <d2p1:Value>C44*AB18</d2p1:Value>
    </d2p1:KeyValueOfstringstring>
    <d2p1:KeyValueOfstringstring>
      <d2p1:Key>WS_1_AG18</d2p1:Key>
      <d2p1:Value>AB18*(C37*(340/C18+C52)*C18)</d2p1:Value>
    </d2p1:KeyValueOfstringstring>
    <d2p1:KeyValueOfstringstring>
      <d2p1:Key>WS_1_AH18</d2p1:Key>
      <d2p1:Value>C43*C18*B18*AB18</d2p1:Value>
    </d2p1:KeyValueOfstringstring>
    <d2p1:KeyValueOfstringstring>
      <d2p1:Key>WS_1_AI18</d2p1:Key>
      <d2p1:Value>SUM(AD18:AH18)</d2p1:Value>
    </d2p1:KeyValueOfstringstring>
    <d2p1:KeyValueOfstringstring>
      <d2p1:Key>WS_1_B19</d2p1:Key>
      <d2p1:Value>H40</d2p1:Value>
    </d2p1:KeyValueOfstringstring>
    <d2p1:KeyValueOfstringstring>
      <d2p1:Key>WS_1_D19</d2p1:Key>
      <d2p1:Value>(C55/(D40+0.1*C55) + C37)</d2p1:Value>
    </d2p1:KeyValueOfstringstring>
    <d2p1:KeyValueOfstringstring>
      <d2p1:Key>WS_1_E19</d2p1:Key>
      <d2p1:Value>((1-(C50*(1-C55/20)+C51*(C55/20)))*C45*B19) + (C50*(1-C55/20)+C51*(C55/20))*C53</d2p1:Value>
    </d2p1:KeyValueOfstringstring>
    <d2p1:KeyValueOfstringstring>
      <d2p1:Key>WS_1_F19</d2p1:Key>
      <d2p1:Value>C48*C55</d2p1:Value>
    </d2p1:KeyValueOfstringstring>
    <d2p1:KeyValueOfstringstring>
      <d2p1:Key>WS_1_G19</d2p1:Key>
      <d2p1:Value>E19*D19</d2p1:Value>
    </d2p1:KeyValueOfstringstring>
    <d2p1:KeyValueOfstringstring>
      <d2p1:Key>WS_1_H19</d2p1:Key>
      <d2p1:Value>C44*D19</d2p1:Value>
    </d2p1:KeyValueOfstringstring>
    <d2p1:KeyValueOfstringstring>
      <d2p1:Key>WS_1_I19</d2p1:Key>
      <d2p1:Value>D19*(C37*(340/C19+C52)*C19)</d2p1:Value>
    </d2p1:KeyValueOfstringstring>
    <d2p1:KeyValueOfstringstring>
      <d2p1:Key>WS_1_J19</d2p1:Key>
      <d2p1:Value>C43*B19*C19*D19</d2p1:Value>
    </d2p1:KeyValueOfstringstring>
    <d2p1:KeyValueOfstringstring>
      <d2p1:Key>WS_1_K19</d2p1:Key>
      <d2p1:Value>SUM(F19:J19)</d2p1:Value>
    </d2p1:KeyValueOfstringstring>
    <d2p1:KeyValueOfstringstring>
      <d2p1:Key>WS_1_L19</d2p1:Key>
      <d2p1:Value>(C56/(D40+0.1*C56) + C37)</d2p1:Value>
    </d2p1:KeyValueOfstringstring>
    <d2p1:KeyValueOfstringstring>
      <d2p1:Key>WS_1_M19</d2p1:Key>
      <d2p1:Value>((1-(C50*(1-C56/20)+C51*(C56/20)))*C45*B19) + (C50*(1-C56/20)+C51*(C56/20))*C53</d2p1:Value>
    </d2p1:KeyValueOfstringstring>
    <d2p1:KeyValueOfstringstring>
      <d2p1:Key>WS_1_N19</d2p1:Key>
      <d2p1:Value>C48*C56</d2p1:Value>
    </d2p1:KeyValueOfstringstring>
    <d2p1:KeyValueOfstringstring>
      <d2p1:Key>WS_1_O19</d2p1:Key>
      <d2p1:Value>M19*L19</d2p1:Value>
    </d2p1:KeyValueOfstringstring>
    <d2p1:KeyValueOfstringstring>
      <d2p1:Key>WS_1_P19</d2p1:Key>
      <d2p1:Value>C44*L19</d2p1:Value>
    </d2p1:KeyValueOfstringstring>
    <d2p1:KeyValueOfstringstring>
      <d2p1:Key>WS_1_Q19</d2p1:Key>
      <d2p1:Value>L19*(C37*(340/C19+C52)*C19)</d2p1:Value>
    </d2p1:KeyValueOfstringstring>
    <d2p1:KeyValueOfstringstring>
      <d2p1:Key>WS_1_R19</d2p1:Key>
      <d2p1:Value>C43*B19*C19*L19</d2p1:Value>
    </d2p1:KeyValueOfstringstring>
    <d2p1:KeyValueOfstringstring>
      <d2p1:Key>WS_1_S19</d2p1:Key>
      <d2p1:Value>SUM(N19:R19)</d2p1:Value>
    </d2p1:KeyValueOfstringstring>
    <d2p1:KeyValueOfstringstring>
      <d2p1:Key>WS_1_T19</d2p1:Key>
      <d2p1:Value>(C57/(D40+0.1*C57) + C37)</d2p1:Value>
    </d2p1:KeyValueOfstringstring>
    <d2p1:KeyValueOfstringstring>
      <d2p1:Key>WS_1_U19</d2p1:Key>
      <d2p1:Value>((1-(C50*(1-C57/20)+C51*(C57/20)))*C45*B19) + (C50*(1-C57/20)+C51*(C57/20))*C53</d2p1:Value>
    </d2p1:KeyValueOfstringstring>
    <d2p1:KeyValueOfstringstring>
      <d2p1:Key>WS_1_V19</d2p1:Key>
      <d2p1:Value>C48*C57</d2p1:Value>
    </d2p1:KeyValueOfstringstring>
    <d2p1:KeyValueOfstringstring>
      <d2p1:Key>WS_1_W19</d2p1:Key>
      <d2p1:Value>U19*T19</d2p1:Value>
    </d2p1:KeyValueOfstringstring>
    <d2p1:KeyValueOfstringstring>
      <d2p1:Key>WS_1_X19</d2p1:Key>
      <d2p1:Value>C44*T19</d2p1:Value>
    </d2p1:KeyValueOfstringstring>
    <d2p1:KeyValueOfstringstring>
      <d2p1:Key>WS_1_Y19</d2p1:Key>
      <d2p1:Value>T19*(C37*(340/C19+C52)*C19)</d2p1:Value>
    </d2p1:KeyValueOfstringstring>
    <d2p1:KeyValueOfstringstring>
      <d2p1:Key>WS_1_Z19</d2p1:Key>
      <d2p1:Value>C43*B19*C19*T19</d2p1:Value>
    </d2p1:KeyValueOfstringstring>
    <d2p1:KeyValueOfstringstring>
      <d2p1:Key>WS_1_AA19</d2p1:Key>
      <d2p1:Value>SUM(V19:Z19)</d2p1:Value>
    </d2p1:KeyValueOfstringstring>
    <d2p1:KeyValueOfstringstring>
      <d2p1:Key>WS_1_AB19</d2p1:Key>
      <d2p1:Value>(C58/(D40+0.1*C58) + C37)</d2p1:Value>
    </d2p1:KeyValueOfstringstring>
    <d2p1:KeyValueOfstringstring>
      <d2p1:Key>WS_1_AC19</d2p1:Key>
      <d2p1:Value>((1-(C50*(1-C58/20)+C51*(C58/20)))*C45*B19) + (C50*(1-C58/20)+C51*(C58/20))*C53</d2p1:Value>
    </d2p1:KeyValueOfstringstring>
    <d2p1:KeyValueOfstringstring>
      <d2p1:Key>WS_1_AD19</d2p1:Key>
      <d2p1:Value>C48*C58</d2p1:Value>
    </d2p1:KeyValueOfstringstring>
    <d2p1:KeyValueOfstringstring>
      <d2p1:Key>WS_1_AE19</d2p1:Key>
      <d2p1:Value>AC19*AB19</d2p1:Value>
    </d2p1:KeyValueOfstringstring>
    <d2p1:KeyValueOfstringstring>
      <d2p1:Key>WS_1_AF19</d2p1:Key>
      <d2p1:Value>C44*AB19</d2p1:Value>
    </d2p1:KeyValueOfstringstring>
    <d2p1:KeyValueOfstringstring>
      <d2p1:Key>WS_1_AG19</d2p1:Key>
      <d2p1:Value>AB19*(C37*(340/C19+C52)*C19)</d2p1:Value>
    </d2p1:KeyValueOfstringstring>
    <d2p1:KeyValueOfstringstring>
      <d2p1:Key>WS_1_AH19</d2p1:Key>
      <d2p1:Value>C43*C19*B19*AB19</d2p1:Value>
    </d2p1:KeyValueOfstringstring>
    <d2p1:KeyValueOfstringstring>
      <d2p1:Key>WS_1_AI19</d2p1:Key>
      <d2p1:Value>SUM(AD19:AH19)</d2p1:Value>
    </d2p1:KeyValueOfstringstring>
    <d2p1:KeyValueOfstringstring>
      <d2p1:Key>WS_1_B20</d2p1:Key>
      <d2p1:Value>E40</d2p1:Value>
    </d2p1:KeyValueOfstringstring>
    <d2p1:KeyValueOfstringstring>
      <d2p1:Key>WS_1_D20</d2p1:Key>
      <d2p1:Value>(C55/(D40+0.1*C55) + C37)</d2p1:Value>
    </d2p1:KeyValueOfstringstring>
    <d2p1:KeyValueOfstringstring>
      <d2p1:Key>WS_1_E20</d2p1:Key>
      <d2p1:Value>((1-(C50*(1-C55/20)+C51*(C55/20)))*C45*B20) + (C50*(1-C55/20)+C51*(C55/20))*C53</d2p1:Value>
    </d2p1:KeyValueOfstringstring>
    <d2p1:KeyValueOfstringstring>
      <d2p1:Key>WS_1_F20</d2p1:Key>
      <d2p1:Value>C48*C55</d2p1:Value>
    </d2p1:KeyValueOfstringstring>
    <d2p1:KeyValueOfstringstring>
      <d2p1:Key>WS_1_G20</d2p1:Key>
      <d2p1:Value>E20*D20</d2p1:Value>
    </d2p1:KeyValueOfstringstring>
    <d2p1:KeyValueOfstringstring>
      <d2p1:Key>WS_1_H20</d2p1:Key>
      <d2p1:Value>C44*D20</d2p1:Value>
    </d2p1:KeyValueOfstringstring>
    <d2p1:KeyValueOfstringstring>
      <d2p1:Key>WS_1_I20</d2p1:Key>
      <d2p1:Value>D20*(C37*(340/C20+C52)*C20)</d2p1:Value>
    </d2p1:KeyValueOfstringstring>
    <d2p1:KeyValueOfstringstring>
      <d2p1:Key>WS_1_J20</d2p1:Key>
      <d2p1:Value>C43*B20*C20*D20</d2p1:Value>
    </d2p1:KeyValueOfstringstring>
    <d2p1:KeyValueOfstringstring>
      <d2p1:Key>WS_1_K20</d2p1:Key>
      <d2p1:Value>SUM(F20:J20)</d2p1:Value>
    </d2p1:KeyValueOfstringstring>
    <d2p1:KeyValueOfstringstring>
      <d2p1:Key>WS_1_L20</d2p1:Key>
      <d2p1:Value>(C56/(D40+0.1*C56) + C37)</d2p1:Value>
    </d2p1:KeyValueOfstringstring>
    <d2p1:KeyValueOfstringstring>
      <d2p1:Key>WS_1_M20</d2p1:Key>
      <d2p1:Value>((1-(C50*(1-C56/20)+C51*(C56/20)))*C45*B20) + (C50*(1-C56/20)+C51*(C56/20))*C53</d2p1:Value>
    </d2p1:KeyValueOfstringstring>
    <d2p1:KeyValueOfstringstring>
      <d2p1:Key>WS_1_N20</d2p1:Key>
      <d2p1:Value>C48*C56</d2p1:Value>
    </d2p1:KeyValueOfstringstring>
    <d2p1:KeyValueOfstringstring>
      <d2p1:Key>WS_1_O20</d2p1:Key>
      <d2p1:Value>M20*L20</d2p1:Value>
    </d2p1:KeyValueOfstringstring>
    <d2p1:KeyValueOfstringstring>
      <d2p1:Key>WS_1_P20</d2p1:Key>
      <d2p1:Value>C44*L20</d2p1:Value>
    </d2p1:KeyValueOfstringstring>
    <d2p1:KeyValueOfstringstring>
      <d2p1:Key>WS_1_Q20</d2p1:Key>
      <d2p1:Value>L20*(C37*(340/C20+C52)*C20)</d2p1:Value>
    </d2p1:KeyValueOfstringstring>
    <d2p1:KeyValueOfstringstring>
      <d2p1:Key>WS_1_R20</d2p1:Key>
      <d2p1:Value>C43*B20*C20*L20</d2p1:Value>
    </d2p1:KeyValueOfstringstring>
    <d2p1:KeyValueOfstringstring>
      <d2p1:Key>WS_1_S20</d2p1:Key>
      <d2p1:Value>SUM(N20:R20)</d2p1:Value>
    </d2p1:KeyValueOfstringstring>
    <d2p1:KeyValueOfstringstring>
      <d2p1:Key>WS_1_T20</d2p1:Key>
      <d2p1:Value>(C57/(D40+0.1*C57) + C37)</d2p1:Value>
    </d2p1:KeyValueOfstringstring>
    <d2p1:KeyValueOfstringstring>
      <d2p1:Key>WS_1_U20</d2p1:Key>
      <d2p1:Value>((1-(C50*(1-C57/20)+C51*(C57/20)))*C45*B20) + (C50*(1-C57/20)+C51*(C57/20))*C53</d2p1:Value>
    </d2p1:KeyValueOfstringstring>
    <d2p1:KeyValueOfstringstring>
      <d2p1:Key>WS_1_V20</d2p1:Key>
      <d2p1:Value>C48*C57</d2p1:Value>
    </d2p1:KeyValueOfstringstring>
    <d2p1:KeyValueOfstringstring>
      <d2p1:Key>WS_1_W20</d2p1:Key>
      <d2p1:Value>U20*T20</d2p1:Value>
    </d2p1:KeyValueOfstringstring>
    <d2p1:KeyValueOfstringstring>
      <d2p1:Key>WS_1_X20</d2p1:Key>
      <d2p1:Value>C44*T20</d2p1:Value>
    </d2p1:KeyValueOfstringstring>
    <d2p1:KeyValueOfstringstring>
      <d2p1:Key>WS_1_Y20</d2p1:Key>
      <d2p1:Value>T20*(C37*(340/C20+C52)*C20)</d2p1:Value>
    </d2p1:KeyValueOfstringstring>
    <d2p1:KeyValueOfstringstring>
      <d2p1:Key>WS_1_Z20</d2p1:Key>
      <d2p1:Value>C43*B20*C20*T20</d2p1:Value>
    </d2p1:KeyValueOfstringstring>
    <d2p1:KeyValueOfstringstring>
      <d2p1:Key>WS_1_AA20</d2p1:Key>
      <d2p1:Value>SUM(V20:Z20)</d2p1:Value>
    </d2p1:KeyValueOfstringstring>
    <d2p1:KeyValueOfstringstring>
      <d2p1:Key>WS_1_AB20</d2p1:Key>
      <d2p1:Value>(C58/(D40+0.1*C58) + C37)</d2p1:Value>
    </d2p1:KeyValueOfstringstring>
    <d2p1:KeyValueOfstringstring>
      <d2p1:Key>WS_1_AC20</d2p1:Key>
      <d2p1:Value>((1-(C50*(1-C58/20)+C51*(C58/20)))*C45*B20) + (C50*(1-C58/20)+C51*(C58/20))*C53</d2p1:Value>
    </d2p1:KeyValueOfstringstring>
    <d2p1:KeyValueOfstringstring>
      <d2p1:Key>WS_1_AD20</d2p1:Key>
      <d2p1:Value>C48*C58</d2p1:Value>
    </d2p1:KeyValueOfstringstring>
    <d2p1:KeyValueOfstringstring>
      <d2p1:Key>WS_1_AE20</d2p1:Key>
      <d2p1:Value>AC20*AB20</d2p1:Value>
    </d2p1:KeyValueOfstringstring>
    <d2p1:KeyValueOfstringstring>
      <d2p1:Key>WS_1_AF20</d2p1:Key>
      <d2p1:Value>C44*AB20</d2p1:Value>
    </d2p1:KeyValueOfstringstring>
    <d2p1:KeyValueOfstringstring>
      <d2p1:Key>WS_1_AG20</d2p1:Key>
      <d2p1:Value>AB20*(C37*(340/C20+C52)*C20)</d2p1:Value>
    </d2p1:KeyValueOfstringstring>
    <d2p1:KeyValueOfstringstring>
      <d2p1:Key>WS_1_AH20</d2p1:Key>
      <d2p1:Value>C43*C20*B20*AB20</d2p1:Value>
    </d2p1:KeyValueOfstringstring>
    <d2p1:KeyValueOfstringstring>
      <d2p1:Key>WS_1_AI20</d2p1:Key>
      <d2p1:Value>SUM(AD20:AH20)</d2p1:Value>
    </d2p1:KeyValueOfstringstring>
    <d2p1:KeyValueOfstringstring>
      <d2p1:Key>WS_1_B21</d2p1:Key>
      <d2p1:Value>E40</d2p1:Value>
    </d2p1:KeyValueOfstringstring>
    <d2p1:KeyValueOfstringstring>
      <d2p1:Key>WS_1_D21</d2p1:Key>
      <d2p1:Value>(C55/(D40+0.1*C55) + C37)</d2p1:Value>
    </d2p1:KeyValueOfstringstring>
    <d2p1:KeyValueOfstringstring>
      <d2p1:Key>WS_1_E21</d2p1:Key>
      <d2p1:Value>((1-(C50*(1-C55/20)+C51*(C55/20)))*C45*B21) + (C50*(1-C55/20)+C51*(C55/20))*C53</d2p1:Value>
    </d2p1:KeyValueOfstringstring>
    <d2p1:KeyValueOfstringstring>
      <d2p1:Key>WS_1_F21</d2p1:Key>
      <d2p1:Value>C48*C55</d2p1:Value>
    </d2p1:KeyValueOfstringstring>
    <d2p1:KeyValueOfstringstring>
      <d2p1:Key>WS_1_G21</d2p1:Key>
      <d2p1:Value>E21*D21</d2p1:Value>
    </d2p1:KeyValueOfstringstring>
    <d2p1:KeyValueOfstringstring>
      <d2p1:Key>WS_1_H21</d2p1:Key>
      <d2p1:Value>C44*D21</d2p1:Value>
    </d2p1:KeyValueOfstringstring>
    <d2p1:KeyValueOfstringstring>
      <d2p1:Key>WS_1_I21</d2p1:Key>
      <d2p1:Value>D21*(C37*(340/C21+C52)*C21)</d2p1:Value>
    </d2p1:KeyValueOfstringstring>
    <d2p1:KeyValueOfstringstring>
      <d2p1:Key>WS_1_J21</d2p1:Key>
      <d2p1:Value>C43*B21*C21*D21</d2p1:Value>
    </d2p1:KeyValueOfstringstring>
    <d2p1:KeyValueOfstringstring>
      <d2p1:Key>WS_1_K21</d2p1:Key>
      <d2p1:Value>SUM(F21:J21)</d2p1:Value>
    </d2p1:KeyValueOfstringstring>
    <d2p1:KeyValueOfstringstring>
      <d2p1:Key>WS_1_L21</d2p1:Key>
      <d2p1:Value>(C56/(D40+0.1*C56) + C37)</d2p1:Value>
    </d2p1:KeyValueOfstringstring>
    <d2p1:KeyValueOfstringstring>
      <d2p1:Key>WS_1_M21</d2p1:Key>
      <d2p1:Value>((1-(C50*(1-C56/20)+C51*(C56/20)))*C45*B21) + (C50*(1-C56/20)+C51*(C56/20))*C53</d2p1:Value>
    </d2p1:KeyValueOfstringstring>
    <d2p1:KeyValueOfstringstring>
      <d2p1:Key>WS_1_N21</d2p1:Key>
      <d2p1:Value>C48*C56</d2p1:Value>
    </d2p1:KeyValueOfstringstring>
    <d2p1:KeyValueOfstringstring>
      <d2p1:Key>WS_1_O21</d2p1:Key>
      <d2p1:Value>M21*L21</d2p1:Value>
    </d2p1:KeyValueOfstringstring>
    <d2p1:KeyValueOfstringstring>
      <d2p1:Key>WS_1_P21</d2p1:Key>
      <d2p1:Value>C44*L21</d2p1:Value>
    </d2p1:KeyValueOfstringstring>
    <d2p1:KeyValueOfstringstring>
      <d2p1:Key>WS_1_Q21</d2p1:Key>
      <d2p1:Value>L21*(C37*(340/C21+C52)*C21)</d2p1:Value>
    </d2p1:KeyValueOfstringstring>
    <d2p1:KeyValueOfstringstring>
      <d2p1:Key>WS_1_R21</d2p1:Key>
      <d2p1:Value>C43*B21*C21*L21</d2p1:Value>
    </d2p1:KeyValueOfstringstring>
    <d2p1:KeyValueOfstringstring>
      <d2p1:Key>WS_1_S21</d2p1:Key>
      <d2p1:Value>SUM(N21:R21)</d2p1:Value>
    </d2p1:KeyValueOfstringstring>
    <d2p1:KeyValueOfstringstring>
      <d2p1:Key>WS_1_T21</d2p1:Key>
      <d2p1:Value>(C57/(D40+0.1*C57) + C37)</d2p1:Value>
    </d2p1:KeyValueOfstringstring>
    <d2p1:KeyValueOfstringstring>
      <d2p1:Key>WS_1_U21</d2p1:Key>
      <d2p1:Value>((1-(C50*(1-C57/20)+C51*(C57/20)))*C45*B21) + (C50*(1-C57/20)+C51*(C57/20))*C53</d2p1:Value>
    </d2p1:KeyValueOfstringstring>
    <d2p1:KeyValueOfstringstring>
      <d2p1:Key>WS_1_V21</d2p1:Key>
      <d2p1:Value>C48*C57</d2p1:Value>
    </d2p1:KeyValueOfstringstring>
    <d2p1:KeyValueOfstringstring>
      <d2p1:Key>WS_1_W21</d2p1:Key>
      <d2p1:Value>U21*T21</d2p1:Value>
    </d2p1:KeyValueOfstringstring>
    <d2p1:KeyValueOfstringstring>
      <d2p1:Key>WS_1_X21</d2p1:Key>
      <d2p1:Value>C44*T21</d2p1:Value>
    </d2p1:KeyValueOfstringstring>
    <d2p1:KeyValueOfstringstring>
      <d2p1:Key>WS_1_Y21</d2p1:Key>
      <d2p1:Value>T21*(C37*(340/C21+C52)*C21)</d2p1:Value>
    </d2p1:KeyValueOfstringstring>
    <d2p1:KeyValueOfstringstring>
      <d2p1:Key>WS_1_Z21</d2p1:Key>
      <d2p1:Value>C43*B21*C21*T21</d2p1:Value>
    </d2p1:KeyValueOfstringstring>
    <d2p1:KeyValueOfstringstring>
      <d2p1:Key>WS_1_AA21</d2p1:Key>
      <d2p1:Value>SUM(V21:Z21)</d2p1:Value>
    </d2p1:KeyValueOfstringstring>
    <d2p1:KeyValueOfstringstring>
      <d2p1:Key>WS_1_AB21</d2p1:Key>
      <d2p1:Value>(C58/(D40+0.1*C58) + C37)</d2p1:Value>
    </d2p1:KeyValueOfstringstring>
    <d2p1:KeyValueOfstringstring>
      <d2p1:Key>WS_1_AC21</d2p1:Key>
      <d2p1:Value>((1-(C50*(1-C58/20)+C51*(C58/20)))*C45*B21) + (C50*(1-C58/20)+C51*(C58/20))*C53</d2p1:Value>
    </d2p1:KeyValueOfstringstring>
    <d2p1:KeyValueOfstringstring>
      <d2p1:Key>WS_1_AD21</d2p1:Key>
      <d2p1:Value>C48*C58</d2p1:Value>
    </d2p1:KeyValueOfstringstring>
    <d2p1:KeyValueOfstringstring>
      <d2p1:Key>WS_1_AE21</d2p1:Key>
      <d2p1:Value>AC21*AB21</d2p1:Value>
    </d2p1:KeyValueOfstringstring>
    <d2p1:KeyValueOfstringstring>
      <d2p1:Key>WS_1_AF21</d2p1:Key>
      <d2p1:Value>C44*AB21</d2p1:Value>
    </d2p1:KeyValueOfstringstring>
    <d2p1:KeyValueOfstringstring>
      <d2p1:Key>WS_1_AG21</d2p1:Key>
      <d2p1:Value>AB21*(C37*(340/C21+C52)*C21)</d2p1:Value>
    </d2p1:KeyValueOfstringstring>
    <d2p1:KeyValueOfstringstring>
      <d2p1:Key>WS_1_AH21</d2p1:Key>
      <d2p1:Value>C43*C21*B21*AB21</d2p1:Value>
    </d2p1:KeyValueOfstringstring>
    <d2p1:KeyValueOfstringstring>
      <d2p1:Key>WS_1_AI21</d2p1:Key>
      <d2p1:Value>SUM(AD21:AH21)</d2p1:Value>
    </d2p1:KeyValueOfstringstring>
    <d2p1:KeyValueOfstringstring>
      <d2p1:Key>WS_1_B22</d2p1:Key>
      <d2p1:Value>H40</d2p1:Value>
    </d2p1:KeyValueOfstringstring>
    <d2p1:KeyValueOfstringstring>
      <d2p1:Key>WS_1_D22</d2p1:Key>
      <d2p1:Value>(C55/(D40+0.1*C55) + C37)</d2p1:Value>
    </d2p1:KeyValueOfstringstring>
    <d2p1:KeyValueOfstringstring>
      <d2p1:Key>WS_1_E22</d2p1:Key>
      <d2p1:Value>((1-(C50*(1-C55/20)+C51*(C55/20)))*C45*B22) + (C50*(1-C55/20)+C51*(C55/20))*C53</d2p1:Value>
    </d2p1:KeyValueOfstringstring>
    <d2p1:KeyValueOfstringstring>
      <d2p1:Key>WS_1_F22</d2p1:Key>
      <d2p1:Value>C48*C55</d2p1:Value>
    </d2p1:KeyValueOfstringstring>
    <d2p1:KeyValueOfstringstring>
      <d2p1:Key>WS_1_G22</d2p1:Key>
      <d2p1:Value>E22*D22</d2p1:Value>
    </d2p1:KeyValueOfstringstring>
    <d2p1:KeyValueOfstringstring>
      <d2p1:Key>WS_1_H22</d2p1:Key>
      <d2p1:Value>C44*D22</d2p1:Value>
    </d2p1:KeyValueOfstringstring>
    <d2p1:KeyValueOfstringstring>
      <d2p1:Key>WS_1_I22</d2p1:Key>
      <d2p1:Value>D22*(C37*(340/C22+C52)*C22)</d2p1:Value>
    </d2p1:KeyValueOfstringstring>
    <d2p1:KeyValueOfstringstring>
      <d2p1:Key>WS_1_J22</d2p1:Key>
      <d2p1:Value>C43*B22*C22*D22</d2p1:Value>
    </d2p1:KeyValueOfstringstring>
    <d2p1:KeyValueOfstringstring>
      <d2p1:Key>WS_1_K22</d2p1:Key>
      <d2p1:Value>SUM(F22:J22)</d2p1:Value>
    </d2p1:KeyValueOfstringstring>
    <d2p1:KeyValueOfstringstring>
      <d2p1:Key>WS_1_L22</d2p1:Key>
      <d2p1:Value>(C56/(D40+0.1*C56) + C37)</d2p1:Value>
    </d2p1:KeyValueOfstringstring>
    <d2p1:KeyValueOfstringstring>
      <d2p1:Key>WS_1_M22</d2p1:Key>
      <d2p1:Value>((1-(C50*(1-C56/20)+C51*(C56/20)))*C45*B22) + (C50*(1-C56/20)+C51*(C56/20))*C53</d2p1:Value>
    </d2p1:KeyValueOfstringstring>
    <d2p1:KeyValueOfstringstring>
      <d2p1:Key>WS_1_N22</d2p1:Key>
      <d2p1:Value>C48*C56</d2p1:Value>
    </d2p1:KeyValueOfstringstring>
    <d2p1:KeyValueOfstringstring>
      <d2p1:Key>WS_1_O22</d2p1:Key>
      <d2p1:Value>M22*L22</d2p1:Value>
    </d2p1:KeyValueOfstringstring>
    <d2p1:KeyValueOfstringstring>
      <d2p1:Key>WS_1_P22</d2p1:Key>
      <d2p1:Value>C44*L22</d2p1:Value>
    </d2p1:KeyValueOfstringstring>
    <d2p1:KeyValueOfstringstring>
      <d2p1:Key>WS_1_Q22</d2p1:Key>
      <d2p1:Value>L22*(C37*(340/C22+C52)*C22)</d2p1:Value>
    </d2p1:KeyValueOfstringstring>
    <d2p1:KeyValueOfstringstring>
      <d2p1:Key>WS_1_R22</d2p1:Key>
      <d2p1:Value>C43*B22*C22*L22</d2p1:Value>
    </d2p1:KeyValueOfstringstring>
    <d2p1:KeyValueOfstringstring>
      <d2p1:Key>WS_1_S22</d2p1:Key>
      <d2p1:Value>SUM(N22:R22)</d2p1:Value>
    </d2p1:KeyValueOfstringstring>
    <d2p1:KeyValueOfstringstring>
      <d2p1:Key>WS_1_T22</d2p1:Key>
      <d2p1:Value>(C57/(D40+0.1*C57) + C37)</d2p1:Value>
    </d2p1:KeyValueOfstringstring>
    <d2p1:KeyValueOfstringstring>
      <d2p1:Key>WS_1_U22</d2p1:Key>
      <d2p1:Value>((1-(C50*(1-C57/20)+C51*(C57/20)))*C45*B22) + (C50*(1-C57/20)+C51*(C57/20))*C53</d2p1:Value>
    </d2p1:KeyValueOfstringstring>
    <d2p1:KeyValueOfstringstring>
      <d2p1:Key>WS_1_V22</d2p1:Key>
      <d2p1:Value>C48*C57</d2p1:Value>
    </d2p1:KeyValueOfstringstring>
    <d2p1:KeyValueOfstringstring>
      <d2p1:Key>WS_1_W22</d2p1:Key>
      <d2p1:Value>U22*T22</d2p1:Value>
    </d2p1:KeyValueOfstringstring>
    <d2p1:KeyValueOfstringstring>
      <d2p1:Key>WS_1_X22</d2p1:Key>
      <d2p1:Value>C44*T22</d2p1:Value>
    </d2p1:KeyValueOfstringstring>
    <d2p1:KeyValueOfstringstring>
      <d2p1:Key>WS_1_Y22</d2p1:Key>
      <d2p1:Value>T22*(C37*(340/C22+C52)*C22)</d2p1:Value>
    </d2p1:KeyValueOfstringstring>
    <d2p1:KeyValueOfstringstring>
      <d2p1:Key>WS_1_Z22</d2p1:Key>
      <d2p1:Value>C43*B22*C22*T22</d2p1:Value>
    </d2p1:KeyValueOfstringstring>
    <d2p1:KeyValueOfstringstring>
      <d2p1:Key>WS_1_AA22</d2p1:Key>
      <d2p1:Value>SUM(V22:Z22)</d2p1:Value>
    </d2p1:KeyValueOfstringstring>
    <d2p1:KeyValueOfstringstring>
      <d2p1:Key>WS_1_AB22</d2p1:Key>
      <d2p1:Value>(C58/(D40+0.1*C58) + C37)</d2p1:Value>
    </d2p1:KeyValueOfstringstring>
    <d2p1:KeyValueOfstringstring>
      <d2p1:Key>WS_1_AC22</d2p1:Key>
      <d2p1:Value>((1-(C50*(1-C58/20)+C51*(C58/20)))*C45*B22) + (C50*(1-C58/20)+C51*(C58/20))*C53</d2p1:Value>
    </d2p1:KeyValueOfstringstring>
    <d2p1:KeyValueOfstringstring>
      <d2p1:Key>WS_1_AD22</d2p1:Key>
      <d2p1:Value>C48*C58</d2p1:Value>
    </d2p1:KeyValueOfstringstring>
    <d2p1:KeyValueOfstringstring>
      <d2p1:Key>WS_1_AE22</d2p1:Key>
      <d2p1:Value>AC22*AB22</d2p1:Value>
    </d2p1:KeyValueOfstringstring>
    <d2p1:KeyValueOfstringstring>
      <d2p1:Key>WS_1_AF22</d2p1:Key>
      <d2p1:Value>C44*AB22</d2p1:Value>
    </d2p1:KeyValueOfstringstring>
    <d2p1:KeyValueOfstringstring>
      <d2p1:Key>WS_1_AG22</d2p1:Key>
      <d2p1:Value>AB22*(C37*(340/C22+C52)*C22)</d2p1:Value>
    </d2p1:KeyValueOfstringstring>
    <d2p1:KeyValueOfstringstring>
      <d2p1:Key>WS_1_AH22</d2p1:Key>
      <d2p1:Value>C43*C22*B22*AB22</d2p1:Value>
    </d2p1:KeyValueOfstringstring>
    <d2p1:KeyValueOfstringstring>
      <d2p1:Key>WS_1_AI22</d2p1:Key>
      <d2p1:Value>SUM(AD22:AH22)</d2p1:Value>
    </d2p1:KeyValueOfstringstring>
    <d2p1:KeyValueOfstringstring>
      <d2p1:Key>WS_1_B23</d2p1:Key>
      <d2p1:Value>D40</d2p1:Value>
    </d2p1:KeyValueOfstringstring>
    <d2p1:KeyValueOfstringstring>
      <d2p1:Key>WS_1_D23</d2p1:Key>
      <d2p1:Value>(C55/(D40+0.1*C55) + C37)</d2p1:Value>
    </d2p1:KeyValueOfstringstring>
    <d2p1:KeyValueOfstringstring>
      <d2p1:Key>WS_1_E23</d2p1:Key>
      <d2p1:Value>((1-(C50*(1-C55/20)+C51*(C55/20)))*C45*B23) + (C50*(1-C55/20)+C51*(C55/20))*C53</d2p1:Value>
    </d2p1:KeyValueOfstringstring>
    <d2p1:KeyValueOfstringstring>
      <d2p1:Key>WS_1_F23</d2p1:Key>
      <d2p1:Value>C48*C55</d2p1:Value>
    </d2p1:KeyValueOfstringstring>
    <d2p1:KeyValueOfstringstring>
      <d2p1:Key>WS_1_G23</d2p1:Key>
      <d2p1:Value>E23*D23</d2p1:Value>
    </d2p1:KeyValueOfstringstring>
    <d2p1:KeyValueOfstringstring>
      <d2p1:Key>WS_1_H23</d2p1:Key>
      <d2p1:Value>C44*D23</d2p1:Value>
    </d2p1:KeyValueOfstringstring>
    <d2p1:KeyValueOfstringstring>
      <d2p1:Key>WS_1_I23</d2p1:Key>
      <d2p1:Value>D23*(C37*(340/C23+C52)*C23)</d2p1:Value>
    </d2p1:KeyValueOfstringstring>
    <d2p1:KeyValueOfstringstring>
      <d2p1:Key>WS_1_J23</d2p1:Key>
      <d2p1:Value>C43*B23*C23*D23</d2p1:Value>
    </d2p1:KeyValueOfstringstring>
    <d2p1:KeyValueOfstringstring>
      <d2p1:Key>WS_1_K23</d2p1:Key>
      <d2p1:Value>SUM(F23:J23)</d2p1:Value>
    </d2p1:KeyValueOfstringstring>
    <d2p1:KeyValueOfstringstring>
      <d2p1:Key>WS_1_L23</d2p1:Key>
      <d2p1:Value>(C56/(D40+0.1*C56) + C37)</d2p1:Value>
    </d2p1:KeyValueOfstringstring>
    <d2p1:KeyValueOfstringstring>
      <d2p1:Key>WS_1_M23</d2p1:Key>
      <d2p1:Value>((1-(C50*(1-C56/20)+C51*(C56/20)))*C45*B23) + (C50*(1-C56/20)+C51*(C56/20))*C53</d2p1:Value>
    </d2p1:KeyValueOfstringstring>
    <d2p1:KeyValueOfstringstring>
      <d2p1:Key>WS_1_N23</d2p1:Key>
      <d2p1:Value>C48*C56</d2p1:Value>
    </d2p1:KeyValueOfstringstring>
    <d2p1:KeyValueOfstringstring>
      <d2p1:Key>WS_1_O23</d2p1:Key>
      <d2p1:Value>M23*L23</d2p1:Value>
    </d2p1:KeyValueOfstringstring>
    <d2p1:KeyValueOfstringstring>
      <d2p1:Key>WS_1_P23</d2p1:Key>
      <d2p1:Value>C44*L23</d2p1:Value>
    </d2p1:KeyValueOfstringstring>
    <d2p1:KeyValueOfstringstring>
      <d2p1:Key>WS_1_Q23</d2p1:Key>
      <d2p1:Value>L23*(C37*(340/C23+C52)*C23)</d2p1:Value>
    </d2p1:KeyValueOfstringstring>
    <d2p1:KeyValueOfstringstring>
      <d2p1:Key>WS_1_R23</d2p1:Key>
      <d2p1:Value>C43*B23*C23*L23</d2p1:Value>
    </d2p1:KeyValueOfstringstring>
    <d2p1:KeyValueOfstringstring>
      <d2p1:Key>WS_1_S23</d2p1:Key>
      <d2p1:Value>SUM(N23:R23)</d2p1:Value>
    </d2p1:KeyValueOfstringstring>
    <d2p1:KeyValueOfstringstring>
      <d2p1:Key>WS_1_T23</d2p1:Key>
      <d2p1:Value>(C57/(D40+0.1*C57) + C37)</d2p1:Value>
    </d2p1:KeyValueOfstringstring>
    <d2p1:KeyValueOfstringstring>
      <d2p1:Key>WS_1_U23</d2p1:Key>
      <d2p1:Value>((1-(C50*(1-C57/20)+C51*(C57/20)))*C45*B23) + (C50*(1-C57/20)+C51*(C57/20))*C53</d2p1:Value>
    </d2p1:KeyValueOfstringstring>
    <d2p1:KeyValueOfstringstring>
      <d2p1:Key>WS_1_V23</d2p1:Key>
      <d2p1:Value>C48*C57</d2p1:Value>
    </d2p1:KeyValueOfstringstring>
    <d2p1:KeyValueOfstringstring>
      <d2p1:Key>WS_1_W23</d2p1:Key>
      <d2p1:Value>U23*T23</d2p1:Value>
    </d2p1:KeyValueOfstringstring>
    <d2p1:KeyValueOfstringstring>
      <d2p1:Key>WS_1_X23</d2p1:Key>
      <d2p1:Value>C44*T23</d2p1:Value>
    </d2p1:KeyValueOfstringstring>
    <d2p1:KeyValueOfstringstring>
      <d2p1:Key>WS_1_Y23</d2p1:Key>
      <d2p1:Value>T23*(C37*(340/C23+C52)*C23)</d2p1:Value>
    </d2p1:KeyValueOfstringstring>
    <d2p1:KeyValueOfstringstring>
      <d2p1:Key>WS_1_Z23</d2p1:Key>
      <d2p1:Value>C43*B23*C23*T23</d2p1:Value>
    </d2p1:KeyValueOfstringstring>
    <d2p1:KeyValueOfstringstring>
      <d2p1:Key>WS_1_AA23</d2p1:Key>
      <d2p1:Value>SUM(V23:Z23)</d2p1:Value>
    </d2p1:KeyValueOfstringstring>
    <d2p1:KeyValueOfstringstring>
      <d2p1:Key>WS_1_AB23</d2p1:Key>
      <d2p1:Value>(C58/(D40+0.1*C58) + C37)</d2p1:Value>
    </d2p1:KeyValueOfstringstring>
    <d2p1:KeyValueOfstringstring>
      <d2p1:Key>WS_1_AC23</d2p1:Key>
      <d2p1:Value>((1-(C50*(1-C58/20)+C51*(C58/20)))*C45*B23) + (C50*(1-C58/20)+C51*(C58/20))*C53</d2p1:Value>
    </d2p1:KeyValueOfstringstring>
    <d2p1:KeyValueOfstringstring>
      <d2p1:Key>WS_1_AD23</d2p1:Key>
      <d2p1:Value>C48*C58</d2p1:Value>
    </d2p1:KeyValueOfstringstring>
    <d2p1:KeyValueOfstringstring>
      <d2p1:Key>WS_1_AE23</d2p1:Key>
      <d2p1:Value>AC23*AB23</d2p1:Value>
    </d2p1:KeyValueOfstringstring>
    <d2p1:KeyValueOfstringstring>
      <d2p1:Key>WS_1_AF23</d2p1:Key>
      <d2p1:Value>C44*AB23</d2p1:Value>
    </d2p1:KeyValueOfstringstring>
    <d2p1:KeyValueOfstringstring>
      <d2p1:Key>WS_1_AG23</d2p1:Key>
      <d2p1:Value>AB23*(C37*(340/C23+C52)*C23)</d2p1:Value>
    </d2p1:KeyValueOfstringstring>
    <d2p1:KeyValueOfstringstring>
      <d2p1:Key>WS_1_AH23</d2p1:Key>
      <d2p1:Value>C43*C23*B23*AB23</d2p1:Value>
    </d2p1:KeyValueOfstringstring>
    <d2p1:KeyValueOfstringstring>
      <d2p1:Key>WS_1_AI23</d2p1:Key>
      <d2p1:Value>SUM(AD23:AH23)</d2p1:Value>
    </d2p1:KeyValueOfstringstring>
    <d2p1:KeyValueOfstringstring>
      <d2p1:Key>WS_1_B24</d2p1:Key>
      <d2p1:Value>H40</d2p1:Value>
    </d2p1:KeyValueOfstringstring>
    <d2p1:KeyValueOfstringstring>
      <d2p1:Key>WS_1_D24</d2p1:Key>
      <d2p1:Value>(C55/(D40+0.1*C55) + C37)</d2p1:Value>
    </d2p1:KeyValueOfstringstring>
    <d2p1:KeyValueOfstringstring>
      <d2p1:Key>WS_1_E24</d2p1:Key>
      <d2p1:Value>((1-(C50*(1-C55/20)+C51*(C55/20)))*C45*B24) + (C50*(1-C55/20)+C51*(C55/20))*C53</d2p1:Value>
    </d2p1:KeyValueOfstringstring>
    <d2p1:KeyValueOfstringstring>
      <d2p1:Key>WS_1_F24</d2p1:Key>
      <d2p1:Value>C48*C55</d2p1:Value>
    </d2p1:KeyValueOfstringstring>
    <d2p1:KeyValueOfstringstring>
      <d2p1:Key>WS_1_G24</d2p1:Key>
      <d2p1:Value>E24*D24</d2p1:Value>
    </d2p1:KeyValueOfstringstring>
    <d2p1:KeyValueOfstringstring>
      <d2p1:Key>WS_1_H24</d2p1:Key>
      <d2p1:Value>C44*D24</d2p1:Value>
    </d2p1:KeyValueOfstringstring>
    <d2p1:KeyValueOfstringstring>
      <d2p1:Key>WS_1_I24</d2p1:Key>
      <d2p1:Value>D24*(C37*(340/C24+C52)*C24)</d2p1:Value>
    </d2p1:KeyValueOfstringstring>
    <d2p1:KeyValueOfstringstring>
      <d2p1:Key>WS_1_J24</d2p1:Key>
      <d2p1:Value>C43*B24*C24*D24</d2p1:Value>
    </d2p1:KeyValueOfstringstring>
    <d2p1:KeyValueOfstringstring>
      <d2p1:Key>WS_1_K24</d2p1:Key>
      <d2p1:Value>SUM(F24:J24)</d2p1:Value>
    </d2p1:KeyValueOfstringstring>
    <d2p1:KeyValueOfstringstring>
      <d2p1:Key>WS_1_L24</d2p1:Key>
      <d2p1:Value>(C56/(D40+0.1*C56) + C37)</d2p1:Value>
    </d2p1:KeyValueOfstringstring>
    <d2p1:KeyValueOfstringstring>
      <d2p1:Key>WS_1_M24</d2p1:Key>
      <d2p1:Value>((1-(C50*(1-C56/20)+C51*(C56/20)))*C45*B24) + (C50*(1-C56/20)+C51*(C56/20))*C53</d2p1:Value>
    </d2p1:KeyValueOfstringstring>
    <d2p1:KeyValueOfstringstring>
      <d2p1:Key>WS_1_N24</d2p1:Key>
      <d2p1:Value>C48*C56</d2p1:Value>
    </d2p1:KeyValueOfstringstring>
    <d2p1:KeyValueOfstringstring>
      <d2p1:Key>WS_1_O24</d2p1:Key>
      <d2p1:Value>M24*L24</d2p1:Value>
    </d2p1:KeyValueOfstringstring>
    <d2p1:KeyValueOfstringstring>
      <d2p1:Key>WS_1_P24</d2p1:Key>
      <d2p1:Value>C44*L24</d2p1:Value>
    </d2p1:KeyValueOfstringstring>
    <d2p1:KeyValueOfstringstring>
      <d2p1:Key>WS_1_Q24</d2p1:Key>
      <d2p1:Value>L24*(C37*(340/C24+C52)*C24)</d2p1:Value>
    </d2p1:KeyValueOfstringstring>
    <d2p1:KeyValueOfstringstring>
      <d2p1:Key>WS_1_R24</d2p1:Key>
      <d2p1:Value>C43*B24*C24*L24</d2p1:Value>
    </d2p1:KeyValueOfstringstring>
    <d2p1:KeyValueOfstringstring>
      <d2p1:Key>WS_1_S24</d2p1:Key>
      <d2p1:Value>SUM(N24:R24)</d2p1:Value>
    </d2p1:KeyValueOfstringstring>
    <d2p1:KeyValueOfstringstring>
      <d2p1:Key>WS_1_T24</d2p1:Key>
      <d2p1:Value>(C57/(D40+0.1*C57) + C37)</d2p1:Value>
    </d2p1:KeyValueOfstringstring>
    <d2p1:KeyValueOfstringstring>
      <d2p1:Key>WS_1_U24</d2p1:Key>
      <d2p1:Value>((1-(C50*(1-C57/20)+C51*(C57/20)))*C45*B24) + (C50*(1-C57/20)+C51*(C57/20))*C53</d2p1:Value>
    </d2p1:KeyValueOfstringstring>
    <d2p1:KeyValueOfstringstring>
      <d2p1:Key>WS_1_V24</d2p1:Key>
      <d2p1:Value>C48*C57</d2p1:Value>
    </d2p1:KeyValueOfstringstring>
    <d2p1:KeyValueOfstringstring>
      <d2p1:Key>WS_1_W24</d2p1:Key>
      <d2p1:Value>U24*T24</d2p1:Value>
    </d2p1:KeyValueOfstringstring>
    <d2p1:KeyValueOfstringstring>
      <d2p1:Key>WS_1_X24</d2p1:Key>
      <d2p1:Value>C44*T24</d2p1:Value>
    </d2p1:KeyValueOfstringstring>
    <d2p1:KeyValueOfstringstring>
      <d2p1:Key>WS_1_Y24</d2p1:Key>
      <d2p1:Value>T24*(C37*(340/C24+C52)*C24)</d2p1:Value>
    </d2p1:KeyValueOfstringstring>
    <d2p1:KeyValueOfstringstring>
      <d2p1:Key>WS_1_Z24</d2p1:Key>
      <d2p1:Value>C43*B24*C24*T24</d2p1:Value>
    </d2p1:KeyValueOfstringstring>
    <d2p1:KeyValueOfstringstring>
      <d2p1:Key>WS_1_AA24</d2p1:Key>
      <d2p1:Value>SUM(V24:Z24)</d2p1:Value>
    </d2p1:KeyValueOfstringstring>
    <d2p1:KeyValueOfstringstring>
      <d2p1:Key>WS_1_AB24</d2p1:Key>
      <d2p1:Value>(C58/(D40+0.1*C58) + C37)</d2p1:Value>
    </d2p1:KeyValueOfstringstring>
    <d2p1:KeyValueOfstringstring>
      <d2p1:Key>WS_1_AC24</d2p1:Key>
      <d2p1:Value>((1-(C50*(1-C58/20)+C51*(C58/20)))*C45*B24) + (C50*(1-C58/20)+C51*(C58/20))*C53</d2p1:Value>
    </d2p1:KeyValueOfstringstring>
    <d2p1:KeyValueOfstringstring>
      <d2p1:Key>WS_1_AD24</d2p1:Key>
      <d2p1:Value>C48*C58</d2p1:Value>
    </d2p1:KeyValueOfstringstring>
    <d2p1:KeyValueOfstringstring>
      <d2p1:Key>WS_1_AE24</d2p1:Key>
      <d2p1:Value>AC24*AB24</d2p1:Value>
    </d2p1:KeyValueOfstringstring>
    <d2p1:KeyValueOfstringstring>
      <d2p1:Key>WS_1_AF24</d2p1:Key>
      <d2p1:Value>C44*AB24</d2p1:Value>
    </d2p1:KeyValueOfstringstring>
    <d2p1:KeyValueOfstringstring>
      <d2p1:Key>WS_1_AG24</d2p1:Key>
      <d2p1:Value>AB24*(C37*(340/C24+C52)*C24)</d2p1:Value>
    </d2p1:KeyValueOfstringstring>
    <d2p1:KeyValueOfstringstring>
      <d2p1:Key>WS_1_AH24</d2p1:Key>
      <d2p1:Value>C43*C24*B24*AB24</d2p1:Value>
    </d2p1:KeyValueOfstringstring>
    <d2p1:KeyValueOfstringstring>
      <d2p1:Key>WS_1_AI24</d2p1:Key>
      <d2p1:Value>SUM(AD24:AH24)</d2p1:Value>
    </d2p1:KeyValueOfstringstring>
    <d2p1:KeyValueOfstringstring>
      <d2p1:Key>WS_1_B25</d2p1:Key>
      <d2p1:Value>I40</d2p1:Value>
    </d2p1:KeyValueOfstringstring>
    <d2p1:KeyValueOfstringstring>
      <d2p1:Key>WS_1_D25</d2p1:Key>
      <d2p1:Value>(C55/(D40+0.1*C55) + C37)</d2p1:Value>
    </d2p1:KeyValueOfstringstring>
    <d2p1:KeyValueOfstringstring>
      <d2p1:Key>WS_1_E25</d2p1:Key>
      <d2p1:Value>((1-(C50*(1-C55/20)+C51*(C55/20)))*C45*B25) + (C50*(1-C55/20)+C51*(C55/20))*C53</d2p1:Value>
    </d2p1:KeyValueOfstringstring>
    <d2p1:KeyValueOfstringstring>
      <d2p1:Key>WS_1_F25</d2p1:Key>
      <d2p1:Value>C48*C55</d2p1:Value>
    </d2p1:KeyValueOfstringstring>
    <d2p1:KeyValueOfstringstring>
      <d2p1:Key>WS_1_G25</d2p1:Key>
      <d2p1:Value>E25*D25</d2p1:Value>
    </d2p1:KeyValueOfstringstring>
    <d2p1:KeyValueOfstringstring>
      <d2p1:Key>WS_1_H25</d2p1:Key>
      <d2p1:Value>C44*D25</d2p1:Value>
    </d2p1:KeyValueOfstringstring>
    <d2p1:KeyValueOfstringstring>
      <d2p1:Key>WS_1_I25</d2p1:Key>
      <d2p1:Value>D25*(C37*(340/C25+C52)*C25)</d2p1:Value>
    </d2p1:KeyValueOfstringstring>
    <d2p1:KeyValueOfstringstring>
      <d2p1:Key>WS_1_J25</d2p1:Key>
      <d2p1:Value>C43*B25*C25*D25</d2p1:Value>
    </d2p1:KeyValueOfstringstring>
    <d2p1:KeyValueOfstringstring>
      <d2p1:Key>WS_1_K25</d2p1:Key>
      <d2p1:Value>SUM(F25:J25)</d2p1:Value>
    </d2p1:KeyValueOfstringstring>
    <d2p1:KeyValueOfstringstring>
      <d2p1:Key>WS_1_L25</d2p1:Key>
      <d2p1:Value>(C56/(D40+0.1*C56) + C37)</d2p1:Value>
    </d2p1:KeyValueOfstringstring>
    <d2p1:KeyValueOfstringstring>
      <d2p1:Key>WS_1_M25</d2p1:Key>
      <d2p1:Value>((1-(C50*(1-C56/20)+C51*(C56/20)))*C45*B25) + (C50*(1-C56/20)+C51*(C56/20))*C53</d2p1:Value>
    </d2p1:KeyValueOfstringstring>
    <d2p1:KeyValueOfstringstring>
      <d2p1:Key>WS_1_N25</d2p1:Key>
      <d2p1:Value>C48*C56</d2p1:Value>
    </d2p1:KeyValueOfstringstring>
    <d2p1:KeyValueOfstringstring>
      <d2p1:Key>WS_1_O25</d2p1:Key>
      <d2p1:Value>M25*L25</d2p1:Value>
    </d2p1:KeyValueOfstringstring>
    <d2p1:KeyValueOfstringstring>
      <d2p1:Key>WS_1_P25</d2p1:Key>
      <d2p1:Value>C44*L25</d2p1:Value>
    </d2p1:KeyValueOfstringstring>
    <d2p1:KeyValueOfstringstring>
      <d2p1:Key>WS_1_Q25</d2p1:Key>
      <d2p1:Value>L25*(C37*(340/C25+C52)*C25)</d2p1:Value>
    </d2p1:KeyValueOfstringstring>
    <d2p1:KeyValueOfstringstring>
      <d2p1:Key>WS_1_R25</d2p1:Key>
      <d2p1:Value>C43*B25*C25*L25</d2p1:Value>
    </d2p1:KeyValueOfstringstring>
    <d2p1:KeyValueOfstringstring>
      <d2p1:Key>WS_1_S25</d2p1:Key>
      <d2p1:Value>SUM(N25:R25)</d2p1:Value>
    </d2p1:KeyValueOfstringstring>
    <d2p1:KeyValueOfstringstring>
      <d2p1:Key>WS_1_T25</d2p1:Key>
      <d2p1:Value>(C57/(D40+0.1*C57) + C37)</d2p1:Value>
    </d2p1:KeyValueOfstringstring>
    <d2p1:KeyValueOfstringstring>
      <d2p1:Key>WS_1_U25</d2p1:Key>
      <d2p1:Value>((1-(C50*(1-C57/20)+C51*(C57/20)))*C45*B25) + (C50*(1-C57/20)+C51*(C57/20))*C53</d2p1:Value>
    </d2p1:KeyValueOfstringstring>
    <d2p1:KeyValueOfstringstring>
      <d2p1:Key>WS_1_V25</d2p1:Key>
      <d2p1:Value>C48*C57</d2p1:Value>
    </d2p1:KeyValueOfstringstring>
    <d2p1:KeyValueOfstringstring>
      <d2p1:Key>WS_1_W25</d2p1:Key>
      <d2p1:Value>U25*T25</d2p1:Value>
    </d2p1:KeyValueOfstringstring>
    <d2p1:KeyValueOfstringstring>
      <d2p1:Key>WS_1_X25</d2p1:Key>
      <d2p1:Value>C44*T25</d2p1:Value>
    </d2p1:KeyValueOfstringstring>
    <d2p1:KeyValueOfstringstring>
      <d2p1:Key>WS_1_Y25</d2p1:Key>
      <d2p1:Value>T25*(C37*(340/C25+C52)*C25)</d2p1:Value>
    </d2p1:KeyValueOfstringstring>
    <d2p1:KeyValueOfstringstring>
      <d2p1:Key>WS_1_Z25</d2p1:Key>
      <d2p1:Value>C43*B25*C25*T25</d2p1:Value>
    </d2p1:KeyValueOfstringstring>
    <d2p1:KeyValueOfstringstring>
      <d2p1:Key>WS_1_AA25</d2p1:Key>
      <d2p1:Value>SUM(V25:Z25)</d2p1:Value>
    </d2p1:KeyValueOfstringstring>
    <d2p1:KeyValueOfstringstring>
      <d2p1:Key>WS_1_AB25</d2p1:Key>
      <d2p1:Value>(C58/(D40+0.1*C58) + C37)</d2p1:Value>
    </d2p1:KeyValueOfstringstring>
    <d2p1:KeyValueOfstringstring>
      <d2p1:Key>WS_1_AC25</d2p1:Key>
      <d2p1:Value>((1-(C50*(1-C58/20)+C51*(C58/20)))*C45*B25) + (C50*(1-C58/20)+C51*(C58/20))*C53</d2p1:Value>
    </d2p1:KeyValueOfstringstring>
    <d2p1:KeyValueOfstringstring>
      <d2p1:Key>WS_1_AD25</d2p1:Key>
      <d2p1:Value>C48*C58</d2p1:Value>
    </d2p1:KeyValueOfstringstring>
    <d2p1:KeyValueOfstringstring>
      <d2p1:Key>WS_1_AE25</d2p1:Key>
      <d2p1:Value>AC25*AB25</d2p1:Value>
    </d2p1:KeyValueOfstringstring>
    <d2p1:KeyValueOfstringstring>
      <d2p1:Key>WS_1_AF25</d2p1:Key>
      <d2p1:Value>C44*AB25</d2p1:Value>
    </d2p1:KeyValueOfstringstring>
    <d2p1:KeyValueOfstringstring>
      <d2p1:Key>WS_1_AG25</d2p1:Key>
      <d2p1:Value>AB25*(C37*(340/C25+C52)*C25)</d2p1:Value>
    </d2p1:KeyValueOfstringstring>
    <d2p1:KeyValueOfstringstring>
      <d2p1:Key>WS_1_AH25</d2p1:Key>
      <d2p1:Value>C43*C25*B25*AB25</d2p1:Value>
    </d2p1:KeyValueOfstringstring>
    <d2p1:KeyValueOfstringstring>
      <d2p1:Key>WS_1_AI25</d2p1:Key>
      <d2p1:Value>SUM(AD25:AH25)</d2p1:Value>
    </d2p1:KeyValueOfstringstring>
    <d2p1:KeyValueOfstringstring>
      <d2p1:Key>WS_1_F26</d2p1:Key>
      <d2p1:Value>SUM(F4:F25)</d2p1:Value>
    </d2p1:KeyValueOfstringstring>
    <d2p1:KeyValueOfstringstring>
      <d2p1:Key>WS_1_G26</d2p1:Key>
      <d2p1:Value>SUM(G4:G25)</d2p1:Value>
    </d2p1:KeyValueOfstringstring>
    <d2p1:KeyValueOfstringstring>
      <d2p1:Key>WS_1_H26</d2p1:Key>
      <d2p1:Value>SUM(H4:H25)</d2p1:Value>
    </d2p1:KeyValueOfstringstring>
    <d2p1:KeyValueOfstringstring>
      <d2p1:Key>WS_1_I26</d2p1:Key>
      <d2p1:Value>SUM(I4:I25)</d2p1:Value>
    </d2p1:KeyValueOfstringstring>
    <d2p1:KeyValueOfstringstring>
      <d2p1:Key>WS_1_J26</d2p1:Key>
      <d2p1:Value>SUM(J4:J25)</d2p1:Value>
    </d2p1:KeyValueOfstringstring>
    <d2p1:KeyValueOfstringstring>
      <d2p1:Key>WS_1_N26</d2p1:Key>
      <d2p1:Value>SUM(N4:N25)</d2p1:Value>
    </d2p1:KeyValueOfstringstring>
    <d2p1:KeyValueOfstringstring>
      <d2p1:Key>WS_1_O26</d2p1:Key>
      <d2p1:Value>SUM(O4:O25)</d2p1:Value>
    </d2p1:KeyValueOfstringstring>
    <d2p1:KeyValueOfstringstring>
      <d2p1:Key>WS_1_P26</d2p1:Key>
      <d2p1:Value>SUM(P4:P25)</d2p1:Value>
    </d2p1:KeyValueOfstringstring>
    <d2p1:KeyValueOfstringstring>
      <d2p1:Key>WS_1_Q26</d2p1:Key>
      <d2p1:Value>SUM(Q4:Q25)</d2p1:Value>
    </d2p1:KeyValueOfstringstring>
    <d2p1:KeyValueOfstringstring>
      <d2p1:Key>WS_1_R26</d2p1:Key>
      <d2p1:Value>SUM(R4:R25)</d2p1:Value>
    </d2p1:KeyValueOfstringstring>
    <d2p1:KeyValueOfstringstring>
      <d2p1:Key>WS_1_V26</d2p1:Key>
      <d2p1:Value>SUM(V4:V25)</d2p1:Value>
    </d2p1:KeyValueOfstringstring>
    <d2p1:KeyValueOfstringstring>
      <d2p1:Key>WS_1_W26</d2p1:Key>
      <d2p1:Value>SUM(W4:W25)</d2p1:Value>
    </d2p1:KeyValueOfstringstring>
    <d2p1:KeyValueOfstringstring>
      <d2p1:Key>WS_1_X26</d2p1:Key>
      <d2p1:Value>SUM(X4:X25)</d2p1:Value>
    </d2p1:KeyValueOfstringstring>
    <d2p1:KeyValueOfstringstring>
      <d2p1:Key>WS_1_Y26</d2p1:Key>
      <d2p1:Value>SUM(Y4:Y25)</d2p1:Value>
    </d2p1:KeyValueOfstringstring>
    <d2p1:KeyValueOfstringstring>
      <d2p1:Key>WS_1_Z26</d2p1:Key>
      <d2p1:Value>SUM(Z4:Z25)</d2p1:Value>
    </d2p1:KeyValueOfstringstring>
    <d2p1:KeyValueOfstringstring>
      <d2p1:Key>WS_1_AD26</d2p1:Key>
      <d2p1:Value>SUM(AD4:AD25)</d2p1:Value>
    </d2p1:KeyValueOfstringstring>
    <d2p1:KeyValueOfstringstring>
      <d2p1:Key>WS_1_AE26</d2p1:Key>
      <d2p1:Value>SUM(AE4:AE25)</d2p1:Value>
    </d2p1:KeyValueOfstringstring>
    <d2p1:KeyValueOfstringstring>
      <d2p1:Key>WS_1_AF26</d2p1:Key>
      <d2p1:Value>SUM(AF4:AF25)</d2p1:Value>
    </d2p1:KeyValueOfstringstring>
    <d2p1:KeyValueOfstringstring>
      <d2p1:Key>WS_1_AG26</d2p1:Key>
      <d2p1:Value>SUM(AG4:AG25)</d2p1:Value>
    </d2p1:KeyValueOfstringstring>
    <d2p1:KeyValueOfstringstring>
      <d2p1:Key>WS_1_AH26</d2p1:Key>
      <d2p1:Value>SUM(AH4:AH25)</d2p1:Value>
    </d2p1:KeyValueOfstringstring>
    <d2p1:KeyValueOfstringstring>
      <d2p1:Key>WS_1_F27</d2p1:Key>
      <d2p1:Value>F26/K28</d2p1:Value>
    </d2p1:KeyValueOfstringstring>
    <d2p1:KeyValueOfstringstring>
      <d2p1:Key>WS_1_G27</d2p1:Key>
      <d2p1:Value>G26/K28</d2p1:Value>
    </d2p1:KeyValueOfstringstring>
    <d2p1:KeyValueOfstringstring>
      <d2p1:Key>WS_1_H27</d2p1:Key>
      <d2p1:Value>H26/K28</d2p1:Value>
    </d2p1:KeyValueOfstringstring>
    <d2p1:KeyValueOfstringstring>
      <d2p1:Key>WS_1_I27</d2p1:Key>
      <d2p1:Value>I26/K28</d2p1:Value>
    </d2p1:KeyValueOfstringstring>
    <d2p1:KeyValueOfstringstring>
      <d2p1:Key>WS_1_J27</d2p1:Key>
      <d2p1:Value>J26/K28</d2p1:Value>
    </d2p1:KeyValueOfstringstring>
    <d2p1:KeyValueOfstringstring>
      <d2p1:Key>WS_1_N27</d2p1:Key>
      <d2p1:Value>N26/S28</d2p1:Value>
    </d2p1:KeyValueOfstringstring>
    <d2p1:KeyValueOfstringstring>
      <d2p1:Key>WS_1_O27</d2p1:Key>
      <d2p1:Value>O26/S28</d2p1:Value>
    </d2p1:KeyValueOfstringstring>
    <d2p1:KeyValueOfstringstring>
      <d2p1:Key>WS_1_P27</d2p1:Key>
      <d2p1:Value>P26/S28</d2p1:Value>
    </d2p1:KeyValueOfstringstring>
    <d2p1:KeyValueOfstringstring>
      <d2p1:Key>WS_1_Q27</d2p1:Key>
      <d2p1:Value>Q26/S28</d2p1:Value>
    </d2p1:KeyValueOfstringstring>
    <d2p1:KeyValueOfstringstring>
      <d2p1:Key>WS_1_R27</d2p1:Key>
      <d2p1:Value>R26/S28</d2p1:Value>
    </d2p1:KeyValueOfstringstring>
    <d2p1:KeyValueOfstringstring>
      <d2p1:Key>WS_1_V27</d2p1:Key>
      <d2p1:Value>V26/AA28</d2p1:Value>
    </d2p1:KeyValueOfstringstring>
    <d2p1:KeyValueOfstringstring>
      <d2p1:Key>WS_1_W27</d2p1:Key>
      <d2p1:Value>W26/AA28</d2p1:Value>
    </d2p1:KeyValueOfstringstring>
    <d2p1:KeyValueOfstringstring>
      <d2p1:Key>WS_1_X27</d2p1:Key>
      <d2p1:Value>X26/AA28</d2p1:Value>
    </d2p1:KeyValueOfstringstring>
    <d2p1:KeyValueOfstringstring>
      <d2p1:Key>WS_1_Y27</d2p1:Key>
      <d2p1:Value>Y26/AA28</d2p1:Value>
    </d2p1:KeyValueOfstringstring>
    <d2p1:KeyValueOfstringstring>
      <d2p1:Key>WS_1_Z27</d2p1:Key>
      <d2p1:Value>Z26/AA28</d2p1:Value>
    </d2p1:KeyValueOfstringstring>
    <d2p1:KeyValueOfstringstring>
      <d2p1:Key>WS_1_AD27</d2p1:Key>
      <d2p1:Value>AD26/AI28</d2p1:Value>
    </d2p1:KeyValueOfstringstring>
    <d2p1:KeyValueOfstringstring>
      <d2p1:Key>WS_1_AE27</d2p1:Key>
      <d2p1:Value>AE26/AI28</d2p1:Value>
    </d2p1:KeyValueOfstringstring>
    <d2p1:KeyValueOfstringstring>
      <d2p1:Key>WS_1_AF27</d2p1:Key>
      <d2p1:Value>AF26/AI28</d2p1:Value>
    </d2p1:KeyValueOfstringstring>
    <d2p1:KeyValueOfstringstring>
      <d2p1:Key>WS_1_AG27</d2p1:Key>
      <d2p1:Value>AG26/AI28</d2p1:Value>
    </d2p1:KeyValueOfstringstring>
    <d2p1:KeyValueOfstringstring>
      <d2p1:Key>WS_1_AH27</d2p1:Key>
      <d2p1:Value>AH26/AI28</d2p1:Value>
    </d2p1:KeyValueOfstringstring>
    <d2p1:KeyValueOfstringstring>
      <d2p1:Key>WS_1_K28</d2p1:Key>
      <d2p1:Value>SUM(K4:K25)</d2p1:Value>
    </d2p1:KeyValueOfstringstring>
    <d2p1:KeyValueOfstringstring>
      <d2p1:Key>WS_1_S28</d2p1:Key>
      <d2p1:Value>SUM(S4:S25)</d2p1:Value>
    </d2p1:KeyValueOfstringstring>
    <d2p1:KeyValueOfstringstring>
      <d2p1:Key>WS_1_AA28</d2p1:Key>
      <d2p1:Value>SUM(AA4:AA25)</d2p1:Value>
    </d2p1:KeyValueOfstringstring>
    <d2p1:KeyValueOfstringstring>
      <d2p1:Key>WS_1_AI28</d2p1:Key>
      <d2p1:Value>SUM(AI4:AI25)</d2p1:Value>
    </d2p1:KeyValueOfstringstring>
    <d2p1:KeyValueOfstringstring>
      <d2p1:Key>WS_1_K30</d2p1:Key>
      <d2p1:Value>K28/C55</d2p1:Value>
    </d2p1:KeyValueOfstringstring>
    <d2p1:KeyValueOfstringstring>
      <d2p1:Key>WS_1_S30</d2p1:Key>
      <d2p1:Value>S28/C56</d2p1:Value>
    </d2p1:KeyValueOfstringstring>
    <d2p1:KeyValueOfstringstring>
      <d2p1:Key>WS_1_AA30</d2p1:Key>
      <d2p1:Value>AA28/C57</d2p1:Value>
    </d2p1:KeyValueOfstringstring>
    <d2p1:KeyValueOfstringstring>
      <d2p1:Key>WS_1_AI30</d2p1:Key>
      <d2p1:Value>AI28/C58</d2p1:Value>
    </d2p1:KeyValueOfstringstring>
    <d2p1:KeyValueOfstringstring>
      <d2p1:Key>WS_1_K32</d2p1:Key>
      <d2p1:Value>K30/231733</d2p1:Value>
    </d2p1:KeyValueOfstringstring>
    <d2p1:KeyValueOfstringstring>
      <d2p1:Key>WS_1_S32</d2p1:Key>
      <d2p1:Value>S30/231733</d2p1:Value>
    </d2p1:KeyValueOfstringstring>
    <d2p1:KeyValueOfstringstring>
      <d2p1:Key>WS_1_AA32</d2p1:Key>
      <d2p1:Value>AA30/231733</d2p1:Value>
    </d2p1:KeyValueOfstringstring>
    <d2p1:KeyValueOfstringstring>
      <d2p1:Key>WS_1_AI32</d2p1:Key>
      <d2p1:Value>AI30/231733</d2p1:Value>
    </d2p1:KeyValueOfstringstring>
  </Formulas>
  <Inputs xmlns:d2p1="http://schemas.microsoft.com/2003/10/Serialization/Arrays">
    <d2p1:string>WS_1_C55</d2p1:string>
    <d2p1:string>WS_1_C56</d2p1:string>
    <d2p1:string>WS_1_C57</d2p1:string>
    <d2p1:string>WS_1_C58</d2p1:string>
    <d2p1:string>WS_1_C40</d2p1:string>
    <d2p1:string>WS_1_D40</d2p1:string>
    <d2p1:string>WS_1_C37</d2p1:string>
    <d2p1:string>WS_1_C50</d2p1:string>
    <d2p1:string>WS_1_C51</d2p1:string>
    <d2p1:string>WS_1_C45</d2p1:string>
    <d2p1:string>WS_1_C53</d2p1:string>
    <d2p1:string>WS_1_C48</d2p1:string>
    <d2p1:string>WS_1_C44</d2p1:string>
    <d2p1:string>WS_1_C4</d2p1:string>
    <d2p1:string>WS_1_C52</d2p1:string>
    <d2p1:string>WS_1_C43</d2p1:string>
    <d2p1:string>WS_1_E40</d2p1:string>
    <d2p1:string>WS_1_C5</d2p1:string>
    <d2p1:string>WS_1_H40</d2p1:string>
    <d2p1:string>WS_1_C6</d2p1:string>
    <d2p1:string>WS_1_F40</d2p1:string>
    <d2p1:string>WS_1_C7</d2p1:string>
    <d2p1:string>WS_1_C8</d2p1:string>
    <d2p1:string>WS_1_C9</d2p1:string>
    <d2p1:string>WS_1_C10</d2p1:string>
    <d2p1:string>WS_1_C11</d2p1:string>
    <d2p1:string>WS_1_C12</d2p1:string>
    <d2p1:string>WS_1_C13</d2p1:string>
    <d2p1:string>WS_1_C14</d2p1:string>
    <d2p1:string>WS_1_C15</d2p1:string>
    <d2p1:string>WS_1_C16</d2p1:string>
    <d2p1:string>WS_1_C17</d2p1:string>
    <d2p1:string>WS_1_I40</d2p1:string>
    <d2p1:string>WS_1_C18</d2p1:string>
    <d2p1:string>WS_1_C19</d2p1:string>
    <d2p1:string>WS_1_C20</d2p1:string>
    <d2p1:string>WS_1_C21</d2p1:string>
    <d2p1:string>WS_1_C22</d2p1:string>
    <d2p1:string>WS_1_C23</d2p1:string>
    <d2p1:string>WS_1_C24</d2p1:string>
    <d2p1:string>WS_1_C25</d2p1:string>
  </Inputs>
  <Interims xmlns:d2p1="http://schemas.microsoft.com/2003/10/Serialization/Arrays">
    <d2p1:string>WS_1_B4</d2p1:string>
    <d2p1:string>WS_1_E4</d2p1:string>
    <d2p1:string>WS_1_D4</d2p1:string>
    <d2p1:string>WS_1_F4</d2p1:string>
    <d2p1:string>WS_1_G4</d2p1:string>
    <d2p1:string>WS_1_H4</d2p1:string>
    <d2p1:string>WS_1_I4</d2p1:string>
    <d2p1:string>WS_1_J4</d2p1:string>
    <d2p1:string>WS_1_M4</d2p1:string>
    <d2p1:string>WS_1_L4</d2p1:string>
    <d2p1:string>WS_1_N4</d2p1:string>
    <d2p1:string>WS_1_O4</d2p1:string>
    <d2p1:string>WS_1_P4</d2p1:string>
    <d2p1:string>WS_1_Q4</d2p1:string>
    <d2p1:string>WS_1_R4</d2p1:string>
    <d2p1:string>WS_1_U4</d2p1:string>
    <d2p1:string>WS_1_T4</d2p1:string>
    <d2p1:string>WS_1_V4</d2p1:string>
    <d2p1:string>WS_1_W4</d2p1:string>
    <d2p1:string>WS_1_X4</d2p1:string>
    <d2p1:string>WS_1_Y4</d2p1:string>
    <d2p1:string>WS_1_Z4</d2p1:string>
    <d2p1:string>WS_1_AC4</d2p1:string>
    <d2p1:string>WS_1_AB4</d2p1:string>
    <d2p1:string>WS_1_AD4</d2p1:string>
    <d2p1:string>WS_1_AE4</d2p1:string>
    <d2p1:string>WS_1_AF4</d2p1:string>
    <d2p1:string>WS_1_AG4</d2p1:string>
    <d2p1:string>WS_1_AH4</d2p1:string>
    <d2p1:string>WS_1_B5</d2p1:string>
    <d2p1:string>WS_1_E5</d2p1:string>
    <d2p1:string>WS_1_D5</d2p1:string>
    <d2p1:string>WS_1_F5</d2p1:string>
    <d2p1:string>WS_1_G5</d2p1:string>
    <d2p1:string>WS_1_H5</d2p1:string>
    <d2p1:string>WS_1_I5</d2p1:string>
    <d2p1:string>WS_1_J5</d2p1:string>
    <d2p1:string>WS_1_M5</d2p1:string>
    <d2p1:string>WS_1_L5</d2p1:string>
    <d2p1:string>WS_1_N5</d2p1:string>
    <d2p1:string>WS_1_O5</d2p1:string>
    <d2p1:string>WS_1_P5</d2p1:string>
    <d2p1:string>WS_1_Q5</d2p1:string>
    <d2p1:string>WS_1_R5</d2p1:string>
    <d2p1:string>WS_1_U5</d2p1:string>
    <d2p1:string>WS_1_T5</d2p1:string>
    <d2p1:string>WS_1_V5</d2p1:string>
    <d2p1:string>WS_1_W5</d2p1:string>
    <d2p1:string>WS_1_X5</d2p1:string>
    <d2p1:string>WS_1_Y5</d2p1:string>
    <d2p1:string>WS_1_Z5</d2p1:string>
    <d2p1:string>WS_1_AC5</d2p1:string>
    <d2p1:string>WS_1_AB5</d2p1:string>
    <d2p1:string>WS_1_AD5</d2p1:string>
    <d2p1:string>WS_1_AE5</d2p1:string>
    <d2p1:string>WS_1_AF5</d2p1:string>
    <d2p1:string>WS_1_AG5</d2p1:string>
    <d2p1:string>WS_1_AH5</d2p1:string>
    <d2p1:string>WS_1_B6</d2p1:string>
    <d2p1:string>WS_1_E6</d2p1:string>
    <d2p1:string>WS_1_D6</d2p1:string>
    <d2p1:string>WS_1_F6</d2p1:string>
    <d2p1:string>WS_1_G6</d2p1:string>
    <d2p1:string>WS_1_H6</d2p1:string>
    <d2p1:string>WS_1_I6</d2p1:string>
    <d2p1:string>WS_1_J6</d2p1:string>
    <d2p1:string>WS_1_M6</d2p1:string>
    <d2p1:string>WS_1_L6</d2p1:string>
    <d2p1:string>WS_1_N6</d2p1:string>
    <d2p1:string>WS_1_O6</d2p1:string>
    <d2p1:string>WS_1_P6</d2p1:string>
    <d2p1:string>WS_1_Q6</d2p1:string>
    <d2p1:string>WS_1_R6</d2p1:string>
    <d2p1:string>WS_1_U6</d2p1:string>
    <d2p1:string>WS_1_T6</d2p1:string>
    <d2p1:string>WS_1_V6</d2p1:string>
    <d2p1:string>WS_1_W6</d2p1:string>
    <d2p1:string>WS_1_X6</d2p1:string>
    <d2p1:string>WS_1_Y6</d2p1:string>
    <d2p1:string>WS_1_Z6</d2p1:string>
    <d2p1:string>WS_1_AC6</d2p1:string>
    <d2p1:string>WS_1_AB6</d2p1:string>
    <d2p1:string>WS_1_AD6</d2p1:string>
    <d2p1:string>WS_1_AE6</d2p1:string>
    <d2p1:string>WS_1_AF6</d2p1:string>
    <d2p1:string>WS_1_AG6</d2p1:string>
    <d2p1:string>WS_1_AH6</d2p1:string>
    <d2p1:string>WS_1_B7</d2p1:string>
    <d2p1:string>WS_1_E7</d2p1:string>
    <d2p1:string>WS_1_D7</d2p1:string>
    <d2p1:string>WS_1_F7</d2p1:string>
    <d2p1:string>WS_1_G7</d2p1:string>
    <d2p1:string>WS_1_H7</d2p1:string>
    <d2p1:string>WS_1_I7</d2p1:string>
    <d2p1:string>WS_1_J7</d2p1:string>
    <d2p1:string>WS_1_M7</d2p1:string>
    <d2p1:string>WS_1_L7</d2p1:string>
    <d2p1:string>WS_1_N7</d2p1:string>
    <d2p1:string>WS_1_O7</d2p1:string>
    <d2p1:string>WS_1_P7</d2p1:string>
    <d2p1:string>WS_1_Q7</d2p1:string>
    <d2p1:string>WS_1_R7</d2p1:string>
    <d2p1:string>WS_1_U7</d2p1:string>
    <d2p1:string>WS_1_T7</d2p1:string>
    <d2p1:string>WS_1_V7</d2p1:string>
    <d2p1:string>WS_1_W7</d2p1:string>
    <d2p1:string>WS_1_X7</d2p1:string>
    <d2p1:string>WS_1_Y7</d2p1:string>
    <d2p1:string>WS_1_Z7</d2p1:string>
    <d2p1:string>WS_1_AC7</d2p1:string>
    <d2p1:string>WS_1_AB7</d2p1:string>
    <d2p1:string>WS_1_AD7</d2p1:string>
    <d2p1:string>WS_1_AE7</d2p1:string>
    <d2p1:string>WS_1_AF7</d2p1:string>
    <d2p1:string>WS_1_AG7</d2p1:string>
    <d2p1:string>WS_1_AH7</d2p1:string>
    <d2p1:string>WS_1_B8</d2p1:string>
    <d2p1:string>WS_1_E8</d2p1:string>
    <d2p1:string>WS_1_D8</d2p1:string>
    <d2p1:string>WS_1_F8</d2p1:string>
    <d2p1:string>WS_1_G8</d2p1:string>
    <d2p1:string>WS_1_H8</d2p1:string>
    <d2p1:string>WS_1_I8</d2p1:string>
    <d2p1:string>WS_1_J8</d2p1:string>
    <d2p1:string>WS_1_M8</d2p1:string>
    <d2p1:string>WS_1_L8</d2p1:string>
    <d2p1:string>WS_1_N8</d2p1:string>
    <d2p1:string>WS_1_O8</d2p1:string>
    <d2p1:string>WS_1_P8</d2p1:string>
    <d2p1:string>WS_1_Q8</d2p1:string>
    <d2p1:string>WS_1_R8</d2p1:string>
    <d2p1:string>WS_1_U8</d2p1:string>
    <d2p1:string>WS_1_T8</d2p1:string>
    <d2p1:string>WS_1_V8</d2p1:string>
    <d2p1:string>WS_1_W8</d2p1:string>
    <d2p1:string>WS_1_X8</d2p1:string>
    <d2p1:string>WS_1_Y8</d2p1:string>
    <d2p1:string>WS_1_Z8</d2p1:string>
    <d2p1:string>WS_1_AC8</d2p1:string>
    <d2p1:string>WS_1_AB8</d2p1:string>
    <d2p1:string>WS_1_AD8</d2p1:string>
    <d2p1:string>WS_1_AE8</d2p1:string>
    <d2p1:string>WS_1_AF8</d2p1:string>
    <d2p1:string>WS_1_AG8</d2p1:string>
    <d2p1:string>WS_1_AH8</d2p1:string>
    <d2p1:string>WS_1_B9</d2p1:string>
    <d2p1:string>WS_1_E9</d2p1:string>
    <d2p1:string>WS_1_D9</d2p1:string>
    <d2p1:string>WS_1_F9</d2p1:string>
    <d2p1:string>WS_1_G9</d2p1:string>
    <d2p1:string>WS_1_H9</d2p1:string>
    <d2p1:string>WS_1_I9</d2p1:string>
    <d2p1:string>WS_1_J9</d2p1:string>
    <d2p1:string>WS_1_M9</d2p1:string>
    <d2p1:string>WS_1_L9</d2p1:string>
    <d2p1:string>WS_1_N9</d2p1:string>
    <d2p1:string>WS_1_O9</d2p1:string>
    <d2p1:string>WS_1_P9</d2p1:string>
    <d2p1:string>WS_1_Q9</d2p1:string>
    <d2p1:string>WS_1_R9</d2p1:string>
    <d2p1:string>WS_1_U9</d2p1:string>
    <d2p1:string>WS_1_T9</d2p1:string>
    <d2p1:string>WS_1_V9</d2p1:string>
    <d2p1:string>WS_1_W9</d2p1:string>
    <d2p1:string>WS_1_X9</d2p1:string>
    <d2p1:string>WS_1_Y9</d2p1:string>
    <d2p1:string>WS_1_Z9</d2p1:string>
    <d2p1:string>WS_1_AC9</d2p1:string>
    <d2p1:string>WS_1_AB9</d2p1:string>
    <d2p1:string>WS_1_AD9</d2p1:string>
    <d2p1:string>WS_1_AE9</d2p1:string>
    <d2p1:string>WS_1_AF9</d2p1:string>
    <d2p1:string>WS_1_AG9</d2p1:string>
    <d2p1:string>WS_1_AH9</d2p1:string>
    <d2p1:string>WS_1_B10</d2p1:string>
    <d2p1:string>WS_1_E10</d2p1:string>
    <d2p1:string>WS_1_D10</d2p1:string>
    <d2p1:string>WS_1_F10</d2p1:string>
    <d2p1:string>WS_1_G10</d2p1:string>
    <d2p1:string>WS_1_H10</d2p1:string>
    <d2p1:string>WS_1_I10</d2p1:string>
    <d2p1:string>WS_1_J10</d2p1:string>
    <d2p1:string>WS_1_M10</d2p1:string>
    <d2p1:string>WS_1_L10</d2p1:string>
    <d2p1:string>WS_1_N10</d2p1:string>
    <d2p1:string>WS_1_O10</d2p1:string>
    <d2p1:string>WS_1_P10</d2p1:string>
    <d2p1:string>WS_1_Q10</d2p1:string>
    <d2p1:string>WS_1_R10</d2p1:string>
    <d2p1:string>WS_1_U10</d2p1:string>
    <d2p1:string>WS_1_T10</d2p1:string>
    <d2p1:string>WS_1_V10</d2p1:string>
    <d2p1:string>WS_1_W10</d2p1:string>
    <d2p1:string>WS_1_X10</d2p1:string>
    <d2p1:string>WS_1_Y10</d2p1:string>
    <d2p1:string>WS_1_Z10</d2p1:string>
    <d2p1:string>WS_1_AC10</d2p1:string>
    <d2p1:string>WS_1_AB10</d2p1:string>
    <d2p1:string>WS_1_AD10</d2p1:string>
    <d2p1:string>WS_1_AE10</d2p1:string>
    <d2p1:string>WS_1_AF10</d2p1:string>
    <d2p1:string>WS_1_AG10</d2p1:string>
    <d2p1:string>WS_1_AH10</d2p1:string>
    <d2p1:string>WS_1_B11</d2p1:string>
    <d2p1:string>WS_1_E11</d2p1:string>
    <d2p1:string>WS_1_D11</d2p1:string>
    <d2p1:string>WS_1_F11</d2p1:string>
    <d2p1:string>WS_1_G11</d2p1:string>
    <d2p1:string>WS_1_H11</d2p1:string>
    <d2p1:string>WS_1_I11</d2p1:string>
    <d2p1:string>WS_1_J11</d2p1:string>
    <d2p1:string>WS_1_M11</d2p1:string>
    <d2p1:string>WS_1_L11</d2p1:string>
    <d2p1:string>WS_1_N11</d2p1:string>
    <d2p1:string>WS_1_O11</d2p1:string>
    <d2p1:string>WS_1_P11</d2p1:string>
    <d2p1:string>WS_1_Q11</d2p1:string>
    <d2p1:string>WS_1_R11</d2p1:string>
    <d2p1:string>WS_1_U11</d2p1:string>
    <d2p1:string>WS_1_T11</d2p1:string>
    <d2p1:string>WS_1_V11</d2p1:string>
    <d2p1:string>WS_1_W11</d2p1:string>
    <d2p1:string>WS_1_X11</d2p1:string>
    <d2p1:string>WS_1_Y11</d2p1:string>
    <d2p1:string>WS_1_Z11</d2p1:string>
    <d2p1:string>WS_1_AC11</d2p1:string>
    <d2p1:string>WS_1_AB11</d2p1:string>
    <d2p1:string>WS_1_AD11</d2p1:string>
    <d2p1:string>WS_1_AE11</d2p1:string>
    <d2p1:string>WS_1_AF11</d2p1:string>
    <d2p1:string>WS_1_AG11</d2p1:string>
    <d2p1:string>WS_1_AH11</d2p1:string>
    <d2p1:string>WS_1_B12</d2p1:string>
    <d2p1:string>WS_1_E12</d2p1:string>
    <d2p1:string>WS_1_D12</d2p1:string>
    <d2p1:string>WS_1_F12</d2p1:string>
    <d2p1:string>WS_1_G12</d2p1:string>
    <d2p1:string>WS_1_H12</d2p1:string>
    <d2p1:string>WS_1_I12</d2p1:string>
    <d2p1:string>WS_1_J12</d2p1:string>
    <d2p1:string>WS_1_M12</d2p1:string>
    <d2p1:string>WS_1_L12</d2p1:string>
    <d2p1:string>WS_1_N12</d2p1:string>
    <d2p1:string>WS_1_O12</d2p1:string>
    <d2p1:string>WS_1_P12</d2p1:string>
    <d2p1:string>WS_1_Q12</d2p1:string>
    <d2p1:string>WS_1_R12</d2p1:string>
    <d2p1:string>WS_1_U12</d2p1:string>
    <d2p1:string>WS_1_T12</d2p1:string>
    <d2p1:string>WS_1_V12</d2p1:string>
    <d2p1:string>WS_1_W12</d2p1:string>
    <d2p1:string>WS_1_X12</d2p1:string>
    <d2p1:string>WS_1_Y12</d2p1:string>
    <d2p1:string>WS_1_Z12</d2p1:string>
    <d2p1:string>WS_1_AC12</d2p1:string>
    <d2p1:string>WS_1_AB12</d2p1:string>
    <d2p1:string>WS_1_AD12</d2p1:string>
    <d2p1:string>WS_1_AE12</d2p1:string>
    <d2p1:string>WS_1_AF12</d2p1:string>
    <d2p1:string>WS_1_AG12</d2p1:string>
    <d2p1:string>WS_1_AH12</d2p1:string>
    <d2p1:string>WS_1_B13</d2p1:string>
    <d2p1:string>WS_1_E13</d2p1:string>
    <d2p1:string>WS_1_D13</d2p1:string>
    <d2p1:string>WS_1_F13</d2p1:string>
    <d2p1:string>WS_1_G13</d2p1:string>
    <d2p1:string>WS_1_H13</d2p1:string>
    <d2p1:string>WS_1_I13</d2p1:string>
    <d2p1:string>WS_1_J13</d2p1:string>
    <d2p1:string>WS_1_M13</d2p1:string>
    <d2p1:string>WS_1_L13</d2p1:string>
    <d2p1:string>WS_1_N13</d2p1:string>
    <d2p1:string>WS_1_O13</d2p1:string>
    <d2p1:string>WS_1_P13</d2p1:string>
    <d2p1:string>WS_1_Q13</d2p1:string>
    <d2p1:string>WS_1_R13</d2p1:string>
    <d2p1:string>WS_1_U13</d2p1:string>
    <d2p1:string>WS_1_T13</d2p1:string>
    <d2p1:string>WS_1_V13</d2p1:string>
    <d2p1:string>WS_1_W13</d2p1:string>
    <d2p1:string>WS_1_X13</d2p1:string>
    <d2p1:string>WS_1_Y13</d2p1:string>
    <d2p1:string>WS_1_Z13</d2p1:string>
    <d2p1:string>WS_1_AC13</d2p1:string>
    <d2p1:string>WS_1_AB13</d2p1:string>
    <d2p1:string>WS_1_AD13</d2p1:string>
    <d2p1:string>WS_1_AE13</d2p1:string>
    <d2p1:string>WS_1_AF13</d2p1:string>
    <d2p1:string>WS_1_AG13</d2p1:string>
    <d2p1:string>WS_1_AH13</d2p1:string>
    <d2p1:string>WS_1_B14</d2p1:string>
    <d2p1:string>WS_1_E14</d2p1:string>
    <d2p1:string>WS_1_D14</d2p1:string>
    <d2p1:string>WS_1_F14</d2p1:string>
    <d2p1:string>WS_1_G14</d2p1:string>
    <d2p1:string>WS_1_H14</d2p1:string>
    <d2p1:string>WS_1_I14</d2p1:string>
    <d2p1:string>WS_1_J14</d2p1:string>
    <d2p1:string>WS_1_M14</d2p1:string>
    <d2p1:string>WS_1_L14</d2p1:string>
    <d2p1:string>WS_1_N14</d2p1:string>
    <d2p1:string>WS_1_O14</d2p1:string>
    <d2p1:string>WS_1_P14</d2p1:string>
    <d2p1:string>WS_1_Q14</d2p1:string>
    <d2p1:string>WS_1_R14</d2p1:string>
    <d2p1:string>WS_1_U14</d2p1:string>
    <d2p1:string>WS_1_T14</d2p1:string>
    <d2p1:string>WS_1_V14</d2p1:string>
    <d2p1:string>WS_1_W14</d2p1:string>
    <d2p1:string>WS_1_X14</d2p1:string>
    <d2p1:string>WS_1_Y14</d2p1:string>
    <d2p1:string>WS_1_Z14</d2p1:string>
    <d2p1:string>WS_1_AC14</d2p1:string>
    <d2p1:string>WS_1_AB14</d2p1:string>
    <d2p1:string>WS_1_AD14</d2p1:string>
    <d2p1:string>WS_1_AE14</d2p1:string>
    <d2p1:string>WS_1_AF14</d2p1:string>
    <d2p1:string>WS_1_AG14</d2p1:string>
    <d2p1:string>WS_1_AH14</d2p1:string>
    <d2p1:string>WS_1_B15</d2p1:string>
    <d2p1:string>WS_1_E15</d2p1:string>
    <d2p1:string>WS_1_D15</d2p1:string>
    <d2p1:string>WS_1_F15</d2p1:string>
    <d2p1:string>WS_1_G15</d2p1:string>
    <d2p1:string>WS_1_H15</d2p1:string>
    <d2p1:string>WS_1_I15</d2p1:string>
    <d2p1:string>WS_1_J15</d2p1:string>
    <d2p1:string>WS_1_M15</d2p1:string>
    <d2p1:string>WS_1_L15</d2p1:string>
    <d2p1:string>WS_1_N15</d2p1:string>
    <d2p1:string>WS_1_O15</d2p1:string>
    <d2p1:string>WS_1_P15</d2p1:string>
    <d2p1:string>WS_1_Q15</d2p1:string>
    <d2p1:string>WS_1_R15</d2p1:string>
    <d2p1:string>WS_1_U15</d2p1:string>
    <d2p1:string>WS_1_T15</d2p1:string>
    <d2p1:string>WS_1_V15</d2p1:string>
    <d2p1:string>WS_1_W15</d2p1:string>
    <d2p1:string>WS_1_X15</d2p1:string>
    <d2p1:string>WS_1_Y15</d2p1:string>
    <d2p1:string>WS_1_Z15</d2p1:string>
    <d2p1:string>WS_1_AC15</d2p1:string>
    <d2p1:string>WS_1_AB15</d2p1:string>
    <d2p1:string>WS_1_AD15</d2p1:string>
    <d2p1:string>WS_1_AE15</d2p1:string>
    <d2p1:string>WS_1_AF15</d2p1:string>
    <d2p1:string>WS_1_AG15</d2p1:string>
    <d2p1:string>WS_1_AH15</d2p1:string>
    <d2p1:string>WS_1_B16</d2p1:string>
    <d2p1:string>WS_1_E16</d2p1:string>
    <d2p1:string>WS_1_D16</d2p1:string>
    <d2p1:string>WS_1_F16</d2p1:string>
    <d2p1:string>WS_1_G16</d2p1:string>
    <d2p1:string>WS_1_H16</d2p1:string>
    <d2p1:string>WS_1_I16</d2p1:string>
    <d2p1:string>WS_1_J16</d2p1:string>
    <d2p1:string>WS_1_M16</d2p1:string>
    <d2p1:string>WS_1_L16</d2p1:string>
    <d2p1:string>WS_1_N16</d2p1:string>
    <d2p1:string>WS_1_O16</d2p1:string>
    <d2p1:string>WS_1_P16</d2p1:string>
    <d2p1:string>WS_1_Q16</d2p1:string>
    <d2p1:string>WS_1_R16</d2p1:string>
    <d2p1:string>WS_1_U16</d2p1:string>
    <d2p1:string>WS_1_T16</d2p1:string>
    <d2p1:string>WS_1_V16</d2p1:string>
    <d2p1:string>WS_1_W16</d2p1:string>
    <d2p1:string>WS_1_X16</d2p1:string>
    <d2p1:string>WS_1_Y16</d2p1:string>
    <d2p1:string>WS_1_Z16</d2p1:string>
    <d2p1:string>WS_1_AC16</d2p1:string>
    <d2p1:string>WS_1_AB16</d2p1:string>
    <d2p1:string>WS_1_AD16</d2p1:string>
    <d2p1:string>WS_1_AE16</d2p1:string>
    <d2p1:string>WS_1_AF16</d2p1:string>
    <d2p1:string>WS_1_AG16</d2p1:string>
    <d2p1:string>WS_1_AH16</d2p1:string>
    <d2p1:string>WS_1_B17</d2p1:string>
    <d2p1:string>WS_1_E17</d2p1:string>
    <d2p1:string>WS_1_D17</d2p1:string>
    <d2p1:string>WS_1_F17</d2p1:string>
    <d2p1:string>WS_1_G17</d2p1:string>
    <d2p1:string>WS_1_H17</d2p1:string>
    <d2p1:string>WS_1_I17</d2p1:string>
    <d2p1:string>WS_1_J17</d2p1:string>
    <d2p1:string>WS_1_M17</d2p1:string>
    <d2p1:string>WS_1_L17</d2p1:string>
    <d2p1:string>WS_1_N17</d2p1:string>
    <d2p1:string>WS_1_O17</d2p1:string>
    <d2p1:string>WS_1_P17</d2p1:string>
    <d2p1:string>WS_1_Q17</d2p1:string>
    <d2p1:string>WS_1_R17</d2p1:string>
    <d2p1:string>WS_1_U17</d2p1:string>
    <d2p1:string>WS_1_T17</d2p1:string>
    <d2p1:string>WS_1_V17</d2p1:string>
    <d2p1:string>WS_1_W17</d2p1:string>
    <d2p1:string>WS_1_X17</d2p1:string>
    <d2p1:string>WS_1_Y17</d2p1:string>
    <d2p1:string>WS_1_Z17</d2p1:string>
    <d2p1:string>WS_1_AC17</d2p1:string>
    <d2p1:string>WS_1_AB17</d2p1:string>
    <d2p1:string>WS_1_AD17</d2p1:string>
    <d2p1:string>WS_1_AE17</d2p1:string>
    <d2p1:string>WS_1_AF17</d2p1:string>
    <d2p1:string>WS_1_AG17</d2p1:string>
    <d2p1:string>WS_1_AH17</d2p1:string>
    <d2p1:string>WS_1_B18</d2p1:string>
    <d2p1:string>WS_1_E18</d2p1:string>
    <d2p1:string>WS_1_D18</d2p1:string>
    <d2p1:string>WS_1_F18</d2p1:string>
    <d2p1:string>WS_1_G18</d2p1:string>
    <d2p1:string>WS_1_H18</d2p1:string>
    <d2p1:string>WS_1_I18</d2p1:string>
    <d2p1:string>WS_1_J18</d2p1:string>
    <d2p1:string>WS_1_M18</d2p1:string>
    <d2p1:string>WS_1_L18</d2p1:string>
    <d2p1:string>WS_1_N18</d2p1:string>
    <d2p1:string>WS_1_O18</d2p1:string>
    <d2p1:string>WS_1_P18</d2p1:string>
    <d2p1:string>WS_1_Q18</d2p1:string>
    <d2p1:string>WS_1_R18</d2p1:string>
    <d2p1:string>WS_1_U18</d2p1:string>
    <d2p1:string>WS_1_T18</d2p1:string>
    <d2p1:string>WS_1_V18</d2p1:string>
    <d2p1:string>WS_1_W18</d2p1:string>
    <d2p1:string>WS_1_X18</d2p1:string>
    <d2p1:string>WS_1_Y18</d2p1:string>
    <d2p1:string>WS_1_Z18</d2p1:string>
    <d2p1:string>WS_1_AC18</d2p1:string>
    <d2p1:string>WS_1_AB18</d2p1:string>
    <d2p1:string>WS_1_AD18</d2p1:string>
    <d2p1:string>WS_1_AE18</d2p1:string>
    <d2p1:string>WS_1_AF18</d2p1:string>
    <d2p1:string>WS_1_AG18</d2p1:string>
    <d2p1:string>WS_1_AH18</d2p1:string>
    <d2p1:string>WS_1_B19</d2p1:string>
    <d2p1:string>WS_1_E19</d2p1:string>
    <d2p1:string>WS_1_D19</d2p1:string>
    <d2p1:string>WS_1_F19</d2p1:string>
    <d2p1:string>WS_1_G19</d2p1:string>
    <d2p1:string>WS_1_H19</d2p1:string>
    <d2p1:string>WS_1_I19</d2p1:string>
    <d2p1:string>WS_1_J19</d2p1:string>
    <d2p1:string>WS_1_M19</d2p1:string>
    <d2p1:string>WS_1_L19</d2p1:string>
    <d2p1:string>WS_1_N19</d2p1:string>
    <d2p1:string>WS_1_O19</d2p1:string>
    <d2p1:string>WS_1_P19</d2p1:string>
    <d2p1:string>WS_1_Q19</d2p1:string>
    <d2p1:string>WS_1_R19</d2p1:string>
    <d2p1:string>WS_1_U19</d2p1:string>
    <d2p1:string>WS_1_T19</d2p1:string>
    <d2p1:string>WS_1_V19</d2p1:string>
    <d2p1:string>WS_1_W19</d2p1:string>
    <d2p1:string>WS_1_X19</d2p1:string>
    <d2p1:string>WS_1_Y19</d2p1:string>
    <d2p1:string>WS_1_Z19</d2p1:string>
    <d2p1:string>WS_1_AC19</d2p1:string>
    <d2p1:string>WS_1_AB19</d2p1:string>
    <d2p1:string>WS_1_AD19</d2p1:string>
    <d2p1:string>WS_1_AE19</d2p1:string>
    <d2p1:string>WS_1_AF19</d2p1:string>
    <d2p1:string>WS_1_AG19</d2p1:string>
    <d2p1:string>WS_1_AH19</d2p1:string>
    <d2p1:string>WS_1_B20</d2p1:string>
    <d2p1:string>WS_1_E20</d2p1:string>
    <d2p1:string>WS_1_D20</d2p1:string>
    <d2p1:string>WS_1_F20</d2p1:string>
    <d2p1:string>WS_1_G20</d2p1:string>
    <d2p1:string>WS_1_H20</d2p1:string>
    <d2p1:string>WS_1_I20</d2p1:string>
    <d2p1:string>WS_1_J20</d2p1:string>
    <d2p1:string>WS_1_M20</d2p1:string>
    <d2p1:string>WS_1_L20</d2p1:string>
    <d2p1:string>WS_1_N20</d2p1:string>
    <d2p1:string>WS_1_O20</d2p1:string>
    <d2p1:string>WS_1_P20</d2p1:string>
    <d2p1:string>WS_1_Q20</d2p1:string>
    <d2p1:string>WS_1_R20</d2p1:string>
    <d2p1:string>WS_1_U20</d2p1:string>
    <d2p1:string>WS_1_T20</d2p1:string>
    <d2p1:string>WS_1_V20</d2p1:string>
    <d2p1:string>WS_1_W20</d2p1:string>
    <d2p1:string>WS_1_X20</d2p1:string>
    <d2p1:string>WS_1_Y20</d2p1:string>
    <d2p1:string>WS_1_Z20</d2p1:string>
    <d2p1:string>WS_1_AC20</d2p1:string>
    <d2p1:string>WS_1_AB20</d2p1:string>
    <d2p1:string>WS_1_AD20</d2p1:string>
    <d2p1:string>WS_1_AE20</d2p1:string>
    <d2p1:string>WS_1_AF20</d2p1:string>
    <d2p1:string>WS_1_AG20</d2p1:string>
    <d2p1:string>WS_1_AH20</d2p1:string>
    <d2p1:string>WS_1_B21</d2p1:string>
    <d2p1:string>WS_1_E21</d2p1:string>
    <d2p1:string>WS_1_D21</d2p1:string>
    <d2p1:string>WS_1_F21</d2p1:string>
    <d2p1:string>WS_1_G21</d2p1:string>
    <d2p1:string>WS_1_H21</d2p1:string>
    <d2p1:string>WS_1_I21</d2p1:string>
    <d2p1:string>WS_1_J21</d2p1:string>
    <d2p1:string>WS_1_M21</d2p1:string>
    <d2p1:string>WS_1_L21</d2p1:string>
    <d2p1:string>WS_1_N21</d2p1:string>
    <d2p1:string>WS_1_O21</d2p1:string>
    <d2p1:string>WS_1_P21</d2p1:string>
    <d2p1:string>WS_1_Q21</d2p1:string>
    <d2p1:string>WS_1_R21</d2p1:string>
    <d2p1:string>WS_1_U21</d2p1:string>
    <d2p1:string>WS_1_T21</d2p1:string>
    <d2p1:string>WS_1_V21</d2p1:string>
    <d2p1:string>WS_1_W21</d2p1:string>
    <d2p1:string>WS_1_X21</d2p1:string>
    <d2p1:string>WS_1_Y21</d2p1:string>
    <d2p1:string>WS_1_Z21</d2p1:string>
    <d2p1:string>WS_1_AC21</d2p1:string>
    <d2p1:string>WS_1_AB21</d2p1:string>
    <d2p1:string>WS_1_AD21</d2p1:string>
    <d2p1:string>WS_1_AE21</d2p1:string>
    <d2p1:string>WS_1_AF21</d2p1:string>
    <d2p1:string>WS_1_AG21</d2p1:string>
    <d2p1:string>WS_1_AH21</d2p1:string>
    <d2p1:string>WS_1_B22</d2p1:string>
    <d2p1:string>WS_1_E22</d2p1:string>
    <d2p1:string>WS_1_D22</d2p1:string>
    <d2p1:string>WS_1_F22</d2p1:string>
    <d2p1:string>WS_1_G22</d2p1:string>
    <d2p1:string>WS_1_H22</d2p1:string>
    <d2p1:string>WS_1_I22</d2p1:string>
    <d2p1:string>WS_1_J22</d2p1:string>
    <d2p1:string>WS_1_M22</d2p1:string>
    <d2p1:string>WS_1_L22</d2p1:string>
    <d2p1:string>WS_1_N22</d2p1:string>
    <d2p1:string>WS_1_O22</d2p1:string>
    <d2p1:string>WS_1_P22</d2p1:string>
    <d2p1:string>WS_1_Q22</d2p1:string>
    <d2p1:string>WS_1_R22</d2p1:string>
    <d2p1:string>WS_1_U22</d2p1:string>
    <d2p1:string>WS_1_T22</d2p1:string>
    <d2p1:string>WS_1_V22</d2p1:string>
    <d2p1:string>WS_1_W22</d2p1:string>
    <d2p1:string>WS_1_X22</d2p1:string>
    <d2p1:string>WS_1_Y22</d2p1:string>
    <d2p1:string>WS_1_Z22</d2p1:string>
    <d2p1:string>WS_1_AC22</d2p1:string>
    <d2p1:string>WS_1_AB22</d2p1:string>
    <d2p1:string>WS_1_AD22</d2p1:string>
    <d2p1:string>WS_1_AE22</d2p1:string>
    <d2p1:string>WS_1_AF22</d2p1:string>
    <d2p1:string>WS_1_AG22</d2p1:string>
    <d2p1:string>WS_1_AH22</d2p1:string>
    <d2p1:string>WS_1_B23</d2p1:string>
    <d2p1:string>WS_1_E23</d2p1:string>
    <d2p1:string>WS_1_D23</d2p1:string>
    <d2p1:string>WS_1_F23</d2p1:string>
    <d2p1:string>WS_1_G23</d2p1:string>
    <d2p1:string>WS_1_H23</d2p1:string>
    <d2p1:string>WS_1_I23</d2p1:string>
    <d2p1:string>WS_1_J23</d2p1:string>
    <d2p1:string>WS_1_M23</d2p1:string>
    <d2p1:string>WS_1_L23</d2p1:string>
    <d2p1:string>WS_1_N23</d2p1:string>
    <d2p1:string>WS_1_O23</d2p1:string>
    <d2p1:string>WS_1_P23</d2p1:string>
    <d2p1:string>WS_1_Q23</d2p1:string>
    <d2p1:string>WS_1_R23</d2p1:string>
    <d2p1:string>WS_1_U23</d2p1:string>
    <d2p1:string>WS_1_T23</d2p1:string>
    <d2p1:string>WS_1_V23</d2p1:string>
    <d2p1:string>WS_1_W23</d2p1:string>
    <d2p1:string>WS_1_X23</d2p1:string>
    <d2p1:string>WS_1_Y23</d2p1:string>
    <d2p1:string>WS_1_Z23</d2p1:string>
    <d2p1:string>WS_1_AC23</d2p1:string>
    <d2p1:string>WS_1_AB23</d2p1:string>
    <d2p1:string>WS_1_AD23</d2p1:string>
    <d2p1:string>WS_1_AE23</d2p1:string>
    <d2p1:string>WS_1_AF23</d2p1:string>
    <d2p1:string>WS_1_AG23</d2p1:string>
    <d2p1:string>WS_1_AH23</d2p1:string>
    <d2p1:string>WS_1_B24</d2p1:string>
    <d2p1:string>WS_1_E24</d2p1:string>
    <d2p1:string>WS_1_D24</d2p1:string>
    <d2p1:string>WS_1_F24</d2p1:string>
    <d2p1:string>WS_1_G24</d2p1:string>
    <d2p1:string>WS_1_H24</d2p1:string>
    <d2p1:string>WS_1_I24</d2p1:string>
    <d2p1:string>WS_1_J24</d2p1:string>
    <d2p1:string>WS_1_M24</d2p1:string>
    <d2p1:string>WS_1_L24</d2p1:string>
    <d2p1:string>WS_1_N24</d2p1:string>
    <d2p1:string>WS_1_O24</d2p1:string>
    <d2p1:string>WS_1_P24</d2p1:string>
    <d2p1:string>WS_1_Q24</d2p1:string>
    <d2p1:string>WS_1_R24</d2p1:string>
    <d2p1:string>WS_1_U24</d2p1:string>
    <d2p1:string>WS_1_T24</d2p1:string>
    <d2p1:string>WS_1_V24</d2p1:string>
    <d2p1:string>WS_1_W24</d2p1:string>
    <d2p1:string>WS_1_X24</d2p1:string>
    <d2p1:string>WS_1_Y24</d2p1:string>
    <d2p1:string>WS_1_Z24</d2p1:string>
    <d2p1:string>WS_1_AC24</d2p1:string>
    <d2p1:string>WS_1_AB24</d2p1:string>
    <d2p1:string>WS_1_AD24</d2p1:string>
    <d2p1:string>WS_1_AE24</d2p1:string>
    <d2p1:string>WS_1_AF24</d2p1:string>
    <d2p1:string>WS_1_AG24</d2p1:string>
    <d2p1:string>WS_1_AH24</d2p1:string>
    <d2p1:string>WS_1_B25</d2p1:string>
    <d2p1:string>WS_1_E25</d2p1:string>
    <d2p1:string>WS_1_D25</d2p1:string>
    <d2p1:string>WS_1_F25</d2p1:string>
    <d2p1:string>WS_1_G25</d2p1:string>
    <d2p1:string>WS_1_H25</d2p1:string>
    <d2p1:string>WS_1_I25</d2p1:string>
    <d2p1:string>WS_1_J25</d2p1:string>
    <d2p1:string>WS_1_M25</d2p1:string>
    <d2p1:string>WS_1_L25</d2p1:string>
    <d2p1:string>WS_1_N25</d2p1:string>
    <d2p1:string>WS_1_O25</d2p1:string>
    <d2p1:string>WS_1_P25</d2p1:string>
    <d2p1:string>WS_1_Q25</d2p1:string>
    <d2p1:string>WS_1_R25</d2p1:string>
    <d2p1:string>WS_1_U25</d2p1:string>
    <d2p1:string>WS_1_T25</d2p1:string>
    <d2p1:string>WS_1_V25</d2p1:string>
    <d2p1:string>WS_1_W25</d2p1:string>
    <d2p1:string>WS_1_X25</d2p1:string>
    <d2p1:string>WS_1_Y25</d2p1:string>
    <d2p1:string>WS_1_Z25</d2p1:string>
    <d2p1:string>WS_1_AC25</d2p1:string>
    <d2p1:string>WS_1_AB25</d2p1:string>
    <d2p1:string>WS_1_AD25</d2p1:string>
    <d2p1:string>WS_1_AE25</d2p1:string>
    <d2p1:string>WS_1_AF25</d2p1:string>
    <d2p1:string>WS_1_AG25</d2p1:string>
    <d2p1:string>WS_1_AH25</d2p1:string>
    <d2p1:string>WS_1_F26</d2p1:string>
    <d2p1:string>WS_1_K28</d2p1:string>
    <d2p1:string>WS_1_G26</d2p1:string>
    <d2p1:string>WS_1_H26</d2p1:string>
    <d2p1:string>WS_1_I26</d2p1:string>
    <d2p1:string>WS_1_J26</d2p1:string>
    <d2p1:string>WS_1_N26</d2p1:string>
    <d2p1:string>WS_1_S28</d2p1:string>
    <d2p1:string>WS_1_O26</d2p1:string>
    <d2p1:string>WS_1_P26</d2p1:string>
    <d2p1:string>WS_1_Q26</d2p1:string>
    <d2p1:string>WS_1_R26</d2p1:string>
    <d2p1:string>WS_1_V26</d2p1:string>
    <d2p1:string>WS_1_AA28</d2p1:string>
    <d2p1:string>WS_1_W26</d2p1:string>
    <d2p1:string>WS_1_X26</d2p1:string>
    <d2p1:string>WS_1_Y26</d2p1:string>
    <d2p1:string>WS_1_Z26</d2p1:string>
    <d2p1:string>WS_1_AD26</d2p1:string>
    <d2p1:string>WS_1_AI28</d2p1:string>
    <d2p1:string>WS_1_AE26</d2p1:string>
    <d2p1:string>WS_1_AF26</d2p1:string>
    <d2p1:string>WS_1_AG26</d2p1:string>
    <d2p1:string>WS_1_AH26</d2p1:string>
    <d2p1:string>WS_1_K4</d2p1:string>
    <d2p1:string>WS_1_K5</d2p1:string>
    <d2p1:string>WS_1_K6</d2p1:string>
    <d2p1:string>WS_1_K7</d2p1:string>
    <d2p1:string>WS_1_K8</d2p1:string>
    <d2p1:string>WS_1_K9</d2p1:string>
    <d2p1:string>WS_1_K10</d2p1:string>
    <d2p1:string>WS_1_K11</d2p1:string>
    <d2p1:string>WS_1_K12</d2p1:string>
    <d2p1:string>WS_1_K13</d2p1:string>
    <d2p1:string>WS_1_K14</d2p1:string>
    <d2p1:string>WS_1_K15</d2p1:string>
    <d2p1:string>WS_1_K16</d2p1:string>
    <d2p1:string>WS_1_K17</d2p1:string>
    <d2p1:string>WS_1_K18</d2p1:string>
    <d2p1:string>WS_1_K19</d2p1:string>
    <d2p1:string>WS_1_K20</d2p1:string>
    <d2p1:string>WS_1_K21</d2p1:string>
    <d2p1:string>WS_1_K22</d2p1:string>
    <d2p1:string>WS_1_K23</d2p1:string>
    <d2p1:string>WS_1_K24</d2p1:string>
    <d2p1:string>WS_1_K25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WS_1_AA4</d2p1:string>
    <d2p1:string>WS_1_AA5</d2p1:string>
    <d2p1:string>WS_1_AA6</d2p1:string>
    <d2p1:string>WS_1_AA7</d2p1:string>
    <d2p1:string>WS_1_AA8</d2p1:string>
    <d2p1:string>WS_1_AA9</d2p1:string>
    <d2p1:string>WS_1_AA10</d2p1:string>
    <d2p1:string>WS_1_AA11</d2p1:string>
    <d2p1:string>WS_1_AA12</d2p1:string>
    <d2p1:string>WS_1_AA13</d2p1:string>
    <d2p1:string>WS_1_AA14</d2p1:string>
    <d2p1:string>WS_1_AA15</d2p1:string>
    <d2p1:string>WS_1_AA16</d2p1:string>
    <d2p1:string>WS_1_AA17</d2p1:string>
    <d2p1:string>WS_1_AA18</d2p1:string>
    <d2p1:string>WS_1_AA19</d2p1:string>
    <d2p1:string>WS_1_AA20</d2p1:string>
    <d2p1:string>WS_1_AA21</d2p1:string>
    <d2p1:string>WS_1_AA22</d2p1:string>
    <d2p1:string>WS_1_AA23</d2p1:string>
    <d2p1:string>WS_1_AA24</d2p1:string>
    <d2p1:string>WS_1_AA25</d2p1:string>
    <d2p1:string>WS_1_AI4</d2p1:string>
    <d2p1:string>WS_1_AI5</d2p1:string>
    <d2p1:string>WS_1_AI6</d2p1:string>
    <d2p1:string>WS_1_AI7</d2p1:string>
    <d2p1:string>WS_1_AI8</d2p1:string>
    <d2p1:string>WS_1_AI9</d2p1:string>
    <d2p1:string>WS_1_AI10</d2p1:string>
    <d2p1:string>WS_1_AI11</d2p1:string>
    <d2p1:string>WS_1_AI12</d2p1:string>
    <d2p1:string>WS_1_AI13</d2p1:string>
    <d2p1:string>WS_1_AI14</d2p1:string>
    <d2p1:string>WS_1_AI15</d2p1:string>
    <d2p1:string>WS_1_AI16</d2p1:string>
    <d2p1:string>WS_1_AI17</d2p1:string>
    <d2p1:string>WS_1_AI18</d2p1:string>
    <d2p1:string>WS_1_AI19</d2p1:string>
    <d2p1:string>WS_1_AI20</d2p1:string>
    <d2p1:string>WS_1_AI21</d2p1:string>
    <d2p1:string>WS_1_AI22</d2p1:string>
    <d2p1:string>WS_1_AI23</d2p1:string>
    <d2p1:string>WS_1_AI24</d2p1:string>
    <d2p1:string>WS_1_AI25</d2p1:string>
    <d2p1:string>WS_1_K30</d2p1:string>
    <d2p1:string>WS_1_S30</d2p1:string>
    <d2p1:string>WS_1_AA30</d2p1:string>
    <d2p1:string>WS_1_AI30</d2p1:string>
  </Interims>
  <Outputs xmlns:d2p1="http://schemas.microsoft.com/2003/10/Serialization/Arrays">
    <d2p1:string>WS_1_K3</d2p1:string>
    <d2p1:string>WS_1_S3</d2p1:string>
    <d2p1:string>WS_1_AA3</d2p1:string>
    <d2p1:string>WS_1_AI3</d2p1:string>
    <d2p1:string>WS_1_F27</d2p1:string>
    <d2p1:string>WS_1_G27</d2p1:string>
    <d2p1:string>WS_1_H27</d2p1:string>
    <d2p1:string>WS_1_I27</d2p1:string>
    <d2p1:string>WS_1_J27</d2p1:string>
    <d2p1:string>WS_1_N27</d2p1:string>
    <d2p1:string>WS_1_O27</d2p1:string>
    <d2p1:string>WS_1_P27</d2p1:string>
    <d2p1:string>WS_1_Q27</d2p1:string>
    <d2p1:string>WS_1_R27</d2p1:string>
    <d2p1:string>WS_1_V27</d2p1:string>
    <d2p1:string>WS_1_W27</d2p1:string>
    <d2p1:string>WS_1_X27</d2p1:string>
    <d2p1:string>WS_1_Y27</d2p1:string>
    <d2p1:string>WS_1_Z27</d2p1:string>
    <d2p1:string>WS_1_AD27</d2p1:string>
    <d2p1:string>WS_1_AE27</d2p1:string>
    <d2p1:string>WS_1_AF27</d2p1:string>
    <d2p1:string>WS_1_AG27</d2p1:string>
    <d2p1:string>WS_1_AH27</d2p1:string>
    <d2p1:string>WS_1_K32</d2p1:string>
    <d2p1:string>WS_1_S32</d2p1:string>
    <d2p1:string>WS_1_AA32</d2p1:string>
    <d2p1:string>WS_1_AI32</d2p1:string>
  </Outputs>
  <PathCopy>C:\Users\Arash\AppData\Local\Temp\VDEPPreserveTC_Debug.xlsx</PathCopy>
  <PathOriginal>C:\Users\Arash\workspace\exquisite-service\experiments\enase-2013\VDEPPreserveTC.xlsx</PathOriginal>
  <TestCases xmlns:d2p1="http://schemas.microsoft.com/2003/10/Serialization/Arrays">
    <d2p1:KeyValueOfstringTestCaseVRP4STFz>
      <d2p1:Key>04022013_1213</d2p1:Key>
      <d2p1:Value>
        <Assertions/>
        <CaseID/>
        <CellsInRange/>
        <CorrectValues/>
        <Description/>
        <FaultyValues/>
        <Flag>Normal</Flag>
        <ID>04022013_1213</ID>
        <Types/>
        <ValueBounds/>
        <Values>
          <d2p1:KeyValueOfstringstring>
            <d2p1:Key>WS_1_C55</d2p1:Key>
            <d2p1:Value>1</d2p1:Value>
          </d2p1:KeyValueOfstringstring>
          <d2p1:KeyValueOfstringstring>
            <d2p1:Key>WS_1_C56</d2p1:Key>
            <d2p1:Value>1</d2p1:Value>
          </d2p1:KeyValueOfstringstring>
          <d2p1:KeyValueOfstringstring>
            <d2p1:Key>WS_1_C57</d2p1:Key>
            <d2p1:Value>1</d2p1:Value>
          </d2p1:KeyValueOfstringstring>
          <d2p1:KeyValueOfstringstring>
            <d2p1:Key>WS_1_C58</d2p1:Key>
            <d2p1:Value>1</d2p1:Value>
          </d2p1:KeyValueOfstringstring>
          <d2p1:KeyValueOfstringstring>
            <d2p1:Key>WS_1_C40</d2p1:Key>
            <d2p1:Value>1</d2p1:Value>
          </d2p1:KeyValueOfstringstring>
          <d2p1:KeyValueOfstringstring>
            <d2p1:Key>WS_1_D40</d2p1:Key>
            <d2p1:Value>1</d2p1:Value>
          </d2p1:KeyValueOfstringstring>
          <d2p1:KeyValueOfstringstring>
            <d2p1:Key>WS_1_C37</d2p1:Key>
            <d2p1:Value>1</d2p1:Value>
          </d2p1:KeyValueOfstringstring>
          <d2p1:KeyValueOfstringstring>
            <d2p1:Key>WS_1_C50</d2p1:Key>
            <d2p1:Value>1</d2p1:Value>
          </d2p1:KeyValueOfstringstring>
          <d2p1:KeyValueOfstringstring>
            <d2p1:Key>WS_1_C51</d2p1:Key>
            <d2p1:Value>1</d2p1:Value>
          </d2p1:KeyValueOfstringstring>
          <d2p1:KeyValueOfstringstring>
            <d2p1:Key>WS_1_C45</d2p1:Key>
            <d2p1:Value>1</d2p1:Value>
          </d2p1:KeyValueOfstringstring>
          <d2p1:KeyValueOfstringstring>
            <d2p1:Key>WS_1_C53</d2p1:Key>
            <d2p1:Value>1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WS_1_C4</d2p1:Key>
            <d2p1:Value>343</d2p1:Value>
          </d2p1:KeyValueOfstringstring>
          <d2p1:KeyValueOfstringstring>
            <d2p1:Key>WS_1_C52</d2p1:Key>
            <d2p1:Value>1</d2p1:Value>
          </d2p1:KeyValueOfstringstring>
          <d2p1:KeyValueOfstringstring>
            <d2p1:Key>WS_1_C43</d2p1:Key>
            <d2p1:Value>1</d2p1:Value>
          </d2p1:KeyValueOfstringstring>
          <d2p1:KeyValueOfstringstring>
            <d2p1:Key>WS_1_E40</d2p1:Key>
            <d2p1:Value>1</d2p1:Value>
          </d2p1:KeyValueOfstringstring>
          <d2p1:KeyValueOfstringstring>
            <d2p1:Key>WS_1_C5</d2p1:Key>
            <d2p1:Value>237</d2p1:Value>
          </d2p1:KeyValueOfstringstring>
          <d2p1:KeyValueOfstringstring>
            <d2p1:Key>WS_1_H40</d2p1:Key>
            <d2p1:Value>1</d2p1:Value>
          </d2p1:KeyValueOfstringstring>
          <d2p1:KeyValueOfstringstring>
            <d2p1:Key>WS_1_C6</d2p1:Key>
            <d2p1:Value>283</d2p1:Value>
          </d2p1:KeyValueOfstringstring>
          <d2p1:KeyValueOfstringstring>
            <d2p1:Key>WS_1_F40</d2p1:Key>
            <d2p1:Value>1</d2p1:Value>
          </d2p1:KeyValueOfstringstring>
          <d2p1:KeyValueOfstringstring>
            <d2p1:Key>WS_1_C7</d2p1:Key>
            <d2p1:Value>622</d2p1:Value>
          </d2p1:KeyValueOfstringstring>
          <d2p1:KeyValueOfstringstring>
            <d2p1:Key>WS_1_C8</d2p1:Key>
            <d2p1:Value>232</d2p1:Value>
          </d2p1:KeyValueOfstringstring>
          <d2p1:KeyValueOfstringstring>
            <d2p1:Key>WS_1_C9</d2p1:Key>
            <d2p1:Value>151</d2p1:Value>
          </d2p1:KeyValueOfstringstring>
          <d2p1:KeyValueOfstringstring>
            <d2p1:Key>WS_1_C10</d2p1:Key>
            <d2p1:Value>326</d2p1:Value>
          </d2p1:KeyValueOfstringstring>
          <d2p1:KeyValueOfstringstring>
            <d2p1:Key>WS_1_C11</d2p1:Key>
            <d2p1:Value>96</d2p1:Value>
          </d2p1:KeyValueOfstringstring>
          <d2p1:KeyValueOfstringstring>
            <d2p1:Key>WS_1_C12</d2p1:Key>
            <d2p1:Value>31</d2p1:Value>
          </d2p1:KeyValueOfstringstring>
          <d2p1:KeyValueOfstringstring>
            <d2p1:Key>WS_1_C13</d2p1:Key>
            <d2p1:Value>161</d2p1:Value>
          </d2p1:KeyValueOfstringstring>
          <d2p1:KeyValueOfstringstring>
            <d2p1:Key>WS_1_C14</d2p1:Key>
            <d2p1:Value>348</d2p1:Value>
          </d2p1:KeyValueOfstringstring>
          <d2p1:KeyValueOfstringstring>
            <d2p1:Key>WS_1_C15</d2p1:Key>
            <d2p1:Value>233</d2p1:Value>
          </d2p1:KeyValueOfstringstring>
          <d2p1:KeyValueOfstringstring>
            <d2p1:Key>WS_1_C16</d2p1:Key>
            <d2p1:Value>162</d2p1:Value>
          </d2p1:KeyValueOfstringstring>
          <d2p1:KeyValueOfstringstring>
            <d2p1:Key>WS_1_C17</d2p1:Key>
            <d2p1:Value>141</d2p1:Value>
          </d2p1:KeyValueOfstringstring>
          <d2p1:KeyValueOfstringstring>
            <d2p1:Key>WS_1_I40</d2p1:Key>
            <d2p1:Value>1</d2p1:Value>
          </d2p1:KeyValueOfstringstring>
          <d2p1:KeyValueOfstringstring>
            <d2p1:Key>WS_1_C18</d2p1:Key>
            <d2p1:Value>201</d2p1:Value>
          </d2p1:KeyValueOfstringstring>
          <d2p1:KeyValueOfstringstring>
            <d2p1:Key>WS_1_C19</d2p1:Key>
            <d2p1:Value>392</d2p1:Value>
          </d2p1:KeyValueOfstringstring>
          <d2p1:KeyValueOfstringstring>
            <d2p1:Key>WS_1_C20</d2p1:Key>
            <d2p1:Value>356</d2p1:Value>
          </d2p1:KeyValueOfstringstring>
          <d2p1:KeyValueOfstringstring>
            <d2p1:Key>WS_1_C21</d2p1:Key>
            <d2p1:Value>153</d2p1:Value>
          </d2p1:KeyValueOfstringstring>
          <d2p1:KeyValueOfstringstring>
            <d2p1:Key>WS_1_C22</d2p1:Key>
            <d2p1:Value>431</d2p1:Value>
          </d2p1:KeyValueOfstringstring>
          <d2p1:KeyValueOfstringstring>
            <d2p1:Key>WS_1_C23</d2p1:Key>
            <d2p1:Value>504</d2p1:Value>
          </d2p1:KeyValueOfstringstring>
          <d2p1:KeyValueOfstringstring>
            <d2p1:Key>WS_1_C24</d2p1:Key>
            <d2p1:Value>344</d2p1:Value>
          </d2p1:KeyValueOfstringstring>
          <d2p1:KeyValueOfstringstring>
            <d2p1:Key>WS_1_C25</d2p1:Key>
            <d2p1:Value>252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WS_1_S3</d2p1:Key>
            <d2p1:Value>1</d2p1:Value>
          </d2p1:KeyValueOfstringstring>
          <d2p1:KeyValueOfstringstring>
            <d2p1:Key>WS_1_AA3</d2p1:Key>
            <d2p1:Value>1</d2p1:Value>
          </d2p1:KeyValueOfstringstring>
          <d2p1:KeyValueOfstringstring>
            <d2p1:Key>WS_1_AI3</d2p1:Key>
            <d2p1:Value>1</d2p1:Value>
          </d2p1:KeyValueOfstringstring>
          <d2p1:KeyValueOfstringstring>
            <d2p1:Key>WS_1_F27</d2p1:Key>
            <d2p1:Value>0,00058928667091992</d2p1:Value>
          </d2p1:KeyValueOfstringstring>
          <d2p1:KeyValueOfstringstring>
            <d2p1:Key>WS_1_G27</d2p1:Key>
            <d2p1:Value>0,00112500182630167</d2p1:Value>
          </d2p1:KeyValueOfstringstring>
          <d2p1:KeyValueOfstringstring>
            <d2p1:Key>WS_1_H27</d2p1:Key>
            <d2p1:Value>0,00225000365260333</d2p1:Value>
          </d2p1:KeyValueOfstringstring>
          <d2p1:KeyValueOfstringstring>
            <d2p1:Key>WS_1_I27</d2p1:Key>
            <d2p1:Value>0,689268164396371</d2p1:Value>
          </d2p1:KeyValueOfstringstring>
          <d2p1:KeyValueOfstringstring>
            <d2p1:Key>WS_1_J27</d2p1:Key>
            <d2p1:Value>0,306767543453804</d2p1:Value>
          </d2p1:KeyValueOfstringstring>
          <d2p1:KeyValueOfstringstring>
            <d2p1:Key>WS_1_N27</d2p1:Key>
            <d2p1:Value>0,00058928667091992</d2p1:Value>
          </d2p1:KeyValueOfstringstring>
          <d2p1:KeyValueOfstringstring>
            <d2p1:Key>WS_1_O27</d2p1:Key>
            <d2p1:Value>0,00112500182630167</d2p1:Value>
          </d2p1:KeyValueOfstringstring>
          <d2p1:KeyValueOfstringstring>
            <d2p1:Key>WS_1_P27</d2p1:Key>
            <d2p1:Value>0,00225000365260333</d2p1:Value>
          </d2p1:KeyValueOfstringstring>
          <d2p1:KeyValueOfstringstring>
            <d2p1:Key>WS_1_Q27</d2p1:Key>
            <d2p1:Value>0,689268164396371</d2p1:Value>
          </d2p1:KeyValueOfstringstring>
          <d2p1:KeyValueOfstringstring>
            <d2p1:Key>WS_1_R27</d2p1:Key>
            <d2p1:Value>0,306767543453804</d2p1:Value>
          </d2p1:KeyValueOfstringstring>
          <d2p1:KeyValueOfstringstring>
            <d2p1:Key>WS_1_V27</d2p1:Key>
            <d2p1:Value>0,00058928667091992</d2p1:Value>
          </d2p1:KeyValueOfstringstring>
          <d2p1:KeyValueOfstringstring>
            <d2p1:Key>WS_1_W27</d2p1:Key>
            <d2p1:Value>0,00112500182630167</d2p1:Value>
          </d2p1:KeyValueOfstringstring>
          <d2p1:KeyValueOfstringstring>
            <d2p1:Key>WS_1_X27</d2p1:Key>
            <d2p1:Value>0,00225000365260333</d2p1:Value>
          </d2p1:KeyValueOfstringstring>
          <d2p1:KeyValueOfstringstring>
            <d2p1:Key>WS_1_Y27</d2p1:Key>
            <d2p1:Value>0,689268164396371</d2p1:Value>
          </d2p1:KeyValueOfstringstring>
          <d2p1:KeyValueOfstringstring>
            <d2p1:Key>WS_1_Z27</d2p1:Key>
            <d2p1:Value>0,306767543453804</d2p1:Value>
          </d2p1:KeyValueOfstringstring>
          <d2p1:KeyValueOfstringstring>
            <d2p1:Key>WS_1_AD27</d2p1:Key>
            <d2p1:Value>0,00058928667091992</d2p1:Value>
          </d2p1:KeyValueOfstringstring>
          <d2p1:KeyValueOfstringstring>
            <d2p1:Key>WS_1_AE27</d2p1:Key>
            <d2p1:Value>0,00112500182630167</d2p1:Value>
          </d2p1:KeyValueOfstringstring>
          <d2p1:KeyValueOfstringstring>
            <d2p1:Key>WS_1_AF27</d2p1:Key>
            <d2p1:Value>0,00225000365260333</d2p1:Value>
          </d2p1:KeyValueOfstringstring>
          <d2p1:KeyValueOfstringstring>
            <d2p1:Key>WS_1_AG27</d2p1:Key>
            <d2p1:Value>0,689268164396371</d2p1:Value>
          </d2p1:KeyValueOfstringstring>
          <d2p1:KeyValueOfstringstring>
            <d2p1:Key>WS_1_AH27</d2p1:Key>
            <d2p1:Value>0,306767543453804</d2p1:Value>
          </d2p1:KeyValueOfstringstring>
          <d2p1:KeyValueOfstringstring>
            <d2p1:Key>WS_1_K32</d2p1:Key>
            <d2p1:Value>0,16110468827173</d2p1:Value>
          </d2p1:KeyValueOfstringstring>
          <d2p1:KeyValueOfstringstring>
            <d2p1:Key>WS_1_S32</d2p1:Key>
            <d2p1:Value>0,16110468827173</d2p1:Value>
          </d2p1:KeyValueOfstringstring>
          <d2p1:KeyValueOfstringstring>
            <d2p1:Key>WS_1_AA32</d2p1:Key>
            <d2p1:Value>0,16110468827173</d2p1:Value>
          </d2p1:KeyValueOfstringstring>
          <d2p1:KeyValueOfstringstring>
            <d2p1:Key>WS_1_AI32</d2p1:Key>
            <d2p1:Value>0,16110468827173</d2p1:Value>
          </d2p1:KeyValueOfstringstring>
          <d2p1:KeyValueOfstringstring>
            <d2p1:Key>WS_1_B4</d2p1:Key>
            <d2p1:Value>1</d2p1:Value>
          </d2p1:KeyValueOfstringstring>
          <d2p1:KeyValueOfstringstring>
            <d2p1:Key>WS_1_E4</d2p1:Key>
            <d2p1:Value>1</d2p1:Value>
          </d2p1:KeyValueOfstringstring>
          <d2p1:KeyValueOfstringstring>
            <d2p1:Key>WS_1_D4</d2p1:Key>
            <d2p1:Value>1,90909090909091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1,90909090909091</d2p1:Value>
          </d2p1:KeyValueOfstringstring>
          <d2p1:KeyValueOfstringstring>
            <d2p1:Key>WS_1_H4</d2p1:Key>
            <d2p1:Value>3,81818181818182</d2p1:Value>
          </d2p1:KeyValueOfstringstring>
          <d2p1:KeyValueOfstringstring>
            <d2p1:Key>WS_1_I4</d2p1:Key>
            <d2p1:Value>1303,90909090909</d2p1:Value>
          </d2p1:KeyValueOfstringstring>
          <d2p1:KeyValueOfstringstring>
            <d2p1:Key>WS_1_J4</d2p1:Key>
            <d2p1:Value>654,818181818182</d2p1:Value>
          </d2p1:KeyValueOfstringstring>
          <d2p1:KeyValueOfstringstring>
            <d2p1:Key>WS_1_M4</d2p1:Key>
            <d2p1:Value>1</d2p1:Value>
          </d2p1:KeyValueOfstringstring>
          <d2p1:KeyValueOfstringstring>
            <d2p1:Key>WS_1_L4</d2p1:Key>
            <d2p1:Value>1,90909090909091</d2p1:Value>
          </d2p1:KeyValueOfstringstring>
          <d2p1:KeyValueOfstringstring>
            <d2p1:Key>WS_1_N4</d2p1:Key>
            <d2p1:Value>1</d2p1:Value>
          </d2p1:KeyValueOfstringstring>
          <d2p1:KeyValueOfstringstring>
            <d2p1:Key>WS_1_O4</d2p1:Key>
            <d2p1:Value>1,90909090909091</d2p1:Value>
          </d2p1:KeyValueOfstringstring>
          <d2p1:KeyValueOfstringstring>
            <d2p1:Key>WS_1_P4</d2p1:Key>
            <d2p1:Value>3,81818181818182</d2p1:Value>
          </d2p1:KeyValueOfstringstring>
          <d2p1:KeyValueOfstringstring>
            <d2p1:Key>WS_1_Q4</d2p1:Key>
            <d2p1:Value>1303,90909090909</d2p1:Value>
          </d2p1:KeyValueOfstringstring>
          <d2p1:KeyValueOfstringstring>
            <d2p1:Key>WS_1_R4</d2p1:Key>
            <d2p1:Value>654,818181818182</d2p1:Value>
          </d2p1:KeyValueOfstringstring>
          <d2p1:KeyValueOfstringstring>
            <d2p1:Key>WS_1_U4</d2p1:Key>
            <d2p1:Value>1</d2p1:Value>
          </d2p1:KeyValueOfstringstring>
          <d2p1:KeyValueOfstringstring>
            <d2p1:Key>WS_1_T4</d2p1:Key>
            <d2p1:Value>1,90909090909091</d2p1:Value>
          </d2p1:KeyValueOfstringstring>
          <d2p1:KeyValueOfstringstring>
            <d2p1:Key>WS_1_V4</d2p1:Key>
            <d2p1:Value>1</d2p1:Value>
          </d2p1:KeyValueOfstringstring>
          <d2p1:KeyValueOfstringstring>
            <d2p1:Key>WS_1_W4</d2p1:Key>
            <d2p1:Value>1,90909090909091</d2p1:Value>
          </d2p1:KeyValueOfstringstring>
          <d2p1:KeyValueOfstringstring>
            <d2p1:Key>WS_1_X4</d2p1:Key>
            <d2p1:Value>3,81818181818182</d2p1:Value>
          </d2p1:KeyValueOfstringstring>
          <d2p1:KeyValueOfstringstring>
            <d2p1:Key>WS_1_Y4</d2p1:Key>
            <d2p1:Value>1303,90909090909</d2p1:Value>
          </d2p1:KeyValueOfstringstring>
          <d2p1:KeyValueOfstringstring>
            <d2p1:Key>WS_1_Z4</d2p1:Key>
            <d2p1:Value>654,818181818182</d2p1:Value>
          </d2p1:KeyValueOfstringstring>
          <d2p1:KeyValueOfstringstring>
            <d2p1:Key>WS_1_AC4</d2p1:Key>
            <d2p1:Value>1</d2p1:Value>
          </d2p1:KeyValueOfstringstring>
          <d2p1:KeyValueOfstringstring>
            <d2p1:Key>WS_1_AB4</d2p1:Key>
            <d2p1:Value>1,90909090909091</d2p1:Value>
          </d2p1:KeyValueOfstringstring>
          <d2p1:KeyValueOfstringstring>
            <d2p1:Key>WS_1_AD4</d2p1:Key>
            <d2p1:Value>1</d2p1:Value>
          </d2p1:KeyValueOfstringstring>
          <d2p1:KeyValueOfstringstring>
            <d2p1:Key>WS_1_AE4</d2p1:Key>
            <d2p1:Value>1,90909090909091</d2p1:Value>
          </d2p1:KeyValueOfstringstring>
          <d2p1:KeyValueOfstringstring>
            <d2p1:Key>WS_1_AF4</d2p1:Key>
            <d2p1:Value>3,81818181818182</d2p1:Value>
          </d2p1:KeyValueOfstringstring>
          <d2p1:KeyValueOfstringstring>
            <d2p1:Key>WS_1_AG4</d2p1:Key>
            <d2p1:Value>1303,90909090909</d2p1:Value>
          </d2p1:KeyValueOfstringstring>
          <d2p1:KeyValueOfstringstring>
            <d2p1:Key>WS_1_AH4</d2p1:Key>
            <d2p1:Value>654,818181818182</d2p1:Value>
          </d2p1:KeyValueOfstringstring>
          <d2p1:KeyValueOfstringstring>
            <d2p1:Key>WS_1_B5</d2p1:Key>
            <d2p1:Value>1</d2p1:Value>
          </d2p1:KeyValueOfstringstring>
          <d2p1:KeyValueOfstringstring>
            <d2p1:Key>WS_1_E5</d2p1:Key>
            <d2p1:Value>1</d2p1:Value>
          </d2p1:KeyValueOfstringstring>
          <d2p1:KeyValueOfstringstring>
            <d2p1:Key>WS_1_D5</d2p1:Key>
            <d2p1:Value>1,90909090909091</d2p1:Value>
          </d2p1:KeyValueOfstringstring>
          <d2p1:KeyValueOfstringstring>
            <d2p1:Key>WS_1_F5</d2p1:Key>
            <d2p1:Value>1</d2p1:Value>
          </d2p1:KeyValueOfstringstring>
          <d2p1:KeyValueOfstringstring>
            <d2p1:Key>WS_1_G5</d2p1:Key>
            <d2p1:Value>1,90909090909091</d2p1:Value>
          </d2p1:KeyValueOfstringstring>
          <d2p1:KeyValueOfstringstring>
            <d2p1:Key>WS_1_H5</d2p1:Key>
            <d2p1:Value>3,81818181818182</d2p1:Value>
          </d2p1:KeyValueOfstringstring>
          <d2p1:KeyValueOfstringstring>
            <d2p1:Key>WS_1_I5</d2p1:Key>
            <d2p1:Value>1101,54545454545</d2p1:Value>
          </d2p1:KeyValueOfstringstring>
          <d2p1:KeyValueOfstringstring>
            <d2p1:Key>WS_1_J5</d2p1:Key>
            <d2p1:Value>452,454545454546</d2p1:Value>
          </d2p1:KeyValueOfstringstring>
          <d2p1:KeyValueOfstringstring>
            <d2p1:Key>WS_1_M5</d2p1:Key>
            <d2p1:Value>1</d2p1:Value>
          </d2p1:KeyValueOfstringstring>
          <d2p1:KeyValueOfstringstring>
            <d2p1:Key>WS_1_L5</d2p1:Key>
            <d2p1:Value>1,90909090909091</d2p1:Value>
          </d2p1:KeyValueOfstringstring>
          <d2p1:KeyValueOfstringstring>
            <d2p1:Key>WS_1_N5</d2p1:Key>
            <d2p1:Value>1</d2p1:Value>
          </d2p1:KeyValueOfstringstring>
          <d2p1:KeyValueOfstringstring>
            <d2p1:Key>WS_1_O5</d2p1:Key>
            <d2p1:Value>1,90909090909091</d2p1:Value>
          </d2p1:KeyValueOfstringstring>
          <d2p1:KeyValueOfstringstring>
            <d2p1:Key>WS_1_P5</d2p1:Key>
            <d2p1:Value>3,81818181818182</d2p1:Value>
          </d2p1:KeyValueOfstringstring>
          <d2p1:KeyValueOfstringstring>
            <d2p1:Key>WS_1_Q5</d2p1:Key>
            <d2p1:Value>1101,54545454545</d2p1:Value>
          </d2p1:KeyValueOfstringstring>
          <d2p1:KeyValueOfstringstring>
            <d2p1:Key>WS_1_R5</d2p1:Key>
            <d2p1:Value>452,454545454546</d2p1:Value>
          </d2p1:KeyValueOfstringstring>
          <d2p1:KeyValueOfstringstring>
            <d2p1:Key>WS_1_U5</d2p1:Key>
            <d2p1:Value>1</d2p1:Value>
          </d2p1:KeyValueOfstringstring>
          <d2p1:KeyValueOfstringstring>
            <d2p1:Key>WS_1_T5</d2p1:Key>
            <d2p1:Value>1,90909090909091</d2p1:Value>
          </d2p1:KeyValueOfstringstring>
          <d2p1:KeyValueOfstringstring>
            <d2p1:Key>WS_1_V5</d2p1:Key>
            <d2p1:Value>1</d2p1:Value>
          </d2p1:KeyValueOfstringstring>
          <d2p1:KeyValueOfstringstring>
            <d2p1:Key>WS_1_W5</d2p1:Key>
            <d2p1:Value>1,90909090909091</d2p1:Value>
          </d2p1:KeyValueOfstringstring>
          <d2p1:KeyValueOfstringstring>
            <d2p1:Key>WS_1_X5</d2p1:Key>
            <d2p1:Value>3,81818181818182</d2p1:Value>
          </d2p1:KeyValueOfstringstring>
          <d2p1:KeyValueOfstringstring>
            <d2p1:Key>WS_1_Y5</d2p1:Key>
            <d2p1:Value>1101,54545454545</d2p1:Value>
          </d2p1:KeyValueOfstringstring>
          <d2p1:KeyValueOfstringstring>
            <d2p1:Key>WS_1_Z5</d2p1:Key>
            <d2p1:Value>452,454545454546</d2p1:Value>
          </d2p1:KeyValueOfstringstring>
          <d2p1:KeyValueOfstringstring>
            <d2p1:Key>WS_1_AC5</d2p1:Key>
            <d2p1:Value>1</d2p1:Value>
          </d2p1:KeyValueOfstringstring>
          <d2p1:KeyValueOfstringstring>
            <d2p1:Key>WS_1_AB5</d2p1:Key>
            <d2p1:Value>1,90909090909091</d2p1:Value>
          </d2p1:KeyValueOfstringstring>
          <d2p1:KeyValueOfstringstring>
            <d2p1:Key>WS_1_AD5</d2p1:Key>
            <d2p1:Value>1</d2p1:Value>
          </d2p1:KeyValueOfstringstring>
          <d2p1:KeyValueOfstringstring>
            <d2p1:Key>WS_1_AE5</d2p1:Key>
            <d2p1:Value>1,90909090909091</d2p1:Value>
          </d2p1:KeyValueOfstringstring>
          <d2p1:KeyValueOfstringstring>
            <d2p1:Key>WS_1_AF5</d2p1:Key>
            <d2p1:Value>3,81818181818182</d2p1:Value>
          </d2p1:KeyValueOfstringstring>
          <d2p1:KeyValueOfstringstring>
            <d2p1:Key>WS_1_AG5</d2p1:Key>
            <d2p1:Value>1101,54545454545</d2p1:Value>
          </d2p1:KeyValueOfstringstring>
          <d2p1:KeyValueOfstringstring>
            <d2p1:Key>WS_1_AH5</d2p1:Key>
            <d2p1:Value>452,454545454546</d2p1:Value>
          </d2p1:KeyValueOfstringstring>
          <d2p1:KeyValueOfstringstring>
            <d2p1:Key>WS_1_B6</d2p1:Key>
            <d2p1:Value>1</d2p1:Value>
          </d2p1:KeyValueOfstringstring>
          <d2p1:KeyValueOfstringstring>
            <d2p1:Key>WS_1_E6</d2p1:Key>
            <d2p1:Value>1</d2p1:Value>
          </d2p1:KeyValueOfstringstring>
          <d2p1:KeyValueOfstringstring>
            <d2p1:Key>WS_1_D6</d2p1:Key>
            <d2p1:Value>1,90909090909091</d2p1:Value>
          </d2p1:KeyValueOfstringstring>
          <d2p1:KeyValueOfstringstring>
            <d2p1:Key>WS_1_F6</d2p1:Key>
            <d2p1:Value>1</d2p1:Value>
          </d2p1:KeyValueOfstringstring>
          <d2p1:KeyValueOfstringstring>
            <d2p1:Key>WS_1_G6</d2p1:Key>
            <d2p1:Value>1,90909090909091</d2p1:Value>
          </d2p1:KeyValueOfstringstring>
          <d2p1:KeyValueOfstringstring>
            <d2p1:Key>WS_1_H6</d2p1:Key>
            <d2p1:Value>3,81818181818182</d2p1:Value>
          </d2p1:KeyValueOfstringstring>
          <d2p1:KeyValueOfstringstring>
            <d2p1:Key>WS_1_I6</d2p1:Key>
            <d2p1:Value>1189,36363636364</d2p1:Value>
          </d2p1:KeyValueOfstringstring>
          <d2p1:KeyValueOfstringstring>
            <d2p1:Key>WS_1_J6</d2p1:Key>
            <d2p1:Value>540,272727272727</d2p1:Value>
          </d2p1:KeyValueOfstringstring>
          <d2p1:KeyValueOfstringstring>
            <d2p1:Key>WS_1_M6</d2p1:Key>
            <d2p1:Value>1</d2p1:Value>
          </d2p1:KeyValueOfstringstring>
          <d2p1:KeyValueOfstringstring>
            <d2p1:Key>WS_1_L6</d2p1:Key>
            <d2p1:Value>1,90909090909091</d2p1:Value>
          </d2p1:KeyValueOfstringstring>
          <d2p1:KeyValueOfstringstring>
            <d2p1:Key>WS_1_N6</d2p1:Key>
            <d2p1:Value>1</d2p1:Value>
          </d2p1:KeyValueOfstringstring>
          <d2p1:KeyValueOfstringstring>
            <d2p1:Key>WS_1_O6</d2p1:Key>
            <d2p1:Value>1,90909090909091</d2p1:Value>
          </d2p1:KeyValueOfstringstring>
          <d2p1:KeyValueOfstringstring>
            <d2p1:Key>WS_1_P6</d2p1:Key>
            <d2p1:Value>3,81818181818182</d2p1:Value>
          </d2p1:KeyValueOfstringstring>
          <d2p1:KeyValueOfstringstring>
            <d2p1:Key>WS_1_Q6</d2p1:Key>
            <d2p1:Value>1189,36363636364</d2p1:Value>
          </d2p1:KeyValueOfstringstring>
          <d2p1:KeyValueOfstringstring>
            <d2p1:Key>WS_1_R6</d2p1:Key>
            <d2p1:Value>540,272727272727</d2p1:Value>
          </d2p1:KeyValueOfstringstring>
          <d2p1:KeyValueOfstringstring>
            <d2p1:Key>WS_1_U6</d2p1:Key>
            <d2p1:Value>1</d2p1:Value>
          </d2p1:KeyValueOfstringstring>
          <d2p1:KeyValueOfstringstring>
            <d2p1:Key>WS_1_T6</d2p1:Key>
            <d2p1:Value>1,90909090909091</d2p1:Value>
          </d2p1:KeyValueOfstringstring>
          <d2p1:KeyValueOfstringstring>
            <d2p1:Key>WS_1_V6</d2p1:Key>
            <d2p1:Value>1</d2p1:Value>
          </d2p1:KeyValueOfstringstring>
          <d2p1:KeyValueOfstringstring>
            <d2p1:Key>WS_1_W6</d2p1:Key>
            <d2p1:Value>1,90909090909091</d2p1:Value>
          </d2p1:KeyValueOfstringstring>
          <d2p1:KeyValueOfstringstring>
            <d2p1:Key>WS_1_X6</d2p1:Key>
            <d2p1:Value>3,81818181818182</d2p1:Value>
          </d2p1:KeyValueOfstringstring>
          <d2p1:KeyValueOfstringstring>
            <d2p1:Key>WS_1_Y6</d2p1:Key>
            <d2p1:Value>1189,36363636364</d2p1:Value>
          </d2p1:KeyValueOfstringstring>
          <d2p1:KeyValueOfstringstring>
            <d2p1:Key>WS_1_Z6</d2p1:Key>
            <d2p1:Value>540,272727272727</d2p1:Value>
          </d2p1:KeyValueOfstringstring>
          <d2p1:KeyValueOfstringstring>
            <d2p1:Key>WS_1_AC6</d2p1:Key>
            <d2p1:Value>1</d2p1:Value>
          </d2p1:KeyValueOfstringstring>
          <d2p1:KeyValueOfstringstring>
            <d2p1:Key>WS_1_AB6</d2p1:Key>
            <d2p1:Value>1,90909090909091</d2p1:Value>
          </d2p1:KeyValueOfstringstring>
          <d2p1:KeyValueOfstringstring>
            <d2p1:Key>WS_1_AD6</d2p1:Key>
            <d2p1:Value>1</d2p1:Value>
          </d2p1:KeyValueOfstringstring>
          <d2p1:KeyValueOfstringstring>
            <d2p1:Key>WS_1_AE6</d2p1:Key>
            <d2p1:Value>1,90909090909091</d2p1:Value>
          </d2p1:KeyValueOfstringstring>
          <d2p1:KeyValueOfstringstring>
            <d2p1:Key>WS_1_AF6</d2p1:Key>
            <d2p1:Value>3,81818181818182</d2p1:Value>
          </d2p1:KeyValueOfstringstring>
          <d2p1:KeyValueOfstringstring>
            <d2p1:Key>WS_1_AG6</d2p1:Key>
            <d2p1:Value>1189,36363636364</d2p1:Value>
          </d2p1:KeyValueOfstringstring>
          <d2p1:KeyValueOfstringstring>
            <d2p1:Key>WS_1_AH6</d2p1:Key>
            <d2p1:Value>540,272727272727</d2p1:Value>
          </d2p1:KeyValueOfstringstring>
          <d2p1:KeyValueOfstringstring>
            <d2p1:Key>WS_1_B7</d2p1:Key>
            <d2p1:Value>1</d2p1:Value>
          </d2p1:KeyValueOfstringstring>
          <d2p1:KeyValueOfstringstring>
            <d2p1:Key>WS_1_E7</d2p1:Key>
            <d2p1:Value>1</d2p1:Value>
          </d2p1:KeyValueOfstringstring>
          <d2p1:KeyValueOfstringstring>
            <d2p1:Key>WS_1_D7</d2p1:Key>
            <d2p1:Value>1,90909090909091</d2p1:Value>
          </d2p1:KeyValueOfstringstring>
          <d2p1:KeyValueOfstringstring>
            <d2p1:Key>WS_1_F7</d2p1:Key>
            <d2p1:Value>1</d2p1:Value>
          </d2p1:KeyValueOfstringstring>
          <d2p1:KeyValueOfstringstring>
            <d2p1:Key>WS_1_G7</d2p1:Key>
            <d2p1:Value>1,90909090909091</d2p1:Value>
          </d2p1:KeyValueOfstringstring>
          <d2p1:KeyValueOfstringstring>
            <d2p1:Key>WS_1_H7</d2p1:Key>
            <d2p1:Value>3,81818181818182</d2p1:Value>
          </d2p1:KeyValueOfstringstring>
          <d2p1:KeyValueOfstringstring>
            <d2p1:Key>WS_1_I7</d2p1:Key>
            <d2p1:Value>1836,54545454545</d2p1:Value>
          </d2p1:KeyValueOfstringstring>
          <d2p1:KeyValueOfstringstring>
            <d2p1:Key>WS_1_J7</d2p1:Key>
            <d2p1:Value>1187,45454545455</d2p1:Value>
          </d2p1:KeyValueOfstringstring>
          <d2p1:KeyValueOfstringstring>
            <d2p1:Key>WS_1_M7</d2p1:Key>
            <d2p1:Value>1</d2p1:Value>
          </d2p1:KeyValueOfstringstring>
          <d2p1:KeyValueOfstringstring>
            <d2p1:Key>WS_1_L7</d2p1:Key>
            <d2p1:Value>1,90909090909091</d2p1:Value>
          </d2p1:KeyValueOfstringstring>
          <d2p1:KeyValueOfstringstring>
            <d2p1:Key>WS_1_N7</d2p1:Key>
            <d2p1:Value>1</d2p1:Value>
          </d2p1:KeyValueOfstringstring>
          <d2p1:KeyValueOfstringstring>
            <d2p1:Key>WS_1_O7</d2p1:Key>
            <d2p1:Value>1,90909090909091</d2p1:Value>
          </d2p1:KeyValueOfstringstring>
          <d2p1:KeyValueOfstringstring>
            <d2p1:Key>WS_1_P7</d2p1:Key>
            <d2p1:Value>3,81818181818182</d2p1:Value>
          </d2p1:KeyValueOfstringstring>
          <d2p1:KeyValueOfstringstring>
            <d2p1:Key>WS_1_Q7</d2p1:Key>
            <d2p1:Value>1836,54545454545</d2p1:Value>
          </d2p1:KeyValueOfstringstring>
          <d2p1:KeyValueOfstringstring>
            <d2p1:Key>WS_1_R7</d2p1:Key>
            <d2p1:Value>1187,45454545455</d2p1:Value>
          </d2p1:KeyValueOfstringstring>
          <d2p1:KeyValueOfstringstring>
            <d2p1:Key>WS_1_U7</d2p1:Key>
            <d2p1:Value>1</d2p1:Value>
          </d2p1:KeyValueOfstringstring>
          <d2p1:KeyValueOfstringstring>
            <d2p1:Key>WS_1_T7</d2p1:Key>
            <d2p1:Value>1,90909090909091</d2p1:Value>
          </d2p1:KeyValueOfstringstring>
          <d2p1:KeyValueOfstringstring>
            <d2p1:Key>WS_1_V7</d2p1:Key>
            <d2p1:Value>1</d2p1:Value>
          </d2p1:KeyValueOfstringstring>
          <d2p1:KeyValueOfstringstring>
            <d2p1:Key>WS_1_W7</d2p1:Key>
            <d2p1:Value>1,90909090909091</d2p1:Value>
          </d2p1:KeyValueOfstringstring>
          <d2p1:KeyValueOfstringstring>
            <d2p1:Key>WS_1_X7</d2p1:Key>
            <d2p1:Value>3,81818181818182</d2p1:Value>
          </d2p1:KeyValueOfstringstring>
          <d2p1:KeyValueOfstringstring>
            <d2p1:Key>WS_1_Y7</d2p1:Key>
            <d2p1:Value>1836,54545454545</d2p1:Value>
          </d2p1:KeyValueOfstringstring>
          <d2p1:KeyValueOfstringstring>
            <d2p1:Key>WS_1_Z7</d2p1:Key>
            <d2p1:Value>1187,45454545455</d2p1:Value>
          </d2p1:KeyValueOfstringstring>
          <d2p1:KeyValueOfstringstring>
            <d2p1:Key>WS_1_AC7</d2p1:Key>
            <d2p1:Value>1</d2p1:Value>
          </d2p1:KeyValueOfstringstring>
          <d2p1:KeyValueOfstringstring>
            <d2p1:Key>WS_1_AB7</d2p1:Key>
            <d2p1:Value>1,90909090909091</d2p1:Value>
          </d2p1:KeyValueOfstringstring>
          <d2p1:KeyValueOfstringstring>
            <d2p1:Key>WS_1_AD7</d2p1:Key>
            <d2p1:Value>1</d2p1:Value>
          </d2p1:KeyValueOfstringstring>
          <d2p1:KeyValueOfstringstring>
            <d2p1:Key>WS_1_AE7</d2p1:Key>
            <d2p1:Value>1,90909090909091</d2p1:Value>
          </d2p1:KeyValueOfstringstring>
          <d2p1:KeyValueOfstringstring>
            <d2p1:Key>WS_1_AF7</d2p1:Key>
            <d2p1:Value>3,81818181818182</d2p1:Value>
          </d2p1:KeyValueOfstringstring>
          <d2p1:KeyValueOfstringstring>
            <d2p1:Key>WS_1_AG7</d2p1:Key>
            <d2p1:Value>1836,54545454545</d2p1:Value>
          </d2p1:KeyValueOfstringstring>
          <d2p1:KeyValueOfstringstring>
            <d2p1:Key>WS_1_AH7</d2p1:Key>
            <d2p1:Value>1187,45454545455</d2p1:Value>
          </d2p1:KeyValueOfstringstring>
          <d2p1:KeyValueOfstringstring>
            <d2p1:Key>WS_1_B8</d2p1:Key>
            <d2p1:Value>1</d2p1:Value>
          </d2p1:KeyValueOfstringstring>
          <d2p1:KeyValueOfstringstring>
            <d2p1:Key>WS_1_E8</d2p1:Key>
            <d2p1:Value>1</d2p1:Value>
          </d2p1:KeyValueOfstringstring>
          <d2p1:KeyValueOfstringstring>
            <d2p1:Key>WS_1_D8</d2p1:Key>
            <d2p1:Value>1,90909090909091</d2p1:Value>
          </d2p1:KeyValueOfstringstring>
          <d2p1:KeyValueOfstringstring>
            <d2p1:Key>WS_1_F8</d2p1:Key>
            <d2p1:Value>1</d2p1:Value>
          </d2p1:KeyValueOfstringstring>
          <d2p1:KeyValueOfstringstring>
            <d2p1:Key>WS_1_G8</d2p1:Key>
            <d2p1:Value>1,90909090909091</d2p1:Value>
          </d2p1:KeyValueOfstringstring>
          <d2p1:KeyValueOfstringstring>
            <d2p1:Key>WS_1_H8</d2p1:Key>
            <d2p1:Value>3,81818181818182</d2p1:Value>
          </d2p1:KeyValueOfstringstring>
          <d2p1:KeyValueOfstringstring>
            <d2p1:Key>WS_1_I8</d2p1:Key>
            <d2p1:Value>1092</d2p1:Value>
          </d2p1:KeyValueOfstringstring>
          <d2p1:KeyValueOfstringstring>
            <d2p1:Key>WS_1_J8</d2p1:Key>
            <d2p1:Value>442,909090909091</d2p1:Value>
          </d2p1:KeyValueOfstringstring>
          <d2p1:KeyValueOfstringstring>
            <d2p1:Key>WS_1_M8</d2p1:Key>
            <d2p1:Value>1</d2p1:Value>
          </d2p1:KeyValueOfstringstring>
          <d2p1:KeyValueOfstringstring>
            <d2p1:Key>WS_1_L8</d2p1:Key>
            <d2p1:Value>1,90909090909091</d2p1:Value>
          </d2p1:KeyValueOfstringstring>
          <d2p1:KeyValueOfstringstring>
            <d2p1:Key>WS_1_N8</d2p1:Key>
            <d2p1:Value>1</d2p1:Value>
          </d2p1:KeyValueOfstringstring>
          <d2p1:KeyValueOfstringstring>
            <d2p1:Key>WS_1_O8</d2p1:Key>
            <d2p1:Value>1,90909090909091</d2p1:Value>
          </d2p1:KeyValueOfstringstring>
          <d2p1:KeyValueOfstringstring>
            <d2p1:Key>WS_1_P8</d2p1:Key>
            <d2p1:Value>3,81818181818182</d2p1:Value>
          </d2p1:KeyValueOfstringstring>
          <d2p1:KeyValueOfstringstring>
            <d2p1:Key>WS_1_Q8</d2p1:Key>
            <d2p1:Value>1092</d2p1:Value>
          </d2p1:KeyValueOfstringstring>
          <d2p1:KeyValueOfstringstring>
            <d2p1:Key>WS_1_R8</d2p1:Key>
            <d2p1:Value>442,909090909091</d2p1:Value>
          </d2p1:KeyValueOfstringstring>
          <d2p1:KeyValueOfstringstring>
            <d2p1:Key>WS_1_U8</d2p1:Key>
            <d2p1:Value>1</d2p1:Value>
          </d2p1:KeyValueOfstringstring>
          <d2p1:KeyValueOfstringstring>
            <d2p1:Key>WS_1_T8</d2p1:Key>
            <d2p1:Value>1,90909090909091</d2p1:Value>
          </d2p1:KeyValueOfstringstring>
          <d2p1:KeyValueOfstringstring>
            <d2p1:Key>WS_1_V8</d2p1:Key>
            <d2p1:Value>1</d2p1:Value>
          </d2p1:KeyValueOfstringstring>
          <d2p1:KeyValueOfstringstring>
            <d2p1:Key>WS_1_W8</d2p1:Key>
            <d2p1:Value>1,90909090909091</d2p1:Value>
          </d2p1:KeyValueOfstringstring>
          <d2p1:KeyValueOfstringstring>
            <d2p1:Key>WS_1_X8</d2p1:Key>
            <d2p1:Value>3,81818181818182</d2p1:Value>
          </d2p1:KeyValueOfstringstring>
          <d2p1:KeyValueOfstringstring>
            <d2p1:Key>WS_1_Y8</d2p1:Key>
            <d2p1:Value>1092</d2p1:Value>
          </d2p1:KeyValueOfstringstring>
          <d2p1:KeyValueOfstringstring>
            <d2p1:Key>WS_1_Z8</d2p1:Key>
            <d2p1:Value>442,909090909091</d2p1:Value>
          </d2p1:KeyValueOfstringstring>
          <d2p1:KeyValueOfstringstring>
            <d2p1:Key>WS_1_AC8</d2p1:Key>
            <d2p1:Value>1</d2p1:Value>
          </d2p1:KeyValueOfstringstring>
          <d2p1:KeyValueOfstringstring>
            <d2p1:Key>WS_1_AB8</d2p1:Key>
            <d2p1:Value>1,90909090909091</d2p1:Value>
          </d2p1:KeyValueOfstringstring>
          <d2p1:KeyValueOfstringstring>
            <d2p1:Key>WS_1_AD8</d2p1:Key>
            <d2p1:Value>1</d2p1:Value>
          </d2p1:KeyValueOfstringstring>
          <d2p1:KeyValueOfstringstring>
            <d2p1:Key>WS_1_AE8</d2p1:Key>
            <d2p1:Value>1,90909090909091</d2p1:Value>
          </d2p1:KeyValueOfstringstring>
          <d2p1:KeyValueOfstringstring>
            <d2p1:Key>WS_1_AF8</d2p1:Key>
            <d2p1:Value>3,81818181818182</d2p1:Value>
          </d2p1:KeyValueOfstringstring>
          <d2p1:KeyValueOfstringstring>
            <d2p1:Key>WS_1_AG8</d2p1:Key>
            <d2p1:Value>1092</d2p1:Value>
          </d2p1:KeyValueOfstringstring>
          <d2p1:KeyValueOfstringstring>
            <d2p1:Key>WS_1_AH8</d2p1:Key>
            <d2p1:Value>442,909090909091</d2p1:Value>
          </d2p1:KeyValueOfstringstring>
          <d2p1:KeyValueOfstringstring>
            <d2p1:Key>WS_1_B9</d2p1:Key>
            <d2p1:Value>1</d2p1:Value>
          </d2p1:KeyValueOfstringstring>
          <d2p1:KeyValueOfstringstring>
            <d2p1:Key>WS_1_E9</d2p1:Key>
            <d2p1:Value>1</d2p1:Value>
          </d2p1:KeyValueOfstringstring>
          <d2p1:KeyValueOfstringstring>
            <d2p1:Key>WS_1_D9</d2p1:Key>
            <d2p1:Value>1,90909090909091</d2p1:Value>
          </d2p1:KeyValueOfstringstring>
          <d2p1:KeyValueOfstringstring>
            <d2p1:Key>WS_1_F9</d2p1:Key>
            <d2p1:Value>1</d2p1:Value>
          </d2p1:KeyValueOfstringstring>
          <d2p1:KeyValueOfstringstring>
            <d2p1:Key>WS_1_G9</d2p1:Key>
            <d2p1:Value>1,90909090909091</d2p1:Value>
          </d2p1:KeyValueOfstringstring>
          <d2p1:KeyValueOfstringstring>
            <d2p1:Key>WS_1_H9</d2p1:Key>
            <d2p1:Value>3,81818181818182</d2p1:Value>
          </d2p1:KeyValueOfstringstring>
          <d2p1:KeyValueOfstringstring>
            <d2p1:Key>WS_1_I9</d2p1:Key>
            <d2p1:Value>937,363636363636</d2p1:Value>
          </d2p1:KeyValueOfstringstring>
          <d2p1:KeyValueOfstringstring>
            <d2p1:Key>WS_1_J9</d2p1:Key>
            <d2p1:Value>288,272727272727</d2p1:Value>
          </d2p1:KeyValueOfstringstring>
          <d2p1:KeyValueOfstringstring>
            <d2p1:Key>WS_1_M9</d2p1:Key>
            <d2p1:Value>1</d2p1:Value>
          </d2p1:KeyValueOfstringstring>
          <d2p1:KeyValueOfstringstring>
            <d2p1:Key>WS_1_L9</d2p1:Key>
            <d2p1:Value>1,90909090909091</d2p1:Value>
          </d2p1:KeyValueOfstringstring>
          <d2p1:KeyValueOfstringstring>
            <d2p1:Key>WS_1_N9</d2p1:Key>
            <d2p1:Value>1</d2p1:Value>
          </d2p1:KeyValueOfstringstring>
          <d2p1:KeyValueOfstringstring>
            <d2p1:Key>WS_1_O9</d2p1:Key>
            <d2p1:Value>1,90909090909091</d2p1:Value>
          </d2p1:KeyValueOfstringstring>
          <d2p1:KeyValueOfstringstring>
            <d2p1:Key>WS_1_P9</d2p1:Key>
            <d2p1:Value>3,81818181818182</d2p1:Value>
          </d2p1:KeyValueOfstringstring>
          <d2p1:KeyValueOfstringstring>
            <d2p1:Key>WS_1_Q9</d2p1:Key>
            <d2p1:Value>937,363636363636</d2p1:Value>
          </d2p1:KeyValueOfstringstring>
          <d2p1:KeyValueOfstringstring>
            <d2p1:Key>WS_1_R9</d2p1:Key>
            <d2p1:Value>288,272727272727</d2p1:Value>
          </d2p1:KeyValueOfstringstring>
          <d2p1:KeyValueOfstringstring>
            <d2p1:Key>WS_1_U9</d2p1:Key>
            <d2p1:Value>1</d2p1:Value>
          </d2p1:KeyValueOfstringstring>
          <d2p1:KeyValueOfstringstring>
            <d2p1:Key>WS_1_T9</d2p1:Key>
            <d2p1:Value>1,90909090909091</d2p1:Value>
          </d2p1:KeyValueOfstringstring>
          <d2p1:KeyValueOfstringstring>
            <d2p1:Key>WS_1_V9</d2p1:Key>
            <d2p1:Value>1</d2p1:Value>
          </d2p1:KeyValueOfstringstring>
          <d2p1:KeyValueOfstringstring>
            <d2p1:Key>WS_1_W9</d2p1:Key>
            <d2p1:Value>1,90909090909091</d2p1:Value>
          </d2p1:KeyValueOfstringstring>
          <d2p1:KeyValueOfstringstring>
            <d2p1:Key>WS_1_X9</d2p1:Key>
            <d2p1:Value>3,81818181818182</d2p1:Value>
          </d2p1:KeyValueOfstringstring>
          <d2p1:KeyValueOfstringstring>
            <d2p1:Key>WS_1_Y9</d2p1:Key>
            <d2p1:Value>937,363636363636</d2p1:Value>
          </d2p1:KeyValueOfstringstring>
          <d2p1:KeyValueOfstringstring>
            <d2p1:Key>WS_1_Z9</d2p1:Key>
            <d2p1:Value>288,272727272727</d2p1:Value>
          </d2p1:KeyValueOfstringstring>
          <d2p1:KeyValueOfstringstring>
            <d2p1:Key>WS_1_AC9</d2p1:Key>
            <d2p1:Value>1</d2p1:Value>
          </d2p1:KeyValueOfstringstring>
          <d2p1:KeyValueOfstringstring>
            <d2p1:Key>WS_1_AB9</d2p1:Key>
            <d2p1:Value>1,90909090909091</d2p1:Value>
          </d2p1:KeyValueOfstringstring>
          <d2p1:KeyValueOfstringstring>
            <d2p1:Key>WS_1_AD9</d2p1:Key>
            <d2p1:Value>1</d2p1:Value>
          </d2p1:KeyValueOfstringstring>
          <d2p1:KeyValueOfstringstring>
            <d2p1:Key>WS_1_AE9</d2p1:Key>
            <d2p1:Value>1,90909090909091</d2p1:Value>
          </d2p1:KeyValueOfstringstring>
          <d2p1:KeyValueOfstringstring>
            <d2p1:Key>WS_1_AF9</d2p1:Key>
            <d2p1:Value>3,81818181818182</d2p1:Value>
          </d2p1:KeyValueOfstringstring>
          <d2p1:KeyValueOfstringstring>
            <d2p1:Key>WS_1_AG9</d2p1:Key>
            <d2p1:Value>937,363636363636</d2p1:Value>
          </d2p1:KeyValueOfstringstring>
          <d2p1:KeyValueOfstringstring>
            <d2p1:Key>WS_1_AH9</d2p1:Key>
            <d2p1:Value>288,272727272727</d2p1:Value>
          </d2p1:KeyValueOfstringstring>
          <d2p1:KeyValueOfstringstring>
            <d2p1:Key>WS_1_B10</d2p1:Key>
            <d2p1:Value>1</d2p1:Value>
          </d2p1:KeyValueOfstringstring>
          <d2p1:KeyValueOfstringstring>
            <d2p1:Key>WS_1_E10</d2p1:Key>
            <d2p1:Value>1</d2p1:Value>
          </d2p1:KeyValueOfstringstring>
          <d2p1:KeyValueOfstringstring>
            <d2p1:Key>WS_1_D10</d2p1:Key>
            <d2p1:Value>1,90909090909091</d2p1:Value>
          </d2p1:KeyValueOfstringstring>
          <d2p1:KeyValueOfstringstring>
            <d2p1:Key>WS_1_F10</d2p1:Key>
            <d2p1:Value>1</d2p1:Value>
          </d2p1:KeyValueOfstringstring>
          <d2p1:KeyValueOfstringstring>
            <d2p1:Key>WS_1_G10</d2p1:Key>
            <d2p1:Value>1,90909090909091</d2p1:Value>
          </d2p1:KeyValueOfstringstring>
          <d2p1:KeyValueOfstringstring>
            <d2p1:Key>WS_1_H10</d2p1:Key>
            <d2p1:Value>3,81818181818182</d2p1:Value>
          </d2p1:KeyValueOfstringstring>
          <d2p1:KeyValueOfstringstring>
            <d2p1:Key>WS_1_I10</d2p1:Key>
            <d2p1:Value>1271,45454545455</d2p1:Value>
          </d2p1:KeyValueOfstringstring>
          <d2p1:KeyValueOfstringstring>
            <d2p1:Key>WS_1_J10</d2p1:Key>
            <d2p1:Value>622,363636363636</d2p1:Value>
          </d2p1:KeyValueOfstringstring>
          <d2p1:KeyValueOfstringstring>
            <d2p1:Key>WS_1_M10</d2p1:Key>
            <d2p1:Value>1</d2p1:Value>
          </d2p1:KeyValueOfstringstring>
          <d2p1:KeyValueOfstringstring>
            <d2p1:Key>WS_1_L10</d2p1:Key>
            <d2p1:Value>1,90909090909091</d2p1:Value>
          </d2p1:KeyValueOfstringstring>
          <d2p1:KeyValueOfstringstring>
            <d2p1:Key>WS_1_N10</d2p1:Key>
            <d2p1:Value>1</d2p1:Value>
          </d2p1:KeyValueOfstringstring>
          <d2p1:KeyValueOfstringstring>
            <d2p1:Key>WS_1_O10</d2p1:Key>
            <d2p1:Value>1,90909090909091</d2p1:Value>
          </d2p1:KeyValueOfstringstring>
          <d2p1:KeyValueOfstringstring>
            <d2p1:Key>WS_1_P10</d2p1:Key>
            <d2p1:Value>3,81818181818182</d2p1:Value>
          </d2p1:KeyValueOfstringstring>
          <d2p1:KeyValueOfstringstring>
            <d2p1:Key>WS_1_Q10</d2p1:Key>
            <d2p1:Value>1271,45454545455</d2p1:Value>
          </d2p1:KeyValueOfstringstring>
          <d2p1:KeyValueOfstringstring>
            <d2p1:Key>WS_1_R10</d2p1:Key>
            <d2p1:Value>622,363636363636</d2p1:Value>
          </d2p1:KeyValueOfstringstring>
          <d2p1:KeyValueOfstringstring>
            <d2p1:Key>WS_1_U10</d2p1:Key>
            <d2p1:Value>1</d2p1:Value>
          </d2p1:KeyValueOfstringstring>
          <d2p1:KeyValueOfstringstring>
            <d2p1:Key>WS_1_T10</d2p1:Key>
            <d2p1:Value>1,90909090909091</d2p1:Value>
          </d2p1:KeyValueOfstringstring>
          <d2p1:KeyValueOfstringstring>
            <d2p1:Key>WS_1_V10</d2p1:Key>
            <d2p1:Value>1</d2p1:Value>
          </d2p1:KeyValueOfstringstring>
          <d2p1:KeyValueOfstringstring>
            <d2p1:Key>WS_1_W10</d2p1:Key>
            <d2p1:Value>1,90909090909091</d2p1:Value>
          </d2p1:KeyValueOfstringstring>
          <d2p1:KeyValueOfstringstring>
            <d2p1:Key>WS_1_X10</d2p1:Key>
            <d2p1:Value>3,81818181818182</d2p1:Value>
          </d2p1:KeyValueOfstringstring>
          <d2p1:KeyValueOfstringstring>
            <d2p1:Key>WS_1_Y10</d2p1:Key>
            <d2p1:Value>1271,45454545455</d2p1:Value>
          </d2p1:KeyValueOfstringstring>
          <d2p1:KeyValueOfstringstring>
            <d2p1:Key>WS_1_Z10</d2p1:Key>
            <d2p1:Value>622,363636363636</d2p1:Value>
          </d2p1:KeyValueOfstringstring>
          <d2p1:KeyValueOfstringstring>
            <d2p1:Key>WS_1_AC10</d2p1:Key>
            <d2p1:Value>1</d2p1:Value>
          </d2p1:KeyValueOfstringstring>
          <d2p1:KeyValueOfstringstring>
            <d2p1:Key>WS_1_AB10</d2p1:Key>
            <d2p1:Value>1,90909090909091</d2p1:Value>
          </d2p1:KeyValueOfstringstring>
          <d2p1:KeyValueOfstringstring>
            <d2p1:Key>WS_1_AD10</d2p1:Key>
            <d2p1:Value>1</d2p1:Value>
          </d2p1:KeyValueOfstringstring>
          <d2p1:KeyValueOfstringstring>
            <d2p1:Key>WS_1_AE10</d2p1:Key>
            <d2p1:Value>1,90909090909091</d2p1:Value>
          </d2p1:KeyValueOfstringstring>
          <d2p1:KeyValueOfstringstring>
            <d2p1:Key>WS_1_AF10</d2p1:Key>
            <d2p1:Value>3,81818181818182</d2p1:Value>
          </d2p1:KeyValueOfstringstring>
          <d2p1:KeyValueOfstringstring>
            <d2p1:Key>WS_1_AG10</d2p1:Key>
            <d2p1:Value>1271,45454545455</d2p1:Value>
          </d2p1:KeyValueOfstringstring>
          <d2p1:KeyValueOfstringstring>
            <d2p1:Key>WS_1_AH10</d2p1:Key>
            <d2p1:Value>622,363636363636</d2p1:Value>
          </d2p1:KeyValueOfstringstring>
          <d2p1:KeyValueOfstringstring>
            <d2p1:Key>WS_1_B11</d2p1:Key>
            <d2p1:Value>1</d2p1:Value>
          </d2p1:KeyValueOfstringstring>
          <d2p1:KeyValueOfstringstring>
            <d2p1:Key>WS_1_E11</d2p1:Key>
            <d2p1:Value>1</d2p1:Value>
          </d2p1:KeyValueOfstringstring>
          <d2p1:KeyValueOfstringstring>
            <d2p1:Key>WS_1_D11</d2p1:Key>
            <d2p1:Value>1,90909090909091</d2p1:Value>
          </d2p1:KeyValueOfstringstring>
          <d2p1:KeyValueOfstringstring>
            <d2p1:Key>WS_1_F11</d2p1:Key>
            <d2p1:Value>1</d2p1:Value>
          </d2p1:KeyValueOfstringstring>
          <d2p1:KeyValueOfstringstring>
            <d2p1:Key>WS_1_G11</d2p1:Key>
            <d2p1:Value>1,90909090909091</d2p1:Value>
          </d2p1:KeyValueOfstringstring>
          <d2p1:KeyValueOfstringstring>
            <d2p1:Key>WS_1_H11</d2p1:Key>
            <d2p1:Value>3,81818181818182</d2p1:Value>
          </d2p1:KeyValueOfstringstring>
          <d2p1:KeyValueOfstringstring>
            <d2p1:Key>WS_1_I11</d2p1:Key>
            <d2p1:Value>832,363636363636</d2p1:Value>
          </d2p1:KeyValueOfstringstring>
          <d2p1:KeyValueOfstringstring>
            <d2p1:Key>WS_1_J11</d2p1:Key>
            <d2p1:Value>183,272727272727</d2p1:Value>
          </d2p1:KeyValueOfstringstring>
          <d2p1:KeyValueOfstringstring>
            <d2p1:Key>WS_1_M11</d2p1:Key>
            <d2p1:Value>1</d2p1:Value>
          </d2p1:KeyValueOfstringstring>
          <d2p1:KeyValueOfstringstring>
            <d2p1:Key>WS_1_L11</d2p1:Key>
            <d2p1:Value>1,90909090909091</d2p1:Value>
          </d2p1:KeyValueOfstringstring>
          <d2p1:KeyValueOfstringstring>
            <d2p1:Key>WS_1_N11</d2p1:Key>
            <d2p1:Value>1</d2p1:Value>
          </d2p1:KeyValueOfstringstring>
          <d2p1:KeyValueOfstringstring>
            <d2p1:Key>WS_1_O11</d2p1:Key>
            <d2p1:Value>1,90909090909091</d2p1:Value>
          </d2p1:KeyValueOfstringstring>
          <d2p1:KeyValueOfstringstring>
            <d2p1:Key>WS_1_P11</d2p1:Key>
            <d2p1:Value>3,81818181818182</d2p1:Value>
          </d2p1:KeyValueOfstringstring>
          <d2p1:KeyValueOfstringstring>
            <d2p1:Key>WS_1_Q11</d2p1:Key>
            <d2p1:Value>832,363636363636</d2p1:Value>
          </d2p1:KeyValueOfstringstring>
          <d2p1:KeyValueOfstringstring>
            <d2p1:Key>WS_1_R11</d2p1:Key>
            <d2p1:Value>183,272727272727</d2p1:Value>
          </d2p1:KeyValueOfstringstring>
          <d2p1:KeyValueOfstringstring>
            <d2p1:Key>WS_1_U11</d2p1:Key>
            <d2p1:Value>1</d2p1:Value>
          </d2p1:KeyValueOfstringstring>
          <d2p1:KeyValueOfstringstring>
            <d2p1:Key>WS_1_T11</d2p1:Key>
            <d2p1:Value>1,90909090909091</d2p1:Value>
          </d2p1:KeyValueOfstringstring>
          <d2p1:KeyValueOfstringstring>
            <d2p1:Key>WS_1_V11</d2p1:Key>
            <d2p1:Value>1</d2p1:Value>
          </d2p1:KeyValueOfstringstring>
          <d2p1:KeyValueOfstringstring>
            <d2p1:Key>WS_1_W11</d2p1:Key>
            <d2p1:Value>1,90909090909091</d2p1:Value>
          </d2p1:KeyValueOfstringstring>
          <d2p1:KeyValueOfstringstring>
            <d2p1:Key>WS_1_X11</d2p1:Key>
            <d2p1:Value>3,81818181818182</d2p1:Value>
          </d2p1:KeyValueOfstringstring>
          <d2p1:KeyValueOfstringstring>
            <d2p1:Key>WS_1_Y11</d2p1:Key>
            <d2p1:Value>832,363636363636</d2p1:Value>
          </d2p1:KeyValueOfstringstring>
          <d2p1:KeyValueOfstringstring>
            <d2p1:Key>WS_1_Z11</d2p1:Key>
            <d2p1:Value>183,272727272727</d2p1:Value>
          </d2p1:KeyValueOfstringstring>
          <d2p1:KeyValueOfstringstring>
            <d2p1:Key>WS_1_AC11</d2p1:Key>
            <d2p1:Value>1</d2p1:Value>
          </d2p1:KeyValueOfstringstring>
          <d2p1:KeyValueOfstringstring>
            <d2p1:Key>WS_1_AB11</d2p1:Key>
            <d2p1:Value>1,90909090909091</d2p1:Value>
          </d2p1:KeyValueOfstringstring>
          <d2p1:KeyValueOfstringstring>
            <d2p1:Key>WS_1_AD11</d2p1:Key>
            <d2p1:Value>1</d2p1:Value>
          </d2p1:KeyValueOfstringstring>
          <d2p1:KeyValueOfstringstring>
            <d2p1:Key>WS_1_AE11</d2p1:Key>
            <d2p1:Value>1,90909090909091</d2p1:Value>
          </d2p1:KeyValueOfstringstring>
          <d2p1:KeyValueOfstringstring>
            <d2p1:Key>WS_1_AF11</d2p1:Key>
            <d2p1:Value>3,81818181818182</d2p1:Value>
          </d2p1:KeyValueOfstringstring>
          <d2p1:KeyValueOfstringstring>
            <d2p1:Key>WS_1_AG11</d2p1:Key>
            <d2p1:Value>832,363636363636</d2p1:Value>
          </d2p1:KeyValueOfstringstring>
          <d2p1:KeyValueOfstringstring>
            <d2p1:Key>WS_1_AH11</d2p1:Key>
            <d2p1:Value>183,272727272727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WS_1_E12</d2p1:Key>
            <d2p1:Value>1</d2p1:Value>
          </d2p1:KeyValueOfstringstring>
          <d2p1:KeyValueOfstringstring>
            <d2p1:Key>WS_1_D12</d2p1:Key>
            <d2p1:Value>1,90909090909091</d2p1:Value>
          </d2p1:KeyValueOfstringstring>
          <d2p1:KeyValueOfstringstring>
            <d2p1:Key>WS_1_F12</d2p1:Key>
            <d2p1:Value>1</d2p1:Value>
          </d2p1:KeyValueOfstringstring>
          <d2p1:KeyValueOfstringstring>
            <d2p1:Key>WS_1_G12</d2p1:Key>
            <d2p1:Value>1,90909090909091</d2p1:Value>
          </d2p1:KeyValueOfstringstring>
          <d2p1:KeyValueOfstringstring>
            <d2p1:Key>WS_1_H12</d2p1:Key>
            <d2p1:Value>3,81818181818182</d2p1:Value>
          </d2p1:KeyValueOfstringstring>
          <d2p1:KeyValueOfstringstring>
            <d2p1:Key>WS_1_I12</d2p1:Key>
            <d2p1:Value>708,272727272727</d2p1:Value>
          </d2p1:KeyValueOfstringstring>
          <d2p1:KeyValueOfstringstring>
            <d2p1:Key>WS_1_J12</d2p1:Key>
            <d2p1:Value>59,1818181818182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WS_1_L12</d2p1:Key>
            <d2p1:Value>1,90909090909091</d2p1:Value>
          </d2p1:KeyValueOfstringstring>
          <d2p1:KeyValueOfstringstring>
            <d2p1:Key>WS_1_N12</d2p1:Key>
            <d2p1:Value>1</d2p1:Value>
          </d2p1:KeyValueOfstringstring>
          <d2p1:KeyValueOfstringstring>
            <d2p1:Key>WS_1_O12</d2p1:Key>
            <d2p1:Value>1,90909090909091</d2p1:Value>
          </d2p1:KeyValueOfstringstring>
          <d2p1:KeyValueOfstringstring>
            <d2p1:Key>WS_1_P12</d2p1:Key>
            <d2p1:Value>3,81818181818182</d2p1:Value>
          </d2p1:KeyValueOfstringstring>
          <d2p1:KeyValueOfstringstring>
            <d2p1:Key>WS_1_Q12</d2p1:Key>
            <d2p1:Value>708,272727272727</d2p1:Value>
          </d2p1:KeyValueOfstringstring>
          <d2p1:KeyValueOfstringstring>
            <d2p1:Key>WS_1_R12</d2p1:Key>
            <d2p1:Value>59,1818181818182</d2p1:Value>
          </d2p1:KeyValueOfstringstring>
          <d2p1:KeyValueOfstringstring>
            <d2p1:Key>WS_1_U12</d2p1:Key>
            <d2p1:Value>1</d2p1:Value>
          </d2p1:KeyValueOfstringstring>
          <d2p1:KeyValueOfstringstring>
            <d2p1:Key>WS_1_T12</d2p1:Key>
            <d2p1:Value>1,90909090909091</d2p1:Value>
          </d2p1:KeyValueOfstringstring>
          <d2p1:KeyValueOfstringstring>
            <d2p1:Key>WS_1_V12</d2p1:Key>
            <d2p1:Value>1</d2p1:Value>
          </d2p1:KeyValueOfstringstring>
          <d2p1:KeyValueOfstringstring>
            <d2p1:Key>WS_1_W12</d2p1:Key>
            <d2p1:Value>1,90909090909091</d2p1:Value>
          </d2p1:KeyValueOfstringstring>
          <d2p1:KeyValueOfstringstring>
            <d2p1:Key>WS_1_X12</d2p1:Key>
            <d2p1:Value>3,81818181818182</d2p1:Value>
          </d2p1:KeyValueOfstringstring>
          <d2p1:KeyValueOfstringstring>
            <d2p1:Key>WS_1_Y12</d2p1:Key>
            <d2p1:Value>708,272727272727</d2p1:Value>
          </d2p1:KeyValueOfstringstring>
          <d2p1:KeyValueOfstringstring>
            <d2p1:Key>WS_1_Z12</d2p1:Key>
            <d2p1:Value>59,1818181818182</d2p1:Value>
          </d2p1:KeyValueOfstringstring>
          <d2p1:KeyValueOfstringstring>
            <d2p1:Key>WS_1_AC12</d2p1:Key>
            <d2p1:Value>1</d2p1:Value>
          </d2p1:KeyValueOfstringstring>
          <d2p1:KeyValueOfstringstring>
            <d2p1:Key>WS_1_AB12</d2p1:Key>
            <d2p1:Value>1,90909090909091</d2p1:Value>
          </d2p1:KeyValueOfstringstring>
          <d2p1:KeyValueOfstringstring>
            <d2p1:Key>WS_1_AD12</d2p1:Key>
            <d2p1:Value>1</d2p1:Value>
          </d2p1:KeyValueOfstringstring>
          <d2p1:KeyValueOfstringstring>
            <d2p1:Key>WS_1_AE12</d2p1:Key>
            <d2p1:Value>1,90909090909091</d2p1:Value>
          </d2p1:KeyValueOfstringstring>
          <d2p1:KeyValueOfstringstring>
            <d2p1:Key>WS_1_AF12</d2p1:Key>
            <d2p1:Value>3,81818181818182</d2p1:Value>
          </d2p1:KeyValueOfstringstring>
          <d2p1:KeyValueOfstringstring>
            <d2p1:Key>WS_1_AG12</d2p1:Key>
            <d2p1:Value>708,272727272727</d2p1:Value>
          </d2p1:KeyValueOfstringstring>
          <d2p1:KeyValueOfstringstring>
            <d2p1:Key>WS_1_AH12</d2p1:Key>
            <d2p1:Value>59,1818181818182</d2p1:Value>
          </d2p1:KeyValueOfstringstring>
          <d2p1:KeyValueOfstringstring>
            <d2p1:Key>WS_1_B13</d2p1:Key>
            <d2p1:Value>1</d2p1:Value>
          </d2p1:KeyValueOfstringstring>
          <d2p1:KeyValueOfstringstring>
            <d2p1:Key>WS_1_E13</d2p1:Key>
            <d2p1:Value>1</d2p1:Value>
          </d2p1:KeyValueOfstringstring>
          <d2p1:KeyValueOfstringstring>
            <d2p1:Key>WS_1_D13</d2p1:Key>
            <d2p1:Value>1,90909090909091</d2p1:Value>
          </d2p1:KeyValueOfstringstring>
          <d2p1:KeyValueOfstringstring>
            <d2p1:Key>WS_1_F13</d2p1:Key>
            <d2p1:Value>1</d2p1:Value>
          </d2p1:KeyValueOfstringstring>
          <d2p1:KeyValueOfstringstring>
            <d2p1:Key>WS_1_G13</d2p1:Key>
            <d2p1:Value>1,90909090909091</d2p1:Value>
          </d2p1:KeyValueOfstringstring>
          <d2p1:KeyValueOfstringstring>
            <d2p1:Key>WS_1_H13</d2p1:Key>
            <d2p1:Value>3,81818181818182</d2p1:Value>
          </d2p1:KeyValueOfstringstring>
          <d2p1:KeyValueOfstringstring>
            <d2p1:Key>WS_1_I13</d2p1:Key>
            <d2p1:Value>956,454545454546</d2p1:Value>
          </d2p1:KeyValueOfstringstring>
          <d2p1:KeyValueOfstringstring>
            <d2p1:Key>WS_1_J13</d2p1:Key>
            <d2p1:Value>307,363636363636</d2p1:Value>
          </d2p1:KeyValueOfstringstring>
          <d2p1:KeyValueOfstringstring>
            <d2p1:Key>WS_1_M13</d2p1:Key>
            <d2p1:Value>1</d2p1:Value>
          </d2p1:KeyValueOfstringstring>
          <d2p1:KeyValueOfstringstring>
            <d2p1:Key>WS_1_L13</d2p1:Key>
            <d2p1:Value>1,90909090909091</d2p1:Value>
          </d2p1:KeyValueOfstringstring>
          <d2p1:KeyValueOfstringstring>
            <d2p1:Key>WS_1_N13</d2p1:Key>
            <d2p1:Value>1</d2p1:Value>
          </d2p1:KeyValueOfstringstring>
          <d2p1:KeyValueOfstringstring>
            <d2p1:Key>WS_1_O13</d2p1:Key>
            <d2p1:Value>1,90909090909091</d2p1:Value>
          </d2p1:KeyValueOfstringstring>
          <d2p1:KeyValueOfstringstring>
            <d2p1:Key>WS_1_P13</d2p1:Key>
            <d2p1:Value>3,81818181818182</d2p1:Value>
          </d2p1:KeyValueOfstringstring>
          <d2p1:KeyValueOfstringstring>
            <d2p1:Key>WS_1_Q13</d2p1:Key>
            <d2p1:Value>956,454545454546</d2p1:Value>
          </d2p1:KeyValueOfstringstring>
          <d2p1:KeyValueOfstringstring>
            <d2p1:Key>WS_1_R13</d2p1:Key>
            <d2p1:Value>307,363636363636</d2p1:Value>
          </d2p1:KeyValueOfstringstring>
          <d2p1:KeyValueOfstringstring>
            <d2p1:Key>WS_1_U13</d2p1:Key>
            <d2p1:Value>1</d2p1:Value>
          </d2p1:KeyValueOfstringstring>
          <d2p1:KeyValueOfstringstring>
            <d2p1:Key>WS_1_T13</d2p1:Key>
            <d2p1:Value>1,90909090909091</d2p1:Value>
          </d2p1:KeyValueOfstringstring>
          <d2p1:KeyValueOfstringstring>
            <d2p1:Key>WS_1_V13</d2p1:Key>
            <d2p1:Value>1</d2p1:Value>
          </d2p1:KeyValueOfstringstring>
          <d2p1:KeyValueOfstringstring>
            <d2p1:Key>WS_1_W13</d2p1:Key>
            <d2p1:Value>1,90909090909091</d2p1:Value>
          </d2p1:KeyValueOfstringstring>
          <d2p1:KeyValueOfstringstring>
            <d2p1:Key>WS_1_X13</d2p1:Key>
            <d2p1:Value>3,81818181818182</d2p1:Value>
          </d2p1:KeyValueOfstringstring>
          <d2p1:KeyValueOfstringstring>
            <d2p1:Key>WS_1_Y13</d2p1:Key>
            <d2p1:Value>956,454545454546</d2p1:Value>
          </d2p1:KeyValueOfstringstring>
          <d2p1:KeyValueOfstringstring>
            <d2p1:Key>WS_1_Z13</d2p1:Key>
            <d2p1:Value>307,363636363636</d2p1:Value>
          </d2p1:KeyValueOfstringstring>
          <d2p1:KeyValueOfstringstring>
            <d2p1:Key>WS_1_AC13</d2p1:Key>
            <d2p1:Value>1</d2p1:Value>
          </d2p1:KeyValueOfstringstring>
          <d2p1:KeyValueOfstringstring>
            <d2p1:Key>WS_1_AB13</d2p1:Key>
            <d2p1:Value>1,90909090909091</d2p1:Value>
          </d2p1:KeyValueOfstringstring>
          <d2p1:KeyValueOfstringstring>
            <d2p1:Key>WS_1_AD13</d2p1:Key>
            <d2p1:Value>1</d2p1:Value>
          </d2p1:KeyValueOfstringstring>
          <d2p1:KeyValueOfstringstring>
            <d2p1:Key>WS_1_AE13</d2p1:Key>
            <d2p1:Value>1,90909090909091</d2p1:Value>
          </d2p1:KeyValueOfstringstring>
          <d2p1:KeyValueOfstringstring>
            <d2p1:Key>WS_1_AF13</d2p1:Key>
            <d2p1:Value>3,81818181818182</d2p1:Value>
          </d2p1:KeyValueOfstringstring>
          <d2p1:KeyValueOfstringstring>
            <d2p1:Key>WS_1_AG13</d2p1:Key>
            <d2p1:Value>956,454545454546</d2p1:Value>
          </d2p1:KeyValueOfstringstring>
          <d2p1:KeyValueOfstringstring>
            <d2p1:Key>WS_1_AH13</d2p1:Key>
            <d2p1:Value>307,363636363636</d2p1:Value>
          </d2p1:KeyValueOfstringstring>
          <d2p1:KeyValueOfstringstring>
            <d2p1:Key>WS_1_B14</d2p1:Key>
            <d2p1:Value>1</d2p1:Value>
          </d2p1:KeyValueOfstringstring>
          <d2p1:KeyValueOfstringstring>
            <d2p1:Key>WS_1_E14</d2p1:Key>
            <d2p1:Value>1</d2p1:Value>
          </d2p1:KeyValueOfstringstring>
          <d2p1:KeyValueOfstringstring>
            <d2p1:Key>WS_1_D14</d2p1:Key>
            <d2p1:Value>1,90909090909091</d2p1:Value>
          </d2p1:KeyValueOfstringstring>
          <d2p1:KeyValueOfstringstring>
            <d2p1:Key>WS_1_F14</d2p1:Key>
            <d2p1:Value>1</d2p1:Value>
          </d2p1:KeyValueOfstringstring>
          <d2p1:KeyValueOfstringstring>
            <d2p1:Key>WS_1_G14</d2p1:Key>
            <d2p1:Value>1,90909090909091</d2p1:Value>
          </d2p1:KeyValueOfstringstring>
          <d2p1:KeyValueOfstringstring>
            <d2p1:Key>WS_1_H14</d2p1:Key>
            <d2p1:Value>3,81818181818182</d2p1:Value>
          </d2p1:KeyValueOfstringstring>
          <d2p1:KeyValueOfstringstring>
            <d2p1:Key>WS_1_I14</d2p1:Key>
            <d2p1:Value>1313,45454545455</d2p1:Value>
          </d2p1:KeyValueOfstringstring>
          <d2p1:KeyValueOfstringstring>
            <d2p1:Key>WS_1_J14</d2p1:Key>
            <d2p1:Value>664,363636363636</d2p1:Value>
          </d2p1:KeyValueOfstringstring>
          <d2p1:KeyValueOfstringstring>
            <d2p1:Key>WS_1_M14</d2p1:Key>
            <d2p1:Value>1</d2p1:Value>
          </d2p1:KeyValueOfstringstring>
          <d2p1:KeyValueOfstringstring>
            <d2p1:Key>WS_1_L14</d2p1:Key>
            <d2p1:Value>1,90909090909091</d2p1:Value>
          </d2p1:KeyValueOfstringstring>
          <d2p1:KeyValueOfstringstring>
            <d2p1:Key>WS_1_N14</d2p1:Key>
            <d2p1:Value>1</d2p1:Value>
          </d2p1:KeyValueOfstringstring>
          <d2p1:KeyValueOfstringstring>
            <d2p1:Key>WS_1_O14</d2p1:Key>
            <d2p1:Value>1,90909090909091</d2p1:Value>
          </d2p1:KeyValueOfstringstring>
          <d2p1:KeyValueOfstringstring>
            <d2p1:Key>WS_1_P14</d2p1:Key>
            <d2p1:Value>3,81818181818182</d2p1:Value>
          </d2p1:KeyValueOfstringstring>
          <d2p1:KeyValueOfstringstring>
            <d2p1:Key>WS_1_Q14</d2p1:Key>
            <d2p1:Value>1313,45454545455</d2p1:Value>
          </d2p1:KeyValueOfstringstring>
          <d2p1:KeyValueOfstringstring>
            <d2p1:Key>WS_1_R14</d2p1:Key>
            <d2p1:Value>664,363636363636</d2p1:Value>
          </d2p1:KeyValueOfstringstring>
          <d2p1:KeyValueOfstringstring>
            <d2p1:Key>WS_1_U14</d2p1:Key>
            <d2p1:Value>1</d2p1:Value>
          </d2p1:KeyValueOfstringstring>
          <d2p1:KeyValueOfstringstring>
            <d2p1:Key>WS_1_T14</d2p1:Key>
            <d2p1:Value>1,90909090909091</d2p1:Value>
          </d2p1:KeyValueOfstringstring>
          <d2p1:KeyValueOfstringstring>
            <d2p1:Key>WS_1_V14</d2p1:Key>
            <d2p1:Value>1</d2p1:Value>
          </d2p1:KeyValueOfstringstring>
          <d2p1:KeyValueOfstringstring>
            <d2p1:Key>WS_1_W14</d2p1:Key>
            <d2p1:Value>1,90909090909091</d2p1:Value>
          </d2p1:KeyValueOfstringstring>
          <d2p1:KeyValueOfstringstring>
            <d2p1:Key>WS_1_X14</d2p1:Key>
            <d2p1:Value>3,81818181818182</d2p1:Value>
          </d2p1:KeyValueOfstringstring>
          <d2p1:KeyValueOfstringstring>
            <d2p1:Key>WS_1_Y14</d2p1:Key>
            <d2p1:Value>1313,45454545455</d2p1:Value>
          </d2p1:KeyValueOfstringstring>
          <d2p1:KeyValueOfstringstring>
            <d2p1:Key>WS_1_Z14</d2p1:Key>
            <d2p1:Value>664,363636363636</d2p1:Value>
          </d2p1:KeyValueOfstringstring>
          <d2p1:KeyValueOfstringstring>
            <d2p1:Key>WS_1_AC14</d2p1:Key>
            <d2p1:Value>1</d2p1:Value>
          </d2p1:KeyValueOfstringstring>
          <d2p1:KeyValueOfstringstring>
            <d2p1:Key>WS_1_AB14</d2p1:Key>
            <d2p1:Value>1,90909090909091</d2p1:Value>
          </d2p1:KeyValueOfstringstring>
          <d2p1:KeyValueOfstringstring>
            <d2p1:Key>WS_1_AD14</d2p1:Key>
            <d2p1:Value>1</d2p1:Value>
          </d2p1:KeyValueOfstringstring>
          <d2p1:KeyValueOfstringstring>
            <d2p1:Key>WS_1_AE14</d2p1:Key>
            <d2p1:Value>1,90909090909091</d2p1:Value>
          </d2p1:KeyValueOfstringstring>
          <d2p1:KeyValueOfstringstring>
            <d2p1:Key>WS_1_AF14</d2p1:Key>
            <d2p1:Value>3,81818181818182</d2p1:Value>
          </d2p1:KeyValueOfstringstring>
          <d2p1:KeyValueOfstringstring>
            <d2p1:Key>WS_1_AG14</d2p1:Key>
            <d2p1:Value>1313,45454545455</d2p1:Value>
          </d2p1:KeyValueOfstringstring>
          <d2p1:KeyValueOfstringstring>
            <d2p1:Key>WS_1_AH14</d2p1:Key>
            <d2p1:Value>664,363636363636</d2p1:Value>
          </d2p1:KeyValueOfstringstring>
          <d2p1:KeyValueOfstringstring>
            <d2p1:Key>WS_1_B15</d2p1:Key>
            <d2p1:Value>1</d2p1:Value>
          </d2p1:KeyValueOfstringstring>
          <d2p1:KeyValueOfstringstring>
            <d2p1:Key>WS_1_E15</d2p1:Key>
            <d2p1:Value>1</d2p1:Value>
          </d2p1:KeyValueOfstringstring>
          <d2p1:KeyValueOfstringstring>
            <d2p1:Key>WS_1_D15</d2p1:Key>
            <d2p1:Value>1,90909090909091</d2p1:Value>
          </d2p1:KeyValueOfstringstring>
          <d2p1:KeyValueOfstringstring>
            <d2p1:Key>WS_1_F15</d2p1:Key>
            <d2p1:Value>1</d2p1:Value>
          </d2p1:KeyValueOfstringstring>
          <d2p1:KeyValueOfstringstring>
            <d2p1:Key>WS_1_G15</d2p1:Key>
            <d2p1:Value>1,90909090909091</d2p1:Value>
          </d2p1:KeyValueOfstringstring>
          <d2p1:KeyValueOfstringstring>
            <d2p1:Key>WS_1_H15</d2p1:Key>
            <d2p1:Value>3,81818181818182</d2p1:Value>
          </d2p1:KeyValueOfstringstring>
          <d2p1:KeyValueOfstringstring>
            <d2p1:Key>WS_1_I15</d2p1:Key>
            <d2p1:Value>1093,90909090909</d2p1:Value>
          </d2p1:KeyValueOfstringstring>
          <d2p1:KeyValueOfstringstring>
            <d2p1:Key>WS_1_J15</d2p1:Key>
            <d2p1:Value>444,818181818182</d2p1:Value>
          </d2p1:KeyValueOfstringstring>
          <d2p1:KeyValueOfstringstring>
            <d2p1:Key>WS_1_M15</d2p1:Key>
            <d2p1:Value>1</d2p1:Value>
          </d2p1:KeyValueOfstringstring>
          <d2p1:KeyValueOfstringstring>
            <d2p1:Key>WS_1_L15</d2p1:Key>
            <d2p1:Value>1,90909090909091</d2p1:Value>
          </d2p1:KeyValueOfstringstring>
          <d2p1:KeyValueOfstringstring>
            <d2p1:Key>WS_1_N15</d2p1:Key>
            <d2p1:Value>1</d2p1:Value>
          </d2p1:KeyValueOfstringstring>
          <d2p1:KeyValueOfstringstring>
            <d2p1:Key>WS_1_O15</d2p1:Key>
            <d2p1:Value>1,90909090909091</d2p1:Value>
          </d2p1:KeyValueOfstringstring>
          <d2p1:KeyValueOfstringstring>
            <d2p1:Key>WS_1_P15</d2p1:Key>
            <d2p1:Value>3,81818181818182</d2p1:Value>
          </d2p1:KeyValueOfstringstring>
          <d2p1:KeyValueOfstringstring>
            <d2p1:Key>WS_1_Q15</d2p1:Key>
            <d2p1:Value>1093,90909090909</d2p1:Value>
          </d2p1:KeyValueOfstringstring>
          <d2p1:KeyValueOfstringstring>
            <d2p1:Key>WS_1_R15</d2p1:Key>
            <d2p1:Value>444,818181818182</d2p1:Value>
          </d2p1:KeyValueOfstringstring>
          <d2p1:KeyValueOfstringstring>
            <d2p1:Key>WS_1_U15</d2p1:Key>
            <d2p1:Value>1</d2p1:Value>
          </d2p1:KeyValueOfstringstring>
          <d2p1:KeyValueOfstringstring>
            <d2p1:Key>WS_1_T15</d2p1:Key>
            <d2p1:Value>1,90909090909091</d2p1:Value>
          </d2p1:KeyValueOfstringstring>
          <d2p1:KeyValueOfstringstring>
            <d2p1:Key>WS_1_V15</d2p1:Key>
            <d2p1:Value>1</d2p1:Value>
          </d2p1:KeyValueOfstringstring>
          <d2p1:KeyValueOfstringstring>
            <d2p1:Key>WS_1_W15</d2p1:Key>
            <d2p1:Value>1,90909090909091</d2p1:Value>
          </d2p1:KeyValueOfstringstring>
          <d2p1:KeyValueOfstringstring>
            <d2p1:Key>WS_1_X15</d2p1:Key>
            <d2p1:Value>3,81818181818182</d2p1:Value>
          </d2p1:KeyValueOfstringstring>
          <d2p1:KeyValueOfstringstring>
            <d2p1:Key>WS_1_Y15</d2p1:Key>
            <d2p1:Value>1093,90909090909</d2p1:Value>
          </d2p1:KeyValueOfstringstring>
          <d2p1:KeyValueOfstringstring>
            <d2p1:Key>WS_1_Z15</d2p1:Key>
            <d2p1:Value>444,818181818182</d2p1:Value>
          </d2p1:KeyValueOfstringstring>
          <d2p1:KeyValueOfstringstring>
            <d2p1:Key>WS_1_AC15</d2p1:Key>
            <d2p1:Value>1</d2p1:Value>
          </d2p1:KeyValueOfstringstring>
          <d2p1:KeyValueOfstringstring>
            <d2p1:Key>WS_1_AB15</d2p1:Key>
            <d2p1:Value>1,90909090909091</d2p1:Value>
          </d2p1:KeyValueOfstringstring>
          <d2p1:KeyValueOfstringstring>
            <d2p1:Key>WS_1_AD15</d2p1:Key>
            <d2p1:Value>1</d2p1:Value>
          </d2p1:KeyValueOfstringstring>
          <d2p1:KeyValueOfstringstring>
            <d2p1:Key>WS_1_AE15</d2p1:Key>
            <d2p1:Value>1,90909090909091</d2p1:Value>
          </d2p1:KeyValueOfstringstring>
          <d2p1:KeyValueOfstringstring>
            <d2p1:Key>WS_1_AF15</d2p1:Key>
            <d2p1:Value>3,81818181818182</d2p1:Value>
          </d2p1:KeyValueOfstringstring>
          <d2p1:KeyValueOfstringstring>
            <d2p1:Key>WS_1_AG15</d2p1:Key>
            <d2p1:Value>1093,90909090909</d2p1:Value>
          </d2p1:KeyValueOfstringstring>
          <d2p1:KeyValueOfstringstring>
            <d2p1:Key>WS_1_AH15</d2p1:Key>
            <d2p1:Value>444,818181818182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WS_1_E16</d2p1:Key>
            <d2p1:Value>1</d2p1:Value>
          </d2p1:KeyValueOfstringstring>
          <d2p1:KeyValueOfstringstring>
            <d2p1:Key>WS_1_D16</d2p1:Key>
            <d2p1:Value>1,90909090909091</d2p1:Value>
          </d2p1:KeyValueOfstringstring>
          <d2p1:KeyValueOfstringstring>
            <d2p1:Key>WS_1_F16</d2p1:Key>
            <d2p1:Value>1</d2p1:Value>
          </d2p1:KeyValueOfstringstring>
          <d2p1:KeyValueOfstringstring>
            <d2p1:Key>WS_1_G16</d2p1:Key>
            <d2p1:Value>1,90909090909091</d2p1:Value>
          </d2p1:KeyValueOfstringstring>
          <d2p1:KeyValueOfstringstring>
            <d2p1:Key>WS_1_H16</d2p1:Key>
            <d2p1:Value>3,81818181818182</d2p1:Value>
          </d2p1:KeyValueOfstringstring>
          <d2p1:KeyValueOfstringstring>
            <d2p1:Key>WS_1_I16</d2p1:Key>
            <d2p1:Value>958,363636363636</d2p1:Value>
          </d2p1:KeyValueOfstringstring>
          <d2p1:KeyValueOfstringstring>
            <d2p1:Key>WS_1_J16</d2p1:Key>
            <d2p1:Value>309,272727272727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WS_1_L16</d2p1:Key>
            <d2p1:Value>1,90909090909091</d2p1:Value>
          </d2p1:KeyValueOfstringstring>
          <d2p1:KeyValueOfstringstring>
            <d2p1:Key>WS_1_N16</d2p1:Key>
            <d2p1:Value>1</d2p1:Value>
          </d2p1:KeyValueOfstringstring>
          <d2p1:KeyValueOfstringstring>
            <d2p1:Key>WS_1_O16</d2p1:Key>
            <d2p1:Value>1,90909090909091</d2p1:Value>
          </d2p1:KeyValueOfstringstring>
          <d2p1:KeyValueOfstringstring>
            <d2p1:Key>WS_1_P16</d2p1:Key>
            <d2p1:Value>3,81818181818182</d2p1:Value>
          </d2p1:KeyValueOfstringstring>
          <d2p1:KeyValueOfstringstring>
            <d2p1:Key>WS_1_Q16</d2p1:Key>
            <d2p1:Value>958,363636363636</d2p1:Value>
          </d2p1:KeyValueOfstringstring>
          <d2p1:KeyValueOfstringstring>
            <d2p1:Key>WS_1_R16</d2p1:Key>
            <d2p1:Value>309,272727272727</d2p1:Value>
          </d2p1:KeyValueOfstringstring>
          <d2p1:KeyValueOfstringstring>
            <d2p1:Key>WS_1_U16</d2p1:Key>
            <d2p1:Value>1</d2p1:Value>
          </d2p1:KeyValueOfstringstring>
          <d2p1:KeyValueOfstringstring>
            <d2p1:Key>WS_1_T16</d2p1:Key>
            <d2p1:Value>1,90909090909091</d2p1:Value>
          </d2p1:KeyValueOfstringstring>
          <d2p1:KeyValueOfstringstring>
            <d2p1:Key>WS_1_V16</d2p1:Key>
            <d2p1:Value>1</d2p1:Value>
          </d2p1:KeyValueOfstringstring>
          <d2p1:KeyValueOfstringstring>
            <d2p1:Key>WS_1_W16</d2p1:Key>
            <d2p1:Value>1,90909090909091</d2p1:Value>
          </d2p1:KeyValueOfstringstring>
          <d2p1:KeyValueOfstringstring>
            <d2p1:Key>WS_1_X16</d2p1:Key>
            <d2p1:Value>3,81818181818182</d2p1:Value>
          </d2p1:KeyValueOfstringstring>
          <d2p1:KeyValueOfstringstring>
            <d2p1:Key>WS_1_Y16</d2p1:Key>
            <d2p1:Value>958,363636363636</d2p1:Value>
          </d2p1:KeyValueOfstringstring>
          <d2p1:KeyValueOfstringstring>
            <d2p1:Key>WS_1_Z16</d2p1:Key>
            <d2p1:Value>309,272727272727</d2p1:Value>
          </d2p1:KeyValueOfstringstring>
          <d2p1:KeyValueOfstringstring>
            <d2p1:Key>WS_1_AC16</d2p1:Key>
            <d2p1:Value>1</d2p1:Value>
          </d2p1:KeyValueOfstringstring>
          <d2p1:KeyValueOfstringstring>
            <d2p1:Key>WS_1_AB16</d2p1:Key>
            <d2p1:Value>1,90909090909091</d2p1:Value>
          </d2p1:KeyValueOfstringstring>
          <d2p1:KeyValueOfstringstring>
            <d2p1:Key>WS_1_AD16</d2p1:Key>
            <d2p1:Value>1</d2p1:Value>
          </d2p1:KeyValueOfstringstring>
          <d2p1:KeyValueOfstringstring>
            <d2p1:Key>WS_1_AE16</d2p1:Key>
            <d2p1:Value>1,90909090909091</d2p1:Value>
          </d2p1:KeyValueOfstringstring>
          <d2p1:KeyValueOfstringstring>
            <d2p1:Key>WS_1_AF16</d2p1:Key>
            <d2p1:Value>3,81818181818182</d2p1:Value>
          </d2p1:KeyValueOfstringstring>
          <d2p1:KeyValueOfstringstring>
            <d2p1:Key>WS_1_AG16</d2p1:Key>
            <d2p1:Value>958,363636363636</d2p1:Value>
          </d2p1:KeyValueOfstringstring>
          <d2p1:KeyValueOfstringstring>
            <d2p1:Key>WS_1_AH16</d2p1:Key>
            <d2p1:Value>309,272727272727</d2p1:Value>
          </d2p1:KeyValueOfstringstring>
          <d2p1:KeyValueOfstringstring>
            <d2p1:Key>WS_1_B17</d2p1:Key>
            <d2p1:Value>1</d2p1:Value>
          </d2p1:KeyValueOfstringstring>
          <d2p1:KeyValueOfstringstring>
            <d2p1:Key>WS_1_E17</d2p1:Key>
            <d2p1:Value>1</d2p1:Value>
          </d2p1:KeyValueOfstringstring>
          <d2p1:KeyValueOfstringstring>
            <d2p1:Key>WS_1_D17</d2p1:Key>
            <d2p1:Value>1,90909090909091</d2p1:Value>
          </d2p1:KeyValueOfstringstring>
          <d2p1:KeyValueOfstringstring>
            <d2p1:Key>WS_1_F17</d2p1:Key>
            <d2p1:Value>1</d2p1:Value>
          </d2p1:KeyValueOfstringstring>
          <d2p1:KeyValueOfstringstring>
            <d2p1:Key>WS_1_G17</d2p1:Key>
            <d2p1:Value>1,90909090909091</d2p1:Value>
          </d2p1:KeyValueOfstringstring>
          <d2p1:KeyValueOfstringstring>
            <d2p1:Key>WS_1_H17</d2p1:Key>
            <d2p1:Value>3,81818181818182</d2p1:Value>
          </d2p1:KeyValueOfstringstring>
          <d2p1:KeyValueOfstringstring>
            <d2p1:Key>WS_1_I17</d2p1:Key>
            <d2p1:Value>918,272727272727</d2p1:Value>
          </d2p1:KeyValueOfstringstring>
          <d2p1:KeyValueOfstringstring>
            <d2p1:Key>WS_1_J17</d2p1:Key>
            <d2p1:Value>269,181818181818</d2p1:Value>
          </d2p1:KeyValueOfstringstring>
          <d2p1:KeyValueOfstringstring>
            <d2p1:Key>WS_1_M17</d2p1:Key>
            <d2p1:Value>1</d2p1:Value>
          </d2p1:KeyValueOfstringstring>
          <d2p1:KeyValueOfstringstring>
            <d2p1:Key>WS_1_L17</d2p1:Key>
            <d2p1:Value>1,90909090909091</d2p1:Value>
          </d2p1:KeyValueOfstringstring>
          <d2p1:KeyValueOfstringstring>
            <d2p1:Key>WS_1_N17</d2p1:Key>
            <d2p1:Value>1</d2p1:Value>
          </d2p1:KeyValueOfstringstring>
          <d2p1:KeyValueOfstringstring>
            <d2p1:Key>WS_1_O17</d2p1:Key>
            <d2p1:Value>1,90909090909091</d2p1:Value>
          </d2p1:KeyValueOfstringstring>
          <d2p1:KeyValueOfstringstring>
            <d2p1:Key>WS_1_P17</d2p1:Key>
            <d2p1:Value>3,81818181818182</d2p1:Value>
          </d2p1:KeyValueOfstringstring>
          <d2p1:KeyValueOfstringstring>
            <d2p1:Key>WS_1_Q17</d2p1:Key>
            <d2p1:Value>918,272727272727</d2p1:Value>
          </d2p1:KeyValueOfstringstring>
          <d2p1:KeyValueOfstringstring>
            <d2p1:Key>WS_1_R17</d2p1:Key>
            <d2p1:Value>269,181818181818</d2p1:Value>
          </d2p1:KeyValueOfstringstring>
          <d2p1:KeyValueOfstringstring>
            <d2p1:Key>WS_1_U17</d2p1:Key>
            <d2p1:Value>1</d2p1:Value>
          </d2p1:KeyValueOfstringstring>
          <d2p1:KeyValueOfstringstring>
            <d2p1:Key>WS_1_T17</d2p1:Key>
            <d2p1:Value>1,90909090909091</d2p1:Value>
          </d2p1:KeyValueOfstringstring>
          <d2p1:KeyValueOfstringstring>
            <d2p1:Key>WS_1_V17</d2p1:Key>
            <d2p1:Value>1</d2p1:Value>
          </d2p1:KeyValueOfstringstring>
          <d2p1:KeyValueOfstringstring>
            <d2p1:Key>WS_1_W17</d2p1:Key>
            <d2p1:Value>1,90909090909091</d2p1:Value>
          </d2p1:KeyValueOfstringstring>
          <d2p1:KeyValueOfstringstring>
            <d2p1:Key>WS_1_X17</d2p1:Key>
            <d2p1:Value>3,81818181818182</d2p1:Value>
          </d2p1:KeyValueOfstringstring>
          <d2p1:KeyValueOfstringstring>
            <d2p1:Key>WS_1_Y17</d2p1:Key>
            <d2p1:Value>918,272727272727</d2p1:Value>
          </d2p1:KeyValueOfstringstring>
          <d2p1:KeyValueOfstringstring>
            <d2p1:Key>WS_1_Z17</d2p1:Key>
            <d2p1:Value>269,181818181818</d2p1:Value>
          </d2p1:KeyValueOfstringstring>
          <d2p1:KeyValueOfstringstring>
            <d2p1:Key>WS_1_AC17</d2p1:Key>
            <d2p1:Value>1</d2p1:Value>
          </d2p1:KeyValueOfstringstring>
          <d2p1:KeyValueOfstringstring>
            <d2p1:Key>WS_1_AB17</d2p1:Key>
            <d2p1:Value>1,90909090909091</d2p1:Value>
          </d2p1:KeyValueOfstringstring>
          <d2p1:KeyValueOfstringstring>
            <d2p1:Key>WS_1_AD17</d2p1:Key>
            <d2p1:Value>1</d2p1:Value>
          </d2p1:KeyValueOfstringstring>
          <d2p1:KeyValueOfstringstring>
            <d2p1:Key>WS_1_AE17</d2p1:Key>
            <d2p1:Value>1,90909090909091</d2p1:Value>
          </d2p1:KeyValueOfstringstring>
          <d2p1:KeyValueOfstringstring>
            <d2p1:Key>WS_1_AF17</d2p1:Key>
            <d2p1:Value>3,81818181818182</d2p1:Value>
          </d2p1:KeyValueOfstringstring>
          <d2p1:KeyValueOfstringstring>
            <d2p1:Key>WS_1_AG17</d2p1:Key>
            <d2p1:Value>918,272727272727</d2p1:Value>
          </d2p1:KeyValueOfstringstring>
          <d2p1:KeyValueOfstringstring>
            <d2p1:Key>WS_1_AH17</d2p1:Key>
            <d2p1:Value>269,181818181818</d2p1:Value>
          </d2p1:KeyValueOfstringstring>
          <d2p1:KeyValueOfstringstring>
            <d2p1:Key>WS_1_B18</d2p1:Key>
            <d2p1:Value>1</d2p1:Value>
          </d2p1:KeyValueOfstringstring>
          <d2p1:KeyValueOfstringstring>
            <d2p1:Key>WS_1_E18</d2p1:Key>
            <d2p1:Value>1</d2p1:Value>
          </d2p1:KeyValueOfstringstring>
          <d2p1:KeyValueOfstringstring>
            <d2p1:Key>WS_1_D18</d2p1:Key>
            <d2p1:Value>1,90909090909091</d2p1:Value>
          </d2p1:KeyValueOfstringstring>
          <d2p1:KeyValueOfstringstring>
            <d2p1:Key>WS_1_F18</d2p1:Key>
            <d2p1:Value>1</d2p1:Value>
          </d2p1:KeyValueOfstringstring>
          <d2p1:KeyValueOfstringstring>
            <d2p1:Key>WS_1_G18</d2p1:Key>
            <d2p1:Value>1,90909090909091</d2p1:Value>
          </d2p1:KeyValueOfstringstring>
          <d2p1:KeyValueOfstringstring>
            <d2p1:Key>WS_1_H18</d2p1:Key>
            <d2p1:Value>3,81818181818182</d2p1:Value>
          </d2p1:KeyValueOfstringstring>
          <d2p1:KeyValueOfstringstring>
            <d2p1:Key>WS_1_I18</d2p1:Key>
            <d2p1:Value>1032,81818181818</d2p1:Value>
          </d2p1:KeyValueOfstringstring>
          <d2p1:KeyValueOfstringstring>
            <d2p1:Key>WS_1_J18</d2p1:Key>
            <d2p1:Value>383,727272727273</d2p1:Value>
          </d2p1:KeyValueOfstringstring>
          <d2p1:KeyValueOfstringstring>
            <d2p1:Key>WS_1_M18</d2p1:Key>
            <d2p1:Value>1</d2p1:Value>
          </d2p1:KeyValueOfstringstring>
          <d2p1:KeyValueOfstringstring>
            <d2p1:Key>WS_1_L18</d2p1:Key>
            <d2p1:Value>1,90909090909091</d2p1:Value>
          </d2p1:KeyValueOfstringstring>
          <d2p1:KeyValueOfstringstring>
            <d2p1:Key>WS_1_N18</d2p1:Key>
            <d2p1:Value>1</d2p1:Value>
          </d2p1:KeyValueOfstringstring>
          <d2p1:KeyValueOfstringstring>
            <d2p1:Key>WS_1_O18</d2p1:Key>
            <d2p1:Value>1,90909090909091</d2p1:Value>
          </d2p1:KeyValueOfstringstring>
          <d2p1:KeyValueOfstringstring>
            <d2p1:Key>WS_1_P18</d2p1:Key>
            <d2p1:Value>3,81818181818182</d2p1:Value>
          </d2p1:KeyValueOfstringstring>
          <d2p1:KeyValueOfstringstring>
            <d2p1:Key>WS_1_Q18</d2p1:Key>
            <d2p1:Value>1032,81818181818</d2p1:Value>
          </d2p1:KeyValueOfstringstring>
          <d2p1:KeyValueOfstringstring>
            <d2p1:Key>WS_1_R18</d2p1:Key>
            <d2p1:Value>383,727272727273</d2p1:Value>
          </d2p1:KeyValueOfstringstring>
          <d2p1:KeyValueOfstringstring>
            <d2p1:Key>WS_1_U18</d2p1:Key>
            <d2p1:Value>1</d2p1:Value>
          </d2p1:KeyValueOfstringstring>
          <d2p1:KeyValueOfstringstring>
            <d2p1:Key>WS_1_T18</d2p1:Key>
            <d2p1:Value>1,90909090909091</d2p1:Value>
          </d2p1:KeyValueOfstringstring>
          <d2p1:KeyValueOfstringstring>
            <d2p1:Key>WS_1_V18</d2p1:Key>
            <d2p1:Value>1</d2p1:Value>
          </d2p1:KeyValueOfstringstring>
          <d2p1:KeyValueOfstringstring>
            <d2p1:Key>WS_1_W18</d2p1:Key>
            <d2p1:Value>1,90909090909091</d2p1:Value>
          </d2p1:KeyValueOfstringstring>
          <d2p1:KeyValueOfstringstring>
            <d2p1:Key>WS_1_X18</d2p1:Key>
            <d2p1:Value>3,81818181818182</d2p1:Value>
          </d2p1:KeyValueOfstringstring>
          <d2p1:KeyValueOfstringstring>
            <d2p1:Key>WS_1_Y18</d2p1:Key>
            <d2p1:Value>1032,81818181818</d2p1:Value>
          </d2p1:KeyValueOfstringstring>
          <d2p1:KeyValueOfstringstring>
            <d2p1:Key>WS_1_Z18</d2p1:Key>
            <d2p1:Value>383,727272727273</d2p1:Value>
          </d2p1:KeyValueOfstringstring>
          <d2p1:KeyValueOfstringstring>
            <d2p1:Key>WS_1_AC18</d2p1:Key>
            <d2p1:Value>1</d2p1:Value>
          </d2p1:KeyValueOfstringstring>
          <d2p1:KeyValueOfstringstring>
            <d2p1:Key>WS_1_AB18</d2p1:Key>
            <d2p1:Value>1,90909090909091</d2p1:Value>
          </d2p1:KeyValueOfstringstring>
          <d2p1:KeyValueOfstringstring>
            <d2p1:Key>WS_1_AD18</d2p1:Key>
            <d2p1:Value>1</d2p1:Value>
          </d2p1:KeyValueOfstringstring>
          <d2p1:KeyValueOfstringstring>
            <d2p1:Key>WS_1_AE18</d2p1:Key>
            <d2p1:Value>1,90909090909091</d2p1:Value>
          </d2p1:KeyValueOfstringstring>
          <d2p1:KeyValueOfstringstring>
            <d2p1:Key>WS_1_AF18</d2p1:Key>
            <d2p1:Value>3,81818181818182</d2p1:Value>
          </d2p1:KeyValueOfstringstring>
          <d2p1:KeyValueOfstringstring>
            <d2p1:Key>WS_1_AG18</d2p1:Key>
            <d2p1:Value>1032,81818181818</d2p1:Value>
          </d2p1:KeyValueOfstringstring>
          <d2p1:KeyValueOfstringstring>
            <d2p1:Key>WS_1_AH18</d2p1:Key>
            <d2p1:Value>383,727272727273</d2p1:Value>
          </d2p1:KeyValueOfstringstring>
          <d2p1:KeyValueOfstringstring>
            <d2p1:Key>WS_1_B19</d2p1:Key>
            <d2p1:Value>1</d2p1:Value>
          </d2p1:KeyValueOfstringstring>
          <d2p1:KeyValueOfstringstring>
            <d2p1:Key>WS_1_E19</d2p1:Key>
            <d2p1:Value>1</d2p1:Value>
          </d2p1:KeyValueOfstringstring>
          <d2p1:KeyValueOfstringstring>
            <d2p1:Key>WS_1_D19</d2p1:Key>
            <d2p1:Value>1,90909090909091</d2p1:Value>
          </d2p1:KeyValueOfstringstring>
          <d2p1:KeyValueOfstringstring>
            <d2p1:Key>WS_1_F19</d2p1:Key>
            <d2p1:Value>1</d2p1:Value>
          </d2p1:KeyValueOfstringstring>
          <d2p1:KeyValueOfstringstring>
            <d2p1:Key>WS_1_G19</d2p1:Key>
            <d2p1:Value>1,90909090909091</d2p1:Value>
          </d2p1:KeyValueOfstringstring>
          <d2p1:KeyValueOfstringstring>
            <d2p1:Key>WS_1_H19</d2p1:Key>
            <d2p1:Value>3,81818181818182</d2p1:Value>
          </d2p1:KeyValueOfstringstring>
          <d2p1:KeyValueOfstringstring>
            <d2p1:Key>WS_1_I19</d2p1:Key>
            <d2p1:Value>1397,45454545455</d2p1:Value>
          </d2p1:KeyValueOfstringstring>
          <d2p1:KeyValueOfstringstring>
            <d2p1:Key>WS_1_J19</d2p1:Key>
            <d2p1:Value>748,363636363636</d2p1:Value>
          </d2p1:KeyValueOfstringstring>
          <d2p1:KeyValueOfstringstring>
            <d2p1:Key>WS_1_M19</d2p1:Key>
            <d2p1:Value>1</d2p1:Value>
          </d2p1:KeyValueOfstringstring>
          <d2p1:KeyValueOfstringstring>
            <d2p1:Key>WS_1_L19</d2p1:Key>
            <d2p1:Value>1,90909090909091</d2p1:Value>
          </d2p1:KeyValueOfstringstring>
          <d2p1:KeyValueOfstringstring>
            <d2p1:Key>WS_1_N19</d2p1:Key>
            <d2p1:Value>1</d2p1:Value>
          </d2p1:KeyValueOfstringstring>
          <d2p1:KeyValueOfstringstring>
            <d2p1:Key>WS_1_O19</d2p1:Key>
            <d2p1:Value>1,90909090909091</d2p1:Value>
          </d2p1:KeyValueOfstringstring>
          <d2p1:KeyValueOfstringstring>
            <d2p1:Key>WS_1_P19</d2p1:Key>
            <d2p1:Value>3,81818181818182</d2p1:Value>
          </d2p1:KeyValueOfstringstring>
          <d2p1:KeyValueOfstringstring>
            <d2p1:Key>WS_1_Q19</d2p1:Key>
            <d2p1:Value>1397,45454545455</d2p1:Value>
          </d2p1:KeyValueOfstringstring>
          <d2p1:KeyValueOfstringstring>
            <d2p1:Key>WS_1_R19</d2p1:Key>
            <d2p1:Value>748,363636363636</d2p1:Value>
          </d2p1:KeyValueOfstringstring>
          <d2p1:KeyValueOfstringstring>
            <d2p1:Key>WS_1_U19</d2p1:Key>
            <d2p1:Value>1</d2p1:Value>
          </d2p1:KeyValueOfstringstring>
          <d2p1:KeyValueOfstringstring>
            <d2p1:Key>WS_1_T19</d2p1:Key>
            <d2p1:Value>1,90909090909091</d2p1:Value>
          </d2p1:KeyValueOfstringstring>
          <d2p1:KeyValueOfstringstring>
            <d2p1:Key>WS_1_V19</d2p1:Key>
            <d2p1:Value>1</d2p1:Value>
          </d2p1:KeyValueOfstringstring>
          <d2p1:KeyValueOfstringstring>
            <d2p1:Key>WS_1_W19</d2p1:Key>
            <d2p1:Value>1,90909090909091</d2p1:Value>
          </d2p1:KeyValueOfstringstring>
          <d2p1:KeyValueOfstringstring>
            <d2p1:Key>WS_1_X19</d2p1:Key>
            <d2p1:Value>3,81818181818182</d2p1:Value>
          </d2p1:KeyValueOfstringstring>
          <d2p1:KeyValueOfstringstring>
            <d2p1:Key>WS_1_Y19</d2p1:Key>
            <d2p1:Value>1397,45454545455</d2p1:Value>
          </d2p1:KeyValueOfstringstring>
          <d2p1:KeyValueOfstringstring>
            <d2p1:Key>WS_1_Z19</d2p1:Key>
            <d2p1:Value>748,363636363636</d2p1:Value>
          </d2p1:KeyValueOfstringstring>
          <d2p1:KeyValueOfstringstring>
            <d2p1:Key>WS_1_AC19</d2p1:Key>
            <d2p1:Value>1</d2p1:Value>
          </d2p1:KeyValueOfstringstring>
          <d2p1:KeyValueOfstringstring>
            <d2p1:Key>WS_1_AB19</d2p1:Key>
            <d2p1:Value>1,90909090909091</d2p1:Value>
          </d2p1:KeyValueOfstringstring>
          <d2p1:KeyValueOfstringstring>
            <d2p1:Key>WS_1_AD19</d2p1:Key>
            <d2p1:Value>1</d2p1:Value>
          </d2p1:KeyValueOfstringstring>
          <d2p1:KeyValueOfstringstring>
            <d2p1:Key>WS_1_AE19</d2p1:Key>
            <d2p1:Value>1,90909090909091</d2p1:Value>
          </d2p1:KeyValueOfstringstring>
          <d2p1:KeyValueOfstringstring>
            <d2p1:Key>WS_1_AF19</d2p1:Key>
            <d2p1:Value>3,81818181818182</d2p1:Value>
          </d2p1:KeyValueOfstringstring>
          <d2p1:KeyValueOfstringstring>
            <d2p1:Key>WS_1_AG19</d2p1:Key>
            <d2p1:Value>1397,45454545455</d2p1:Value>
          </d2p1:KeyValueOfstringstring>
          <d2p1:KeyValueOfstringstring>
            <d2p1:Key>WS_1_AH19</d2p1:Key>
            <d2p1:Value>748,363636363636</d2p1:Value>
          </d2p1:KeyValueOfstringstring>
          <d2p1:KeyValueOfstringstring>
            <d2p1:Key>WS_1_B20</d2p1:Key>
            <d2p1:Value>1</d2p1:Value>
          </d2p1:KeyValueOfstringstring>
          <d2p1:KeyValueOfstringstring>
            <d2p1:Key>WS_1_E20</d2p1:Key>
            <d2p1:Value>1</d2p1:Value>
          </d2p1:KeyValueOfstringstring>
          <d2p1:KeyValueOfstringstring>
            <d2p1:Key>WS_1_D20</d2p1:Key>
            <d2p1:Value>1,90909090909091</d2p1:Value>
          </d2p1:KeyValueOfstringstring>
          <d2p1:KeyValueOfstringstring>
            <d2p1:Key>WS_1_F20</d2p1:Key>
            <d2p1:Value>1</d2p1:Value>
          </d2p1:KeyValueOfstringstring>
          <d2p1:KeyValueOfstringstring>
            <d2p1:Key>WS_1_G20</d2p1:Key>
            <d2p1:Value>1,90909090909091</d2p1:Value>
          </d2p1:KeyValueOfstringstring>
          <d2p1:KeyValueOfstringstring>
            <d2p1:Key>WS_1_H20</d2p1:Key>
            <d2p1:Value>3,81818181818182</d2p1:Value>
          </d2p1:KeyValueOfstringstring>
          <d2p1:KeyValueOfstringstring>
            <d2p1:Key>WS_1_I20</d2p1:Key>
            <d2p1:Value>1328,72727272727</d2p1:Value>
          </d2p1:KeyValueOfstringstring>
          <d2p1:KeyValueOfstringstring>
            <d2p1:Key>WS_1_J20</d2p1:Key>
            <d2p1:Value>679,636363636364</d2p1:Value>
          </d2p1:KeyValueOfstringstring>
          <d2p1:KeyValueOfstringstring>
            <d2p1:Key>WS_1_M20</d2p1:Key>
            <d2p1:Value>1</d2p1:Value>
          </d2p1:KeyValueOfstringstring>
          <d2p1:KeyValueOfstringstring>
            <d2p1:Key>WS_1_L20</d2p1:Key>
            <d2p1:Value>1,90909090909091</d2p1:Value>
          </d2p1:KeyValueOfstringstring>
          <d2p1:KeyValueOfstringstring>
            <d2p1:Key>WS_1_N20</d2p1:Key>
            <d2p1:Value>1</d2p1:Value>
          </d2p1:KeyValueOfstringstring>
          <d2p1:KeyValueOfstringstring>
            <d2p1:Key>WS_1_O20</d2p1:Key>
            <d2p1:Value>1,90909090909091</d2p1:Value>
          </d2p1:KeyValueOfstringstring>
          <d2p1:KeyValueOfstringstring>
            <d2p1:Key>WS_1_P20</d2p1:Key>
            <d2p1:Value>3,81818181818182</d2p1:Value>
          </d2p1:KeyValueOfstringstring>
          <d2p1:KeyValueOfstringstring>
            <d2p1:Key>WS_1_Q20</d2p1:Key>
            <d2p1:Value>1328,72727272727</d2p1:Value>
          </d2p1:KeyValueOfstringstring>
          <d2p1:KeyValueOfstringstring>
            <d2p1:Key>WS_1_R20</d2p1:Key>
            <d2p1:Value>679,636363636364</d2p1:Value>
          </d2p1:KeyValueOfstringstring>
          <d2p1:KeyValueOfstringstring>
            <d2p1:Key>WS_1_U20</d2p1:Key>
            <d2p1:Value>1</d2p1:Value>
          </d2p1:KeyValueOfstringstring>
          <d2p1:KeyValueOfstringstring>
            <d2p1:Key>WS_1_T20</d2p1:Key>
            <d2p1:Value>1,90909090909091</d2p1:Value>
          </d2p1:KeyValueOfstringstring>
          <d2p1:KeyValueOfstringstring>
            <d2p1:Key>WS_1_V20</d2p1:Key>
            <d2p1:Value>1</d2p1:Value>
          </d2p1:KeyValueOfstringstring>
          <d2p1:KeyValueOfstringstring>
            <d2p1:Key>WS_1_W20</d2p1:Key>
            <d2p1:Value>1,90909090909091</d2p1:Value>
          </d2p1:KeyValueOfstringstring>
          <d2p1:KeyValueOfstringstring>
            <d2p1:Key>WS_1_X20</d2p1:Key>
            <d2p1:Value>3,81818181818182</d2p1:Value>
          </d2p1:KeyValueOfstringstring>
          <d2p1:KeyValueOfstringstring>
            <d2p1:Key>WS_1_Y20</d2p1:Key>
            <d2p1:Value>1328,72727272727</d2p1:Value>
          </d2p1:KeyValueOfstringstring>
          <d2p1:KeyValueOfstringstring>
            <d2p1:Key>WS_1_Z20</d2p1:Key>
            <d2p1:Value>679,636363636364</d2p1:Value>
          </d2p1:KeyValueOfstringstring>
          <d2p1:KeyValueOfstringstring>
            <d2p1:Key>WS_1_AC20</d2p1:Key>
            <d2p1:Value>1</d2p1:Value>
          </d2p1:KeyValueOfstringstring>
          <d2p1:KeyValueOfstringstring>
            <d2p1:Key>WS_1_AB20</d2p1:Key>
            <d2p1:Value>1,90909090909091</d2p1:Value>
          </d2p1:KeyValueOfstringstring>
          <d2p1:KeyValueOfstringstring>
            <d2p1:Key>WS_1_AD20</d2p1:Key>
            <d2p1:Value>1</d2p1:Value>
          </d2p1:KeyValueOfstringstring>
          <d2p1:KeyValueOfstringstring>
            <d2p1:Key>WS_1_AE20</d2p1:Key>
            <d2p1:Value>1,90909090909091</d2p1:Value>
          </d2p1:KeyValueOfstringstring>
          <d2p1:KeyValueOfstringstring>
            <d2p1:Key>WS_1_AF20</d2p1:Key>
            <d2p1:Value>3,81818181818182</d2p1:Value>
          </d2p1:KeyValueOfstringstring>
          <d2p1:KeyValueOfstringstring>
            <d2p1:Key>WS_1_AG20</d2p1:Key>
            <d2p1:Value>1328,72727272727</d2p1:Value>
          </d2p1:KeyValueOfstringstring>
          <d2p1:KeyValueOfstringstring>
            <d2p1:Key>WS_1_AH20</d2p1:Key>
            <d2p1:Value>679,636363636364</d2p1:Value>
          </d2p1:KeyValueOfstringstring>
          <d2p1:KeyValueOfstringstring>
            <d2p1:Key>WS_1_B21</d2p1:Key>
            <d2p1:Value>1</d2p1:Value>
          </d2p1:KeyValueOfstringstring>
          <d2p1:KeyValueOfstringstring>
            <d2p1:Key>WS_1_E21</d2p1:Key>
            <d2p1:Value>1</d2p1:Value>
          </d2p1:KeyValueOfstringstring>
          <d2p1:KeyValueOfstringstring>
            <d2p1:Key>WS_1_D21</d2p1:Key>
            <d2p1:Value>1,90909090909091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1,90909090909091</d2p1:Value>
          </d2p1:KeyValueOfstringstring>
          <d2p1:KeyValueOfstringstring>
            <d2p1:Key>WS_1_H21</d2p1:Key>
            <d2p1:Value>3,81818181818182</d2p1:Value>
          </d2p1:KeyValueOfstringstring>
          <d2p1:KeyValueOfstringstring>
            <d2p1:Key>WS_1_I21</d2p1:Key>
            <d2p1:Value>941,181818181818</d2p1:Value>
          </d2p1:KeyValueOfstringstring>
          <d2p1:KeyValueOfstringstring>
            <d2p1:Key>WS_1_J21</d2p1:Key>
            <d2p1:Value>292,090909090909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WS_1_L21</d2p1:Key>
            <d2p1:Value>1,90909090909091</d2p1:Value>
          </d2p1:KeyValueOfstringstring>
          <d2p1:KeyValueOfstringstring>
            <d2p1:Key>WS_1_N21</d2p1:Key>
            <d2p1:Value>1</d2p1:Value>
          </d2p1:KeyValueOfstringstring>
          <d2p1:KeyValueOfstringstring>
            <d2p1:Key>WS_1_O21</d2p1:Key>
            <d2p1:Value>1,90909090909091</d2p1:Value>
          </d2p1:KeyValueOfstringstring>
          <d2p1:KeyValueOfstringstring>
            <d2p1:Key>WS_1_P21</d2p1:Key>
            <d2p1:Value>3,81818181818182</d2p1:Value>
          </d2p1:KeyValueOfstringstring>
          <d2p1:KeyValueOfstringstring>
            <d2p1:Key>WS_1_Q21</d2p1:Key>
            <d2p1:Value>941,181818181818</d2p1:Value>
          </d2p1:KeyValueOfstringstring>
          <d2p1:KeyValueOfstringstring>
            <d2p1:Key>WS_1_R21</d2p1:Key>
            <d2p1:Value>292,090909090909</d2p1:Value>
          </d2p1:KeyValueOfstringstring>
          <d2p1:KeyValueOfstringstring>
            <d2p1:Key>WS_1_U21</d2p1:Key>
            <d2p1:Value>1</d2p1:Value>
          </d2p1:KeyValueOfstringstring>
          <d2p1:KeyValueOfstringstring>
            <d2p1:Key>WS_1_T21</d2p1:Key>
            <d2p1:Value>1,90909090909091</d2p1:Value>
          </d2p1:KeyValueOfstringstring>
          <d2p1:KeyValueOfstringstring>
            <d2p1:Key>WS_1_V21</d2p1:Key>
            <d2p1:Value>1</d2p1:Value>
          </d2p1:KeyValueOfstringstring>
          <d2p1:KeyValueOfstringstring>
            <d2p1:Key>WS_1_W21</d2p1:Key>
            <d2p1:Value>1,90909090909091</d2p1:Value>
          </d2p1:KeyValueOfstringstring>
          <d2p1:KeyValueOfstringstring>
            <d2p1:Key>WS_1_X21</d2p1:Key>
            <d2p1:Value>3,81818181818182</d2p1:Value>
          </d2p1:KeyValueOfstringstring>
          <d2p1:KeyValueOfstringstring>
            <d2p1:Key>WS_1_Y21</d2p1:Key>
            <d2p1:Value>941,181818181818</d2p1:Value>
          </d2p1:KeyValueOfstringstring>
          <d2p1:KeyValueOfstringstring>
            <d2p1:Key>WS_1_Z21</d2p1:Key>
            <d2p1:Value>292,090909090909</d2p1:Value>
          </d2p1:KeyValueOfstringstring>
          <d2p1:KeyValueOfstringstring>
            <d2p1:Key>WS_1_AC21</d2p1:Key>
            <d2p1:Value>1</d2p1:Value>
          </d2p1:KeyValueOfstringstring>
          <d2p1:KeyValueOfstringstring>
            <d2p1:Key>WS_1_AB21</d2p1:Key>
            <d2p1:Value>1,90909090909091</d2p1:Value>
          </d2p1:KeyValueOfstringstring>
          <d2p1:KeyValueOfstringstring>
            <d2p1:Key>WS_1_AD21</d2p1:Key>
            <d2p1:Value>1</d2p1:Value>
          </d2p1:KeyValueOfstringstring>
          <d2p1:KeyValueOfstringstring>
            <d2p1:Key>WS_1_AE21</d2p1:Key>
            <d2p1:Value>1,90909090909091</d2p1:Value>
          </d2p1:KeyValueOfstringstring>
          <d2p1:KeyValueOfstringstring>
            <d2p1:Key>WS_1_AF21</d2p1:Key>
            <d2p1:Value>3,81818181818182</d2p1:Value>
          </d2p1:KeyValueOfstringstring>
          <d2p1:KeyValueOfstringstring>
            <d2p1:Key>WS_1_AG21</d2p1:Key>
            <d2p1:Value>941,181818181818</d2p1:Value>
          </d2p1:KeyValueOfstringstring>
          <d2p1:KeyValueOfstringstring>
            <d2p1:Key>WS_1_AH21</d2p1:Key>
            <d2p1:Value>292,090909090909</d2p1:Value>
          </d2p1:KeyValueOfstringstring>
          <d2p1:KeyValueOfstringstring>
            <d2p1:Key>WS_1_B22</d2p1:Key>
            <d2p1:Value>1</d2p1:Value>
          </d2p1:KeyValueOfstringstring>
          <d2p1:KeyValueOfstringstring>
            <d2p1:Key>WS_1_E22</d2p1:Key>
            <d2p1:Value>1</d2p1:Value>
          </d2p1:KeyValueOfstringstring>
          <d2p1:KeyValueOfstringstring>
            <d2p1:Key>WS_1_D22</d2p1:Key>
            <d2p1:Value>1,90909090909091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WS_1_G22</d2p1:Key>
            <d2p1:Value>1,90909090909091</d2p1:Value>
          </d2p1:KeyValueOfstringstring>
          <d2p1:KeyValueOfstringstring>
            <d2p1:Key>WS_1_H22</d2p1:Key>
            <d2p1:Value>3,81818181818182</d2p1:Value>
          </d2p1:KeyValueOfstringstring>
          <d2p1:KeyValueOfstringstring>
            <d2p1:Key>WS_1_I22</d2p1:Key>
            <d2p1:Value>1471,90909090909</d2p1:Value>
          </d2p1:KeyValueOfstringstring>
          <d2p1:KeyValueOfstringstring>
            <d2p1:Key>WS_1_J22</d2p1:Key>
            <d2p1:Value>822,818181818182</d2p1:Value>
          </d2p1:KeyValueOfstringstring>
          <d2p1:KeyValueOfstringstring>
            <d2p1:Key>WS_1_M22</d2p1:Key>
            <d2p1:Value>1</d2p1:Value>
          </d2p1:KeyValueOfstringstring>
          <d2p1:KeyValueOfstringstring>
            <d2p1:Key>WS_1_L22</d2p1:Key>
            <d2p1:Value>1,90909090909091</d2p1:Value>
          </d2p1:KeyValueOfstringstring>
          <d2p1:KeyValueOfstringstring>
            <d2p1:Key>WS_1_N22</d2p1:Key>
            <d2p1:Value>1</d2p1:Value>
          </d2p1:KeyValueOfstringstring>
          <d2p1:KeyValueOfstringstring>
            <d2p1:Key>WS_1_O22</d2p1:Key>
            <d2p1:Value>1,90909090909091</d2p1:Value>
          </d2p1:KeyValueOfstringstring>
          <d2p1:KeyValueOfstringstring>
            <d2p1:Key>WS_1_P22</d2p1:Key>
            <d2p1:Value>3,81818181818182</d2p1:Value>
          </d2p1:KeyValueOfstringstring>
          <d2p1:KeyValueOfstringstring>
            <d2p1:Key>WS_1_Q22</d2p1:Key>
            <d2p1:Value>1471,90909090909</d2p1:Value>
          </d2p1:KeyValueOfstringstring>
          <d2p1:KeyValueOfstringstring>
            <d2p1:Key>WS_1_R22</d2p1:Key>
            <d2p1:Value>822,818181818182</d2p1:Value>
          </d2p1:KeyValueOfstringstring>
          <d2p1:KeyValueOfstringstring>
            <d2p1:Key>WS_1_U22</d2p1:Key>
            <d2p1:Value>1</d2p1:Value>
          </d2p1:KeyValueOfstringstring>
          <d2p1:KeyValueOfstringstring>
            <d2p1:Key>WS_1_T22</d2p1:Key>
            <d2p1:Value>1,90909090909091</d2p1:Value>
          </d2p1:KeyValueOfstringstring>
          <d2p1:KeyValueOfstringstring>
            <d2p1:Key>WS_1_V22</d2p1:Key>
            <d2p1:Value>1</d2p1:Value>
          </d2p1:KeyValueOfstringstring>
          <d2p1:KeyValueOfstringstring>
            <d2p1:Key>WS_1_W22</d2p1:Key>
            <d2p1:Value>1,90909090909091</d2p1:Value>
          </d2p1:KeyValueOfstringstring>
          <d2p1:KeyValueOfstringstring>
            <d2p1:Key>WS_1_X22</d2p1:Key>
            <d2p1:Value>3,81818181818182</d2p1:Value>
          </d2p1:KeyValueOfstringstring>
          <d2p1:KeyValueOfstringstring>
            <d2p1:Key>WS_1_Y22</d2p1:Key>
            <d2p1:Value>1471,90909090909</d2p1:Value>
          </d2p1:KeyValueOfstringstring>
          <d2p1:KeyValueOfstringstring>
            <d2p1:Key>WS_1_Z22</d2p1:Key>
            <d2p1:Value>822,818181818182</d2p1:Value>
          </d2p1:KeyValueOfstringstring>
          <d2p1:KeyValueOfstringstring>
            <d2p1:Key>WS_1_AC22</d2p1:Key>
            <d2p1:Value>1</d2p1:Value>
          </d2p1:KeyValueOfstringstring>
          <d2p1:KeyValueOfstringstring>
            <d2p1:Key>WS_1_AB22</d2p1:Key>
            <d2p1:Value>1,90909090909091</d2p1:Value>
          </d2p1:KeyValueOfstringstring>
          <d2p1:KeyValueOfstringstring>
            <d2p1:Key>WS_1_AD22</d2p1:Key>
            <d2p1:Value>1</d2p1:Value>
          </d2p1:KeyValueOfstringstring>
          <d2p1:KeyValueOfstringstring>
            <d2p1:Key>WS_1_AE22</d2p1:Key>
            <d2p1:Value>1,90909090909091</d2p1:Value>
          </d2p1:KeyValueOfstringstring>
          <d2p1:KeyValueOfstringstring>
            <d2p1:Key>WS_1_AF22</d2p1:Key>
            <d2p1:Value>3,81818181818182</d2p1:Value>
          </d2p1:KeyValueOfstringstring>
          <d2p1:KeyValueOfstringstring>
            <d2p1:Key>WS_1_AG22</d2p1:Key>
            <d2p1:Value>1471,90909090909</d2p1:Value>
          </d2p1:KeyValueOfstringstring>
          <d2p1:KeyValueOfstringstring>
            <d2p1:Key>WS_1_AH22</d2p1:Key>
            <d2p1:Value>822,818181818182</d2p1:Value>
          </d2p1:KeyValueOfstringstring>
          <d2p1:KeyValueOfstringstring>
            <d2p1:Key>WS_1_B23</d2p1:Key>
            <d2p1:Value>1</d2p1:Value>
          </d2p1:KeyValueOfstringstring>
          <d2p1:KeyValueOfstringstring>
            <d2p1:Key>WS_1_E23</d2p1:Key>
            <d2p1:Value>1</d2p1:Value>
          </d2p1:KeyValueOfstringstring>
          <d2p1:KeyValueOfstringstring>
            <d2p1:Key>WS_1_D23</d2p1:Key>
            <d2p1:Value>1,90909090909091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1,90909090909091</d2p1:Value>
          </d2p1:KeyValueOfstringstring>
          <d2p1:KeyValueOfstringstring>
            <d2p1:Key>WS_1_H23</d2p1:Key>
            <d2p1:Value>3,81818181818182</d2p1:Value>
          </d2p1:KeyValueOfstringstring>
          <d2p1:KeyValueOfstringstring>
            <d2p1:Key>WS_1_I23</d2p1:Key>
            <d2p1:Value>1611,27272727273</d2p1:Value>
          </d2p1:KeyValueOfstringstring>
          <d2p1:KeyValueOfstringstring>
            <d2p1:Key>WS_1_J23</d2p1:Key>
            <d2p1:Value>962,181818181818</d2p1:Value>
          </d2p1:KeyValueOfstringstring>
          <d2p1:KeyValueOfstringstring>
            <d2p1:Key>WS_1_M23</d2p1:Key>
            <d2p1:Value>1</d2p1:Value>
          </d2p1:KeyValueOfstringstring>
          <d2p1:KeyValueOfstringstring>
            <d2p1:Key>WS_1_L23</d2p1:Key>
            <d2p1:Value>1,90909090909091</d2p1:Value>
          </d2p1:KeyValueOfstringstring>
          <d2p1:KeyValueOfstringstring>
            <d2p1:Key>WS_1_N23</d2p1:Key>
            <d2p1:Value>1</d2p1:Value>
          </d2p1:KeyValueOfstringstring>
          <d2p1:KeyValueOfstringstring>
            <d2p1:Key>WS_1_O23</d2p1:Key>
            <d2p1:Value>1,90909090909091</d2p1:Value>
          </d2p1:KeyValueOfstringstring>
          <d2p1:KeyValueOfstringstring>
            <d2p1:Key>WS_1_P23</d2p1:Key>
            <d2p1:Value>3,81818181818182</d2p1:Value>
          </d2p1:KeyValueOfstringstring>
          <d2p1:KeyValueOfstringstring>
            <d2p1:Key>WS_1_Q23</d2p1:Key>
            <d2p1:Value>1611,27272727273</d2p1:Value>
          </d2p1:KeyValueOfstringstring>
          <d2p1:KeyValueOfstringstring>
            <d2p1:Key>WS_1_R23</d2p1:Key>
            <d2p1:Value>962,181818181818</d2p1:Value>
          </d2p1:KeyValueOfstringstring>
          <d2p1:KeyValueOfstringstring>
            <d2p1:Key>WS_1_U23</d2p1:Key>
            <d2p1:Value>1</d2p1:Value>
          </d2p1:KeyValueOfstringstring>
          <d2p1:KeyValueOfstringstring>
            <d2p1:Key>WS_1_T23</d2p1:Key>
            <d2p1:Value>1,90909090909091</d2p1:Value>
          </d2p1:KeyValueOfstringstring>
          <d2p1:KeyValueOfstringstring>
            <d2p1:Key>WS_1_V23</d2p1:Key>
            <d2p1:Value>1</d2p1:Value>
          </d2p1:KeyValueOfstringstring>
          <d2p1:KeyValueOfstringstring>
            <d2p1:Key>WS_1_W23</d2p1:Key>
            <d2p1:Value>1,90909090909091</d2p1:Value>
          </d2p1:KeyValueOfstringstring>
          <d2p1:KeyValueOfstringstring>
            <d2p1:Key>WS_1_X23</d2p1:Key>
            <d2p1:Value>3,81818181818182</d2p1:Value>
          </d2p1:KeyValueOfstringstring>
          <d2p1:KeyValueOfstringstring>
            <d2p1:Key>WS_1_Y23</d2p1:Key>
            <d2p1:Value>1611,27272727273</d2p1:Value>
          </d2p1:KeyValueOfstringstring>
          <d2p1:KeyValueOfstringstring>
            <d2p1:Key>WS_1_Z23</d2p1:Key>
            <d2p1:Value>962,181818181818</d2p1:Value>
          </d2p1:KeyValueOfstringstring>
          <d2p1:KeyValueOfstringstring>
            <d2p1:Key>WS_1_AC23</d2p1:Key>
            <d2p1:Value>1</d2p1:Value>
          </d2p1:KeyValueOfstringstring>
          <d2p1:KeyValueOfstringstring>
            <d2p1:Key>WS_1_AB23</d2p1:Key>
            <d2p1:Value>1,90909090909091</d2p1:Value>
          </d2p1:KeyValueOfstringstring>
          <d2p1:KeyValueOfstringstring>
            <d2p1:Key>WS_1_AD23</d2p1:Key>
            <d2p1:Value>1</d2p1:Value>
          </d2p1:KeyValueOfstringstring>
          <d2p1:KeyValueOfstringstring>
            <d2p1:Key>WS_1_AE23</d2p1:Key>
            <d2p1:Value>1,90909090909091</d2p1:Value>
          </d2p1:KeyValueOfstringstring>
          <d2p1:KeyValueOfstringstring>
            <d2p1:Key>WS_1_AF23</d2p1:Key>
            <d2p1:Value>3,81818181818182</d2p1:Value>
          </d2p1:KeyValueOfstringstring>
          <d2p1:KeyValueOfstringstring>
            <d2p1:Key>WS_1_AG23</d2p1:Key>
            <d2p1:Value>1611,27272727273</d2p1:Value>
          </d2p1:KeyValueOfstringstring>
          <d2p1:KeyValueOfstringstring>
            <d2p1:Key>WS_1_AH23</d2p1:Key>
            <d2p1:Value>962,181818181818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WS_1_E24</d2p1:Key>
            <d2p1:Value>1</d2p1:Value>
          </d2p1:KeyValueOfstringstring>
          <d2p1:KeyValueOfstringstring>
            <d2p1:Key>WS_1_D24</d2p1:Key>
            <d2p1:Value>1,90909090909091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1,90909090909091</d2p1:Value>
          </d2p1:KeyValueOfstringstring>
          <d2p1:KeyValueOfstringstring>
            <d2p1:Key>WS_1_H24</d2p1:Key>
            <d2p1:Value>3,81818181818182</d2p1:Value>
          </d2p1:KeyValueOfstringstring>
          <d2p1:KeyValueOfstringstring>
            <d2p1:Key>WS_1_I24</d2p1:Key>
            <d2p1:Value>1305,81818181818</d2p1:Value>
          </d2p1:KeyValueOfstringstring>
          <d2p1:KeyValueOfstringstring>
            <d2p1:Key>WS_1_J24</d2p1:Key>
            <d2p1:Value>656,727272727273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WS_1_L24</d2p1:Key>
            <d2p1:Value>1,90909090909091</d2p1:Value>
          </d2p1:KeyValueOfstringstring>
          <d2p1:KeyValueOfstringstring>
            <d2p1:Key>WS_1_N24</d2p1:Key>
            <d2p1:Value>1</d2p1:Value>
          </d2p1:KeyValueOfstringstring>
          <d2p1:KeyValueOfstringstring>
            <d2p1:Key>WS_1_O24</d2p1:Key>
            <d2p1:Value>1,90909090909091</d2p1:Value>
          </d2p1:KeyValueOfstringstring>
          <d2p1:KeyValueOfstringstring>
            <d2p1:Key>WS_1_P24</d2p1:Key>
            <d2p1:Value>3,81818181818182</d2p1:Value>
          </d2p1:KeyValueOfstringstring>
          <d2p1:KeyValueOfstringstring>
            <d2p1:Key>WS_1_Q24</d2p1:Key>
            <d2p1:Value>1305,81818181818</d2p1:Value>
          </d2p1:KeyValueOfstringstring>
          <d2p1:KeyValueOfstringstring>
            <d2p1:Key>WS_1_R24</d2p1:Key>
            <d2p1:Value>656,727272727273</d2p1:Value>
          </d2p1:KeyValueOfstringstring>
          <d2p1:KeyValueOfstringstring>
            <d2p1:Key>WS_1_U24</d2p1:Key>
            <d2p1:Value>1</d2p1:Value>
          </d2p1:KeyValueOfstringstring>
          <d2p1:KeyValueOfstringstring>
            <d2p1:Key>WS_1_T24</d2p1:Key>
            <d2p1:Value>1,90909090909091</d2p1:Value>
          </d2p1:KeyValueOfstringstring>
          <d2p1:KeyValueOfstringstring>
            <d2p1:Key>WS_1_V24</d2p1:Key>
            <d2p1:Value>1</d2p1:Value>
          </d2p1:KeyValueOfstringstring>
          <d2p1:KeyValueOfstringstring>
            <d2p1:Key>WS_1_W24</d2p1:Key>
            <d2p1:Value>1,90909090909091</d2p1:Value>
          </d2p1:KeyValueOfstringstring>
          <d2p1:KeyValueOfstringstring>
            <d2p1:Key>WS_1_X24</d2p1:Key>
            <d2p1:Value>3,81818181818182</d2p1:Value>
          </d2p1:KeyValueOfstringstring>
          <d2p1:KeyValueOfstringstring>
            <d2p1:Key>WS_1_Y24</d2p1:Key>
            <d2p1:Value>1305,81818181818</d2p1:Value>
          </d2p1:KeyValueOfstringstring>
          <d2p1:KeyValueOfstringstring>
            <d2p1:Key>WS_1_Z24</d2p1:Key>
            <d2p1:Value>656,727272727273</d2p1:Value>
          </d2p1:KeyValueOfstringstring>
          <d2p1:KeyValueOfstringstring>
            <d2p1:Key>WS_1_AC24</d2p1:Key>
            <d2p1:Value>1</d2p1:Value>
          </d2p1:KeyValueOfstringstring>
          <d2p1:KeyValueOfstringstring>
            <d2p1:Key>WS_1_AB24</d2p1:Key>
            <d2p1:Value>1,90909090909091</d2p1:Value>
          </d2p1:KeyValueOfstringstring>
          <d2p1:KeyValueOfstringstring>
            <d2p1:Key>WS_1_AD24</d2p1:Key>
            <d2p1:Value>1</d2p1:Value>
          </d2p1:KeyValueOfstringstring>
          <d2p1:KeyValueOfstringstring>
            <d2p1:Key>WS_1_AE24</d2p1:Key>
            <d2p1:Value>1,90909090909091</d2p1:Value>
          </d2p1:KeyValueOfstringstring>
          <d2p1:KeyValueOfstringstring>
            <d2p1:Key>WS_1_AF24</d2p1:Key>
            <d2p1:Value>3,81818181818182</d2p1:Value>
          </d2p1:KeyValueOfstringstring>
          <d2p1:KeyValueOfstringstring>
            <d2p1:Key>WS_1_AG24</d2p1:Key>
            <d2p1:Value>1305,81818181818</d2p1:Value>
          </d2p1:KeyValueOfstringstring>
          <d2p1:KeyValueOfstringstring>
            <d2p1:Key>WS_1_AH24</d2p1:Key>
            <d2p1:Value>656,727272727273</d2p1:Value>
          </d2p1:KeyValueOfstringstring>
          <d2p1:KeyValueOfstringstring>
            <d2p1:Key>WS_1_B25</d2p1:Key>
            <d2p1:Value>1</d2p1:Value>
          </d2p1:KeyValueOfstringstring>
          <d2p1:KeyValueOfstringstring>
            <d2p1:Key>WS_1_E25</d2p1:Key>
            <d2p1:Value>1</d2p1:Value>
          </d2p1:KeyValueOfstringstring>
          <d2p1:KeyValueOfstringstring>
            <d2p1:Key>WS_1_D25</d2p1:Key>
            <d2p1:Value>1,90909090909091</d2p1:Value>
          </d2p1:KeyValueOfstringstring>
          <d2p1:KeyValueOfstringstring>
            <d2p1:Key>WS_1_F25</d2p1:Key>
            <d2p1:Value>1</d2p1:Value>
          </d2p1:KeyValueOfstringstring>
          <d2p1:KeyValueOfstringstring>
            <d2p1:Key>WS_1_G25</d2p1:Key>
            <d2p1:Value>1,90909090909091</d2p1:Value>
          </d2p1:KeyValueOfstringstring>
          <d2p1:KeyValueOfstringstring>
            <d2p1:Key>WS_1_H25</d2p1:Key>
            <d2p1:Value>3,81818181818182</d2p1:Value>
          </d2p1:KeyValueOfstringstring>
          <d2p1:KeyValueOfstringstring>
            <d2p1:Key>WS_1_I25</d2p1:Key>
            <d2p1:Value>1130,18181818182</d2p1:Value>
          </d2p1:KeyValueOfstringstring>
          <d2p1:KeyValueOfstringstring>
            <d2p1:Key>WS_1_J25</d2p1:Key>
            <d2p1:Value>481,090909090909</d2p1:Value>
          </d2p1:KeyValueOfstringstring>
          <d2p1:KeyValueOfstringstring>
            <d2p1:Key>WS_1_M25</d2p1:Key>
            <d2p1:Value>1</d2p1:Value>
          </d2p1:KeyValueOfstringstring>
          <d2p1:KeyValueOfstringstring>
            <d2p1:Key>WS_1_L25</d2p1:Key>
            <d2p1:Value>1,90909090909091</d2p1:Value>
          </d2p1:KeyValueOfstringstring>
          <d2p1:KeyValueOfstringstring>
            <d2p1:Key>WS_1_N25</d2p1:Key>
            <d2p1:Value>1</d2p1:Value>
          </d2p1:KeyValueOfstringstring>
          <d2p1:KeyValueOfstringstring>
            <d2p1:Key>WS_1_O25</d2p1:Key>
            <d2p1:Value>1,90909090909091</d2p1:Value>
          </d2p1:KeyValueOfstringstring>
          <d2p1:KeyValueOfstringstring>
            <d2p1:Key>WS_1_P25</d2p1:Key>
            <d2p1:Value>3,81818181818182</d2p1:Value>
          </d2p1:KeyValueOfstringstring>
          <d2p1:KeyValueOfstringstring>
            <d2p1:Key>WS_1_Q25</d2p1:Key>
            <d2p1:Value>1130,18181818182</d2p1:Value>
          </d2p1:KeyValueOfstringstring>
          <d2p1:KeyValueOfstringstring>
            <d2p1:Key>WS_1_R25</d2p1:Key>
            <d2p1:Value>481,090909090909</d2p1:Value>
          </d2p1:KeyValueOfstringstring>
          <d2p1:KeyValueOfstringstring>
            <d2p1:Key>WS_1_U25</d2p1:Key>
            <d2p1:Value>1</d2p1:Value>
          </d2p1:KeyValueOfstringstring>
          <d2p1:KeyValueOfstringstring>
            <d2p1:Key>WS_1_T25</d2p1:Key>
            <d2p1:Value>1,90909090909091</d2p1:Value>
          </d2p1:KeyValueOfstringstring>
          <d2p1:KeyValueOfstringstring>
            <d2p1:Key>WS_1_V25</d2p1:Key>
            <d2p1:Value>1</d2p1:Value>
          </d2p1:KeyValueOfstringstring>
          <d2p1:KeyValueOfstringstring>
            <d2p1:Key>WS_1_W25</d2p1:Key>
            <d2p1:Value>1,90909090909091</d2p1:Value>
          </d2p1:KeyValueOfstringstring>
          <d2p1:KeyValueOfstringstring>
            <d2p1:Key>WS_1_X25</d2p1:Key>
            <d2p1:Value>3,81818181818182</d2p1:Value>
          </d2p1:KeyValueOfstringstring>
          <d2p1:KeyValueOfstringstring>
            <d2p1:Key>WS_1_Y25</d2p1:Key>
            <d2p1:Value>1130,18181818182</d2p1:Value>
          </d2p1:KeyValueOfstringstring>
          <d2p1:KeyValueOfstringstring>
            <d2p1:Key>WS_1_Z25</d2p1:Key>
            <d2p1:Value>481,090909090909</d2p1:Value>
          </d2p1:KeyValueOfstringstring>
          <d2p1:KeyValueOfstringstring>
            <d2p1:Key>WS_1_AC25</d2p1:Key>
            <d2p1:Value>1</d2p1:Value>
          </d2p1:KeyValueOfstringstring>
          <d2p1:KeyValueOfstringstring>
            <d2p1:Key>WS_1_AB25</d2p1:Key>
            <d2p1:Value>1,90909090909091</d2p1:Value>
          </d2p1:KeyValueOfstringstring>
          <d2p1:KeyValueOfstringstring>
            <d2p1:Key>WS_1_AD25</d2p1:Key>
            <d2p1:Value>1</d2p1:Value>
          </d2p1:KeyValueOfstringstring>
          <d2p1:KeyValueOfstringstring>
            <d2p1:Key>WS_1_AE25</d2p1:Key>
            <d2p1:Value>1,90909090909091</d2p1:Value>
          </d2p1:KeyValueOfstringstring>
          <d2p1:KeyValueOfstringstring>
            <d2p1:Key>WS_1_AF25</d2p1:Key>
            <d2p1:Value>3,81818181818182</d2p1:Value>
          </d2p1:KeyValueOfstringstring>
          <d2p1:KeyValueOfstringstring>
            <d2p1:Key>WS_1_AG25</d2p1:Key>
            <d2p1:Value>1130,18181818182</d2p1:Value>
          </d2p1:KeyValueOfstringstring>
          <d2p1:KeyValueOfstringstring>
            <d2p1:Key>WS_1_AH25</d2p1:Key>
            <d2p1:Value>481,090909090909</d2p1:Value>
          </d2p1:KeyValueOfstringstring>
          <d2p1:KeyValueOfstringstring>
            <d2p1:Key>WS_1_F26</d2p1:Key>
            <d2p1:Value>22</d2p1:Value>
          </d2p1:KeyValueOfstringstring>
          <d2p1:KeyValueOfstringstring>
            <d2p1:Key>WS_1_K28</d2p1:Key>
            <d2p1:Value>37333,2727272727</d2p1:Value>
          </d2p1:KeyValueOfstringstring>
          <d2p1:KeyValueOfstringstring>
            <d2p1:Key>WS_1_G26</d2p1:Key>
            <d2p1:Value>42</d2p1:Value>
          </d2p1:KeyValueOfstringstring>
          <d2p1:KeyValueOfstringstring>
            <d2p1:Key>WS_1_H26</d2p1:Key>
            <d2p1:Value>84</d2p1:Value>
          </d2p1:KeyValueOfstringstring>
          <d2p1:KeyValueOfstringstring>
            <d2p1:Key>WS_1_I26</d2p1:Key>
            <d2p1:Value>25732,6363636364</d2p1:Value>
          </d2p1:KeyValueOfstringstring>
          <d2p1:KeyValueOfstringstring>
            <d2p1:Key>WS_1_J26</d2p1:Key>
            <d2p1:Value>11452,6363636364</d2p1:Value>
          </d2p1:KeyValueOfstringstring>
          <d2p1:KeyValueOfstringstring>
            <d2p1:Key>WS_1_N26</d2p1:Key>
            <d2p1:Value>22</d2p1:Value>
          </d2p1:KeyValueOfstringstring>
          <d2p1:KeyValueOfstringstring>
            <d2p1:Key>WS_1_S28</d2p1:Key>
            <d2p1:Value>37333,2727272727</d2p1:Value>
          </d2p1:KeyValueOfstringstring>
          <d2p1:KeyValueOfstringstring>
            <d2p1:Key>WS_1_O26</d2p1:Key>
            <d2p1:Value>42</d2p1:Value>
          </d2p1:KeyValueOfstringstring>
          <d2p1:KeyValueOfstringstring>
            <d2p1:Key>WS_1_P26</d2p1:Key>
            <d2p1:Value>84</d2p1:Value>
          </d2p1:KeyValueOfstringstring>
          <d2p1:KeyValueOfstringstring>
            <d2p1:Key>WS_1_Q26</d2p1:Key>
            <d2p1:Value>25732,6363636364</d2p1:Value>
          </d2p1:KeyValueOfstringstring>
          <d2p1:KeyValueOfstringstring>
            <d2p1:Key>WS_1_R26</d2p1:Key>
            <d2p1:Value>11452,6363636364</d2p1:Value>
          </d2p1:KeyValueOfstringstring>
          <d2p1:KeyValueOfstringstring>
            <d2p1:Key>WS_1_V26</d2p1:Key>
            <d2p1:Value>22</d2p1:Value>
          </d2p1:KeyValueOfstringstring>
          <d2p1:KeyValueOfstringstring>
            <d2p1:Key>WS_1_AA28</d2p1:Key>
            <d2p1:Value>37333,2727272727</d2p1:Value>
          </d2p1:KeyValueOfstringstring>
          <d2p1:KeyValueOfstringstring>
            <d2p1:Key>WS_1_W26</d2p1:Key>
            <d2p1:Value>42</d2p1:Value>
          </d2p1:KeyValueOfstringstring>
          <d2p1:KeyValueOfstringstring>
            <d2p1:Key>WS_1_X26</d2p1:Key>
            <d2p1:Value>84</d2p1:Value>
          </d2p1:KeyValueOfstringstring>
          <d2p1:KeyValueOfstringstring>
            <d2p1:Key>WS_1_Y26</d2p1:Key>
            <d2p1:Value>25732,6363636364</d2p1:Value>
          </d2p1:KeyValueOfstringstring>
          <d2p1:KeyValueOfstringstring>
            <d2p1:Key>WS_1_Z26</d2p1:Key>
            <d2p1:Value>11452,6363636364</d2p1:Value>
          </d2p1:KeyValueOfstringstring>
          <d2p1:KeyValueOfstringstring>
            <d2p1:Key>WS_1_AD26</d2p1:Key>
            <d2p1:Value>22</d2p1:Value>
          </d2p1:KeyValueOfstringstring>
          <d2p1:KeyValueOfstringstring>
            <d2p1:Key>WS_1_AI28</d2p1:Key>
            <d2p1:Value>37333,2727272727</d2p1:Value>
          </d2p1:KeyValueOfstringstring>
          <d2p1:KeyValueOfstringstring>
            <d2p1:Key>WS_1_AE26</d2p1:Key>
            <d2p1:Value>42</d2p1:Value>
          </d2p1:KeyValueOfstringstring>
          <d2p1:KeyValueOfstringstring>
            <d2p1:Key>WS_1_AF26</d2p1:Key>
            <d2p1:Value>84</d2p1:Value>
          </d2p1:KeyValueOfstringstring>
          <d2p1:KeyValueOfstringstring>
            <d2p1:Key>WS_1_AG26</d2p1:Key>
            <d2p1:Value>25732,6363636364</d2p1:Value>
          </d2p1:KeyValueOfstringstring>
          <d2p1:KeyValueOfstringstring>
            <d2p1:Key>WS_1_AH26</d2p1:Key>
            <d2p1:Value>11452,6363636364</d2p1:Value>
          </d2p1:KeyValueOfstringstring>
          <d2p1:KeyValueOfstringstring>
            <d2p1:Key>WS_1_K4</d2p1:Key>
            <d2p1:Value>1965,45454545455</d2p1:Value>
          </d2p1:KeyValueOfstringstring>
          <d2p1:KeyValueOfstringstring>
            <d2p1:Key>WS_1_K5</d2p1:Key>
            <d2p1:Value>1560,72727272727</d2p1:Value>
          </d2p1:KeyValueOfstringstring>
          <d2p1:KeyValueOfstringstring>
            <d2p1:Key>WS_1_K6</d2p1:Key>
            <d2p1:Value>1736,36363636364</d2p1:Value>
          </d2p1:KeyValueOfstringstring>
          <d2p1:KeyValueOfstringstring>
            <d2p1:Key>WS_1_K7</d2p1:Key>
            <d2p1:Value>3030,72727272727</d2p1:Value>
          </d2p1:KeyValueOfstringstring>
          <d2p1:KeyValueOfstringstring>
            <d2p1:Key>WS_1_K8</d2p1:Key>
            <d2p1:Value>1541,63636363636</d2p1:Value>
          </d2p1:KeyValueOfstringstring>
          <d2p1:KeyValueOfstringstring>
            <d2p1:Key>WS_1_K9</d2p1:Key>
            <d2p1:Value>1232,36363636364</d2p1:Value>
          </d2p1:KeyValueOfstringstring>
          <d2p1:KeyValueOfstringstring>
            <d2p1:Key>WS_1_K10</d2p1:Key>
            <d2p1:Value>1900,54545454545</d2p1:Value>
          </d2p1:KeyValueOfstringstring>
          <d2p1:KeyValueOfstringstring>
            <d2p1:Key>WS_1_K11</d2p1:Key>
            <d2p1:Value>1022,36363636364</d2p1:Value>
          </d2p1:KeyValueOfstringstring>
          <d2p1:KeyValueOfstringstring>
            <d2p1:Key>WS_1_K12</d2p1:Key>
            <d2p1:Value>774,181818181818</d2p1:Value>
          </d2p1:KeyValueOfstringstring>
          <d2p1:KeyValueOfstringstring>
            <d2p1:Key>WS_1_K13</d2p1:Key>
            <d2p1:Value>1270,54545454545</d2p1:Value>
          </d2p1:KeyValueOfstringstring>
          <d2p1:KeyValueOfstringstring>
            <d2p1:Key>WS_1_K14</d2p1:Key>
            <d2p1:Value>1984,54545454545</d2p1:Value>
          </d2p1:KeyValueOfstringstring>
          <d2p1:KeyValueOfstringstring>
            <d2p1:Key>WS_1_K15</d2p1:Key>
            <d2p1:Value>1545,45454545455</d2p1:Value>
          </d2p1:KeyValueOfstringstring>
          <d2p1:KeyValueOfstringstring>
            <d2p1:Key>WS_1_K16</d2p1:Key>
            <d2p1:Value>1274,36363636364</d2p1:Value>
          </d2p1:KeyValueOfstringstring>
          <d2p1:KeyValueOfstringstring>
            <d2p1:Key>WS_1_K17</d2p1:Key>
            <d2p1:Value>1194,18181818182</d2p1:Value>
          </d2p1:KeyValueOfstringstring>
          <d2p1:KeyValueOfstringstring>
            <d2p1:Key>WS_1_K18</d2p1:Key>
            <d2p1:Value>1423,27272727273</d2p1:Value>
          </d2p1:KeyValueOfstringstring>
          <d2p1:KeyValueOfstringstring>
            <d2p1:Key>WS_1_K19</d2p1:Key>
            <d2p1:Value>2152,54545454545</d2p1:Value>
          </d2p1:KeyValueOfstringstring>
          <d2p1:KeyValueOfstringstring>
            <d2p1:Key>WS_1_K20</d2p1:Key>
            <d2p1:Value>2015,09090909091</d2p1:Value>
          </d2p1:KeyValueOfstringstring>
          <d2p1:KeyValueOfstringstring>
            <d2p1:Key>WS_1_K21</d2p1:Key>
            <d2p1:Value>1240</d2p1:Value>
          </d2p1:KeyValueOfstringstring>
          <d2p1:KeyValueOfstringstring>
            <d2p1:Key>WS_1_K22</d2p1:Key>
            <d2p1:Value>2301,45454545455</d2p1:Value>
          </d2p1:KeyValueOfstringstring>
          <d2p1:KeyValueOfstringstring>
            <d2p1:Key>WS_1_K23</d2p1:Key>
            <d2p1:Value>2580,18181818182</d2p1:Value>
          </d2p1:KeyValueOfstringstring>
          <d2p1:KeyValueOfstringstring>
            <d2p1:Key>WS_1_K24</d2p1:Key>
            <d2p1:Value>1969,27272727273</d2p1:Value>
          </d2p1:KeyValueOfstringstring>
          <d2p1:KeyValueOfstringstring>
            <d2p1:Key>WS_1_K25</d2p1:Key>
            <d2p1:Value>1618</d2p1:Value>
          </d2p1:KeyValueOfstringstring>
          <d2p1:KeyValueOfstringstring>
            <d2p1:Key>WS_1_S4</d2p1:Key>
            <d2p1:Value>1965,45454545455</d2p1:Value>
          </d2p1:KeyValueOfstringstring>
          <d2p1:KeyValueOfstringstring>
            <d2p1:Key>WS_1_S5</d2p1:Key>
            <d2p1:Value>1560,72727272727</d2p1:Value>
          </d2p1:KeyValueOfstringstring>
          <d2p1:KeyValueOfstringstring>
            <d2p1:Key>WS_1_S6</d2p1:Key>
            <d2p1:Value>1736,36363636364</d2p1:Value>
          </d2p1:KeyValueOfstringstring>
          <d2p1:KeyValueOfstringstring>
            <d2p1:Key>WS_1_S7</d2p1:Key>
            <d2p1:Value>3030,72727272727</d2p1:Value>
          </d2p1:KeyValueOfstringstring>
          <d2p1:KeyValueOfstringstring>
            <d2p1:Key>WS_1_S8</d2p1:Key>
            <d2p1:Value>1541,63636363636</d2p1:Value>
          </d2p1:KeyValueOfstringstring>
          <d2p1:KeyValueOfstringstring>
            <d2p1:Key>WS_1_S9</d2p1:Key>
            <d2p1:Value>1232,36363636364</d2p1:Value>
          </d2p1:KeyValueOfstringstring>
          <d2p1:KeyValueOfstringstring>
            <d2p1:Key>WS_1_S10</d2p1:Key>
            <d2p1:Value>1900,54545454545</d2p1:Value>
          </d2p1:KeyValueOfstringstring>
          <d2p1:KeyValueOfstringstring>
            <d2p1:Key>WS_1_S11</d2p1:Key>
            <d2p1:Value>1022,36363636364</d2p1:Value>
          </d2p1:KeyValueOfstringstring>
          <d2p1:KeyValueOfstringstring>
            <d2p1:Key>WS_1_S12</d2p1:Key>
            <d2p1:Value>774,181818181818</d2p1:Value>
          </d2p1:KeyValueOfstringstring>
          <d2p1:KeyValueOfstringstring>
            <d2p1:Key>WS_1_S13</d2p1:Key>
            <d2p1:Value>1270,54545454545</d2p1:Value>
          </d2p1:KeyValueOfstringstring>
          <d2p1:KeyValueOfstringstring>
            <d2p1:Key>WS_1_S14</d2p1:Key>
            <d2p1:Value>1984,54545454545</d2p1:Value>
          </d2p1:KeyValueOfstringstring>
          <d2p1:KeyValueOfstringstring>
            <d2p1:Key>WS_1_S15</d2p1:Key>
            <d2p1:Value>1545,45454545455</d2p1:Value>
          </d2p1:KeyValueOfstringstring>
          <d2p1:KeyValueOfstringstring>
            <d2p1:Key>WS_1_S16</d2p1:Key>
            <d2p1:Value>1274,36363636364</d2p1:Value>
          </d2p1:KeyValueOfstringstring>
          <d2p1:KeyValueOfstringstring>
            <d2p1:Key>WS_1_S17</d2p1:Key>
            <d2p1:Value>1194,18181818182</d2p1:Value>
          </d2p1:KeyValueOfstringstring>
          <d2p1:KeyValueOfstringstring>
            <d2p1:Key>WS_1_S18</d2p1:Key>
            <d2p1:Value>1423,27272727273</d2p1:Value>
          </d2p1:KeyValueOfstringstring>
          <d2p1:KeyValueOfstringstring>
            <d2p1:Key>WS_1_S19</d2p1:Key>
            <d2p1:Value>2152,54545454545</d2p1:Value>
          </d2p1:KeyValueOfstringstring>
          <d2p1:KeyValueOfstringstring>
            <d2p1:Key>WS_1_S20</d2p1:Key>
            <d2p1:Value>2015,09090909091</d2p1:Value>
          </d2p1:KeyValueOfstringstring>
          <d2p1:KeyValueOfstringstring>
            <d2p1:Key>WS_1_S21</d2p1:Key>
            <d2p1:Value>1240</d2p1:Value>
          </d2p1:KeyValueOfstringstring>
          <d2p1:KeyValueOfstringstring>
            <d2p1:Key>WS_1_S22</d2p1:Key>
            <d2p1:Value>2301,45454545455</d2p1:Value>
          </d2p1:KeyValueOfstringstring>
          <d2p1:KeyValueOfstringstring>
            <d2p1:Key>WS_1_S23</d2p1:Key>
            <d2p1:Value>2580,18181818182</d2p1:Value>
          </d2p1:KeyValueOfstringstring>
          <d2p1:KeyValueOfstringstring>
            <d2p1:Key>WS_1_S24</d2p1:Key>
            <d2p1:Value>1969,27272727273</d2p1:Value>
          </d2p1:KeyValueOfstringstring>
          <d2p1:KeyValueOfstringstring>
            <d2p1:Key>WS_1_S25</d2p1:Key>
            <d2p1:Value>1618</d2p1:Value>
          </d2p1:KeyValueOfstringstring>
          <d2p1:KeyValueOfstringstring>
            <d2p1:Key>WS_1_AA4</d2p1:Key>
            <d2p1:Value>1965,45454545455</d2p1:Value>
          </d2p1:KeyValueOfstringstring>
          <d2p1:KeyValueOfstringstring>
            <d2p1:Key>WS_1_AA5</d2p1:Key>
            <d2p1:Value>1560,72727272727</d2p1:Value>
          </d2p1:KeyValueOfstringstring>
          <d2p1:KeyValueOfstringstring>
            <d2p1:Key>WS_1_AA6</d2p1:Key>
            <d2p1:Value>1736,36363636364</d2p1:Value>
          </d2p1:KeyValueOfstringstring>
          <d2p1:KeyValueOfstringstring>
            <d2p1:Key>WS_1_AA7</d2p1:Key>
            <d2p1:Value>3030,72727272727</d2p1:Value>
          </d2p1:KeyValueOfstringstring>
          <d2p1:KeyValueOfstringstring>
            <d2p1:Key>WS_1_AA8</d2p1:Key>
            <d2p1:Value>1541,63636363636</d2p1:Value>
          </d2p1:KeyValueOfstringstring>
          <d2p1:KeyValueOfstringstring>
            <d2p1:Key>WS_1_AA9</d2p1:Key>
            <d2p1:Value>1232,36363636364</d2p1:Value>
          </d2p1:KeyValueOfstringstring>
          <d2p1:KeyValueOfstringstring>
            <d2p1:Key>WS_1_AA10</d2p1:Key>
            <d2p1:Value>1900,54545454545</d2p1:Value>
          </d2p1:KeyValueOfstringstring>
          <d2p1:KeyValueOfstringstring>
            <d2p1:Key>WS_1_AA11</d2p1:Key>
            <d2p1:Value>1022,36363636364</d2p1:Value>
          </d2p1:KeyValueOfstringstring>
          <d2p1:KeyValueOfstringstring>
            <d2p1:Key>WS_1_AA12</d2p1:Key>
            <d2p1:Value>774,181818181818</d2p1:Value>
          </d2p1:KeyValueOfstringstring>
          <d2p1:KeyValueOfstringstring>
            <d2p1:Key>WS_1_AA13</d2p1:Key>
            <d2p1:Value>1270,54545454545</d2p1:Value>
          </d2p1:KeyValueOfstringstring>
          <d2p1:KeyValueOfstringstring>
            <d2p1:Key>WS_1_AA14</d2p1:Key>
            <d2p1:Value>1984,54545454545</d2p1:Value>
          </d2p1:KeyValueOfstringstring>
          <d2p1:KeyValueOfstringstring>
            <d2p1:Key>WS_1_AA15</d2p1:Key>
            <d2p1:Value>1545,45454545455</d2p1:Value>
          </d2p1:KeyValueOfstringstring>
          <d2p1:KeyValueOfstringstring>
            <d2p1:Key>WS_1_AA16</d2p1:Key>
            <d2p1:Value>1274,36363636364</d2p1:Value>
          </d2p1:KeyValueOfstringstring>
          <d2p1:KeyValueOfstringstring>
            <d2p1:Key>WS_1_AA17</d2p1:Key>
            <d2p1:Value>1194,18181818182</d2p1:Value>
          </d2p1:KeyValueOfstringstring>
          <d2p1:KeyValueOfstringstring>
            <d2p1:Key>WS_1_AA18</d2p1:Key>
            <d2p1:Value>1423,27272727273</d2p1:Value>
          </d2p1:KeyValueOfstringstring>
          <d2p1:KeyValueOfstringstring>
            <d2p1:Key>WS_1_AA19</d2p1:Key>
            <d2p1:Value>2152,54545454545</d2p1:Value>
          </d2p1:KeyValueOfstringstring>
          <d2p1:KeyValueOfstringstring>
            <d2p1:Key>WS_1_AA20</d2p1:Key>
            <d2p1:Value>2015,09090909091</d2p1:Value>
          </d2p1:KeyValueOfstringstring>
          <d2p1:KeyValueOfstringstring>
            <d2p1:Key>WS_1_AA21</d2p1:Key>
            <d2p1:Value>1240</d2p1:Value>
          </d2p1:KeyValueOfstringstring>
          <d2p1:KeyValueOfstringstring>
            <d2p1:Key>WS_1_AA22</d2p1:Key>
            <d2p1:Value>2301,45454545455</d2p1:Value>
          </d2p1:KeyValueOfstringstring>
          <d2p1:KeyValueOfstringstring>
            <d2p1:Key>WS_1_AA23</d2p1:Key>
            <d2p1:Value>2580,18181818182</d2p1:Value>
          </d2p1:KeyValueOfstringstring>
          <d2p1:KeyValueOfstringstring>
            <d2p1:Key>WS_1_AA24</d2p1:Key>
            <d2p1:Value>1969,27272727273</d2p1:Value>
          </d2p1:KeyValueOfstringstring>
          <d2p1:KeyValueOfstringstring>
            <d2p1:Key>WS_1_AA25</d2p1:Key>
            <d2p1:Value>1618</d2p1:Value>
          </d2p1:KeyValueOfstringstring>
          <d2p1:KeyValueOfstringstring>
            <d2p1:Key>WS_1_AI4</d2p1:Key>
            <d2p1:Value>1965,45454545455</d2p1:Value>
          </d2p1:KeyValueOfstringstring>
          <d2p1:KeyValueOfstringstring>
            <d2p1:Key>WS_1_AI5</d2p1:Key>
            <d2p1:Value>1560,72727272727</d2p1:Value>
          </d2p1:KeyValueOfstringstring>
          <d2p1:KeyValueOfstringstring>
            <d2p1:Key>WS_1_AI6</d2p1:Key>
            <d2p1:Value>1736,36363636364</d2p1:Value>
          </d2p1:KeyValueOfstringstring>
          <d2p1:KeyValueOfstringstring>
            <d2p1:Key>WS_1_AI7</d2p1:Key>
            <d2p1:Value>3030,72727272727</d2p1:Value>
          </d2p1:KeyValueOfstringstring>
          <d2p1:KeyValueOfstringstring>
            <d2p1:Key>WS_1_AI8</d2p1:Key>
            <d2p1:Value>1541,63636363636</d2p1:Value>
          </d2p1:KeyValueOfstringstring>
          <d2p1:KeyValueOfstringstring>
            <d2p1:Key>WS_1_AI9</d2p1:Key>
            <d2p1:Value>1232,36363636364</d2p1:Value>
          </d2p1:KeyValueOfstringstring>
          <d2p1:KeyValueOfstringstring>
            <d2p1:Key>WS_1_AI10</d2p1:Key>
            <d2p1:Value>1900,54545454545</d2p1:Value>
          </d2p1:KeyValueOfstringstring>
          <d2p1:KeyValueOfstringstring>
            <d2p1:Key>WS_1_AI11</d2p1:Key>
            <d2p1:Value>1022,36363636364</d2p1:Value>
          </d2p1:KeyValueOfstringstring>
          <d2p1:KeyValueOfstringstring>
            <d2p1:Key>WS_1_AI12</d2p1:Key>
            <d2p1:Value>774,181818181818</d2p1:Value>
          </d2p1:KeyValueOfstringstring>
          <d2p1:KeyValueOfstringstring>
            <d2p1:Key>WS_1_AI13</d2p1:Key>
            <d2p1:Value>1270,54545454545</d2p1:Value>
          </d2p1:KeyValueOfstringstring>
          <d2p1:KeyValueOfstringstring>
            <d2p1:Key>WS_1_AI14</d2p1:Key>
            <d2p1:Value>1984,54545454545</d2p1:Value>
          </d2p1:KeyValueOfstringstring>
          <d2p1:KeyValueOfstringstring>
            <d2p1:Key>WS_1_AI15</d2p1:Key>
            <d2p1:Value>1545,45454545455</d2p1:Value>
          </d2p1:KeyValueOfstringstring>
          <d2p1:KeyValueOfstringstring>
            <d2p1:Key>WS_1_AI16</d2p1:Key>
            <d2p1:Value>1274,36363636364</d2p1:Value>
          </d2p1:KeyValueOfstringstring>
          <d2p1:KeyValueOfstringstring>
            <d2p1:Key>WS_1_AI17</d2p1:Key>
            <d2p1:Value>1194,18181818182</d2p1:Value>
          </d2p1:KeyValueOfstringstring>
          <d2p1:KeyValueOfstringstring>
            <d2p1:Key>WS_1_AI18</d2p1:Key>
            <d2p1:Value>1423,27272727273</d2p1:Value>
          </d2p1:KeyValueOfstringstring>
          <d2p1:KeyValueOfstringstring>
            <d2p1:Key>WS_1_AI19</d2p1:Key>
            <d2p1:Value>2152,54545454545</d2p1:Value>
          </d2p1:KeyValueOfstringstring>
          <d2p1:KeyValueOfstringstring>
            <d2p1:Key>WS_1_AI20</d2p1:Key>
            <d2p1:Value>2015,09090909091</d2p1:Value>
          </d2p1:KeyValueOfstringstring>
          <d2p1:KeyValueOfstringstring>
            <d2p1:Key>WS_1_AI21</d2p1:Key>
            <d2p1:Value>1240</d2p1:Value>
          </d2p1:KeyValueOfstringstring>
          <d2p1:KeyValueOfstringstring>
            <d2p1:Key>WS_1_AI22</d2p1:Key>
            <d2p1:Value>2301,45454545455</d2p1:Value>
          </d2p1:KeyValueOfstringstring>
          <d2p1:KeyValueOfstringstring>
            <d2p1:Key>WS_1_AI23</d2p1:Key>
            <d2p1:Value>2580,18181818182</d2p1:Value>
          </d2p1:KeyValueOfstringstring>
          <d2p1:KeyValueOfstringstring>
            <d2p1:Key>WS_1_AI24</d2p1:Key>
            <d2p1:Value>1969,27272727273</d2p1:Value>
          </d2p1:KeyValueOfstringstring>
          <d2p1:KeyValueOfstringstring>
            <d2p1:Key>WS_1_AI25</d2p1:Key>
            <d2p1:Value>1618</d2p1:Value>
          </d2p1:KeyValueOfstringstring>
          <d2p1:KeyValueOfstringstring>
            <d2p1:Key>WS_1_K30</d2p1:Key>
            <d2p1:Value>37333,2727272727</d2p1:Value>
          </d2p1:KeyValueOfstringstring>
          <d2p1:KeyValueOfstringstring>
            <d2p1:Key>WS_1_S30</d2p1:Key>
            <d2p1:Value>37333,2727272727</d2p1:Value>
          </d2p1:KeyValueOfstringstring>
          <d2p1:KeyValueOfstringstring>
            <d2p1:Key>WS_1_AA30</d2p1:Key>
            <d2p1:Value>37333,2727272727</d2p1:Value>
          </d2p1:KeyValueOfstringstring>
          <d2p1:KeyValueOfstringstring>
            <d2p1:Key>WS_1_AI30</d2p1:Key>
            <d2p1:Value>37333,2727272727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WS_1_C4:C25</d2p1:Key>
      <d2p1:Value>Integer</d2p1:Value>
    </d2p1:KeyValueOfstringstring>
    <d2p1:KeyValueOfstringstring>
      <d2p1:Key>WS_1_C37</d2p1:Key>
      <d2p1:Value>Integer</d2p1:Value>
    </d2p1:KeyValueOfstringstring>
    <d2p1:KeyValueOfstringstring>
      <d2p1:Key>WS_1_C40:F40</d2p1:Key>
      <d2p1:Value>Integer</d2p1:Value>
    </d2p1:KeyValueOfstringstring>
    <d2p1:KeyValueOfstringstring>
      <d2p1:Key>WS_1_H40:I40</d2p1:Key>
      <d2p1:Value>Integer</d2p1:Value>
    </d2p1:KeyValueOfstringstring>
    <d2p1:KeyValueOfstringstring>
      <d2p1:Key>WS_1_C43:C45</d2p1:Key>
      <d2p1:Value>Integer</d2p1:Value>
    </d2p1:KeyValueOfstringstring>
    <d2p1:KeyValueOfstringstring>
      <d2p1:Key>WS_1_C48</d2p1:Key>
      <d2p1:Value>Integer</d2p1:Value>
    </d2p1:KeyValueOfstringstring>
    <d2p1:KeyValueOfstringstring>
      <d2p1:Key>WS_1_C50:C53</d2p1:Key>
      <d2p1:Value>Integer</d2p1:Value>
    </d2p1:KeyValueOfstringstring>
    <d2p1:KeyValueOfstringstring>
      <d2p1:Key>WS_1_C55:C58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</DefaultUpperBound>
    <LocaleFlag>German</LocaleFlag>
    <MaxDiagnoses>-1</MaxDiagnoses>
    <SearchDepth>-1</SearchDepth>
    <ShowServerDebugMessages>false</ShowServerDebugMessages>
  </UserSettings>
  <ValueBounds xmlns:d2p1="http://schemas.microsoft.com/2003/10/Serialization/Arrays">
    <d2p1:KeyValueOfstringExquisiteValueBoundVRP4STFz>
      <d2p1:Key>WS_1_C4:C25</d2p1:Key>
      <d2p1:Value>
        <Lower>1</Lower>
        <Step>0.1</Step>
        <Upper>1000</Upper>
      </d2p1:Value>
    </d2p1:KeyValueOfstringExquisiteValueBoundVRP4STFz>
    <d2p1:KeyValueOfstringExquisiteValueBoundVRP4STFz>
      <d2p1:Key>WS_1_C37</d2p1:Key>
      <d2p1:Value>
        <Lower>1</Lower>
        <Step>0.1</Step>
        <Upper>1</Upper>
      </d2p1:Value>
    </d2p1:KeyValueOfstringExquisiteValueBoundVRP4STFz>
    <d2p1:KeyValueOfstringExquisiteValueBoundVRP4STFz>
      <d2p1:Key>WS_1_C40:F40</d2p1:Key>
      <d2p1:Value>
        <Lower>1</Lower>
        <Step>0.1</Step>
        <Upper>2</Upper>
      </d2p1:Value>
    </d2p1:KeyValueOfstringExquisiteValueBoundVRP4STFz>
    <d2p1:KeyValueOfstringExquisiteValueBoundVRP4STFz>
      <d2p1:Key>WS_1_H40:I40</d2p1:Key>
      <d2p1:Value>
        <Lower>1</Lower>
        <Step>0.1</Step>
        <Upper>2</Upper>
      </d2p1:Value>
    </d2p1:KeyValueOfstringExquisiteValueBoundVRP4STFz>
    <d2p1:KeyValueOfstringExquisiteValueBoundVRP4STFz>
      <d2p1:Key>WS_1_C43:C45</d2p1:Key>
      <d2p1:Value>
        <Lower>1</Lower>
        <Step>0.1</Step>
        <Upper>5</Upper>
      </d2p1:Value>
    </d2p1:KeyValueOfstringExquisiteValueBoundVRP4STFz>
    <d2p1:KeyValueOfstringExquisiteValueBoundVRP4STFz>
      <d2p1:Key>WS_1_C48</d2p1:Key>
      <d2p1:Value>
        <Lower>1</Lower>
        <Step>0.1</Step>
        <Upper>5</Upper>
      </d2p1:Value>
    </d2p1:KeyValueOfstringExquisiteValueBoundVRP4STFz>
    <d2p1:KeyValueOfstringExquisiteValueBoundVRP4STFz>
      <d2p1:Key>WS_1_C50:C53</d2p1:Key>
      <d2p1:Value>
        <Lower>1</Lower>
        <Step>0.1</Step>
        <Upper>1</Upper>
      </d2p1:Value>
    </d2p1:KeyValueOfstringExquisiteValueBoundVRP4STFz>
    <d2p1:KeyValueOfstringExquisiteValueBoundVRP4STFz>
      <d2p1:Key>WS_1_C55:C58</d2p1:Key>
      <d2p1:Value>
        <Lower>1</Lower>
        <Step>0.1</Step>
        <Upper>3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52AAEBED-79ED-4ED2-B4EA-50D3034CBA87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26</vt:i4>
      </vt:variant>
    </vt:vector>
  </HeadingPairs>
  <TitlesOfParts>
    <vt:vector size="27" baseType="lpstr">
      <vt:lpstr>LIFEGenericPreservationModel</vt:lpstr>
      <vt:lpstr>BCM</vt:lpstr>
      <vt:lpstr>BCT</vt:lpstr>
      <vt:lpstr>Bitmap</vt:lpstr>
      <vt:lpstr>BLE</vt:lpstr>
      <vt:lpstr>COA</vt:lpstr>
      <vt:lpstr>Complex</vt:lpstr>
      <vt:lpstr>Document</vt:lpstr>
      <vt:lpstr>ETA</vt:lpstr>
      <vt:lpstr>Five</vt:lpstr>
      <vt:lpstr>HCM</vt:lpstr>
      <vt:lpstr>Hundred</vt:lpstr>
      <vt:lpstr>HVM</vt:lpstr>
      <vt:lpstr>Mark_up</vt:lpstr>
      <vt:lpstr>Multimedia</vt:lpstr>
      <vt:lpstr>One</vt:lpstr>
      <vt:lpstr>PON</vt:lpstr>
      <vt:lpstr>Simple</vt:lpstr>
      <vt:lpstr>STA</vt:lpstr>
      <vt:lpstr>TDC</vt:lpstr>
      <vt:lpstr>Ten</vt:lpstr>
      <vt:lpstr>TEW</vt:lpstr>
      <vt:lpstr>TOC</vt:lpstr>
      <vt:lpstr>TPC</vt:lpstr>
      <vt:lpstr>Twenty</vt:lpstr>
      <vt:lpstr>UME</vt:lpstr>
      <vt:lpstr>Vector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 Wheatley</dc:creator>
  <cp:lastModifiedBy>Arash Baharloo</cp:lastModifiedBy>
  <cp:lastPrinted>2006-03-10T18:11:05Z</cp:lastPrinted>
  <dcterms:created xsi:type="dcterms:W3CDTF">2006-02-01T14:24:54Z</dcterms:created>
  <dcterms:modified xsi:type="dcterms:W3CDTF">2013-02-04T11:14:10Z</dcterms:modified>
</cp:coreProperties>
</file>